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E373"/>
      </patternFill>
    </fill>
    <fill>
      <patternFill patternType="solid">
        <fgColor rgb="FFC2FF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7C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DA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73FF9F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<sst xmlns="http://schemas.openxmlformats.org/spreadsheetml/2006/main" count="14762" uniqueCount="438">
  <si>
    <t>CS2</t>
  </si>
  <si>
    <t>t3050</t>
  </si>
  <si>
    <t>FUNCTION</t>
  </si>
  <si>
    <t/>
  </si>
  <si>
    <t>Location</t>
  </si>
  <si>
    <t>OP Code</t>
  </si>
  <si>
    <t>string</t>
  </si>
  <si>
    <t>bt3050</t>
  </si>
  <si>
    <t>fill</t>
  </si>
  <si>
    <t>int</t>
  </si>
  <si>
    <t>short</t>
  </si>
  <si>
    <t>npc062</t>
  </si>
  <si>
    <t>npc062_c00</t>
  </si>
  <si>
    <t>npc062_c01</t>
  </si>
  <si>
    <t>npc062_c02</t>
  </si>
  <si>
    <t/>
  </si>
  <si>
    <t>byte</t>
  </si>
  <si>
    <t>bytearray</t>
  </si>
  <si>
    <t>PreInit</t>
  </si>
  <si>
    <t>FC_Change_MapColor</t>
  </si>
  <si>
    <t>Init</t>
  </si>
  <si>
    <t>Init_Replay</t>
  </si>
  <si>
    <t>Init_Replay</t>
  </si>
  <si>
    <t>atari01</t>
  </si>
  <si>
    <t>atari01_2</t>
  </si>
  <si>
    <t>atari02</t>
  </si>
  <si>
    <t>atari03</t>
  </si>
  <si>
    <t>atari03_2</t>
  </si>
  <si>
    <t>atari04</t>
  </si>
  <si>
    <t>float</t>
  </si>
  <si>
    <t>pointer</t>
  </si>
  <si>
    <t>Reinit</t>
  </si>
  <si>
    <t>Npc_Table</t>
  </si>
  <si>
    <t>Npc_Table</t>
  </si>
  <si>
    <t>kaspar_setting</t>
  </si>
  <si>
    <t>sindy_setting</t>
  </si>
  <si>
    <t>AniEvRei</t>
  </si>
  <si>
    <t>TK_sindy</t>
  </si>
  <si>
    <t>TK_sindy_frits</t>
  </si>
  <si>
    <t>FC_chr_entry_tk</t>
  </si>
  <si>
    <t>#E_0#M_0</t>
  </si>
  <si>
    <t>dialog</t>
  </si>
  <si>
    <t>(Y-You saw all that?!)</t>
  </si>
  <si>
    <t>(P-Please don't misunderstand my behavior!
I have no intention of betraying my feelings
for Lady Laura, I just... I...)</t>
  </si>
  <si>
    <t>Start</t>
  </si>
  <si>
    <t>End</t>
  </si>
  <si>
    <t>#E[1]#M_4</t>
  </si>
  <si>
    <t>#KWhat's there to misunderstand? There's
no need to hide anything on my behalf.</t>
  </si>
  <si>
    <t>#E[D]#M[9]</t>
  </si>
  <si>
    <t>#K(Do I sense some trouble brewing in
Laura's fan club...?)</t>
  </si>
  <si>
    <t>#E[D]#M_9</t>
  </si>
  <si>
    <t>#KHahaha...</t>
  </si>
  <si>
    <t>(I-I-I'm simply here to thank him, nothing
more! Please, don't misunderstand me!)</t>
  </si>
  <si>
    <t>(And please, please don't breathe a word
of this to Seria or Chloe. I'm BEGGING you!)</t>
  </si>
  <si>
    <t>I brought some food for the students
here to eat while they train...</t>
  </si>
  <si>
    <t>But Fritz is the only one here...</t>
  </si>
  <si>
    <t>Wh-What should I do?</t>
  </si>
  <si>
    <t>I mean, I-I probably shouldn't get in the
way of his training, should I? Of course not!
He's busy concentrating... Ahaha...</t>
  </si>
  <si>
    <t>I don't think I'm ready to be alone with
him just yet...</t>
  </si>
  <si>
    <t>N-Not that that means anything, though!</t>
  </si>
  <si>
    <t>FC_Party_Face_Reset2</t>
  </si>
  <si>
    <t>TK_sindy_frits</t>
  </si>
  <si>
    <t>Umm... This is, uh... This is just
a little something I made to thank
you for saving my dad...</t>
  </si>
  <si>
    <t>Oh, and...thanks again for saving
his life the way you did.</t>
  </si>
  <si>
    <t>I just couldn't bear the thought of
you not knowing just how much we
both appreciated your actions.</t>
  </si>
  <si>
    <t>Well, your kindness is appreciated...</t>
  </si>
  <si>
    <t>...though I would prefer it if you and your
father didn't blow what I did out of
proportion.</t>
  </si>
  <si>
    <t>I'm a student of the sword--keeping others
safe is simply what I believe to be right.
Anyone else would have done the same.</t>
  </si>
  <si>
    <t>But, frankly speaking, my journey to
become a master swordsman is only just
beginning...</t>
  </si>
  <si>
    <t>...so if you truly wish to thank me, I'd be
very grateful if you could watch over me
and support me in my training.</t>
  </si>
  <si>
    <t>W-Watch over and support you...?</t>
  </si>
  <si>
    <t>#E[1]#M_0#H[1]</t>
  </si>
  <si>
    <t>W-Well, if...if that's what you want,
I'd be more than happy to... I mean,
I could do that...</t>
  </si>
  <si>
    <t>You have my thanks...although, I'm afraid
I don't know what's got you all flustered.</t>
  </si>
  <si>
    <t>gaveli_setting</t>
  </si>
  <si>
    <t>AniEvTeKosi</t>
  </si>
  <si>
    <t>AniEvBtlWait</t>
  </si>
  <si>
    <t>AniEvAttachEquip</t>
  </si>
  <si>
    <t>AniEvUdegumi</t>
  </si>
  <si>
    <t>TK_gaveli</t>
  </si>
  <si>
    <t>Morning practice proved especially fruitful
today!</t>
  </si>
  <si>
    <t>For one thing, we were finally able to defeat
the acting master in battle! It may have been
a four-on-one match, but the deed stands.</t>
  </si>
  <si>
    <t>Still, there are many more hours in the day,
and we need to prepare for whatever else it
may bring us.</t>
  </si>
  <si>
    <t>This morning's been remarkably calm...
Perhaps too calm.</t>
  </si>
  <si>
    <t>Today's events are sure to mark a
crossroads in this war... No matter which
path it takes, we have to be ready.</t>
  </si>
  <si>
    <t>Even with the dissipation of the fog,
the trains are still as unreliable as ever.</t>
  </si>
  <si>
    <t>I used to use the fog as a scapegoat for
their lateness, but now it's safe to
assume the provincial army's to blame.</t>
  </si>
  <si>
    <t>They're probably rerouting trains away
from here as some kind of punishment for
not fighting by their side. How childish.</t>
  </si>
  <si>
    <t>With how few trains travel to and from
Legram Station, we're practically isolated.</t>
  </si>
  <si>
    <t>*sigh* I can't imagine that anyone trying
to travel right now is having a particularly
enjoyable time.</t>
  </si>
  <si>
    <t>With the way your skills have improved
in these past few months, we never stood
a chance. Haha.</t>
  </si>
  <si>
    <t>Given how strong you are now, I'm certain
you'll be able to do anything you set your
hearts on.</t>
  </si>
  <si>
    <t>So, I wish you all the very best!</t>
  </si>
  <si>
    <t>#E_2#M_4</t>
  </si>
  <si>
    <t>#KLikewise. Please take good care of
Legram in our absence.</t>
  </si>
  <si>
    <t>frits_setting</t>
  </si>
  <si>
    <t>AniSitWait</t>
  </si>
  <si>
    <t>TK_frits</t>
  </si>
  <si>
    <t>TK_frits</t>
  </si>
  <si>
    <t>Cindy's been friendly to me since the event
with her father, but that's left me feeling a
little uncomfortable.</t>
  </si>
  <si>
    <t>I still have so much to learn, so I'd prefer
it if other people weren't making my skills
out to be greater than they really are.</t>
  </si>
  <si>
    <t>Heh. One day, though, I'll become a true
warrior who can really be proud of his
own capabilities.</t>
  </si>
  <si>
    <t>But until that time, I'd like to ask that
everyone watch over me and try to guide
me down that path.</t>
  </si>
  <si>
    <t>I apologize that you had to see me
in a moment of weakness like that.</t>
  </si>
  <si>
    <t>Still, I do feel some satisfaction that
I was able to keep Sven safe, even if
I couldn't do it alone.</t>
  </si>
  <si>
    <t>At first I felt ashamed of myself, but
maybe a true warrior fights best with
people by his side.</t>
  </si>
  <si>
    <t xml:space="preserve">Heh. Next time, though, I'll try to be
strong enough to protect him on my
own. </t>
  </si>
  <si>
    <t>If you're looking for Gaveli and Ares,
they're out patrolling at the moment.</t>
  </si>
  <si>
    <t>We've been getting some large, peculiar
monsters on the highway lately, so we
need to be more alert than ever.</t>
  </si>
  <si>
    <t>In the meantime, I'm training. If we
intend on protecting Legram in Master
Arseid's absence, we need to be strong.</t>
  </si>
  <si>
    <t>Our mission is to keep this town safe, so
we're just trying to keep monsters away
instead of trying to defeat them all.</t>
  </si>
  <si>
    <t>Many of the monsters on the highway are
new to us, so it's hard to say for certain
whether we could even slay them.</t>
  </si>
  <si>
    <t>Heh. All the more reason to keep training
so that, should the time come, we'll all be
ready to do so.</t>
  </si>
  <si>
    <t>Heh. We may have been defeated, but I feel
completely refreshed all the same.</t>
  </si>
  <si>
    <t>Dark clouds may hang over this land...</t>
  </si>
  <si>
    <t>...but you have the strength to do something
about them, and that just inspires us to gain
the same power! I wish you well!</t>
  </si>
  <si>
    <t>#5SIs that it?</t>
  </si>
  <si>
    <t>#5SIs that the best you've got?</t>
  </si>
  <si>
    <t>Hah! Hah!</t>
  </si>
  <si>
    <t>I may be a noble by blood, but I simply
cannot accept the alliance's ways.</t>
  </si>
  <si>
    <t>My outrage prompted me to leave my
home and return to Legram.</t>
  </si>
  <si>
    <t>And now that I'm here, I'll devote all that
I am to protecting this town and display
just how much strength I've gained!</t>
  </si>
  <si>
    <t>Your arrival did remind me of something,
though... There was a young lady looking
in here not long ago.</t>
  </si>
  <si>
    <t>I don't believe I've ever seen her before,
so I'm not sure what her business here
was.</t>
  </si>
  <si>
    <t>She seemed very interested in watching
us train, though. She just stood there
with her arms folded, focusing intently.</t>
  </si>
  <si>
    <t>dadd_setting</t>
  </si>
  <si>
    <t>AniEvSian</t>
  </si>
  <si>
    <t>TK_dadd</t>
  </si>
  <si>
    <t>It's recently dawned on me that a person's
strength is really determined by how many
people they're able to protect.</t>
  </si>
  <si>
    <t>At least, that's the way I see it.</t>
  </si>
  <si>
    <t>If you think of it that way, Master Arseid's
strength is unmatched. He protects tons of
people!</t>
  </si>
  <si>
    <t>But I'm sure that if we put our minds and
swords to it, we can protect even more!</t>
  </si>
  <si>
    <t>I'm sure somewhere out there, Master
Arseid is fighting to protect others even
as we speak.</t>
  </si>
  <si>
    <t>We might not be able to fight by his side,
but we can train back here and fight the
good fight in our own way!</t>
  </si>
  <si>
    <t>Luckily for us, Fritz's injuries weren't all
that bad.</t>
  </si>
  <si>
    <t>I'm surprised he managed to get away with
just a few scratches, considering how many
huge monsters he was up against...</t>
  </si>
  <si>
    <t>Sounds to me like his training's bearing
fruit!</t>
  </si>
  <si>
    <t>You've proved your strength, the fog is
gone... Nothing left now but the tearful
goodbyes.</t>
  </si>
  <si>
    <t>...Next time, though, we're going to be
the ones who win! You better not let up
on your training, 'cause we sure won't!</t>
  </si>
  <si>
    <t>#E_2#M_9</t>
  </si>
  <si>
    <t>#KNot a chance. I'm already looking
forward to our next fight.</t>
  </si>
  <si>
    <t>*pant*... *pant*...
Did you...see our request?</t>
  </si>
  <si>
    <t>If you're interested, talk to Gaveli and
the acting master. They're both over there.</t>
  </si>
  <si>
    <t>I couldn't believe my eyes when I saw
those two... Like, what're two of the
alliance's most famed generals doing HERE?</t>
  </si>
  <si>
    <t>They were really intimidating, though...</t>
  </si>
  <si>
    <t>But if they ever threatened the town,
we'd have our swords at the ready in
a heartbeat to protect it!</t>
  </si>
  <si>
    <t>With all of the patrolling we've been
doing, we haven't had as much time to
train as we used to.</t>
  </si>
  <si>
    <t>That means we need to put our full
concentration into what little training
time we do have!</t>
  </si>
  <si>
    <t>...On an unrelated note, how much do you
know about Emma?</t>
  </si>
  <si>
    <t>Every time I see her fighting, it's like
she's using genuine magic! I could hardly
believe my eyes the first time...</t>
  </si>
  <si>
    <t>#E[1]#M_9</t>
  </si>
  <si>
    <t>#K(Haha... Well, buddy, I've got some
big news for you.)</t>
  </si>
  <si>
    <t>#E_E#M_9</t>
  </si>
  <si>
    <t>#K(*sigh* At least it sounds like she's
been keeping busy while she's here...)</t>
  </si>
  <si>
    <t>Eeep! Just said I need to focus, and here
I am, gossiping about girls!
That's got nothing to do with training!</t>
  </si>
  <si>
    <t>Hoooooohh...
#6SHraaaaaah!</t>
  </si>
  <si>
    <t>ares_setting</t>
  </si>
  <si>
    <t>AniEvTeburiLoop</t>
  </si>
  <si>
    <t>TK_ares</t>
  </si>
  <si>
    <t>...It's almost time for the big showdown.</t>
  </si>
  <si>
    <t>Meanwhile, we've received no word from
Master Arseid about what he's up to.</t>
  </si>
  <si>
    <t>We understand why, of course. He must
be busy fighting somewhere out there.</t>
  </si>
  <si>
    <t>Well, we've got our own battles to fight
here. And fight them we shall!</t>
  </si>
  <si>
    <t>It's fairly likely that this battle will
lead to a new batch of refugees today.</t>
  </si>
  <si>
    <t>Which means we're in for a busy day,
too!</t>
  </si>
  <si>
    <t>Safe travels on your way to Bareahard!</t>
  </si>
  <si>
    <t>The Noble Alliance has legions of
formidable warriors in their ranks.
They're not to be taken likely.</t>
  </si>
  <si>
    <t>I look forward to seeing all of you
back here again soon!</t>
  </si>
  <si>
    <t>It's getting more and more difficult
to find the time to train lately.</t>
  </si>
  <si>
    <t>Which means that when we DO find the
time, we need to make the most of it!</t>
  </si>
  <si>
    <t>#5SHaaah... Haaaaaaaaah!</t>
  </si>
  <si>
    <t>AniWait</t>
  </si>
  <si>
    <t>It only took me one look to realize those
generals are both way out of our league.</t>
  </si>
  <si>
    <t>I'd heard the stories, but seeing them
in person was... I doubt even the acting
master could defeat them.</t>
  </si>
  <si>
    <t>It goes to show how big this world is,
and how full of strange and powerful
people it is, too...</t>
  </si>
  <si>
    <t>kraus_setting</t>
  </si>
  <si>
    <t>TK_kraus</t>
  </si>
  <si>
    <t>#E[5]#M_4</t>
  </si>
  <si>
    <t>#KAh, there's nothing like a good bout.
Just look how motivated all of the
students here are after that.</t>
  </si>
  <si>
    <t>#E_4#M_4Haha. It makes me pine for another
opportunity to face you in battle.</t>
  </si>
  <si>
    <t>#KHaha... Hopefully, our next chance won't
be too far from now.</t>
  </si>
  <si>
    <t>#E[1]#M_0</t>
  </si>
  <si>
    <t>#KWith that settled, please leave everything
here in Legram in our care.</t>
  </si>
  <si>
    <t>#E_0#M_0I add my voice to the chorus of those who
are excited to see you back here soon.</t>
  </si>
  <si>
    <t>#KPlease leave Legram in our care.</t>
  </si>
  <si>
    <t>#E_0#M_0Every last one of us will wait with bated
breath for our next meeting with you.</t>
  </si>
  <si>
    <t>QS_1301_01</t>
  </si>
  <si>
    <t>AniFieldAttack</t>
  </si>
  <si>
    <t>FC_Start_Party</t>
  </si>
  <si>
    <t>C_NPC052</t>
  </si>
  <si>
    <t>Celine</t>
  </si>
  <si>
    <t>FC_chr_entry</t>
  </si>
  <si>
    <t>#K#0TAh, so you were able to make it after all?
You have our thanks.</t>
  </si>
  <si>
    <t>#K#0TI presume this means that you saw the
request we placed at the guild, then?</t>
  </si>
  <si>
    <t>#E_0#M_4</t>
  </si>
  <si>
    <t>#K#0TThat's right.</t>
  </si>
  <si>
    <t>#K#0TSo this request is basically round two of
the request you made last time we were in
Legram?</t>
  </si>
  <si>
    <t>#E_0#M_9Or maybe I should say, a chance for you
to get revenge on us?</t>
  </si>
  <si>
    <t>#E_4#M_4</t>
  </si>
  <si>
    <t>#K#0THa. Take it that way if you want! I certainly
won't object.</t>
  </si>
  <si>
    <t>#E[1]We've been training hard since the day you
last defeated us.</t>
  </si>
  <si>
    <t>Not just in this hall, either. We've had plenty
of chances to strengthen our skills in actual
combat as well.</t>
  </si>
  <si>
    <t>#E_2Naturally, we'd like to see just how much
we've improved, and what better opponents
for that than yourselves?</t>
  </si>
  <si>
    <t>#K#0TThat sounds like an excellent idea. Besides,
we might not be able to return for some
time, so we might as well settle the score.</t>
  </si>
  <si>
    <t>#E_0#M_4On top of that, it's been quite some time
since I've had the chance to fight any of you,
so this could be...fun.</t>
  </si>
  <si>
    <t>#E[5]#M_0</t>
  </si>
  <si>
    <t>#K#0TAhaha! That's one vote for yes!</t>
  </si>
  <si>
    <t>#K#0THeh. Someone's ready.</t>
  </si>
  <si>
    <t>#E[D]#M_0</t>
  </si>
  <si>
    <t>#K#0TW-Well, Laura's certainly up for it.</t>
  </si>
  <si>
    <t>#K#0TLooks like Laura's game.</t>
  </si>
  <si>
    <t>#K#0TWell, just looking at you, you seem
like you've really improved by leaps
and bounds since our last fight.</t>
  </si>
  <si>
    <t>#E_2Win or lose, I think this would make
for some good training for us, too.</t>
  </si>
  <si>
    <t>#K#0TJust like last time, this will be a
four-on-four battle. Which of your
classmates will be taking part?</t>
  </si>
  <si>
    <t>#E_2#M_0</t>
  </si>
  <si>
    <t>#K#0TIf you don't mind, I believe I speak for
all of us when I say we'd like to fight
Rean and Lady Laura...</t>
  </si>
  <si>
    <t>#E_J#M_0</t>
  </si>
  <si>
    <t>#K#0TFine by me. That means we only need
to choose two of us.</t>
  </si>
  <si>
    <t>#K#0TI'm just gonna step aside and leave this
one to you guys.</t>
  </si>
  <si>
    <t>I've got a feeling this one's something
for Class VII to handle on its own. No
need for little helpers like me.</t>
  </si>
  <si>
    <t>#K#0TI'm stepping aside for this one.</t>
  </si>
  <si>
    <t>This seems like more of a Class VII
matter.</t>
  </si>
  <si>
    <t>#K#0TPlease allow me to bow out, then.</t>
  </si>
  <si>
    <t>I'm merely here to aid the members of
Class VII, not settle their scores for them.</t>
  </si>
  <si>
    <t>#K#0TMakes sense to me. So, two more
members of Class VII, then.</t>
  </si>
  <si>
    <t>#E_0Who would you like to fight with, Rean?</t>
  </si>
  <si>
    <t>#K#0TIt wouldn't be a rematch if it weren't
Class VII.</t>
  </si>
  <si>
    <t>#E_0#M_4So, Rean, who do you want to fight with
you?</t>
  </si>
  <si>
    <t>#K#0TGuess we need two more from Class VII.</t>
  </si>
  <si>
    <t>#E_0Any preferences, Rean?</t>
  </si>
  <si>
    <t>#E_I#M_A</t>
  </si>
  <si>
    <t>#K#0TThe last two fighters should probably
be from Class VII, then.</t>
  </si>
  <si>
    <t>#E_0#M_0So, Rean, what's the plan?</t>
  </si>
  <si>
    <t>#K#0THmm... (Whoever I pick better be
well equipped and ready to fight.)</t>
  </si>
  <si>
    <t>#K#0TI'd like to begin as soon as your team
is organized.</t>
  </si>
  <si>
    <t>Are you ready to choose your allies now?</t>
  </si>
  <si>
    <t>Organize Party and Fight</t>
  </si>
  <si>
    <t>Hold Off and Prepare</t>
  </si>
  <si>
    <t>QS_1301_01_03</t>
  </si>
  <si>
    <t>#E_8#M_0</t>
  </si>
  <si>
    <t>#K#0TOn second thought, maybe we should go
double check everyone's equipment...again.
Would you mind waiting for a while?</t>
  </si>
  <si>
    <t>#K#0TOf course. Anything for you.</t>
  </si>
  <si>
    <t>#E_0#M_0But please, come see me again the moment
you are prepared.</t>
  </si>
  <si>
    <t>FC_End_Party</t>
  </si>
  <si>
    <t>Reinit</t>
  </si>
  <si>
    <t>FC_MapJumpState</t>
  </si>
  <si>
    <t>FC_MapJumpState2</t>
  </si>
  <si>
    <t>QS_1301_01_03</t>
  </si>
  <si>
    <t>#K#0TI was born ready.</t>
  </si>
  <si>
    <t>#K#0THaha. That's what we like to hear.</t>
  </si>
  <si>
    <t>#E_2#M_AThen please, assemble your team and assume
your positions!</t>
  </si>
  <si>
    <t>Select four characters to participate in the battle.</t>
  </si>
  <si>
    <t>AniEvDead1</t>
  </si>
  <si>
    <t>AniEvAttack</t>
  </si>
  <si>
    <t>AniEv3010</t>
  </si>
  <si>
    <t>AniAttachEQU573</t>
  </si>
  <si>
    <t>#KHeh. Thank you for granting us this battle.</t>
  </si>
  <si>
    <t>#E_6#M[2]</t>
  </si>
  <si>
    <t>#5SHraaaaaah!</t>
  </si>
  <si>
    <t>6</t>
  </si>
  <si>
    <t>A</t>
  </si>
  <si>
    <t>#b</t>
  </si>
  <si>
    <t>0</t>
  </si>
  <si>
    <t>#E_6##M_A</t>
  </si>
  <si>
    <t>#KTime to show you how much we've improved!</t>
  </si>
  <si>
    <t>#E[7]#M_A</t>
  </si>
  <si>
    <t>#KAnd this time? We're gonna WIN!</t>
  </si>
  <si>
    <t>7</t>
  </si>
  <si>
    <t>#E_6#M_A</t>
  </si>
  <si>
    <t>#5SHaaah!</t>
  </si>
  <si>
    <t>FC_look_dir_Yes</t>
  </si>
  <si>
    <t>#E_6#M_4</t>
  </si>
  <si>
    <t>#K#5SI can hardly WAIT to get started.</t>
  </si>
  <si>
    <t>#E_4#M_A</t>
  </si>
  <si>
    <t>#2KWell, now...</t>
  </si>
  <si>
    <t>#E_4#M_0</t>
  </si>
  <si>
    <t>#2KThey really do look stronger than last
time. It's like we're facing down entirely
different people!</t>
  </si>
  <si>
    <t>#E_2#M_A</t>
  </si>
  <si>
    <t>#2KSure, but that just means we have to
give this our all!</t>
  </si>
  <si>
    <t>#2KThey do seem pretty tough.
We'll just have to be tougher.</t>
  </si>
  <si>
    <t>#2KYeah, but we're a lot stronger now, too!</t>
  </si>
  <si>
    <t>#E[3]#M_0</t>
  </si>
  <si>
    <t>#2KNo need to hold back, then.</t>
  </si>
  <si>
    <t>#2KHeehee. Different people or not,
we're still gonna smash 'em!</t>
  </si>
  <si>
    <t>#2KLet's give this all we've got!</t>
  </si>
  <si>
    <t>#2KGood luck, everyone!</t>
  </si>
  <si>
    <t>#2KHaha. Look at that. Both sides are
chompin' at the bit to get started.</t>
  </si>
  <si>
    <t>#2KHeehee. Both sides look like they can't
wait to get the battle started.</t>
  </si>
  <si>
    <t>#2KHeehee. Both sides are practically
crackling with anticipation.</t>
  </si>
  <si>
    <t>#E[9]#M_A</t>
  </si>
  <si>
    <t>#2K*sigh* I just hope nobody ends up
getting hurt over this...</t>
  </si>
  <si>
    <t>#1K#FIs everyone ready?</t>
  </si>
  <si>
    <t>#1K#FThen begin!</t>
  </si>
  <si>
    <t>QS_1301_01_03_ARES_ANIATK</t>
  </si>
  <si>
    <t>QS_1301_01_03_DADD_ANIATK</t>
  </si>
  <si>
    <t>QS_1301_01_03_GAVELI_ANIATK</t>
  </si>
  <si>
    <t>QS_1301_COMP</t>
  </si>
  <si>
    <t>#K#0TAnd that's the bout!</t>
  </si>
  <si>
    <t>#1KUgh... We weren't able to overcome
them after all...</t>
  </si>
  <si>
    <t>#1KThey got us good, all right.</t>
  </si>
  <si>
    <t>#E_8#M_A</t>
  </si>
  <si>
    <t>#1KMan, we gave that fight our all, too...</t>
  </si>
  <si>
    <t>#1KWe've gotten stronger, and yet we're still
not strong enough...</t>
  </si>
  <si>
    <t>SubAttackEndEV</t>
  </si>
  <si>
    <t>#4KYou still fought really well.</t>
  </si>
  <si>
    <t>#4KAgreed. I didn't expect you to pose the
challenge you did. A loss does not mean
you shouldn't be proud of yourselves.</t>
  </si>
  <si>
    <t>#4KYeah! You almost had us there!</t>
  </si>
  <si>
    <t>AniEvDetachEquip</t>
  </si>
  <si>
    <t>0[autoE0]</t>
  </si>
  <si>
    <t>0[autoM0]</t>
  </si>
  <si>
    <t>#E[3]#M_4</t>
  </si>
  <si>
    <t>#3KWell, this clears the last concerns from
my mind.</t>
  </si>
  <si>
    <t>#E_2#M_4I see now that you have the strength to
achieve whatever you put your mind to,
regardless of any obstacles in your path.</t>
  </si>
  <si>
    <t>#3KExactly. All we can do is wish you well,
even though you're sure to do fine!</t>
  </si>
  <si>
    <t>#E_8#M_4</t>
  </si>
  <si>
    <t>#2KAhaha... Is this the part where you tell
us that you've been hoping to test us
since you first put in the request?</t>
  </si>
  <si>
    <t>#3KPlease forgive our impertinence, but the
path you walk is a thorny one indeed...</t>
  </si>
  <si>
    <t>#E_0All of Legram was worried about whether
or not you would be able to walk it. For our
peace of mind, we decided to test you.</t>
  </si>
  <si>
    <t>#2KI see... I suppose that makes sense.</t>
  </si>
  <si>
    <t>#2KWell, no matter why you did it, it was
a great chance for us to flex our muscles.</t>
  </si>
  <si>
    <t>#2KWe especially appreciate the opportunity
after the botched encounter with those
two generals, too. So...thank you.</t>
  </si>
  <si>
    <t>#2K...Especially after our run-in with those
two generals went so badly. Honestly,
we should be thanking you for this.</t>
  </si>
  <si>
    <t>#2KI second that. This was a great refresher.</t>
  </si>
  <si>
    <t>#2KBetter still, it reassured me that you're
more than capable of taking care of
Legram in my and my father's absence.</t>
  </si>
  <si>
    <t>#E_2#M_4I'll be counting on you!</t>
  </si>
  <si>
    <t>#3KOf course, Lady Laura!</t>
  </si>
  <si>
    <t>#3KWe'll keep Legram safe!</t>
  </si>
  <si>
    <t>#3KHaha. How wonderful that this was a
rewarding experience for both sides!</t>
  </si>
  <si>
    <t>#E_4But allow me to sugar those rewards
somewhat with a token of my thanks
for your time.</t>
  </si>
  <si>
    <t xml:space="preserve">Received </t>
  </si>
  <si>
    <t>.</t>
  </si>
  <si>
    <t>#2KWow, thank you very much!</t>
  </si>
  <si>
    <t>#2KThank you so much, Klaus.</t>
  </si>
  <si>
    <t>#2KAs much as I don't want to after all this,
I'm afraid it's time for us to go.</t>
  </si>
  <si>
    <t>#3KOf course... May the Goddess watch over
all of us!</t>
  </si>
  <si>
    <t>#3KI will eagerly await the next time we find
ourselves reunited.</t>
  </si>
  <si>
    <t>#3CQuest [Arseid School Training Bout 2] completed!#0C</t>
  </si>
  <si>
    <t>SB_STUDENT04_KASPAR_01</t>
  </si>
  <si>
    <t>#K#0TOh. Hey, guys.</t>
  </si>
  <si>
    <t>#K#0THaha. Nice to see you managed to find all
your Class VII buddies in the end, Rean.</t>
  </si>
  <si>
    <t>#E_0#M_9</t>
  </si>
  <si>
    <t>#K#0TThanks, I'm pretty happy about that, too.</t>
  </si>
  <si>
    <t>How've things been on your end?
Still doing all right?</t>
  </si>
  <si>
    <t>#E[C]#M_0</t>
  </si>
  <si>
    <t>#K#0TCasper! It's great to see you again.</t>
  </si>
  <si>
    <t>#E_0#M_9How've you been? Doing all right here?</t>
  </si>
  <si>
    <t>#K#0TSo far, so good. I'd like to think I'm making
myself useful here in the training hall doing
whatever I can.</t>
  </si>
  <si>
    <t>#E[1]#M_0Not that that's much, though. I'm basically
just taking care of weapon maintenance and
importing more when necessary.</t>
  </si>
  <si>
    <t>#K#0TSounds useful to me.</t>
  </si>
  <si>
    <t>#K#0TWith all the trouble that's befallen this
town, I'm sure they appreciate all the
help they can get.</t>
  </si>
  <si>
    <t>#K#0TAllow me to thank you on behalf of
everyone here. There's little more helpful
than a properly maintained blade.</t>
  </si>
  <si>
    <t>#K#0TSpeaking of helping out, actually...</t>
  </si>
  <si>
    <t>Rean told Casper that they were looking for fellow Thors
students to fight with them aboard the Courageous.</t>
  </si>
  <si>
    <t>#E_0#M_A</t>
  </si>
  <si>
    <t>#K#0TMe? On the COURAGEOUS?</t>
  </si>
  <si>
    <t>#E[1]#M_A</t>
  </si>
  <si>
    <t>#K#0THmm... Well, I'd love to help, especially
if Monica's already on board, but...</t>
  </si>
  <si>
    <t>#K#0THmm... Well, I'd love to, but...</t>
  </si>
  <si>
    <t>#K#0THey, quick question. Could you use the
Courageous to fly over to the west?</t>
  </si>
  <si>
    <t>#K#0TI mean, theoretically, sure. We could use
it to fly anywhere... That's not part of
the area we're responsible for, though.</t>
  </si>
  <si>
    <t>#E_2#M_AWe were told to focus all of our efforts
on the east side of Erebonia.</t>
  </si>
  <si>
    <t>#K#0TMeanwhile, Prince Olivert and Viscount
Arseid are more than capable of handling
the west.</t>
  </si>
  <si>
    <t>#K#0THonestly, the west is a little too
dangerous for us to visit either way...</t>
  </si>
  <si>
    <t>#K#0TEven if we COULD go, there's a very real
risk we'd get caught up in something and
shot down. Not my idea of a good time.</t>
  </si>
  <si>
    <t>#K#0T...Yeah, that makes sense.</t>
  </si>
  <si>
    <t>I just figured I might be able to go and
see how my family was doing over there,
that's all.</t>
  </si>
  <si>
    <t>#K#0TOh...</t>
  </si>
  <si>
    <t>#E_E#M_A</t>
  </si>
  <si>
    <t>#K#0TThat...stands to reason.</t>
  </si>
  <si>
    <t>#K#0TI forgot that you came from a town near
the shore over there... I can hardly blame
you for being worried.</t>
  </si>
  <si>
    <t>#K#0TYeah... Well, whatever. I'm sorry, but
I'm staying here in Legram for now.</t>
  </si>
  <si>
    <t>I'm hoping I'll get the chance to head
over there and check on them myself.</t>
  </si>
  <si>
    <t>#K#0TAll right. That makes sense.</t>
  </si>
  <si>
    <t>#E[1]#M_0(I wonder if we can find out for ourselves
whether they're safe or not.)</t>
  </si>
  <si>
    <t>#E_I#M[0]</t>
  </si>
  <si>
    <t>#K#0T(Wait... I think there's some article in the
Imperial Chronicle talking about the area
Casper's family lives in.)</t>
  </si>
  <si>
    <t>(Maybe I should show him!)</t>
  </si>
  <si>
    <t>#E[C]#M[0]</t>
  </si>
  <si>
    <t>#K#0T(I haven't read the latest Imperial
Chronicle yet.)</t>
  </si>
  <si>
    <t>#E_0#M[0](It seems like a long shot, but maybe
there's something in there! It's worth
a look, at least.)</t>
  </si>
  <si>
    <t>#K#0T(He might be more inclined to come with
us if he hears that his family's safe.)</t>
  </si>
  <si>
    <t>#K#0T(I don't wanna be a downer, but how
are we gonna figure THAT out?)</t>
  </si>
  <si>
    <t>#E_0#M_A(I mean, we might get some news from
the radio or a newspaper, maybe...)</t>
  </si>
  <si>
    <t>#K#0T(Hmm... But how could we find that out?)</t>
  </si>
  <si>
    <t>(Our best bets are probably the radio
or a newspaper, come to think of it.)</t>
  </si>
  <si>
    <t>#E_I#M[A]</t>
  </si>
  <si>
    <t>#K#0T(Radio's not really an option right now,
but I can think of ONE newspaper that
wouldn't be hard to get our hands on...)</t>
  </si>
  <si>
    <t>#E_0#M[A](Maybe we should pick up a copy from
somewhere?)</t>
  </si>
  <si>
    <t>SB_STUDENT04_03_CHECK</t>
  </si>
  <si>
    <t>SB_STUDENT04_KASPAR_03</t>
  </si>
  <si>
    <t>#E[1]#M[0]</t>
  </si>
  <si>
    <t>#K#0T(Oh, come on! There's gotta be something
in here that can tell us how Casper's
family's doing!)</t>
  </si>
  <si>
    <t>#E[C]#M[0](*flip* Right here! This part!)</t>
  </si>
  <si>
    <t>#K#0THmm? What brings you back here?</t>
  </si>
  <si>
    <t>#K#0TCasper, hear me out. I know you're
worried about things back home...</t>
  </si>
  <si>
    <t>...but I think chances are good that
your family's just fine.</t>
  </si>
  <si>
    <t>#K#0TS-Seriously? What makes you think that?</t>
  </si>
  <si>
    <t>#K#0TCheck out the sixth and seventh pages.</t>
  </si>
  <si>
    <t>Rean gave Casper the Imperial Chronicle.</t>
  </si>
  <si>
    <t>#K#0TThe Chronicle? I haven't read one of these
in a while. I've been too busy worrying to
actually...</t>
  </si>
  <si>
    <t>book04</t>
  </si>
  <si>
    <t>BookData04</t>
  </si>
  <si>
    <t>#K#0TNo way. It's actually talking about
the coast!</t>
  </si>
  <si>
    <t>And this...!</t>
  </si>
  <si>
    <t>#K#0TThat's where you're from, right?</t>
  </si>
  <si>
    <t>#K#0TWe're not exactly able to check on the
situation firsthand, so we can't say for
sure, but...</t>
  </si>
  <si>
    <t>#K#0TIt says that while the battle started
near the coast, most of it took place
farther inland.</t>
  </si>
  <si>
    <t>That's kept civilian casualties to a minimum.</t>
  </si>
  <si>
    <t>#K#0TIf we assume that this is honest reporting,
I'd say it's unlikely that your home or your
family were harmed.</t>
  </si>
  <si>
    <t>Wouldn't you agree?</t>
  </si>
  <si>
    <t>#K#0TIf we take this to be the truth...</t>
  </si>
  <si>
    <t>...I'd say your hometown and your family
are probably just fine, wouldn't you?</t>
  </si>
  <si>
    <t>#K#0TSounds like that area dodged a bullet.</t>
  </si>
  <si>
    <t>#K#0TThere's always going to be a little bit of
doubt until you see them again, but it
should be safe to assume they're okay.</t>
  </si>
  <si>
    <t>#K#0TGoing simply off of the evidence we've
collected, I think it's likely that your
family's safe.</t>
  </si>
  <si>
    <t>#K#0TIt's secondhand evidence, and you can't
trust the media nowadays, but it's better
than nothing, right?</t>
  </si>
  <si>
    <t>#K#0TEven with the Imperial Chronicle's recent
biases, they have no reason to start
reporting outright lies.</t>
  </si>
  <si>
    <t>#K#0THaha... Ohhh, man. Thank goodness.</t>
  </si>
  <si>
    <t>#E[9]#M_4I can't thank you guys enough for
bringing this to me.</t>
  </si>
  <si>
    <t>I've been worried sick about everyone
for so long now that this is a massive
weight off of my shoulders.</t>
  </si>
  <si>
    <t>#K#0THaha. I can see the relief in your face.</t>
  </si>
  <si>
    <t>#E[9]#M_0</t>
  </si>
  <si>
    <t>#K#0TLet this be a lesson to you.
Always keep up with the news!</t>
  </si>
  <si>
    <t>#K#0THaha... Yeah, you might be on to something
there. Guess I should be reading the papers
now more than ever before.</t>
  </si>
  <si>
    <t>#K#0TBut at least now I don't feel quite as
much of a need to get over to the west
to check up on everyone.</t>
  </si>
  <si>
    <t>So...you got me. I'll join you guys on the
Courageous and help out however I can!</t>
  </si>
  <si>
    <t>#K#0THaha. Welcome aboard.</t>
  </si>
  <si>
    <t>Let's fight for our families together!</t>
  </si>
  <si>
    <t>#K#0TYou bet!</t>
  </si>
  <si>
    <t>#1C#3CCasper#1C was welcomed aboard the Courageous!</t>
  </si>
  <si>
    <t xml:space="preserve">#3CQuest [Find Our First Years] completed!#0C </t>
  </si>
  <si>
    <t>SUB_EV_03_02_00</t>
  </si>
  <si>
    <t>_QS_1301_01_03</t>
  </si>
  <si>
    <t>_QS_1301_01_03_ARES_ANIATK</t>
  </si>
  <si>
    <t>_QS_1301_01_03_DADD_ANIATK</t>
  </si>
  <si>
    <t>_QS_1301_01_03_GAVELI_ANIATK</t>
  </si>
  <si>
    <t>_QS_1301_COMP</t>
  </si>
  <si>
    <t>_SB_STUDENT04_KASPAR_03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</si>
</sst>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E373"/>
      </patternFill>
    </fill>
    <fill>
      <patternFill patternType="solid">
        <fgColor rgb="FFC2FF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7C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DA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73FF9F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476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788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16</v>
      </c>
      <c r="AD8" s="4" t="s">
        <v>16</v>
      </c>
      <c r="AE8" s="4" t="s">
        <v>16</v>
      </c>
      <c r="AF8" s="4" t="s">
        <v>16</v>
      </c>
      <c r="AG8" s="4" t="s">
        <v>16</v>
      </c>
      <c r="AH8" s="4" t="s">
        <v>16</v>
      </c>
      <c r="AI8" s="4" t="s">
        <v>16</v>
      </c>
      <c r="AJ8" s="4" t="s">
        <v>16</v>
      </c>
      <c r="AK8" s="4" t="s">
        <v>17</v>
      </c>
      <c r="AL8" s="4" t="s">
        <v>17</v>
      </c>
      <c r="AM8" s="4" t="s">
        <v>17</v>
      </c>
      <c r="AN8" s="4" t="s">
        <v>17</v>
      </c>
      <c r="AO8" s="4" t="s">
        <v>17</v>
      </c>
      <c r="AP8" s="4" t="s">
        <v>17</v>
      </c>
      <c r="AQ8" s="4" t="s">
        <v>17</v>
      </c>
      <c r="AR8" s="4" t="s">
        <v>17</v>
      </c>
      <c r="AS8" s="4" t="s">
        <v>17</v>
      </c>
      <c r="AT8" s="4" t="s">
        <v>17</v>
      </c>
      <c r="AU8" s="4" t="s">
        <v>17</v>
      </c>
      <c r="AV8" s="4" t="s">
        <v>17</v>
      </c>
      <c r="AW8" s="4" t="s">
        <v>17</v>
      </c>
      <c r="AX8" s="4" t="s">
        <v>17</v>
      </c>
      <c r="AY8" s="4" t="s">
        <v>17</v>
      </c>
      <c r="AZ8" s="4" t="s">
        <v>17</v>
      </c>
      <c r="BA8" s="4" t="s">
        <v>17</v>
      </c>
      <c r="BB8" s="4" t="s">
        <v>17</v>
      </c>
      <c r="BC8" s="4" t="s">
        <v>17</v>
      </c>
      <c r="BD8" s="4" t="s">
        <v>17</v>
      </c>
      <c r="BE8" s="4" t="s">
        <v>17</v>
      </c>
      <c r="BF8" s="4" t="s">
        <v>17</v>
      </c>
      <c r="BG8" s="4" t="s">
        <v>17</v>
      </c>
      <c r="BH8" s="4" t="s">
        <v>17</v>
      </c>
      <c r="BI8" s="4" t="s">
        <v>17</v>
      </c>
      <c r="BJ8" s="4" t="s">
        <v>17</v>
      </c>
      <c r="BK8" s="4" t="s">
        <v>17</v>
      </c>
      <c r="BL8" s="4" t="s">
        <v>17</v>
      </c>
      <c r="BM8" s="4" t="s">
        <v>17</v>
      </c>
      <c r="BN8" s="4" t="s">
        <v>17</v>
      </c>
      <c r="BO8" s="4" t="s">
        <v>17</v>
      </c>
      <c r="BP8" s="4" t="s">
        <v>17</v>
      </c>
      <c r="BQ8" s="4" t="s">
        <v>17</v>
      </c>
      <c r="BR8" s="4" t="s">
        <v>17</v>
      </c>
      <c r="BS8" s="4" t="s">
        <v>17</v>
      </c>
      <c r="BT8" s="4" t="s">
        <v>17</v>
      </c>
    </row>
    <row r="9">
      <c r="A9" t="n">
        <v>792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66440</v>
      </c>
      <c r="F9" s="7" t="n">
        <v>434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14</v>
      </c>
      <c r="T9" s="7" t="n">
        <f t="normal" ca="1">16-LENB(INDIRECT(ADDRESS(9,19)))</f>
        <v>0</v>
      </c>
      <c r="U9" s="7" t="s">
        <v>15</v>
      </c>
      <c r="V9" s="7" t="n">
        <f t="normal" ca="1">16-LENB(INDIRECT(ADDRESS(9,21)))</f>
        <v>0</v>
      </c>
      <c r="W9" s="7" t="s">
        <v>15</v>
      </c>
      <c r="X9" s="7" t="n">
        <f t="normal" ca="1">16-LENB(INDIRECT(ADDRESS(9,23)))</f>
        <v>0</v>
      </c>
      <c r="Y9" s="7" t="s">
        <v>15</v>
      </c>
      <c r="Z9" s="7" t="n">
        <f t="normal" ca="1">16-LENB(INDIRECT(ADDRESS(9,25)))</f>
        <v>0</v>
      </c>
      <c r="AA9" s="7" t="s">
        <v>15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1000</v>
      </c>
      <c r="B11" s="5" t="n">
        <v>1</v>
      </c>
    </row>
    <row r="12" s="3" customFormat="1" customHeight="0">
      <c r="A12" s="3" t="s">
        <v>2</v>
      </c>
      <c r="B12" s="3" t="s">
        <v>18</v>
      </c>
    </row>
    <row r="13">
      <c r="A13" t="s">
        <v>4</v>
      </c>
      <c r="B13" s="4" t="s">
        <v>5</v>
      </c>
      <c r="C13" s="4" t="s">
        <v>16</v>
      </c>
      <c r="D13" s="4" t="s">
        <v>6</v>
      </c>
    </row>
    <row r="14">
      <c r="A14" t="n">
        <v>1004</v>
      </c>
      <c r="B14" s="8" t="n">
        <v>2</v>
      </c>
      <c r="C14" s="7" t="n">
        <v>10</v>
      </c>
      <c r="D14" s="7" t="s">
        <v>19</v>
      </c>
    </row>
    <row r="15">
      <c r="A15" t="s">
        <v>4</v>
      </c>
      <c r="B15" s="4" t="s">
        <v>5</v>
      </c>
      <c r="C15" s="4" t="s">
        <v>16</v>
      </c>
      <c r="D15" s="4" t="s">
        <v>16</v>
      </c>
    </row>
    <row r="16">
      <c r="A16" t="n">
        <v>1025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1028</v>
      </c>
      <c r="B18" s="5" t="n">
        <v>1</v>
      </c>
    </row>
    <row r="19" spans="1:72" s="3" customFormat="1" customHeight="0">
      <c r="A19" s="3" t="s">
        <v>2</v>
      </c>
      <c r="B19" s="3" t="s">
        <v>20</v>
      </c>
    </row>
    <row r="20" spans="1:72">
      <c r="A20" t="s">
        <v>4</v>
      </c>
      <c r="B20" s="4" t="s">
        <v>5</v>
      </c>
      <c r="C20" s="4" t="s">
        <v>16</v>
      </c>
      <c r="D20" s="4" t="s">
        <v>16</v>
      </c>
      <c r="E20" s="4" t="s">
        <v>16</v>
      </c>
      <c r="F20" s="4" t="s">
        <v>16</v>
      </c>
    </row>
    <row r="21" spans="1:72">
      <c r="A21" t="n">
        <v>1032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16</v>
      </c>
      <c r="D22" s="4" t="s">
        <v>6</v>
      </c>
    </row>
    <row r="23" spans="1:72">
      <c r="A23" t="n">
        <v>1037</v>
      </c>
      <c r="B23" s="8" t="n">
        <v>2</v>
      </c>
      <c r="C23" s="7" t="n">
        <v>11</v>
      </c>
      <c r="D23" s="7" t="s">
        <v>21</v>
      </c>
    </row>
    <row r="24" spans="1:72">
      <c r="A24" t="s">
        <v>4</v>
      </c>
      <c r="B24" s="4" t="s">
        <v>5</v>
      </c>
      <c r="C24" s="4" t="s">
        <v>16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  <c r="J24" s="4" t="s">
        <v>9</v>
      </c>
      <c r="K24" s="4" t="s">
        <v>9</v>
      </c>
      <c r="L24" s="4" t="s">
        <v>9</v>
      </c>
      <c r="M24" s="4" t="s">
        <v>6</v>
      </c>
    </row>
    <row r="25" spans="1:72">
      <c r="A25" t="n">
        <v>1051</v>
      </c>
      <c r="B25" s="11" t="n">
        <v>124</v>
      </c>
      <c r="C25" s="7" t="n">
        <v>255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65535</v>
      </c>
      <c r="J25" s="7" t="n">
        <v>0</v>
      </c>
      <c r="K25" s="7" t="n">
        <v>0</v>
      </c>
      <c r="L25" s="7" t="n">
        <v>0</v>
      </c>
      <c r="M25" s="7" t="s">
        <v>15</v>
      </c>
    </row>
    <row r="26" spans="1:72">
      <c r="A26" t="s">
        <v>4</v>
      </c>
      <c r="B26" s="4" t="s">
        <v>5</v>
      </c>
    </row>
    <row r="27" spans="1:72">
      <c r="A27" t="n">
        <v>1078</v>
      </c>
      <c r="B27" s="5" t="n">
        <v>1</v>
      </c>
    </row>
    <row r="28" spans="1:72" s="3" customFormat="1" customHeight="0">
      <c r="A28" s="3" t="s">
        <v>2</v>
      </c>
      <c r="B28" s="3" t="s">
        <v>22</v>
      </c>
    </row>
    <row r="29" spans="1:72">
      <c r="A29" t="s">
        <v>4</v>
      </c>
      <c r="B29" s="4" t="s">
        <v>5</v>
      </c>
      <c r="C29" s="4" t="s">
        <v>16</v>
      </c>
      <c r="D29" s="4" t="s">
        <v>6</v>
      </c>
      <c r="E29" s="4" t="s">
        <v>10</v>
      </c>
    </row>
    <row r="30" spans="1:72">
      <c r="A30" t="n">
        <v>1080</v>
      </c>
      <c r="B30" s="12" t="n">
        <v>94</v>
      </c>
      <c r="C30" s="7" t="n">
        <v>1</v>
      </c>
      <c r="D30" s="7" t="s">
        <v>23</v>
      </c>
      <c r="E30" s="7" t="n">
        <v>1</v>
      </c>
    </row>
    <row r="31" spans="1:72">
      <c r="A31" t="s">
        <v>4</v>
      </c>
      <c r="B31" s="4" t="s">
        <v>5</v>
      </c>
      <c r="C31" s="4" t="s">
        <v>16</v>
      </c>
      <c r="D31" s="4" t="s">
        <v>6</v>
      </c>
      <c r="E31" s="4" t="s">
        <v>10</v>
      </c>
    </row>
    <row r="32" spans="1:72">
      <c r="A32" t="n">
        <v>1092</v>
      </c>
      <c r="B32" s="12" t="n">
        <v>94</v>
      </c>
      <c r="C32" s="7" t="n">
        <v>1</v>
      </c>
      <c r="D32" s="7" t="s">
        <v>23</v>
      </c>
      <c r="E32" s="7" t="n">
        <v>2</v>
      </c>
    </row>
    <row r="33" spans="1:13">
      <c r="A33" t="s">
        <v>4</v>
      </c>
      <c r="B33" s="4" t="s">
        <v>5</v>
      </c>
      <c r="C33" s="4" t="s">
        <v>16</v>
      </c>
      <c r="D33" s="4" t="s">
        <v>6</v>
      </c>
      <c r="E33" s="4" t="s">
        <v>10</v>
      </c>
    </row>
    <row r="34" spans="1:13">
      <c r="A34" t="n">
        <v>1104</v>
      </c>
      <c r="B34" s="12" t="n">
        <v>94</v>
      </c>
      <c r="C34" s="7" t="n">
        <v>0</v>
      </c>
      <c r="D34" s="7" t="s">
        <v>23</v>
      </c>
      <c r="E34" s="7" t="n">
        <v>4</v>
      </c>
    </row>
    <row r="35" spans="1:13">
      <c r="A35" t="s">
        <v>4</v>
      </c>
      <c r="B35" s="4" t="s">
        <v>5</v>
      </c>
      <c r="C35" s="4" t="s">
        <v>16</v>
      </c>
      <c r="D35" s="4" t="s">
        <v>6</v>
      </c>
      <c r="E35" s="4" t="s">
        <v>10</v>
      </c>
    </row>
    <row r="36" spans="1:13">
      <c r="A36" t="n">
        <v>1116</v>
      </c>
      <c r="B36" s="12" t="n">
        <v>94</v>
      </c>
      <c r="C36" s="7" t="n">
        <v>1</v>
      </c>
      <c r="D36" s="7" t="s">
        <v>24</v>
      </c>
      <c r="E36" s="7" t="n">
        <v>1</v>
      </c>
    </row>
    <row r="37" spans="1:13">
      <c r="A37" t="s">
        <v>4</v>
      </c>
      <c r="B37" s="4" t="s">
        <v>5</v>
      </c>
      <c r="C37" s="4" t="s">
        <v>16</v>
      </c>
      <c r="D37" s="4" t="s">
        <v>6</v>
      </c>
      <c r="E37" s="4" t="s">
        <v>10</v>
      </c>
    </row>
    <row r="38" spans="1:13">
      <c r="A38" t="n">
        <v>1130</v>
      </c>
      <c r="B38" s="12" t="n">
        <v>94</v>
      </c>
      <c r="C38" s="7" t="n">
        <v>1</v>
      </c>
      <c r="D38" s="7" t="s">
        <v>24</v>
      </c>
      <c r="E38" s="7" t="n">
        <v>2</v>
      </c>
    </row>
    <row r="39" spans="1:13">
      <c r="A39" t="s">
        <v>4</v>
      </c>
      <c r="B39" s="4" t="s">
        <v>5</v>
      </c>
      <c r="C39" s="4" t="s">
        <v>16</v>
      </c>
      <c r="D39" s="4" t="s">
        <v>6</v>
      </c>
      <c r="E39" s="4" t="s">
        <v>10</v>
      </c>
    </row>
    <row r="40" spans="1:13">
      <c r="A40" t="n">
        <v>1144</v>
      </c>
      <c r="B40" s="12" t="n">
        <v>94</v>
      </c>
      <c r="C40" s="7" t="n">
        <v>0</v>
      </c>
      <c r="D40" s="7" t="s">
        <v>24</v>
      </c>
      <c r="E40" s="7" t="n">
        <v>4</v>
      </c>
    </row>
    <row r="41" spans="1:13">
      <c r="A41" t="s">
        <v>4</v>
      </c>
      <c r="B41" s="4" t="s">
        <v>5</v>
      </c>
      <c r="C41" s="4" t="s">
        <v>16</v>
      </c>
      <c r="D41" s="4" t="s">
        <v>6</v>
      </c>
      <c r="E41" s="4" t="s">
        <v>10</v>
      </c>
    </row>
    <row r="42" spans="1:13">
      <c r="A42" t="n">
        <v>1158</v>
      </c>
      <c r="B42" s="12" t="n">
        <v>94</v>
      </c>
      <c r="C42" s="7" t="n">
        <v>1</v>
      </c>
      <c r="D42" s="7" t="s">
        <v>25</v>
      </c>
      <c r="E42" s="7" t="n">
        <v>1</v>
      </c>
    </row>
    <row r="43" spans="1:13">
      <c r="A43" t="s">
        <v>4</v>
      </c>
      <c r="B43" s="4" t="s">
        <v>5</v>
      </c>
      <c r="C43" s="4" t="s">
        <v>16</v>
      </c>
      <c r="D43" s="4" t="s">
        <v>6</v>
      </c>
      <c r="E43" s="4" t="s">
        <v>10</v>
      </c>
    </row>
    <row r="44" spans="1:13">
      <c r="A44" t="n">
        <v>1170</v>
      </c>
      <c r="B44" s="12" t="n">
        <v>94</v>
      </c>
      <c r="C44" s="7" t="n">
        <v>1</v>
      </c>
      <c r="D44" s="7" t="s">
        <v>25</v>
      </c>
      <c r="E44" s="7" t="n">
        <v>2</v>
      </c>
    </row>
    <row r="45" spans="1:13">
      <c r="A45" t="s">
        <v>4</v>
      </c>
      <c r="B45" s="4" t="s">
        <v>5</v>
      </c>
      <c r="C45" s="4" t="s">
        <v>16</v>
      </c>
      <c r="D45" s="4" t="s">
        <v>6</v>
      </c>
      <c r="E45" s="4" t="s">
        <v>10</v>
      </c>
    </row>
    <row r="46" spans="1:13">
      <c r="A46" t="n">
        <v>1182</v>
      </c>
      <c r="B46" s="12" t="n">
        <v>94</v>
      </c>
      <c r="C46" s="7" t="n">
        <v>0</v>
      </c>
      <c r="D46" s="7" t="s">
        <v>25</v>
      </c>
      <c r="E46" s="7" t="n">
        <v>4</v>
      </c>
    </row>
    <row r="47" spans="1:13">
      <c r="A47" t="s">
        <v>4</v>
      </c>
      <c r="B47" s="4" t="s">
        <v>5</v>
      </c>
      <c r="C47" s="4" t="s">
        <v>16</v>
      </c>
      <c r="D47" s="4" t="s">
        <v>6</v>
      </c>
      <c r="E47" s="4" t="s">
        <v>10</v>
      </c>
    </row>
    <row r="48" spans="1:13">
      <c r="A48" t="n">
        <v>1194</v>
      </c>
      <c r="B48" s="12" t="n">
        <v>94</v>
      </c>
      <c r="C48" s="7" t="n">
        <v>1</v>
      </c>
      <c r="D48" s="7" t="s">
        <v>26</v>
      </c>
      <c r="E48" s="7" t="n">
        <v>1</v>
      </c>
    </row>
    <row r="49" spans="1:5">
      <c r="A49" t="s">
        <v>4</v>
      </c>
      <c r="B49" s="4" t="s">
        <v>5</v>
      </c>
      <c r="C49" s="4" t="s">
        <v>16</v>
      </c>
      <c r="D49" s="4" t="s">
        <v>6</v>
      </c>
      <c r="E49" s="4" t="s">
        <v>10</v>
      </c>
    </row>
    <row r="50" spans="1:5">
      <c r="A50" t="n">
        <v>1206</v>
      </c>
      <c r="B50" s="12" t="n">
        <v>94</v>
      </c>
      <c r="C50" s="7" t="n">
        <v>1</v>
      </c>
      <c r="D50" s="7" t="s">
        <v>26</v>
      </c>
      <c r="E50" s="7" t="n">
        <v>2</v>
      </c>
    </row>
    <row r="51" spans="1:5">
      <c r="A51" t="s">
        <v>4</v>
      </c>
      <c r="B51" s="4" t="s">
        <v>5</v>
      </c>
      <c r="C51" s="4" t="s">
        <v>16</v>
      </c>
      <c r="D51" s="4" t="s">
        <v>6</v>
      </c>
      <c r="E51" s="4" t="s">
        <v>10</v>
      </c>
    </row>
    <row r="52" spans="1:5">
      <c r="A52" t="n">
        <v>1218</v>
      </c>
      <c r="B52" s="12" t="n">
        <v>94</v>
      </c>
      <c r="C52" s="7" t="n">
        <v>0</v>
      </c>
      <c r="D52" s="7" t="s">
        <v>26</v>
      </c>
      <c r="E52" s="7" t="n">
        <v>4</v>
      </c>
    </row>
    <row r="53" spans="1:5">
      <c r="A53" t="s">
        <v>4</v>
      </c>
      <c r="B53" s="4" t="s">
        <v>5</v>
      </c>
      <c r="C53" s="4" t="s">
        <v>16</v>
      </c>
      <c r="D53" s="4" t="s">
        <v>6</v>
      </c>
      <c r="E53" s="4" t="s">
        <v>10</v>
      </c>
    </row>
    <row r="54" spans="1:5">
      <c r="A54" t="n">
        <v>1230</v>
      </c>
      <c r="B54" s="12" t="n">
        <v>94</v>
      </c>
      <c r="C54" s="7" t="n">
        <v>1</v>
      </c>
      <c r="D54" s="7" t="s">
        <v>27</v>
      </c>
      <c r="E54" s="7" t="n">
        <v>1</v>
      </c>
    </row>
    <row r="55" spans="1:5">
      <c r="A55" t="s">
        <v>4</v>
      </c>
      <c r="B55" s="4" t="s">
        <v>5</v>
      </c>
      <c r="C55" s="4" t="s">
        <v>16</v>
      </c>
      <c r="D55" s="4" t="s">
        <v>6</v>
      </c>
      <c r="E55" s="4" t="s">
        <v>10</v>
      </c>
    </row>
    <row r="56" spans="1:5">
      <c r="A56" t="n">
        <v>1244</v>
      </c>
      <c r="B56" s="12" t="n">
        <v>94</v>
      </c>
      <c r="C56" s="7" t="n">
        <v>1</v>
      </c>
      <c r="D56" s="7" t="s">
        <v>27</v>
      </c>
      <c r="E56" s="7" t="n">
        <v>2</v>
      </c>
    </row>
    <row r="57" spans="1:5">
      <c r="A57" t="s">
        <v>4</v>
      </c>
      <c r="B57" s="4" t="s">
        <v>5</v>
      </c>
      <c r="C57" s="4" t="s">
        <v>16</v>
      </c>
      <c r="D57" s="4" t="s">
        <v>6</v>
      </c>
      <c r="E57" s="4" t="s">
        <v>10</v>
      </c>
    </row>
    <row r="58" spans="1:5">
      <c r="A58" t="n">
        <v>1258</v>
      </c>
      <c r="B58" s="12" t="n">
        <v>94</v>
      </c>
      <c r="C58" s="7" t="n">
        <v>0</v>
      </c>
      <c r="D58" s="7" t="s">
        <v>27</v>
      </c>
      <c r="E58" s="7" t="n">
        <v>4</v>
      </c>
    </row>
    <row r="59" spans="1:5">
      <c r="A59" t="s">
        <v>4</v>
      </c>
      <c r="B59" s="4" t="s">
        <v>5</v>
      </c>
      <c r="C59" s="4" t="s">
        <v>16</v>
      </c>
      <c r="D59" s="4" t="s">
        <v>6</v>
      </c>
      <c r="E59" s="4" t="s">
        <v>10</v>
      </c>
    </row>
    <row r="60" spans="1:5">
      <c r="A60" t="n">
        <v>1272</v>
      </c>
      <c r="B60" s="12" t="n">
        <v>94</v>
      </c>
      <c r="C60" s="7" t="n">
        <v>1</v>
      </c>
      <c r="D60" s="7" t="s">
        <v>28</v>
      </c>
      <c r="E60" s="7" t="n">
        <v>1</v>
      </c>
    </row>
    <row r="61" spans="1:5">
      <c r="A61" t="s">
        <v>4</v>
      </c>
      <c r="B61" s="4" t="s">
        <v>5</v>
      </c>
      <c r="C61" s="4" t="s">
        <v>16</v>
      </c>
      <c r="D61" s="4" t="s">
        <v>6</v>
      </c>
      <c r="E61" s="4" t="s">
        <v>10</v>
      </c>
    </row>
    <row r="62" spans="1:5">
      <c r="A62" t="n">
        <v>1284</v>
      </c>
      <c r="B62" s="12" t="n">
        <v>94</v>
      </c>
      <c r="C62" s="7" t="n">
        <v>1</v>
      </c>
      <c r="D62" s="7" t="s">
        <v>28</v>
      </c>
      <c r="E62" s="7" t="n">
        <v>2</v>
      </c>
    </row>
    <row r="63" spans="1:5">
      <c r="A63" t="s">
        <v>4</v>
      </c>
      <c r="B63" s="4" t="s">
        <v>5</v>
      </c>
      <c r="C63" s="4" t="s">
        <v>16</v>
      </c>
      <c r="D63" s="4" t="s">
        <v>6</v>
      </c>
      <c r="E63" s="4" t="s">
        <v>10</v>
      </c>
    </row>
    <row r="64" spans="1:5">
      <c r="A64" t="n">
        <v>1296</v>
      </c>
      <c r="B64" s="12" t="n">
        <v>94</v>
      </c>
      <c r="C64" s="7" t="n">
        <v>0</v>
      </c>
      <c r="D64" s="7" t="s">
        <v>28</v>
      </c>
      <c r="E64" s="7" t="n">
        <v>4</v>
      </c>
    </row>
    <row r="65" spans="1:5">
      <c r="A65" t="s">
        <v>4</v>
      </c>
      <c r="B65" s="4" t="s">
        <v>5</v>
      </c>
      <c r="C65" s="4" t="s">
        <v>16</v>
      </c>
      <c r="D65" s="4" t="s">
        <v>6</v>
      </c>
      <c r="E65" s="4" t="s">
        <v>29</v>
      </c>
      <c r="F65" s="4" t="s">
        <v>29</v>
      </c>
      <c r="G65" s="4" t="s">
        <v>29</v>
      </c>
    </row>
    <row r="66" spans="1:5">
      <c r="A66" t="n">
        <v>1308</v>
      </c>
      <c r="B66" s="12" t="n">
        <v>94</v>
      </c>
      <c r="C66" s="7" t="n">
        <v>2</v>
      </c>
      <c r="D66" s="7" t="s">
        <v>23</v>
      </c>
      <c r="E66" s="7" t="n">
        <v>0</v>
      </c>
      <c r="F66" s="7" t="n">
        <v>-100</v>
      </c>
      <c r="G66" s="7" t="n">
        <v>0</v>
      </c>
    </row>
    <row r="67" spans="1:5">
      <c r="A67" t="s">
        <v>4</v>
      </c>
      <c r="B67" s="4" t="s">
        <v>5</v>
      </c>
      <c r="C67" s="4" t="s">
        <v>16</v>
      </c>
      <c r="D67" s="4" t="s">
        <v>6</v>
      </c>
      <c r="E67" s="4" t="s">
        <v>29</v>
      </c>
      <c r="F67" s="4" t="s">
        <v>29</v>
      </c>
      <c r="G67" s="4" t="s">
        <v>29</v>
      </c>
    </row>
    <row r="68" spans="1:5">
      <c r="A68" t="n">
        <v>1330</v>
      </c>
      <c r="B68" s="12" t="n">
        <v>94</v>
      </c>
      <c r="C68" s="7" t="n">
        <v>2</v>
      </c>
      <c r="D68" s="7" t="s">
        <v>25</v>
      </c>
      <c r="E68" s="7" t="n">
        <v>0</v>
      </c>
      <c r="F68" s="7" t="n">
        <v>-100</v>
      </c>
      <c r="G68" s="7" t="n">
        <v>0</v>
      </c>
    </row>
    <row r="69" spans="1:5">
      <c r="A69" t="s">
        <v>4</v>
      </c>
      <c r="B69" s="4" t="s">
        <v>5</v>
      </c>
      <c r="C69" s="4" t="s">
        <v>16</v>
      </c>
      <c r="D69" s="4" t="s">
        <v>6</v>
      </c>
      <c r="E69" s="4" t="s">
        <v>29</v>
      </c>
      <c r="F69" s="4" t="s">
        <v>29</v>
      </c>
      <c r="G69" s="4" t="s">
        <v>29</v>
      </c>
    </row>
    <row r="70" spans="1:5">
      <c r="A70" t="n">
        <v>1352</v>
      </c>
      <c r="B70" s="12" t="n">
        <v>94</v>
      </c>
      <c r="C70" s="7" t="n">
        <v>2</v>
      </c>
      <c r="D70" s="7" t="s">
        <v>26</v>
      </c>
      <c r="E70" s="7" t="n">
        <v>0</v>
      </c>
      <c r="F70" s="7" t="n">
        <v>-100</v>
      </c>
      <c r="G70" s="7" t="n">
        <v>0</v>
      </c>
    </row>
    <row r="71" spans="1:5">
      <c r="A71" t="s">
        <v>4</v>
      </c>
      <c r="B71" s="4" t="s">
        <v>5</v>
      </c>
      <c r="C71" s="4" t="s">
        <v>16</v>
      </c>
      <c r="D71" s="4" t="s">
        <v>6</v>
      </c>
      <c r="E71" s="4" t="s">
        <v>29</v>
      </c>
      <c r="F71" s="4" t="s">
        <v>29</v>
      </c>
      <c r="G71" s="4" t="s">
        <v>29</v>
      </c>
    </row>
    <row r="72" spans="1:5">
      <c r="A72" t="n">
        <v>1374</v>
      </c>
      <c r="B72" s="12" t="n">
        <v>94</v>
      </c>
      <c r="C72" s="7" t="n">
        <v>2</v>
      </c>
      <c r="D72" s="7" t="s">
        <v>28</v>
      </c>
      <c r="E72" s="7" t="n">
        <v>0</v>
      </c>
      <c r="F72" s="7" t="n">
        <v>-100</v>
      </c>
      <c r="G72" s="7" t="n">
        <v>0</v>
      </c>
    </row>
    <row r="73" spans="1:5">
      <c r="A73" t="s">
        <v>4</v>
      </c>
      <c r="B73" s="4" t="s">
        <v>5</v>
      </c>
      <c r="C73" s="4" t="s">
        <v>16</v>
      </c>
      <c r="D73" s="4" t="s">
        <v>16</v>
      </c>
      <c r="E73" s="4" t="s">
        <v>16</v>
      </c>
      <c r="F73" s="4" t="s">
        <v>9</v>
      </c>
      <c r="G73" s="4" t="s">
        <v>16</v>
      </c>
      <c r="H73" s="4" t="s">
        <v>16</v>
      </c>
      <c r="I73" s="4" t="s">
        <v>30</v>
      </c>
    </row>
    <row r="74" spans="1:5">
      <c r="A74" t="n">
        <v>1396</v>
      </c>
      <c r="B74" s="13" t="n">
        <v>5</v>
      </c>
      <c r="C74" s="7" t="n">
        <v>35</v>
      </c>
      <c r="D74" s="7" t="n">
        <v>3</v>
      </c>
      <c r="E74" s="7" t="n">
        <v>0</v>
      </c>
      <c r="F74" s="7" t="n">
        <v>0</v>
      </c>
      <c r="G74" s="7" t="n">
        <v>2</v>
      </c>
      <c r="H74" s="7" t="n">
        <v>1</v>
      </c>
      <c r="I74" s="14" t="n">
        <f t="normal" ca="1">A78</f>
        <v>0</v>
      </c>
    </row>
    <row r="75" spans="1:5">
      <c r="A75" t="s">
        <v>4</v>
      </c>
      <c r="B75" s="4" t="s">
        <v>5</v>
      </c>
      <c r="C75" s="4" t="s">
        <v>30</v>
      </c>
    </row>
    <row r="76" spans="1:5">
      <c r="A76" t="n">
        <v>1410</v>
      </c>
      <c r="B76" s="15" t="n">
        <v>3</v>
      </c>
      <c r="C76" s="14" t="n">
        <f t="normal" ca="1">A100</f>
        <v>0</v>
      </c>
    </row>
    <row r="77" spans="1:5">
      <c r="A77" t="s">
        <v>4</v>
      </c>
      <c r="B77" s="4" t="s">
        <v>5</v>
      </c>
      <c r="C77" s="4" t="s">
        <v>16</v>
      </c>
      <c r="D77" s="4" t="s">
        <v>16</v>
      </c>
      <c r="E77" s="4" t="s">
        <v>16</v>
      </c>
      <c r="F77" s="4" t="s">
        <v>9</v>
      </c>
      <c r="G77" s="4" t="s">
        <v>16</v>
      </c>
      <c r="H77" s="4" t="s">
        <v>16</v>
      </c>
      <c r="I77" s="4" t="s">
        <v>30</v>
      </c>
    </row>
    <row r="78" spans="1:5">
      <c r="A78" t="n">
        <v>1415</v>
      </c>
      <c r="B78" s="13" t="n">
        <v>5</v>
      </c>
      <c r="C78" s="7" t="n">
        <v>35</v>
      </c>
      <c r="D78" s="7" t="n">
        <v>3</v>
      </c>
      <c r="E78" s="7" t="n">
        <v>0</v>
      </c>
      <c r="F78" s="7" t="n">
        <v>1</v>
      </c>
      <c r="G78" s="7" t="n">
        <v>2</v>
      </c>
      <c r="H78" s="7" t="n">
        <v>1</v>
      </c>
      <c r="I78" s="14" t="n">
        <f t="normal" ca="1">A82</f>
        <v>0</v>
      </c>
    </row>
    <row r="79" spans="1:5">
      <c r="A79" t="s">
        <v>4</v>
      </c>
      <c r="B79" s="4" t="s">
        <v>5</v>
      </c>
      <c r="C79" s="4" t="s">
        <v>30</v>
      </c>
    </row>
    <row r="80" spans="1:5">
      <c r="A80" t="n">
        <v>1429</v>
      </c>
      <c r="B80" s="15" t="n">
        <v>3</v>
      </c>
      <c r="C80" s="14" t="n">
        <f t="normal" ca="1">A100</f>
        <v>0</v>
      </c>
    </row>
    <row r="81" spans="1:9">
      <c r="A81" t="s">
        <v>4</v>
      </c>
      <c r="B81" s="4" t="s">
        <v>5</v>
      </c>
      <c r="C81" s="4" t="s">
        <v>16</v>
      </c>
      <c r="D81" s="4" t="s">
        <v>16</v>
      </c>
      <c r="E81" s="4" t="s">
        <v>16</v>
      </c>
      <c r="F81" s="4" t="s">
        <v>9</v>
      </c>
      <c r="G81" s="4" t="s">
        <v>16</v>
      </c>
      <c r="H81" s="4" t="s">
        <v>16</v>
      </c>
      <c r="I81" s="4" t="s">
        <v>30</v>
      </c>
    </row>
    <row r="82" spans="1:9">
      <c r="A82" t="n">
        <v>1434</v>
      </c>
      <c r="B82" s="13" t="n">
        <v>5</v>
      </c>
      <c r="C82" s="7" t="n">
        <v>35</v>
      </c>
      <c r="D82" s="7" t="n">
        <v>3</v>
      </c>
      <c r="E82" s="7" t="n">
        <v>0</v>
      </c>
      <c r="F82" s="7" t="n">
        <v>2</v>
      </c>
      <c r="G82" s="7" t="n">
        <v>2</v>
      </c>
      <c r="H82" s="7" t="n">
        <v>1</v>
      </c>
      <c r="I82" s="14" t="n">
        <f t="normal" ca="1">A86</f>
        <v>0</v>
      </c>
    </row>
    <row r="83" spans="1:9">
      <c r="A83" t="s">
        <v>4</v>
      </c>
      <c r="B83" s="4" t="s">
        <v>5</v>
      </c>
      <c r="C83" s="4" t="s">
        <v>30</v>
      </c>
    </row>
    <row r="84" spans="1:9">
      <c r="A84" t="n">
        <v>1448</v>
      </c>
      <c r="B84" s="15" t="n">
        <v>3</v>
      </c>
      <c r="C84" s="14" t="n">
        <f t="normal" ca="1">A100</f>
        <v>0</v>
      </c>
    </row>
    <row r="85" spans="1:9">
      <c r="A85" t="s">
        <v>4</v>
      </c>
      <c r="B85" s="4" t="s">
        <v>5</v>
      </c>
      <c r="C85" s="4" t="s">
        <v>16</v>
      </c>
      <c r="D85" s="4" t="s">
        <v>16</v>
      </c>
      <c r="E85" s="4" t="s">
        <v>16</v>
      </c>
      <c r="F85" s="4" t="s">
        <v>9</v>
      </c>
      <c r="G85" s="4" t="s">
        <v>16</v>
      </c>
      <c r="H85" s="4" t="s">
        <v>16</v>
      </c>
      <c r="I85" s="4" t="s">
        <v>30</v>
      </c>
    </row>
    <row r="86" spans="1:9">
      <c r="A86" t="n">
        <v>1453</v>
      </c>
      <c r="B86" s="13" t="n">
        <v>5</v>
      </c>
      <c r="C86" s="7" t="n">
        <v>35</v>
      </c>
      <c r="D86" s="7" t="n">
        <v>3</v>
      </c>
      <c r="E86" s="7" t="n">
        <v>0</v>
      </c>
      <c r="F86" s="7" t="n">
        <v>3</v>
      </c>
      <c r="G86" s="7" t="n">
        <v>2</v>
      </c>
      <c r="H86" s="7" t="n">
        <v>1</v>
      </c>
      <c r="I86" s="14" t="n">
        <f t="normal" ca="1">A90</f>
        <v>0</v>
      </c>
    </row>
    <row r="87" spans="1:9">
      <c r="A87" t="s">
        <v>4</v>
      </c>
      <c r="B87" s="4" t="s">
        <v>5</v>
      </c>
      <c r="C87" s="4" t="s">
        <v>30</v>
      </c>
    </row>
    <row r="88" spans="1:9">
      <c r="A88" t="n">
        <v>1467</v>
      </c>
      <c r="B88" s="15" t="n">
        <v>3</v>
      </c>
      <c r="C88" s="14" t="n">
        <f t="normal" ca="1">A100</f>
        <v>0</v>
      </c>
    </row>
    <row r="89" spans="1:9">
      <c r="A89" t="s">
        <v>4</v>
      </c>
      <c r="B89" s="4" t="s">
        <v>5</v>
      </c>
      <c r="C89" s="4" t="s">
        <v>16</v>
      </c>
      <c r="D89" s="4" t="s">
        <v>16</v>
      </c>
      <c r="E89" s="4" t="s">
        <v>16</v>
      </c>
      <c r="F89" s="4" t="s">
        <v>9</v>
      </c>
      <c r="G89" s="4" t="s">
        <v>16</v>
      </c>
      <c r="H89" s="4" t="s">
        <v>16</v>
      </c>
      <c r="I89" s="4" t="s">
        <v>30</v>
      </c>
    </row>
    <row r="90" spans="1:9">
      <c r="A90" t="n">
        <v>1472</v>
      </c>
      <c r="B90" s="13" t="n">
        <v>5</v>
      </c>
      <c r="C90" s="7" t="n">
        <v>35</v>
      </c>
      <c r="D90" s="7" t="n">
        <v>3</v>
      </c>
      <c r="E90" s="7" t="n">
        <v>0</v>
      </c>
      <c r="F90" s="7" t="n">
        <v>4</v>
      </c>
      <c r="G90" s="7" t="n">
        <v>2</v>
      </c>
      <c r="H90" s="7" t="n">
        <v>1</v>
      </c>
      <c r="I90" s="14" t="n">
        <f t="normal" ca="1">A94</f>
        <v>0</v>
      </c>
    </row>
    <row r="91" spans="1:9">
      <c r="A91" t="s">
        <v>4</v>
      </c>
      <c r="B91" s="4" t="s">
        <v>5</v>
      </c>
      <c r="C91" s="4" t="s">
        <v>30</v>
      </c>
    </row>
    <row r="92" spans="1:9">
      <c r="A92" t="n">
        <v>1486</v>
      </c>
      <c r="B92" s="15" t="n">
        <v>3</v>
      </c>
      <c r="C92" s="14" t="n">
        <f t="normal" ca="1">A100</f>
        <v>0</v>
      </c>
    </row>
    <row r="93" spans="1:9">
      <c r="A93" t="s">
        <v>4</v>
      </c>
      <c r="B93" s="4" t="s">
        <v>5</v>
      </c>
      <c r="C93" s="4" t="s">
        <v>16</v>
      </c>
      <c r="D93" s="4" t="s">
        <v>16</v>
      </c>
      <c r="E93" s="4" t="s">
        <v>16</v>
      </c>
      <c r="F93" s="4" t="s">
        <v>9</v>
      </c>
      <c r="G93" s="4" t="s">
        <v>16</v>
      </c>
      <c r="H93" s="4" t="s">
        <v>16</v>
      </c>
      <c r="I93" s="4" t="s">
        <v>30</v>
      </c>
    </row>
    <row r="94" spans="1:9">
      <c r="A94" t="n">
        <v>1491</v>
      </c>
      <c r="B94" s="13" t="n">
        <v>5</v>
      </c>
      <c r="C94" s="7" t="n">
        <v>35</v>
      </c>
      <c r="D94" s="7" t="n">
        <v>3</v>
      </c>
      <c r="E94" s="7" t="n">
        <v>0</v>
      </c>
      <c r="F94" s="7" t="n">
        <v>5</v>
      </c>
      <c r="G94" s="7" t="n">
        <v>2</v>
      </c>
      <c r="H94" s="7" t="n">
        <v>1</v>
      </c>
      <c r="I94" s="14" t="n">
        <f t="normal" ca="1">A98</f>
        <v>0</v>
      </c>
    </row>
    <row r="95" spans="1:9">
      <c r="A95" t="s">
        <v>4</v>
      </c>
      <c r="B95" s="4" t="s">
        <v>5</v>
      </c>
      <c r="C95" s="4" t="s">
        <v>30</v>
      </c>
    </row>
    <row r="96" spans="1:9">
      <c r="A96" t="n">
        <v>1505</v>
      </c>
      <c r="B96" s="15" t="n">
        <v>3</v>
      </c>
      <c r="C96" s="14" t="n">
        <f t="normal" ca="1">A100</f>
        <v>0</v>
      </c>
    </row>
    <row r="97" spans="1:9">
      <c r="A97" t="s">
        <v>4</v>
      </c>
      <c r="B97" s="4" t="s">
        <v>5</v>
      </c>
      <c r="C97" s="4" t="s">
        <v>16</v>
      </c>
      <c r="D97" s="4" t="s">
        <v>16</v>
      </c>
      <c r="E97" s="4" t="s">
        <v>16</v>
      </c>
      <c r="F97" s="4" t="s">
        <v>9</v>
      </c>
      <c r="G97" s="4" t="s">
        <v>16</v>
      </c>
      <c r="H97" s="4" t="s">
        <v>16</v>
      </c>
      <c r="I97" s="4" t="s">
        <v>30</v>
      </c>
    </row>
    <row r="98" spans="1:9">
      <c r="A98" t="n">
        <v>1510</v>
      </c>
      <c r="B98" s="13" t="n">
        <v>5</v>
      </c>
      <c r="C98" s="7" t="n">
        <v>35</v>
      </c>
      <c r="D98" s="7" t="n">
        <v>3</v>
      </c>
      <c r="E98" s="7" t="n">
        <v>0</v>
      </c>
      <c r="F98" s="7" t="n">
        <v>6</v>
      </c>
      <c r="G98" s="7" t="n">
        <v>2</v>
      </c>
      <c r="H98" s="7" t="n">
        <v>1</v>
      </c>
      <c r="I98" s="14" t="n">
        <f t="normal" ca="1">A100</f>
        <v>0</v>
      </c>
    </row>
    <row r="99" spans="1:9">
      <c r="A99" t="s">
        <v>4</v>
      </c>
      <c r="B99" s="4" t="s">
        <v>5</v>
      </c>
    </row>
    <row r="100" spans="1:9">
      <c r="A100" t="n">
        <v>1524</v>
      </c>
      <c r="B100" s="5" t="n">
        <v>1</v>
      </c>
    </row>
    <row r="101" spans="1:9" s="3" customFormat="1" customHeight="0">
      <c r="A101" s="3" t="s">
        <v>2</v>
      </c>
      <c r="B101" s="3" t="s">
        <v>31</v>
      </c>
    </row>
    <row r="102" spans="1:9">
      <c r="A102" t="s">
        <v>4</v>
      </c>
      <c r="B102" s="4" t="s">
        <v>5</v>
      </c>
      <c r="C102" s="4" t="s">
        <v>16</v>
      </c>
      <c r="D102" s="4" t="s">
        <v>6</v>
      </c>
    </row>
    <row r="103" spans="1:9">
      <c r="A103" t="n">
        <v>1528</v>
      </c>
      <c r="B103" s="8" t="n">
        <v>2</v>
      </c>
      <c r="C103" s="7" t="n">
        <v>11</v>
      </c>
      <c r="D103" s="7" t="s">
        <v>32</v>
      </c>
    </row>
    <row r="104" spans="1:9">
      <c r="A104" t="s">
        <v>4</v>
      </c>
      <c r="B104" s="4" t="s">
        <v>5</v>
      </c>
      <c r="C104" s="4" t="s">
        <v>16</v>
      </c>
      <c r="D104" s="4" t="s">
        <v>16</v>
      </c>
    </row>
    <row r="105" spans="1:9">
      <c r="A105" t="n">
        <v>1540</v>
      </c>
      <c r="B105" s="9" t="n">
        <v>162</v>
      </c>
      <c r="C105" s="7" t="n">
        <v>0</v>
      </c>
      <c r="D105" s="7" t="n">
        <v>1</v>
      </c>
    </row>
    <row r="106" spans="1:9">
      <c r="A106" t="s">
        <v>4</v>
      </c>
      <c r="B106" s="4" t="s">
        <v>5</v>
      </c>
    </row>
    <row r="107" spans="1:9">
      <c r="A107" t="n">
        <v>1543</v>
      </c>
      <c r="B107" s="5" t="n">
        <v>1</v>
      </c>
    </row>
    <row r="108" spans="1:9" s="3" customFormat="1" customHeight="0">
      <c r="A108" s="3" t="s">
        <v>2</v>
      </c>
      <c r="B108" s="3" t="s">
        <v>33</v>
      </c>
    </row>
    <row r="109" spans="1:9">
      <c r="A109" t="s">
        <v>4</v>
      </c>
      <c r="B109" s="4" t="s">
        <v>5</v>
      </c>
      <c r="C109" s="4" t="s">
        <v>16</v>
      </c>
      <c r="D109" s="4" t="s">
        <v>16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  <c r="J109" s="4" t="s">
        <v>10</v>
      </c>
      <c r="K109" s="4" t="s">
        <v>10</v>
      </c>
      <c r="L109" s="4" t="s">
        <v>10</v>
      </c>
      <c r="M109" s="4" t="s">
        <v>10</v>
      </c>
      <c r="N109" s="4" t="s">
        <v>10</v>
      </c>
      <c r="O109" s="4" t="s">
        <v>10</v>
      </c>
      <c r="P109" s="4" t="s">
        <v>10</v>
      </c>
      <c r="Q109" s="4" t="s">
        <v>10</v>
      </c>
      <c r="R109" s="4" t="s">
        <v>10</v>
      </c>
      <c r="S109" s="4" t="s">
        <v>10</v>
      </c>
    </row>
    <row r="110" spans="1:9">
      <c r="A110" t="n">
        <v>1544</v>
      </c>
      <c r="B110" s="16" t="n">
        <v>161</v>
      </c>
      <c r="C110" s="7" t="n">
        <v>2</v>
      </c>
      <c r="D110" s="7" t="n">
        <v>7</v>
      </c>
      <c r="E110" s="7" t="n">
        <v>8955</v>
      </c>
      <c r="F110" s="7" t="n">
        <v>8956</v>
      </c>
      <c r="G110" s="7" t="n">
        <v>9712</v>
      </c>
      <c r="H110" s="7" t="n">
        <v>9721</v>
      </c>
      <c r="I110" s="7" t="n">
        <v>9724</v>
      </c>
      <c r="J110" s="7" t="n">
        <v>9513</v>
      </c>
      <c r="K110" s="7" t="n">
        <v>10225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</row>
    <row r="111" spans="1:9">
      <c r="A111" t="s">
        <v>4</v>
      </c>
      <c r="B111" s="4" t="s">
        <v>5</v>
      </c>
      <c r="C111" s="4" t="s">
        <v>16</v>
      </c>
      <c r="D111" s="4" t="s">
        <v>29</v>
      </c>
      <c r="E111" s="4" t="s">
        <v>29</v>
      </c>
      <c r="F111" s="4" t="s">
        <v>29</v>
      </c>
    </row>
    <row r="112" spans="1:9">
      <c r="A112" t="n">
        <v>1577</v>
      </c>
      <c r="B112" s="16" t="n">
        <v>161</v>
      </c>
      <c r="C112" s="7" t="n">
        <v>3</v>
      </c>
      <c r="D112" s="7" t="n">
        <v>1</v>
      </c>
      <c r="E112" s="7" t="n">
        <v>1.60000002384186</v>
      </c>
      <c r="F112" s="7" t="n">
        <v>0.0900000035762787</v>
      </c>
    </row>
    <row r="113" spans="1:19">
      <c r="A113" t="s">
        <v>4</v>
      </c>
      <c r="B113" s="4" t="s">
        <v>5</v>
      </c>
      <c r="C113" s="4" t="s">
        <v>16</v>
      </c>
      <c r="D113" s="4" t="s">
        <v>10</v>
      </c>
      <c r="E113" s="4" t="s">
        <v>16</v>
      </c>
      <c r="F113" s="4" t="s">
        <v>16</v>
      </c>
      <c r="G113" s="4" t="s">
        <v>16</v>
      </c>
      <c r="H113" s="4" t="s">
        <v>16</v>
      </c>
      <c r="I113" s="4" t="s">
        <v>16</v>
      </c>
      <c r="J113" s="4" t="s">
        <v>16</v>
      </c>
      <c r="K113" s="4" t="s">
        <v>16</v>
      </c>
      <c r="L113" s="4" t="s">
        <v>16</v>
      </c>
      <c r="M113" s="4" t="s">
        <v>16</v>
      </c>
      <c r="N113" s="4" t="s">
        <v>16</v>
      </c>
      <c r="O113" s="4" t="s">
        <v>16</v>
      </c>
      <c r="P113" s="4" t="s">
        <v>16</v>
      </c>
      <c r="Q113" s="4" t="s">
        <v>16</v>
      </c>
      <c r="R113" s="4" t="s">
        <v>16</v>
      </c>
      <c r="S113" s="4" t="s">
        <v>16</v>
      </c>
      <c r="T113" s="4" t="s">
        <v>16</v>
      </c>
    </row>
    <row r="114" spans="1:19">
      <c r="A114" t="n">
        <v>1591</v>
      </c>
      <c r="B114" s="16" t="n">
        <v>161</v>
      </c>
      <c r="C114" s="7" t="n">
        <v>0</v>
      </c>
      <c r="D114" s="7" t="n">
        <v>5517</v>
      </c>
      <c r="E114" s="7" t="n">
        <v>0</v>
      </c>
      <c r="F114" s="7" t="n">
        <v>0</v>
      </c>
      <c r="G114" s="7" t="n">
        <v>0</v>
      </c>
      <c r="H114" s="7" t="n">
        <v>3</v>
      </c>
      <c r="I114" s="7" t="n">
        <v>0</v>
      </c>
      <c r="J114" s="7" t="n">
        <v>0</v>
      </c>
      <c r="K114" s="7" t="n">
        <v>0</v>
      </c>
      <c r="L114" s="7" t="n">
        <v>7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</row>
    <row r="115" spans="1:19">
      <c r="A115" t="s">
        <v>4</v>
      </c>
      <c r="B115" s="4" t="s">
        <v>5</v>
      </c>
      <c r="C115" s="4" t="s">
        <v>16</v>
      </c>
      <c r="D115" s="4" t="s">
        <v>29</v>
      </c>
      <c r="E115" s="4" t="s">
        <v>29</v>
      </c>
      <c r="F115" s="4" t="s">
        <v>29</v>
      </c>
    </row>
    <row r="116" spans="1:19">
      <c r="A116" t="n">
        <v>1611</v>
      </c>
      <c r="B116" s="16" t="n">
        <v>161</v>
      </c>
      <c r="C116" s="7" t="n">
        <v>3</v>
      </c>
      <c r="D116" s="7" t="n">
        <v>1</v>
      </c>
      <c r="E116" s="7" t="n">
        <v>1.60000002384186</v>
      </c>
      <c r="F116" s="7" t="n">
        <v>0.0900000035762787</v>
      </c>
    </row>
    <row r="117" spans="1:19">
      <c r="A117" t="s">
        <v>4</v>
      </c>
      <c r="B117" s="4" t="s">
        <v>5</v>
      </c>
      <c r="C117" s="4" t="s">
        <v>16</v>
      </c>
      <c r="D117" s="4" t="s">
        <v>10</v>
      </c>
      <c r="E117" s="4" t="s">
        <v>16</v>
      </c>
      <c r="F117" s="4" t="s">
        <v>16</v>
      </c>
      <c r="G117" s="4" t="s">
        <v>16</v>
      </c>
      <c r="H117" s="4" t="s">
        <v>16</v>
      </c>
      <c r="I117" s="4" t="s">
        <v>16</v>
      </c>
      <c r="J117" s="4" t="s">
        <v>16</v>
      </c>
      <c r="K117" s="4" t="s">
        <v>16</v>
      </c>
      <c r="L117" s="4" t="s">
        <v>16</v>
      </c>
      <c r="M117" s="4" t="s">
        <v>16</v>
      </c>
      <c r="N117" s="4" t="s">
        <v>16</v>
      </c>
      <c r="O117" s="4" t="s">
        <v>16</v>
      </c>
      <c r="P117" s="4" t="s">
        <v>16</v>
      </c>
      <c r="Q117" s="4" t="s">
        <v>16</v>
      </c>
      <c r="R117" s="4" t="s">
        <v>16</v>
      </c>
      <c r="S117" s="4" t="s">
        <v>16</v>
      </c>
      <c r="T117" s="4" t="s">
        <v>16</v>
      </c>
    </row>
    <row r="118" spans="1:19">
      <c r="A118" t="n">
        <v>1625</v>
      </c>
      <c r="B118" s="16" t="n">
        <v>161</v>
      </c>
      <c r="C118" s="7" t="n">
        <v>0</v>
      </c>
      <c r="D118" s="7" t="n">
        <v>5522</v>
      </c>
      <c r="E118" s="7" t="n">
        <v>0</v>
      </c>
      <c r="F118" s="7" t="n">
        <v>0</v>
      </c>
      <c r="G118" s="7" t="n">
        <v>213</v>
      </c>
      <c r="H118" s="7" t="n">
        <v>0</v>
      </c>
      <c r="I118" s="7" t="n">
        <v>4</v>
      </c>
      <c r="J118" s="7" t="n">
        <v>0</v>
      </c>
      <c r="K118" s="7" t="n">
        <v>0</v>
      </c>
      <c r="L118" s="7" t="n">
        <v>100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</row>
    <row r="119" spans="1:19">
      <c r="A119" t="s">
        <v>4</v>
      </c>
      <c r="B119" s="4" t="s">
        <v>5</v>
      </c>
      <c r="C119" s="4" t="s">
        <v>16</v>
      </c>
      <c r="D119" s="4" t="s">
        <v>29</v>
      </c>
      <c r="E119" s="4" t="s">
        <v>29</v>
      </c>
      <c r="F119" s="4" t="s">
        <v>29</v>
      </c>
    </row>
    <row r="120" spans="1:19">
      <c r="A120" t="n">
        <v>1645</v>
      </c>
      <c r="B120" s="16" t="n">
        <v>161</v>
      </c>
      <c r="C120" s="7" t="n">
        <v>3</v>
      </c>
      <c r="D120" s="7" t="n">
        <v>1</v>
      </c>
      <c r="E120" s="7" t="n">
        <v>1.60000002384186</v>
      </c>
      <c r="F120" s="7" t="n">
        <v>0.0900000035762787</v>
      </c>
    </row>
    <row r="121" spans="1:19">
      <c r="A121" t="s">
        <v>4</v>
      </c>
      <c r="B121" s="4" t="s">
        <v>5</v>
      </c>
      <c r="C121" s="4" t="s">
        <v>16</v>
      </c>
      <c r="D121" s="4" t="s">
        <v>10</v>
      </c>
      <c r="E121" s="4" t="s">
        <v>16</v>
      </c>
      <c r="F121" s="4" t="s">
        <v>16</v>
      </c>
      <c r="G121" s="4" t="s">
        <v>16</v>
      </c>
      <c r="H121" s="4" t="s">
        <v>16</v>
      </c>
      <c r="I121" s="4" t="s">
        <v>16</v>
      </c>
      <c r="J121" s="4" t="s">
        <v>16</v>
      </c>
      <c r="K121" s="4" t="s">
        <v>16</v>
      </c>
      <c r="L121" s="4" t="s">
        <v>16</v>
      </c>
      <c r="M121" s="4" t="s">
        <v>16</v>
      </c>
      <c r="N121" s="4" t="s">
        <v>16</v>
      </c>
      <c r="O121" s="4" t="s">
        <v>16</v>
      </c>
      <c r="P121" s="4" t="s">
        <v>16</v>
      </c>
      <c r="Q121" s="4" t="s">
        <v>16</v>
      </c>
      <c r="R121" s="4" t="s">
        <v>16</v>
      </c>
      <c r="S121" s="4" t="s">
        <v>16</v>
      </c>
      <c r="T121" s="4" t="s">
        <v>16</v>
      </c>
    </row>
    <row r="122" spans="1:19">
      <c r="A122" t="n">
        <v>1659</v>
      </c>
      <c r="B122" s="16" t="n">
        <v>161</v>
      </c>
      <c r="C122" s="7" t="n">
        <v>0</v>
      </c>
      <c r="D122" s="7" t="n">
        <v>5523</v>
      </c>
      <c r="E122" s="7" t="n">
        <v>0</v>
      </c>
      <c r="F122" s="7" t="n">
        <v>100</v>
      </c>
      <c r="G122" s="7" t="n">
        <v>213</v>
      </c>
      <c r="H122" s="7" t="n">
        <v>100</v>
      </c>
      <c r="I122" s="7" t="n">
        <v>0</v>
      </c>
      <c r="J122" s="7" t="n">
        <v>0</v>
      </c>
      <c r="K122" s="7" t="n">
        <v>6</v>
      </c>
      <c r="L122" s="7" t="n">
        <v>7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</row>
    <row r="123" spans="1:19">
      <c r="A123" t="s">
        <v>4</v>
      </c>
      <c r="B123" s="4" t="s">
        <v>5</v>
      </c>
      <c r="C123" s="4" t="s">
        <v>16</v>
      </c>
      <c r="D123" s="4" t="s">
        <v>29</v>
      </c>
      <c r="E123" s="4" t="s">
        <v>29</v>
      </c>
      <c r="F123" s="4" t="s">
        <v>29</v>
      </c>
    </row>
    <row r="124" spans="1:19">
      <c r="A124" t="n">
        <v>1679</v>
      </c>
      <c r="B124" s="16" t="n">
        <v>161</v>
      </c>
      <c r="C124" s="7" t="n">
        <v>3</v>
      </c>
      <c r="D124" s="7" t="n">
        <v>1</v>
      </c>
      <c r="E124" s="7" t="n">
        <v>1.60000002384186</v>
      </c>
      <c r="F124" s="7" t="n">
        <v>0.0900000035762787</v>
      </c>
    </row>
    <row r="125" spans="1:19">
      <c r="A125" t="s">
        <v>4</v>
      </c>
      <c r="B125" s="4" t="s">
        <v>5</v>
      </c>
      <c r="C125" s="4" t="s">
        <v>16</v>
      </c>
      <c r="D125" s="4" t="s">
        <v>10</v>
      </c>
      <c r="E125" s="4" t="s">
        <v>16</v>
      </c>
      <c r="F125" s="4" t="s">
        <v>16</v>
      </c>
      <c r="G125" s="4" t="s">
        <v>16</v>
      </c>
      <c r="H125" s="4" t="s">
        <v>16</v>
      </c>
      <c r="I125" s="4" t="s">
        <v>16</v>
      </c>
      <c r="J125" s="4" t="s">
        <v>16</v>
      </c>
      <c r="K125" s="4" t="s">
        <v>16</v>
      </c>
      <c r="L125" s="4" t="s">
        <v>16</v>
      </c>
      <c r="M125" s="4" t="s">
        <v>16</v>
      </c>
      <c r="N125" s="4" t="s">
        <v>16</v>
      </c>
      <c r="O125" s="4" t="s">
        <v>16</v>
      </c>
      <c r="P125" s="4" t="s">
        <v>16</v>
      </c>
      <c r="Q125" s="4" t="s">
        <v>16</v>
      </c>
      <c r="R125" s="4" t="s">
        <v>16</v>
      </c>
      <c r="S125" s="4" t="s">
        <v>16</v>
      </c>
      <c r="T125" s="4" t="s">
        <v>16</v>
      </c>
    </row>
    <row r="126" spans="1:19">
      <c r="A126" t="n">
        <v>1693</v>
      </c>
      <c r="B126" s="16" t="n">
        <v>161</v>
      </c>
      <c r="C126" s="7" t="n">
        <v>0</v>
      </c>
      <c r="D126" s="7" t="n">
        <v>5524</v>
      </c>
      <c r="E126" s="7" t="n">
        <v>0</v>
      </c>
      <c r="F126" s="7" t="n">
        <v>100</v>
      </c>
      <c r="G126" s="7" t="n">
        <v>213</v>
      </c>
      <c r="H126" s="7" t="n">
        <v>0</v>
      </c>
      <c r="I126" s="7" t="n">
        <v>0</v>
      </c>
      <c r="J126" s="7" t="n">
        <v>0</v>
      </c>
      <c r="K126" s="7" t="n">
        <v>6</v>
      </c>
      <c r="L126" s="7" t="n">
        <v>100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</row>
    <row r="127" spans="1:19">
      <c r="A127" t="s">
        <v>4</v>
      </c>
      <c r="B127" s="4" t="s">
        <v>5</v>
      </c>
      <c r="C127" s="4" t="s">
        <v>16</v>
      </c>
      <c r="D127" s="4" t="s">
        <v>29</v>
      </c>
      <c r="E127" s="4" t="s">
        <v>29</v>
      </c>
      <c r="F127" s="4" t="s">
        <v>29</v>
      </c>
    </row>
    <row r="128" spans="1:19">
      <c r="A128" t="n">
        <v>1713</v>
      </c>
      <c r="B128" s="16" t="n">
        <v>161</v>
      </c>
      <c r="C128" s="7" t="n">
        <v>3</v>
      </c>
      <c r="D128" s="7" t="n">
        <v>1</v>
      </c>
      <c r="E128" s="7" t="n">
        <v>1.60000002384186</v>
      </c>
      <c r="F128" s="7" t="n">
        <v>0.0900000035762787</v>
      </c>
    </row>
    <row r="129" spans="1:20">
      <c r="A129" t="s">
        <v>4</v>
      </c>
      <c r="B129" s="4" t="s">
        <v>5</v>
      </c>
      <c r="C129" s="4" t="s">
        <v>16</v>
      </c>
      <c r="D129" s="4" t="s">
        <v>10</v>
      </c>
      <c r="E129" s="4" t="s">
        <v>16</v>
      </c>
      <c r="F129" s="4" t="s">
        <v>16</v>
      </c>
      <c r="G129" s="4" t="s">
        <v>16</v>
      </c>
      <c r="H129" s="4" t="s">
        <v>16</v>
      </c>
      <c r="I129" s="4" t="s">
        <v>16</v>
      </c>
      <c r="J129" s="4" t="s">
        <v>16</v>
      </c>
      <c r="K129" s="4" t="s">
        <v>16</v>
      </c>
      <c r="L129" s="4" t="s">
        <v>16</v>
      </c>
      <c r="M129" s="4" t="s">
        <v>16</v>
      </c>
      <c r="N129" s="4" t="s">
        <v>16</v>
      </c>
      <c r="O129" s="4" t="s">
        <v>16</v>
      </c>
      <c r="P129" s="4" t="s">
        <v>16</v>
      </c>
      <c r="Q129" s="4" t="s">
        <v>16</v>
      </c>
      <c r="R129" s="4" t="s">
        <v>16</v>
      </c>
      <c r="S129" s="4" t="s">
        <v>16</v>
      </c>
      <c r="T129" s="4" t="s">
        <v>16</v>
      </c>
    </row>
    <row r="130" spans="1:20">
      <c r="A130" t="n">
        <v>1727</v>
      </c>
      <c r="B130" s="16" t="n">
        <v>161</v>
      </c>
      <c r="C130" s="7" t="n">
        <v>0</v>
      </c>
      <c r="D130" s="7" t="n">
        <v>5525</v>
      </c>
      <c r="E130" s="7" t="n">
        <v>0</v>
      </c>
      <c r="F130" s="7" t="n">
        <v>0</v>
      </c>
      <c r="G130" s="7" t="n">
        <v>213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100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</row>
    <row r="131" spans="1:20">
      <c r="A131" t="s">
        <v>4</v>
      </c>
      <c r="B131" s="4" t="s">
        <v>5</v>
      </c>
      <c r="C131" s="4" t="s">
        <v>16</v>
      </c>
      <c r="D131" s="4" t="s">
        <v>29</v>
      </c>
      <c r="E131" s="4" t="s">
        <v>29</v>
      </c>
      <c r="F131" s="4" t="s">
        <v>29</v>
      </c>
    </row>
    <row r="132" spans="1:20">
      <c r="A132" t="n">
        <v>1747</v>
      </c>
      <c r="B132" s="16" t="n">
        <v>161</v>
      </c>
      <c r="C132" s="7" t="n">
        <v>3</v>
      </c>
      <c r="D132" s="7" t="n">
        <v>1</v>
      </c>
      <c r="E132" s="7" t="n">
        <v>1.60000002384186</v>
      </c>
      <c r="F132" s="7" t="n">
        <v>0.0900000035762787</v>
      </c>
    </row>
    <row r="133" spans="1:20">
      <c r="A133" t="s">
        <v>4</v>
      </c>
      <c r="B133" s="4" t="s">
        <v>5</v>
      </c>
      <c r="C133" s="4" t="s">
        <v>16</v>
      </c>
      <c r="D133" s="4" t="s">
        <v>10</v>
      </c>
      <c r="E133" s="4" t="s">
        <v>16</v>
      </c>
      <c r="F133" s="4" t="s">
        <v>16</v>
      </c>
      <c r="G133" s="4" t="s">
        <v>16</v>
      </c>
      <c r="H133" s="4" t="s">
        <v>16</v>
      </c>
      <c r="I133" s="4" t="s">
        <v>16</v>
      </c>
      <c r="J133" s="4" t="s">
        <v>16</v>
      </c>
      <c r="K133" s="4" t="s">
        <v>16</v>
      </c>
      <c r="L133" s="4" t="s">
        <v>16</v>
      </c>
      <c r="M133" s="4" t="s">
        <v>16</v>
      </c>
      <c r="N133" s="4" t="s">
        <v>16</v>
      </c>
      <c r="O133" s="4" t="s">
        <v>16</v>
      </c>
      <c r="P133" s="4" t="s">
        <v>16</v>
      </c>
      <c r="Q133" s="4" t="s">
        <v>16</v>
      </c>
      <c r="R133" s="4" t="s">
        <v>16</v>
      </c>
      <c r="S133" s="4" t="s">
        <v>16</v>
      </c>
      <c r="T133" s="4" t="s">
        <v>16</v>
      </c>
    </row>
    <row r="134" spans="1:20">
      <c r="A134" t="n">
        <v>1761</v>
      </c>
      <c r="B134" s="16" t="n">
        <v>161</v>
      </c>
      <c r="C134" s="7" t="n">
        <v>0</v>
      </c>
      <c r="D134" s="7" t="n">
        <v>93</v>
      </c>
      <c r="E134" s="7" t="n">
        <v>1</v>
      </c>
      <c r="F134" s="7" t="n">
        <v>1</v>
      </c>
      <c r="G134" s="7" t="n">
        <v>1</v>
      </c>
      <c r="H134" s="7" t="n">
        <v>104</v>
      </c>
      <c r="I134" s="7" t="n">
        <v>104</v>
      </c>
      <c r="J134" s="7" t="n">
        <v>104</v>
      </c>
      <c r="K134" s="7" t="n">
        <v>104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</row>
    <row r="135" spans="1:20">
      <c r="A135" t="s">
        <v>4</v>
      </c>
      <c r="B135" s="4" t="s">
        <v>5</v>
      </c>
      <c r="C135" s="4" t="s">
        <v>16</v>
      </c>
      <c r="D135" s="4" t="s">
        <v>29</v>
      </c>
      <c r="E135" s="4" t="s">
        <v>29</v>
      </c>
      <c r="F135" s="4" t="s">
        <v>29</v>
      </c>
    </row>
    <row r="136" spans="1:20">
      <c r="A136" t="n">
        <v>1781</v>
      </c>
      <c r="B136" s="16" t="n">
        <v>161</v>
      </c>
      <c r="C136" s="7" t="n">
        <v>3</v>
      </c>
      <c r="D136" s="7" t="n">
        <v>1</v>
      </c>
      <c r="E136" s="7" t="n">
        <v>1.60000002384186</v>
      </c>
      <c r="F136" s="7" t="n">
        <v>0.0900000035762787</v>
      </c>
    </row>
    <row r="137" spans="1:20">
      <c r="A137" t="s">
        <v>4</v>
      </c>
      <c r="B137" s="4" t="s">
        <v>5</v>
      </c>
      <c r="C137" s="4" t="s">
        <v>16</v>
      </c>
      <c r="D137" s="4" t="s">
        <v>10</v>
      </c>
      <c r="E137" s="4" t="s">
        <v>16</v>
      </c>
      <c r="F137" s="4" t="s">
        <v>16</v>
      </c>
      <c r="G137" s="4" t="s">
        <v>16</v>
      </c>
      <c r="H137" s="4" t="s">
        <v>16</v>
      </c>
      <c r="I137" s="4" t="s">
        <v>16</v>
      </c>
      <c r="J137" s="4" t="s">
        <v>16</v>
      </c>
      <c r="K137" s="4" t="s">
        <v>16</v>
      </c>
      <c r="L137" s="4" t="s">
        <v>16</v>
      </c>
      <c r="M137" s="4" t="s">
        <v>16</v>
      </c>
      <c r="N137" s="4" t="s">
        <v>16</v>
      </c>
      <c r="O137" s="4" t="s">
        <v>16</v>
      </c>
      <c r="P137" s="4" t="s">
        <v>16</v>
      </c>
      <c r="Q137" s="4" t="s">
        <v>16</v>
      </c>
      <c r="R137" s="4" t="s">
        <v>16</v>
      </c>
      <c r="S137" s="4" t="s">
        <v>16</v>
      </c>
      <c r="T137" s="4" t="s">
        <v>16</v>
      </c>
    </row>
    <row r="138" spans="1:20">
      <c r="A138" t="n">
        <v>1795</v>
      </c>
      <c r="B138" s="16" t="n">
        <v>161</v>
      </c>
      <c r="C138" s="7" t="n">
        <v>0</v>
      </c>
      <c r="D138" s="7" t="n">
        <v>32</v>
      </c>
      <c r="E138" s="7" t="n">
        <v>0</v>
      </c>
      <c r="F138" s="7" t="n">
        <v>0</v>
      </c>
      <c r="G138" s="7" t="n">
        <v>213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</row>
    <row r="139" spans="1:20">
      <c r="A139" t="s">
        <v>4</v>
      </c>
      <c r="B139" s="4" t="s">
        <v>5</v>
      </c>
      <c r="C139" s="4" t="s">
        <v>16</v>
      </c>
    </row>
    <row r="140" spans="1:20">
      <c r="A140" t="n">
        <v>1815</v>
      </c>
      <c r="B140" s="16" t="n">
        <v>161</v>
      </c>
      <c r="C140" s="7" t="n">
        <v>1</v>
      </c>
    </row>
    <row r="141" spans="1:20">
      <c r="A141" t="s">
        <v>4</v>
      </c>
      <c r="B141" s="4" t="s">
        <v>5</v>
      </c>
    </row>
    <row r="142" spans="1:20">
      <c r="A142" t="n">
        <v>1817</v>
      </c>
      <c r="B142" s="5" t="n">
        <v>1</v>
      </c>
    </row>
    <row r="143" spans="1:20" s="3" customFormat="1" customHeight="0">
      <c r="A143" s="3" t="s">
        <v>2</v>
      </c>
      <c r="B143" s="3" t="s">
        <v>34</v>
      </c>
    </row>
    <row r="144" spans="1:20">
      <c r="A144" t="s">
        <v>4</v>
      </c>
      <c r="B144" s="4" t="s">
        <v>5</v>
      </c>
      <c r="C144" s="4" t="s">
        <v>16</v>
      </c>
      <c r="D144" s="4" t="s">
        <v>10</v>
      </c>
      <c r="E144" s="4" t="s">
        <v>16</v>
      </c>
      <c r="F144" s="4" t="s">
        <v>16</v>
      </c>
      <c r="G144" s="4" t="s">
        <v>16</v>
      </c>
      <c r="H144" s="4" t="s">
        <v>10</v>
      </c>
      <c r="I144" s="4" t="s">
        <v>30</v>
      </c>
      <c r="J144" s="4" t="s">
        <v>10</v>
      </c>
      <c r="K144" s="4" t="s">
        <v>30</v>
      </c>
      <c r="L144" s="4" t="s">
        <v>30</v>
      </c>
    </row>
    <row r="145" spans="1:20">
      <c r="A145" t="n">
        <v>1820</v>
      </c>
      <c r="B145" s="17" t="n">
        <v>6</v>
      </c>
      <c r="C145" s="7" t="n">
        <v>33</v>
      </c>
      <c r="D145" s="7" t="n">
        <v>65534</v>
      </c>
      <c r="E145" s="7" t="n">
        <v>9</v>
      </c>
      <c r="F145" s="7" t="n">
        <v>1</v>
      </c>
      <c r="G145" s="7" t="n">
        <v>2</v>
      </c>
      <c r="H145" s="7" t="n">
        <v>1</v>
      </c>
      <c r="I145" s="14" t="n">
        <f t="normal" ca="1">A147</f>
        <v>0</v>
      </c>
      <c r="J145" s="7" t="n">
        <v>104</v>
      </c>
      <c r="K145" s="14" t="n">
        <f t="normal" ca="1">A151</f>
        <v>0</v>
      </c>
      <c r="L145" s="14" t="n">
        <f t="normal" ca="1">A161</f>
        <v>0</v>
      </c>
    </row>
    <row r="146" spans="1:20">
      <c r="A146" t="s">
        <v>4</v>
      </c>
      <c r="B146" s="4" t="s">
        <v>5</v>
      </c>
      <c r="C146" s="4" t="s">
        <v>10</v>
      </c>
      <c r="D146" s="4" t="s">
        <v>29</v>
      </c>
      <c r="E146" s="4" t="s">
        <v>29</v>
      </c>
      <c r="F146" s="4" t="s">
        <v>29</v>
      </c>
      <c r="G146" s="4" t="s">
        <v>29</v>
      </c>
    </row>
    <row r="147" spans="1:20">
      <c r="A147" t="n">
        <v>1843</v>
      </c>
      <c r="B147" s="18" t="n">
        <v>46</v>
      </c>
      <c r="C147" s="7" t="n">
        <v>65534</v>
      </c>
      <c r="D147" s="7" t="n">
        <v>34.1199989318848</v>
      </c>
      <c r="E147" s="7" t="n">
        <v>0</v>
      </c>
      <c r="F147" s="7" t="n">
        <v>14.1199998855591</v>
      </c>
      <c r="G147" s="7" t="n">
        <v>0</v>
      </c>
    </row>
    <row r="148" spans="1:20">
      <c r="A148" t="s">
        <v>4</v>
      </c>
      <c r="B148" s="4" t="s">
        <v>5</v>
      </c>
      <c r="C148" s="4" t="s">
        <v>30</v>
      </c>
    </row>
    <row r="149" spans="1:20">
      <c r="A149" t="n">
        <v>1862</v>
      </c>
      <c r="B149" s="15" t="n">
        <v>3</v>
      </c>
      <c r="C149" s="14" t="n">
        <f t="normal" ca="1">A161</f>
        <v>0</v>
      </c>
    </row>
    <row r="150" spans="1:20">
      <c r="A150" t="s">
        <v>4</v>
      </c>
      <c r="B150" s="4" t="s">
        <v>5</v>
      </c>
      <c r="C150" s="4" t="s">
        <v>16</v>
      </c>
      <c r="D150" s="4" t="s">
        <v>10</v>
      </c>
      <c r="E150" s="4" t="s">
        <v>16</v>
      </c>
      <c r="F150" s="4" t="s">
        <v>16</v>
      </c>
      <c r="G150" s="4" t="s">
        <v>30</v>
      </c>
    </row>
    <row r="151" spans="1:20">
      <c r="A151" t="n">
        <v>1867</v>
      </c>
      <c r="B151" s="13" t="n">
        <v>5</v>
      </c>
      <c r="C151" s="7" t="n">
        <v>30</v>
      </c>
      <c r="D151" s="7" t="n">
        <v>10641</v>
      </c>
      <c r="E151" s="7" t="n">
        <v>8</v>
      </c>
      <c r="F151" s="7" t="n">
        <v>1</v>
      </c>
      <c r="G151" s="14" t="n">
        <f t="normal" ca="1">A157</f>
        <v>0</v>
      </c>
    </row>
    <row r="152" spans="1:20">
      <c r="A152" t="s">
        <v>4</v>
      </c>
      <c r="B152" s="4" t="s">
        <v>5</v>
      </c>
      <c r="C152" s="4" t="s">
        <v>10</v>
      </c>
      <c r="D152" s="4" t="s">
        <v>29</v>
      </c>
      <c r="E152" s="4" t="s">
        <v>29</v>
      </c>
      <c r="F152" s="4" t="s">
        <v>29</v>
      </c>
      <c r="G152" s="4" t="s">
        <v>29</v>
      </c>
    </row>
    <row r="153" spans="1:20">
      <c r="A153" t="n">
        <v>1877</v>
      </c>
      <c r="B153" s="18" t="n">
        <v>46</v>
      </c>
      <c r="C153" s="7" t="n">
        <v>65534</v>
      </c>
      <c r="D153" s="7" t="n">
        <v>34.1199989318848</v>
      </c>
      <c r="E153" s="7" t="n">
        <v>0</v>
      </c>
      <c r="F153" s="7" t="n">
        <v>14.1199998855591</v>
      </c>
      <c r="G153" s="7" t="n">
        <v>0</v>
      </c>
    </row>
    <row r="154" spans="1:20">
      <c r="A154" t="s">
        <v>4</v>
      </c>
      <c r="B154" s="4" t="s">
        <v>5</v>
      </c>
      <c r="C154" s="4" t="s">
        <v>30</v>
      </c>
    </row>
    <row r="155" spans="1:20">
      <c r="A155" t="n">
        <v>1896</v>
      </c>
      <c r="B155" s="15" t="n">
        <v>3</v>
      </c>
      <c r="C155" s="14" t="n">
        <f t="normal" ca="1">A159</f>
        <v>0</v>
      </c>
    </row>
    <row r="156" spans="1:20">
      <c r="A156" t="s">
        <v>4</v>
      </c>
      <c r="B156" s="4" t="s">
        <v>5</v>
      </c>
      <c r="C156" s="4" t="s">
        <v>10</v>
      </c>
      <c r="D156" s="4" t="s">
        <v>9</v>
      </c>
    </row>
    <row r="157" spans="1:20">
      <c r="A157" t="n">
        <v>1901</v>
      </c>
      <c r="B157" s="19" t="n">
        <v>43</v>
      </c>
      <c r="C157" s="7" t="n">
        <v>65534</v>
      </c>
      <c r="D157" s="7" t="n">
        <v>1</v>
      </c>
    </row>
    <row r="158" spans="1:20">
      <c r="A158" t="s">
        <v>4</v>
      </c>
      <c r="B158" s="4" t="s">
        <v>5</v>
      </c>
      <c r="C158" s="4" t="s">
        <v>30</v>
      </c>
    </row>
    <row r="159" spans="1:20">
      <c r="A159" t="n">
        <v>1908</v>
      </c>
      <c r="B159" s="15" t="n">
        <v>3</v>
      </c>
      <c r="C159" s="14" t="n">
        <f t="normal" ca="1">A161</f>
        <v>0</v>
      </c>
    </row>
    <row r="160" spans="1:20">
      <c r="A160" t="s">
        <v>4</v>
      </c>
      <c r="B160" s="4" t="s">
        <v>5</v>
      </c>
    </row>
    <row r="161" spans="1:12">
      <c r="A161" t="n">
        <v>1913</v>
      </c>
      <c r="B161" s="5" t="n">
        <v>1</v>
      </c>
    </row>
    <row r="162" spans="1:12" s="3" customFormat="1" customHeight="0">
      <c r="A162" s="3" t="s">
        <v>2</v>
      </c>
      <c r="B162" s="3" t="s">
        <v>35</v>
      </c>
    </row>
    <row r="163" spans="1:12">
      <c r="A163" t="s">
        <v>4</v>
      </c>
      <c r="B163" s="4" t="s">
        <v>5</v>
      </c>
      <c r="C163" s="4" t="s">
        <v>16</v>
      </c>
      <c r="D163" s="4" t="s">
        <v>10</v>
      </c>
      <c r="E163" s="4" t="s">
        <v>16</v>
      </c>
      <c r="F163" s="4" t="s">
        <v>16</v>
      </c>
      <c r="G163" s="4" t="s">
        <v>16</v>
      </c>
      <c r="H163" s="4" t="s">
        <v>10</v>
      </c>
      <c r="I163" s="4" t="s">
        <v>30</v>
      </c>
      <c r="J163" s="4" t="s">
        <v>10</v>
      </c>
      <c r="K163" s="4" t="s">
        <v>30</v>
      </c>
      <c r="L163" s="4" t="s">
        <v>30</v>
      </c>
    </row>
    <row r="164" spans="1:12">
      <c r="A164" t="n">
        <v>1916</v>
      </c>
      <c r="B164" s="17" t="n">
        <v>6</v>
      </c>
      <c r="C164" s="7" t="n">
        <v>33</v>
      </c>
      <c r="D164" s="7" t="n">
        <v>65534</v>
      </c>
      <c r="E164" s="7" t="n">
        <v>9</v>
      </c>
      <c r="F164" s="7" t="n">
        <v>1</v>
      </c>
      <c r="G164" s="7" t="n">
        <v>2</v>
      </c>
      <c r="H164" s="7" t="n">
        <v>3</v>
      </c>
      <c r="I164" s="14" t="n">
        <f t="normal" ca="1">A166</f>
        <v>0</v>
      </c>
      <c r="J164" s="7" t="n">
        <v>7</v>
      </c>
      <c r="K164" s="14" t="n">
        <f t="normal" ca="1">A170</f>
        <v>0</v>
      </c>
      <c r="L164" s="14" t="n">
        <f t="normal" ca="1">A178</f>
        <v>0</v>
      </c>
    </row>
    <row r="165" spans="1:12">
      <c r="A165" t="s">
        <v>4</v>
      </c>
      <c r="B165" s="4" t="s">
        <v>5</v>
      </c>
      <c r="C165" s="4" t="s">
        <v>10</v>
      </c>
      <c r="D165" s="4" t="s">
        <v>29</v>
      </c>
      <c r="E165" s="4" t="s">
        <v>29</v>
      </c>
      <c r="F165" s="4" t="s">
        <v>29</v>
      </c>
      <c r="G165" s="4" t="s">
        <v>29</v>
      </c>
    </row>
    <row r="166" spans="1:12">
      <c r="A166" t="n">
        <v>1939</v>
      </c>
      <c r="B166" s="18" t="n">
        <v>46</v>
      </c>
      <c r="C166" s="7" t="n">
        <v>65534</v>
      </c>
      <c r="D166" s="7" t="n">
        <v>24.1000003814697</v>
      </c>
      <c r="E166" s="7" t="n">
        <v>0</v>
      </c>
      <c r="F166" s="7" t="n">
        <v>-2.46000003814697</v>
      </c>
      <c r="G166" s="7" t="n">
        <v>285.799987792969</v>
      </c>
    </row>
    <row r="167" spans="1:12">
      <c r="A167" t="s">
        <v>4</v>
      </c>
      <c r="B167" s="4" t="s">
        <v>5</v>
      </c>
      <c r="C167" s="4" t="s">
        <v>30</v>
      </c>
    </row>
    <row r="168" spans="1:12">
      <c r="A168" t="n">
        <v>1958</v>
      </c>
      <c r="B168" s="15" t="n">
        <v>3</v>
      </c>
      <c r="C168" s="14" t="n">
        <f t="normal" ca="1">A178</f>
        <v>0</v>
      </c>
    </row>
    <row r="169" spans="1:12">
      <c r="A169" t="s">
        <v>4</v>
      </c>
      <c r="B169" s="4" t="s">
        <v>5</v>
      </c>
      <c r="C169" s="4" t="s">
        <v>10</v>
      </c>
      <c r="D169" s="4" t="s">
        <v>29</v>
      </c>
      <c r="E169" s="4" t="s">
        <v>29</v>
      </c>
      <c r="F169" s="4" t="s">
        <v>29</v>
      </c>
      <c r="G169" s="4" t="s">
        <v>29</v>
      </c>
    </row>
    <row r="170" spans="1:12">
      <c r="A170" t="n">
        <v>1963</v>
      </c>
      <c r="B170" s="18" t="n">
        <v>46</v>
      </c>
      <c r="C170" s="7" t="n">
        <v>65534</v>
      </c>
      <c r="D170" s="7" t="n">
        <v>18.9300003051758</v>
      </c>
      <c r="E170" s="7" t="n">
        <v>0</v>
      </c>
      <c r="F170" s="7" t="n">
        <v>-3.28999996185303</v>
      </c>
      <c r="G170" s="7" t="n">
        <v>300.700012207031</v>
      </c>
    </row>
    <row r="171" spans="1:12">
      <c r="A171" t="s">
        <v>4</v>
      </c>
      <c r="B171" s="4" t="s">
        <v>5</v>
      </c>
      <c r="C171" s="4" t="s">
        <v>16</v>
      </c>
      <c r="D171" s="4" t="s">
        <v>10</v>
      </c>
      <c r="E171" s="4" t="s">
        <v>16</v>
      </c>
      <c r="F171" s="4" t="s">
        <v>16</v>
      </c>
      <c r="G171" s="4" t="s">
        <v>30</v>
      </c>
    </row>
    <row r="172" spans="1:12">
      <c r="A172" t="n">
        <v>1982</v>
      </c>
      <c r="B172" s="13" t="n">
        <v>5</v>
      </c>
      <c r="C172" s="7" t="n">
        <v>30</v>
      </c>
      <c r="D172" s="7" t="n">
        <v>9987</v>
      </c>
      <c r="E172" s="7" t="n">
        <v>8</v>
      </c>
      <c r="F172" s="7" t="n">
        <v>1</v>
      </c>
      <c r="G172" s="14" t="n">
        <f t="normal" ca="1">A176</f>
        <v>0</v>
      </c>
    </row>
    <row r="173" spans="1:12">
      <c r="A173" t="s">
        <v>4</v>
      </c>
      <c r="B173" s="4" t="s">
        <v>5</v>
      </c>
      <c r="C173" s="4" t="s">
        <v>16</v>
      </c>
      <c r="D173" s="4" t="s">
        <v>10</v>
      </c>
      <c r="E173" s="4" t="s">
        <v>16</v>
      </c>
      <c r="F173" s="4" t="s">
        <v>6</v>
      </c>
      <c r="G173" s="4" t="s">
        <v>6</v>
      </c>
      <c r="H173" s="4" t="s">
        <v>6</v>
      </c>
      <c r="I173" s="4" t="s">
        <v>6</v>
      </c>
      <c r="J173" s="4" t="s">
        <v>6</v>
      </c>
      <c r="K173" s="4" t="s">
        <v>6</v>
      </c>
      <c r="L173" s="4" t="s">
        <v>6</v>
      </c>
      <c r="M173" s="4" t="s">
        <v>6</v>
      </c>
      <c r="N173" s="4" t="s">
        <v>6</v>
      </c>
      <c r="O173" s="4" t="s">
        <v>6</v>
      </c>
      <c r="P173" s="4" t="s">
        <v>6</v>
      </c>
      <c r="Q173" s="4" t="s">
        <v>6</v>
      </c>
      <c r="R173" s="4" t="s">
        <v>6</v>
      </c>
      <c r="S173" s="4" t="s">
        <v>6</v>
      </c>
      <c r="T173" s="4" t="s">
        <v>6</v>
      </c>
      <c r="U173" s="4" t="s">
        <v>6</v>
      </c>
    </row>
    <row r="174" spans="1:12">
      <c r="A174" t="n">
        <v>1992</v>
      </c>
      <c r="B174" s="20" t="n">
        <v>36</v>
      </c>
      <c r="C174" s="7" t="n">
        <v>8</v>
      </c>
      <c r="D174" s="7" t="n">
        <v>5517</v>
      </c>
      <c r="E174" s="7" t="n">
        <v>0</v>
      </c>
      <c r="F174" s="7" t="s">
        <v>36</v>
      </c>
      <c r="G174" s="7" t="s">
        <v>15</v>
      </c>
      <c r="H174" s="7" t="s">
        <v>15</v>
      </c>
      <c r="I174" s="7" t="s">
        <v>15</v>
      </c>
      <c r="J174" s="7" t="s">
        <v>15</v>
      </c>
      <c r="K174" s="7" t="s">
        <v>15</v>
      </c>
      <c r="L174" s="7" t="s">
        <v>15</v>
      </c>
      <c r="M174" s="7" t="s">
        <v>15</v>
      </c>
      <c r="N174" s="7" t="s">
        <v>15</v>
      </c>
      <c r="O174" s="7" t="s">
        <v>15</v>
      </c>
      <c r="P174" s="7" t="s">
        <v>15</v>
      </c>
      <c r="Q174" s="7" t="s">
        <v>15</v>
      </c>
      <c r="R174" s="7" t="s">
        <v>15</v>
      </c>
      <c r="S174" s="7" t="s">
        <v>15</v>
      </c>
      <c r="T174" s="7" t="s">
        <v>15</v>
      </c>
      <c r="U174" s="7" t="s">
        <v>15</v>
      </c>
    </row>
    <row r="175" spans="1:12">
      <c r="A175" t="s">
        <v>4</v>
      </c>
      <c r="B175" s="4" t="s">
        <v>5</v>
      </c>
      <c r="C175" s="4" t="s">
        <v>30</v>
      </c>
    </row>
    <row r="176" spans="1:12">
      <c r="A176" t="n">
        <v>2021</v>
      </c>
      <c r="B176" s="15" t="n">
        <v>3</v>
      </c>
      <c r="C176" s="14" t="n">
        <f t="normal" ca="1">A178</f>
        <v>0</v>
      </c>
    </row>
    <row r="177" spans="1:21">
      <c r="A177" t="s">
        <v>4</v>
      </c>
      <c r="B177" s="4" t="s">
        <v>5</v>
      </c>
    </row>
    <row r="178" spans="1:21">
      <c r="A178" t="n">
        <v>2026</v>
      </c>
      <c r="B178" s="5" t="n">
        <v>1</v>
      </c>
    </row>
    <row r="179" spans="1:21" s="3" customFormat="1" customHeight="0">
      <c r="A179" s="3" t="s">
        <v>2</v>
      </c>
      <c r="B179" s="3" t="s">
        <v>37</v>
      </c>
    </row>
    <row r="180" spans="1:21">
      <c r="A180" t="s">
        <v>4</v>
      </c>
      <c r="B180" s="4" t="s">
        <v>5</v>
      </c>
      <c r="C180" s="4" t="s">
        <v>16</v>
      </c>
      <c r="D180" s="4" t="s">
        <v>10</v>
      </c>
      <c r="E180" s="4" t="s">
        <v>16</v>
      </c>
      <c r="F180" s="4" t="s">
        <v>30</v>
      </c>
    </row>
    <row r="181" spans="1:21">
      <c r="A181" t="n">
        <v>2028</v>
      </c>
      <c r="B181" s="13" t="n">
        <v>5</v>
      </c>
      <c r="C181" s="7" t="n">
        <v>30</v>
      </c>
      <c r="D181" s="7" t="n">
        <v>10225</v>
      </c>
      <c r="E181" s="7" t="n">
        <v>1</v>
      </c>
      <c r="F181" s="14" t="n">
        <f t="normal" ca="1">A251</f>
        <v>0</v>
      </c>
    </row>
    <row r="182" spans="1:21">
      <c r="A182" t="s">
        <v>4</v>
      </c>
      <c r="B182" s="4" t="s">
        <v>5</v>
      </c>
      <c r="C182" s="4" t="s">
        <v>16</v>
      </c>
      <c r="D182" s="4" t="s">
        <v>10</v>
      </c>
      <c r="E182" s="4" t="s">
        <v>16</v>
      </c>
      <c r="F182" s="4" t="s">
        <v>16</v>
      </c>
      <c r="G182" s="4" t="s">
        <v>30</v>
      </c>
    </row>
    <row r="183" spans="1:21">
      <c r="A183" t="n">
        <v>2037</v>
      </c>
      <c r="B183" s="13" t="n">
        <v>5</v>
      </c>
      <c r="C183" s="7" t="n">
        <v>30</v>
      </c>
      <c r="D183" s="7" t="n">
        <v>9987</v>
      </c>
      <c r="E183" s="7" t="n">
        <v>8</v>
      </c>
      <c r="F183" s="7" t="n">
        <v>1</v>
      </c>
      <c r="G183" s="14" t="n">
        <f t="normal" ca="1">A189</f>
        <v>0</v>
      </c>
    </row>
    <row r="184" spans="1:21">
      <c r="A184" t="s">
        <v>4</v>
      </c>
      <c r="B184" s="4" t="s">
        <v>5</v>
      </c>
      <c r="C184" s="4" t="s">
        <v>16</v>
      </c>
      <c r="D184" s="4" t="s">
        <v>6</v>
      </c>
    </row>
    <row r="185" spans="1:21">
      <c r="A185" t="n">
        <v>2047</v>
      </c>
      <c r="B185" s="8" t="n">
        <v>2</v>
      </c>
      <c r="C185" s="7" t="n">
        <v>11</v>
      </c>
      <c r="D185" s="7" t="s">
        <v>38</v>
      </c>
    </row>
    <row r="186" spans="1:21">
      <c r="A186" t="s">
        <v>4</v>
      </c>
      <c r="B186" s="4" t="s">
        <v>5</v>
      </c>
      <c r="C186" s="4" t="s">
        <v>30</v>
      </c>
    </row>
    <row r="187" spans="1:21">
      <c r="A187" t="n">
        <v>2064</v>
      </c>
      <c r="B187" s="15" t="n">
        <v>3</v>
      </c>
      <c r="C187" s="14" t="n">
        <f t="normal" ca="1">A249</f>
        <v>0</v>
      </c>
    </row>
    <row r="188" spans="1:21">
      <c r="A188" t="s">
        <v>4</v>
      </c>
      <c r="B188" s="4" t="s">
        <v>5</v>
      </c>
      <c r="C188" s="4" t="s">
        <v>10</v>
      </c>
      <c r="D188" s="4" t="s">
        <v>16</v>
      </c>
      <c r="E188" s="4" t="s">
        <v>16</v>
      </c>
      <c r="F188" s="4" t="s">
        <v>6</v>
      </c>
    </row>
    <row r="189" spans="1:21">
      <c r="A189" t="n">
        <v>2069</v>
      </c>
      <c r="B189" s="21" t="n">
        <v>20</v>
      </c>
      <c r="C189" s="7" t="n">
        <v>65534</v>
      </c>
      <c r="D189" s="7" t="n">
        <v>3</v>
      </c>
      <c r="E189" s="7" t="n">
        <v>10</v>
      </c>
      <c r="F189" s="7" t="s">
        <v>39</v>
      </c>
    </row>
    <row r="190" spans="1:21">
      <c r="A190" t="s">
        <v>4</v>
      </c>
      <c r="B190" s="4" t="s">
        <v>5</v>
      </c>
      <c r="C190" s="4" t="s">
        <v>10</v>
      </c>
    </row>
    <row r="191" spans="1:21">
      <c r="A191" t="n">
        <v>2090</v>
      </c>
      <c r="B191" s="22" t="n">
        <v>16</v>
      </c>
      <c r="C191" s="7" t="n">
        <v>0</v>
      </c>
    </row>
    <row r="192" spans="1:21">
      <c r="A192" t="s">
        <v>4</v>
      </c>
      <c r="B192" s="4" t="s">
        <v>5</v>
      </c>
      <c r="C192" s="4" t="s">
        <v>16</v>
      </c>
      <c r="D192" s="4" t="s">
        <v>10</v>
      </c>
    </row>
    <row r="193" spans="1:7">
      <c r="A193" t="n">
        <v>2093</v>
      </c>
      <c r="B193" s="23" t="n">
        <v>22</v>
      </c>
      <c r="C193" s="7" t="n">
        <v>10</v>
      </c>
      <c r="D193" s="7" t="n">
        <v>0</v>
      </c>
    </row>
    <row r="194" spans="1:7">
      <c r="A194" t="s">
        <v>4</v>
      </c>
      <c r="B194" s="4" t="s">
        <v>5</v>
      </c>
      <c r="C194" s="4" t="s">
        <v>16</v>
      </c>
      <c r="D194" s="4" t="s">
        <v>10</v>
      </c>
      <c r="E194" s="4" t="s">
        <v>16</v>
      </c>
      <c r="F194" s="4" t="s">
        <v>16</v>
      </c>
      <c r="G194" s="4" t="s">
        <v>30</v>
      </c>
    </row>
    <row r="195" spans="1:7">
      <c r="A195" t="n">
        <v>2097</v>
      </c>
      <c r="B195" s="13" t="n">
        <v>5</v>
      </c>
      <c r="C195" s="7" t="n">
        <v>30</v>
      </c>
      <c r="D195" s="7" t="n">
        <v>0</v>
      </c>
      <c r="E195" s="7" t="n">
        <v>8</v>
      </c>
      <c r="F195" s="7" t="n">
        <v>1</v>
      </c>
      <c r="G195" s="14" t="n">
        <f t="normal" ca="1">A241</f>
        <v>0</v>
      </c>
    </row>
    <row r="196" spans="1:7">
      <c r="A196" t="s">
        <v>4</v>
      </c>
      <c r="B196" s="4" t="s">
        <v>5</v>
      </c>
      <c r="C196" s="4" t="s">
        <v>10</v>
      </c>
      <c r="D196" s="4" t="s">
        <v>16</v>
      </c>
      <c r="E196" s="4" t="s">
        <v>29</v>
      </c>
      <c r="F196" s="4" t="s">
        <v>10</v>
      </c>
    </row>
    <row r="197" spans="1:7">
      <c r="A197" t="n">
        <v>2107</v>
      </c>
      <c r="B197" s="24" t="n">
        <v>59</v>
      </c>
      <c r="C197" s="7" t="n">
        <v>5517</v>
      </c>
      <c r="D197" s="7" t="n">
        <v>20</v>
      </c>
      <c r="E197" s="7" t="n">
        <v>0.150000005960464</v>
      </c>
      <c r="F197" s="7" t="n">
        <v>0</v>
      </c>
    </row>
    <row r="198" spans="1:7">
      <c r="A198" t="s">
        <v>4</v>
      </c>
      <c r="B198" s="4" t="s">
        <v>5</v>
      </c>
      <c r="C198" s="4" t="s">
        <v>10</v>
      </c>
    </row>
    <row r="199" spans="1:7">
      <c r="A199" t="n">
        <v>2117</v>
      </c>
      <c r="B199" s="22" t="n">
        <v>16</v>
      </c>
      <c r="C199" s="7" t="n">
        <v>1300</v>
      </c>
    </row>
    <row r="200" spans="1:7">
      <c r="A200" t="s">
        <v>4</v>
      </c>
      <c r="B200" s="4" t="s">
        <v>5</v>
      </c>
      <c r="C200" s="4" t="s">
        <v>16</v>
      </c>
      <c r="D200" s="4" t="s">
        <v>10</v>
      </c>
      <c r="E200" s="4" t="s">
        <v>6</v>
      </c>
    </row>
    <row r="201" spans="1:7">
      <c r="A201" t="n">
        <v>2120</v>
      </c>
      <c r="B201" s="25" t="n">
        <v>51</v>
      </c>
      <c r="C201" s="7" t="n">
        <v>4</v>
      </c>
      <c r="D201" s="7" t="n">
        <v>65534</v>
      </c>
      <c r="E201" s="7" t="s">
        <v>40</v>
      </c>
    </row>
    <row r="202" spans="1:7">
      <c r="A202" t="s">
        <v>4</v>
      </c>
      <c r="B202" s="4" t="s">
        <v>5</v>
      </c>
      <c r="C202" s="4" t="s">
        <v>10</v>
      </c>
    </row>
    <row r="203" spans="1:7">
      <c r="A203" t="n">
        <v>2133</v>
      </c>
      <c r="B203" s="22" t="n">
        <v>16</v>
      </c>
      <c r="C203" s="7" t="n">
        <v>0</v>
      </c>
    </row>
    <row r="204" spans="1:7">
      <c r="A204" t="s">
        <v>4</v>
      </c>
      <c r="B204" s="4" t="s">
        <v>5</v>
      </c>
      <c r="C204" s="4" t="s">
        <v>10</v>
      </c>
      <c r="D204" s="4" t="s">
        <v>41</v>
      </c>
      <c r="E204" s="4" t="s">
        <v>16</v>
      </c>
      <c r="F204" s="4" t="s">
        <v>16</v>
      </c>
      <c r="G204" s="4" t="s">
        <v>41</v>
      </c>
      <c r="H204" s="4" t="s">
        <v>16</v>
      </c>
      <c r="I204" s="4" t="s">
        <v>16</v>
      </c>
    </row>
    <row r="205" spans="1:7">
      <c r="A205" t="n">
        <v>2136</v>
      </c>
      <c r="B205" s="26" t="n">
        <v>26</v>
      </c>
      <c r="C205" s="7" t="n">
        <v>65534</v>
      </c>
      <c r="D205" s="7" t="s">
        <v>42</v>
      </c>
      <c r="E205" s="7" t="n">
        <v>2</v>
      </c>
      <c r="F205" s="7" t="n">
        <v>3</v>
      </c>
      <c r="G205" s="7" t="s">
        <v>43</v>
      </c>
      <c r="H205" s="7" t="n">
        <v>2</v>
      </c>
      <c r="I205" s="7" t="n">
        <v>0</v>
      </c>
    </row>
    <row r="206" spans="1:7">
      <c r="A206" t="s">
        <v>4</v>
      </c>
      <c r="B206" s="4" t="s">
        <v>5</v>
      </c>
    </row>
    <row r="207" spans="1:7">
      <c r="A207" t="n">
        <v>2284</v>
      </c>
      <c r="B207" s="27" t="n">
        <v>28</v>
      </c>
    </row>
    <row r="208" spans="1:7">
      <c r="A208" t="s">
        <v>4</v>
      </c>
      <c r="B208" s="4" t="s">
        <v>5</v>
      </c>
      <c r="C208" s="4" t="s">
        <v>16</v>
      </c>
      <c r="D208" s="28" t="s">
        <v>44</v>
      </c>
      <c r="E208" s="4" t="s">
        <v>5</v>
      </c>
      <c r="F208" s="4" t="s">
        <v>16</v>
      </c>
      <c r="G208" s="4" t="s">
        <v>10</v>
      </c>
      <c r="H208" s="28" t="s">
        <v>45</v>
      </c>
      <c r="I208" s="4" t="s">
        <v>16</v>
      </c>
      <c r="J208" s="4" t="s">
        <v>30</v>
      </c>
    </row>
    <row r="209" spans="1:10">
      <c r="A209" t="n">
        <v>2285</v>
      </c>
      <c r="B209" s="13" t="n">
        <v>5</v>
      </c>
      <c r="C209" s="7" t="n">
        <v>28</v>
      </c>
      <c r="D209" s="28" t="s">
        <v>3</v>
      </c>
      <c r="E209" s="29" t="n">
        <v>64</v>
      </c>
      <c r="F209" s="7" t="n">
        <v>5</v>
      </c>
      <c r="G209" s="7" t="n">
        <v>3</v>
      </c>
      <c r="H209" s="28" t="s">
        <v>3</v>
      </c>
      <c r="I209" s="7" t="n">
        <v>1</v>
      </c>
      <c r="J209" s="14" t="n">
        <f t="normal" ca="1">A229</f>
        <v>0</v>
      </c>
    </row>
    <row r="210" spans="1:10">
      <c r="A210" t="s">
        <v>4</v>
      </c>
      <c r="B210" s="4" t="s">
        <v>5</v>
      </c>
      <c r="C210" s="4" t="s">
        <v>16</v>
      </c>
      <c r="D210" s="4" t="s">
        <v>10</v>
      </c>
      <c r="E210" s="4" t="s">
        <v>6</v>
      </c>
    </row>
    <row r="211" spans="1:10">
      <c r="A211" t="n">
        <v>2296</v>
      </c>
      <c r="B211" s="25" t="n">
        <v>51</v>
      </c>
      <c r="C211" s="7" t="n">
        <v>4</v>
      </c>
      <c r="D211" s="7" t="n">
        <v>3</v>
      </c>
      <c r="E211" s="7" t="s">
        <v>46</v>
      </c>
    </row>
    <row r="212" spans="1:10">
      <c r="A212" t="s">
        <v>4</v>
      </c>
      <c r="B212" s="4" t="s">
        <v>5</v>
      </c>
      <c r="C212" s="4" t="s">
        <v>10</v>
      </c>
    </row>
    <row r="213" spans="1:10">
      <c r="A213" t="n">
        <v>2310</v>
      </c>
      <c r="B213" s="22" t="n">
        <v>16</v>
      </c>
      <c r="C213" s="7" t="n">
        <v>0</v>
      </c>
    </row>
    <row r="214" spans="1:10">
      <c r="A214" t="s">
        <v>4</v>
      </c>
      <c r="B214" s="4" t="s">
        <v>5</v>
      </c>
      <c r="C214" s="4" t="s">
        <v>10</v>
      </c>
      <c r="D214" s="4" t="s">
        <v>41</v>
      </c>
      <c r="E214" s="4" t="s">
        <v>16</v>
      </c>
      <c r="F214" s="4" t="s">
        <v>16</v>
      </c>
    </row>
    <row r="215" spans="1:10">
      <c r="A215" t="n">
        <v>2313</v>
      </c>
      <c r="B215" s="26" t="n">
        <v>26</v>
      </c>
      <c r="C215" s="7" t="n">
        <v>3</v>
      </c>
      <c r="D215" s="7" t="s">
        <v>47</v>
      </c>
      <c r="E215" s="7" t="n">
        <v>2</v>
      </c>
      <c r="F215" s="7" t="n">
        <v>0</v>
      </c>
    </row>
    <row r="216" spans="1:10">
      <c r="A216" t="s">
        <v>4</v>
      </c>
      <c r="B216" s="4" t="s">
        <v>5</v>
      </c>
    </row>
    <row r="217" spans="1:10">
      <c r="A217" t="n">
        <v>2397</v>
      </c>
      <c r="B217" s="27" t="n">
        <v>28</v>
      </c>
    </row>
    <row r="218" spans="1:10">
      <c r="A218" t="s">
        <v>4</v>
      </c>
      <c r="B218" s="4" t="s">
        <v>5</v>
      </c>
      <c r="C218" s="4" t="s">
        <v>16</v>
      </c>
      <c r="D218" s="4" t="s">
        <v>10</v>
      </c>
      <c r="E218" s="4" t="s">
        <v>6</v>
      </c>
    </row>
    <row r="219" spans="1:10">
      <c r="A219" t="n">
        <v>2398</v>
      </c>
      <c r="B219" s="25" t="n">
        <v>51</v>
      </c>
      <c r="C219" s="7" t="n">
        <v>4</v>
      </c>
      <c r="D219" s="7" t="n">
        <v>0</v>
      </c>
      <c r="E219" s="7" t="s">
        <v>48</v>
      </c>
    </row>
    <row r="220" spans="1:10">
      <c r="A220" t="s">
        <v>4</v>
      </c>
      <c r="B220" s="4" t="s">
        <v>5</v>
      </c>
      <c r="C220" s="4" t="s">
        <v>10</v>
      </c>
    </row>
    <row r="221" spans="1:10">
      <c r="A221" t="n">
        <v>2413</v>
      </c>
      <c r="B221" s="22" t="n">
        <v>16</v>
      </c>
      <c r="C221" s="7" t="n">
        <v>0</v>
      </c>
    </row>
    <row r="222" spans="1:10">
      <c r="A222" t="s">
        <v>4</v>
      </c>
      <c r="B222" s="4" t="s">
        <v>5</v>
      </c>
      <c r="C222" s="4" t="s">
        <v>10</v>
      </c>
      <c r="D222" s="4" t="s">
        <v>41</v>
      </c>
      <c r="E222" s="4" t="s">
        <v>16</v>
      </c>
      <c r="F222" s="4" t="s">
        <v>16</v>
      </c>
    </row>
    <row r="223" spans="1:10">
      <c r="A223" t="n">
        <v>2416</v>
      </c>
      <c r="B223" s="26" t="n">
        <v>26</v>
      </c>
      <c r="C223" s="7" t="n">
        <v>0</v>
      </c>
      <c r="D223" s="7" t="s">
        <v>49</v>
      </c>
      <c r="E223" s="7" t="n">
        <v>2</v>
      </c>
      <c r="F223" s="7" t="n">
        <v>0</v>
      </c>
    </row>
    <row r="224" spans="1:10">
      <c r="A224" t="s">
        <v>4</v>
      </c>
      <c r="B224" s="4" t="s">
        <v>5</v>
      </c>
    </row>
    <row r="225" spans="1:10">
      <c r="A225" t="n">
        <v>2480</v>
      </c>
      <c r="B225" s="27" t="n">
        <v>28</v>
      </c>
    </row>
    <row r="226" spans="1:10">
      <c r="A226" t="s">
        <v>4</v>
      </c>
      <c r="B226" s="4" t="s">
        <v>5</v>
      </c>
      <c r="C226" s="4" t="s">
        <v>30</v>
      </c>
    </row>
    <row r="227" spans="1:10">
      <c r="A227" t="n">
        <v>2481</v>
      </c>
      <c r="B227" s="15" t="n">
        <v>3</v>
      </c>
      <c r="C227" s="14" t="n">
        <f t="normal" ca="1">A237</f>
        <v>0</v>
      </c>
    </row>
    <row r="228" spans="1:10">
      <c r="A228" t="s">
        <v>4</v>
      </c>
      <c r="B228" s="4" t="s">
        <v>5</v>
      </c>
      <c r="C228" s="4" t="s">
        <v>16</v>
      </c>
      <c r="D228" s="4" t="s">
        <v>10</v>
      </c>
      <c r="E228" s="4" t="s">
        <v>6</v>
      </c>
    </row>
    <row r="229" spans="1:10">
      <c r="A229" t="n">
        <v>2486</v>
      </c>
      <c r="B229" s="25" t="n">
        <v>51</v>
      </c>
      <c r="C229" s="7" t="n">
        <v>4</v>
      </c>
      <c r="D229" s="7" t="n">
        <v>0</v>
      </c>
      <c r="E229" s="7" t="s">
        <v>50</v>
      </c>
    </row>
    <row r="230" spans="1:10">
      <c r="A230" t="s">
        <v>4</v>
      </c>
      <c r="B230" s="4" t="s">
        <v>5</v>
      </c>
      <c r="C230" s="4" t="s">
        <v>10</v>
      </c>
    </row>
    <row r="231" spans="1:10">
      <c r="A231" t="n">
        <v>2500</v>
      </c>
      <c r="B231" s="22" t="n">
        <v>16</v>
      </c>
      <c r="C231" s="7" t="n">
        <v>0</v>
      </c>
    </row>
    <row r="232" spans="1:10">
      <c r="A232" t="s">
        <v>4</v>
      </c>
      <c r="B232" s="4" t="s">
        <v>5</v>
      </c>
      <c r="C232" s="4" t="s">
        <v>10</v>
      </c>
      <c r="D232" s="4" t="s">
        <v>41</v>
      </c>
      <c r="E232" s="4" t="s">
        <v>16</v>
      </c>
      <c r="F232" s="4" t="s">
        <v>16</v>
      </c>
    </row>
    <row r="233" spans="1:10">
      <c r="A233" t="n">
        <v>2503</v>
      </c>
      <c r="B233" s="26" t="n">
        <v>26</v>
      </c>
      <c r="C233" s="7" t="n">
        <v>0</v>
      </c>
      <c r="D233" s="7" t="s">
        <v>51</v>
      </c>
      <c r="E233" s="7" t="n">
        <v>2</v>
      </c>
      <c r="F233" s="7" t="n">
        <v>0</v>
      </c>
    </row>
    <row r="234" spans="1:10">
      <c r="A234" t="s">
        <v>4</v>
      </c>
      <c r="B234" s="4" t="s">
        <v>5</v>
      </c>
    </row>
    <row r="235" spans="1:10">
      <c r="A235" t="n">
        <v>2519</v>
      </c>
      <c r="B235" s="27" t="n">
        <v>28</v>
      </c>
    </row>
    <row r="236" spans="1:10">
      <c r="A236" t="s">
        <v>4</v>
      </c>
      <c r="B236" s="4" t="s">
        <v>5</v>
      </c>
      <c r="C236" s="4" t="s">
        <v>10</v>
      </c>
    </row>
    <row r="237" spans="1:10">
      <c r="A237" t="n">
        <v>2520</v>
      </c>
      <c r="B237" s="30" t="n">
        <v>12</v>
      </c>
      <c r="C237" s="7" t="n">
        <v>0</v>
      </c>
    </row>
    <row r="238" spans="1:10">
      <c r="A238" t="s">
        <v>4</v>
      </c>
      <c r="B238" s="4" t="s">
        <v>5</v>
      </c>
      <c r="C238" s="4" t="s">
        <v>30</v>
      </c>
    </row>
    <row r="239" spans="1:10">
      <c r="A239" t="n">
        <v>2523</v>
      </c>
      <c r="B239" s="15" t="n">
        <v>3</v>
      </c>
      <c r="C239" s="14" t="n">
        <f t="normal" ca="1">A249</f>
        <v>0</v>
      </c>
    </row>
    <row r="240" spans="1:10">
      <c r="A240" t="s">
        <v>4</v>
      </c>
      <c r="B240" s="4" t="s">
        <v>5</v>
      </c>
      <c r="C240" s="4" t="s">
        <v>16</v>
      </c>
      <c r="D240" s="4" t="s">
        <v>10</v>
      </c>
      <c r="E240" s="4" t="s">
        <v>6</v>
      </c>
    </row>
    <row r="241" spans="1:6">
      <c r="A241" t="n">
        <v>2528</v>
      </c>
      <c r="B241" s="25" t="n">
        <v>51</v>
      </c>
      <c r="C241" s="7" t="n">
        <v>4</v>
      </c>
      <c r="D241" s="7" t="n">
        <v>65534</v>
      </c>
      <c r="E241" s="7" t="s">
        <v>40</v>
      </c>
    </row>
    <row r="242" spans="1:6">
      <c r="A242" t="s">
        <v>4</v>
      </c>
      <c r="B242" s="4" t="s">
        <v>5</v>
      </c>
      <c r="C242" s="4" t="s">
        <v>10</v>
      </c>
    </row>
    <row r="243" spans="1:6">
      <c r="A243" t="n">
        <v>2541</v>
      </c>
      <c r="B243" s="22" t="n">
        <v>16</v>
      </c>
      <c r="C243" s="7" t="n">
        <v>0</v>
      </c>
    </row>
    <row r="244" spans="1:6">
      <c r="A244" t="s">
        <v>4</v>
      </c>
      <c r="B244" s="4" t="s">
        <v>5</v>
      </c>
      <c r="C244" s="4" t="s">
        <v>10</v>
      </c>
      <c r="D244" s="4" t="s">
        <v>41</v>
      </c>
      <c r="E244" s="4" t="s">
        <v>16</v>
      </c>
      <c r="F244" s="4" t="s">
        <v>16</v>
      </c>
      <c r="G244" s="4" t="s">
        <v>41</v>
      </c>
      <c r="H244" s="4" t="s">
        <v>16</v>
      </c>
      <c r="I244" s="4" t="s">
        <v>16</v>
      </c>
    </row>
    <row r="245" spans="1:6">
      <c r="A245" t="n">
        <v>2544</v>
      </c>
      <c r="B245" s="26" t="n">
        <v>26</v>
      </c>
      <c r="C245" s="7" t="n">
        <v>65534</v>
      </c>
      <c r="D245" s="7" t="s">
        <v>52</v>
      </c>
      <c r="E245" s="7" t="n">
        <v>2</v>
      </c>
      <c r="F245" s="7" t="n">
        <v>3</v>
      </c>
      <c r="G245" s="7" t="s">
        <v>53</v>
      </c>
      <c r="H245" s="7" t="n">
        <v>2</v>
      </c>
      <c r="I245" s="7" t="n">
        <v>0</v>
      </c>
    </row>
    <row r="246" spans="1:6">
      <c r="A246" t="s">
        <v>4</v>
      </c>
      <c r="B246" s="4" t="s">
        <v>5</v>
      </c>
    </row>
    <row r="247" spans="1:6">
      <c r="A247" t="n">
        <v>2717</v>
      </c>
      <c r="B247" s="27" t="n">
        <v>28</v>
      </c>
    </row>
    <row r="248" spans="1:6">
      <c r="A248" t="s">
        <v>4</v>
      </c>
      <c r="B248" s="4" t="s">
        <v>5</v>
      </c>
      <c r="C248" s="4" t="s">
        <v>30</v>
      </c>
    </row>
    <row r="249" spans="1:6">
      <c r="A249" t="n">
        <v>2718</v>
      </c>
      <c r="B249" s="15" t="n">
        <v>3</v>
      </c>
      <c r="C249" s="14" t="n">
        <f t="normal" ca="1">A309</f>
        <v>0</v>
      </c>
    </row>
    <row r="250" spans="1:6">
      <c r="A250" t="s">
        <v>4</v>
      </c>
      <c r="B250" s="4" t="s">
        <v>5</v>
      </c>
      <c r="C250" s="4" t="s">
        <v>16</v>
      </c>
      <c r="D250" s="4" t="s">
        <v>10</v>
      </c>
      <c r="E250" s="4" t="s">
        <v>16</v>
      </c>
      <c r="F250" s="4" t="s">
        <v>30</v>
      </c>
    </row>
    <row r="251" spans="1:6">
      <c r="A251" t="n">
        <v>2723</v>
      </c>
      <c r="B251" s="13" t="n">
        <v>5</v>
      </c>
      <c r="C251" s="7" t="n">
        <v>30</v>
      </c>
      <c r="D251" s="7" t="n">
        <v>9712</v>
      </c>
      <c r="E251" s="7" t="n">
        <v>1</v>
      </c>
      <c r="F251" s="14" t="n">
        <f t="normal" ca="1">A309</f>
        <v>0</v>
      </c>
    </row>
    <row r="252" spans="1:6">
      <c r="A252" t="s">
        <v>4</v>
      </c>
      <c r="B252" s="4" t="s">
        <v>5</v>
      </c>
      <c r="C252" s="4" t="s">
        <v>10</v>
      </c>
      <c r="D252" s="4" t="s">
        <v>16</v>
      </c>
      <c r="E252" s="4" t="s">
        <v>16</v>
      </c>
      <c r="F252" s="4" t="s">
        <v>6</v>
      </c>
    </row>
    <row r="253" spans="1:6">
      <c r="A253" t="n">
        <v>2732</v>
      </c>
      <c r="B253" s="21" t="n">
        <v>20</v>
      </c>
      <c r="C253" s="7" t="n">
        <v>65534</v>
      </c>
      <c r="D253" s="7" t="n">
        <v>3</v>
      </c>
      <c r="E253" s="7" t="n">
        <v>10</v>
      </c>
      <c r="F253" s="7" t="s">
        <v>39</v>
      </c>
    </row>
    <row r="254" spans="1:6">
      <c r="A254" t="s">
        <v>4</v>
      </c>
      <c r="B254" s="4" t="s">
        <v>5</v>
      </c>
      <c r="C254" s="4" t="s">
        <v>10</v>
      </c>
    </row>
    <row r="255" spans="1:6">
      <c r="A255" t="n">
        <v>2753</v>
      </c>
      <c r="B255" s="22" t="n">
        <v>16</v>
      </c>
      <c r="C255" s="7" t="n">
        <v>0</v>
      </c>
    </row>
    <row r="256" spans="1:6">
      <c r="A256" t="s">
        <v>4</v>
      </c>
      <c r="B256" s="4" t="s">
        <v>5</v>
      </c>
      <c r="C256" s="4" t="s">
        <v>16</v>
      </c>
      <c r="D256" s="4" t="s">
        <v>10</v>
      </c>
    </row>
    <row r="257" spans="1:9">
      <c r="A257" t="n">
        <v>2756</v>
      </c>
      <c r="B257" s="23" t="n">
        <v>22</v>
      </c>
      <c r="C257" s="7" t="n">
        <v>10</v>
      </c>
      <c r="D257" s="7" t="n">
        <v>0</v>
      </c>
    </row>
    <row r="258" spans="1:9">
      <c r="A258" t="s">
        <v>4</v>
      </c>
      <c r="B258" s="4" t="s">
        <v>5</v>
      </c>
      <c r="C258" s="4" t="s">
        <v>16</v>
      </c>
      <c r="D258" s="4" t="s">
        <v>10</v>
      </c>
      <c r="E258" s="4" t="s">
        <v>16</v>
      </c>
      <c r="F258" s="4" t="s">
        <v>16</v>
      </c>
      <c r="G258" s="4" t="s">
        <v>30</v>
      </c>
    </row>
    <row r="259" spans="1:9">
      <c r="A259" t="n">
        <v>2760</v>
      </c>
      <c r="B259" s="13" t="n">
        <v>5</v>
      </c>
      <c r="C259" s="7" t="n">
        <v>30</v>
      </c>
      <c r="D259" s="7" t="n">
        <v>0</v>
      </c>
      <c r="E259" s="7" t="n">
        <v>8</v>
      </c>
      <c r="F259" s="7" t="n">
        <v>1</v>
      </c>
      <c r="G259" s="14" t="n">
        <f t="normal" ca="1">A287</f>
        <v>0</v>
      </c>
    </row>
    <row r="260" spans="1:9">
      <c r="A260" t="s">
        <v>4</v>
      </c>
      <c r="B260" s="4" t="s">
        <v>5</v>
      </c>
      <c r="C260" s="4" t="s">
        <v>16</v>
      </c>
      <c r="D260" s="4" t="s">
        <v>10</v>
      </c>
      <c r="E260" s="4" t="s">
        <v>6</v>
      </c>
    </row>
    <row r="261" spans="1:9">
      <c r="A261" t="n">
        <v>2770</v>
      </c>
      <c r="B261" s="25" t="n">
        <v>51</v>
      </c>
      <c r="C261" s="7" t="n">
        <v>4</v>
      </c>
      <c r="D261" s="7" t="n">
        <v>65534</v>
      </c>
      <c r="E261" s="7" t="s">
        <v>40</v>
      </c>
    </row>
    <row r="262" spans="1:9">
      <c r="A262" t="s">
        <v>4</v>
      </c>
      <c r="B262" s="4" t="s">
        <v>5</v>
      </c>
      <c r="C262" s="4" t="s">
        <v>10</v>
      </c>
    </row>
    <row r="263" spans="1:9">
      <c r="A263" t="n">
        <v>2783</v>
      </c>
      <c r="B263" s="22" t="n">
        <v>16</v>
      </c>
      <c r="C263" s="7" t="n">
        <v>0</v>
      </c>
    </row>
    <row r="264" spans="1:9">
      <c r="A264" t="s">
        <v>4</v>
      </c>
      <c r="B264" s="4" t="s">
        <v>5</v>
      </c>
      <c r="C264" s="4" t="s">
        <v>10</v>
      </c>
      <c r="D264" s="4" t="s">
        <v>41</v>
      </c>
      <c r="E264" s="4" t="s">
        <v>16</v>
      </c>
      <c r="F264" s="4" t="s">
        <v>16</v>
      </c>
      <c r="G264" s="4" t="s">
        <v>41</v>
      </c>
      <c r="H264" s="4" t="s">
        <v>16</v>
      </c>
      <c r="I264" s="4" t="s">
        <v>16</v>
      </c>
      <c r="J264" s="4" t="s">
        <v>41</v>
      </c>
      <c r="K264" s="4" t="s">
        <v>16</v>
      </c>
      <c r="L264" s="4" t="s">
        <v>16</v>
      </c>
    </row>
    <row r="265" spans="1:9">
      <c r="A265" t="n">
        <v>2786</v>
      </c>
      <c r="B265" s="26" t="n">
        <v>26</v>
      </c>
      <c r="C265" s="7" t="n">
        <v>65534</v>
      </c>
      <c r="D265" s="7" t="s">
        <v>54</v>
      </c>
      <c r="E265" s="7" t="n">
        <v>2</v>
      </c>
      <c r="F265" s="7" t="n">
        <v>3</v>
      </c>
      <c r="G265" s="7" t="s">
        <v>55</v>
      </c>
      <c r="H265" s="7" t="n">
        <v>2</v>
      </c>
      <c r="I265" s="7" t="n">
        <v>3</v>
      </c>
      <c r="J265" s="7" t="s">
        <v>56</v>
      </c>
      <c r="K265" s="7" t="n">
        <v>2</v>
      </c>
      <c r="L265" s="7" t="n">
        <v>0</v>
      </c>
    </row>
    <row r="266" spans="1:9">
      <c r="A266" t="s">
        <v>4</v>
      </c>
      <c r="B266" s="4" t="s">
        <v>5</v>
      </c>
    </row>
    <row r="267" spans="1:9">
      <c r="A267" t="n">
        <v>2916</v>
      </c>
      <c r="B267" s="27" t="n">
        <v>28</v>
      </c>
    </row>
    <row r="268" spans="1:9">
      <c r="A268" t="s">
        <v>4</v>
      </c>
      <c r="B268" s="4" t="s">
        <v>5</v>
      </c>
      <c r="C268" s="4" t="s">
        <v>10</v>
      </c>
      <c r="D268" s="4" t="s">
        <v>16</v>
      </c>
      <c r="E268" s="4" t="s">
        <v>29</v>
      </c>
      <c r="F268" s="4" t="s">
        <v>10</v>
      </c>
    </row>
    <row r="269" spans="1:9">
      <c r="A269" t="n">
        <v>2917</v>
      </c>
      <c r="B269" s="24" t="n">
        <v>59</v>
      </c>
      <c r="C269" s="7" t="n">
        <v>65534</v>
      </c>
      <c r="D269" s="7" t="n">
        <v>15</v>
      </c>
      <c r="E269" s="7" t="n">
        <v>0.150000005960464</v>
      </c>
      <c r="F269" s="7" t="n">
        <v>0</v>
      </c>
    </row>
    <row r="270" spans="1:9">
      <c r="A270" t="s">
        <v>4</v>
      </c>
      <c r="B270" s="4" t="s">
        <v>5</v>
      </c>
      <c r="C270" s="4" t="s">
        <v>10</v>
      </c>
    </row>
    <row r="271" spans="1:9">
      <c r="A271" t="n">
        <v>2927</v>
      </c>
      <c r="B271" s="22" t="n">
        <v>16</v>
      </c>
      <c r="C271" s="7" t="n">
        <v>1300</v>
      </c>
    </row>
    <row r="272" spans="1:9">
      <c r="A272" t="s">
        <v>4</v>
      </c>
      <c r="B272" s="4" t="s">
        <v>5</v>
      </c>
      <c r="C272" s="4" t="s">
        <v>10</v>
      </c>
      <c r="D272" s="4" t="s">
        <v>16</v>
      </c>
      <c r="E272" s="4" t="s">
        <v>29</v>
      </c>
      <c r="F272" s="4" t="s">
        <v>10</v>
      </c>
    </row>
    <row r="273" spans="1:12">
      <c r="A273" t="n">
        <v>2930</v>
      </c>
      <c r="B273" s="24" t="n">
        <v>59</v>
      </c>
      <c r="C273" s="7" t="n">
        <v>65534</v>
      </c>
      <c r="D273" s="7" t="n">
        <v>255</v>
      </c>
      <c r="E273" s="7" t="n">
        <v>0</v>
      </c>
      <c r="F273" s="7" t="n">
        <v>0</v>
      </c>
    </row>
    <row r="274" spans="1:12">
      <c r="A274" t="s">
        <v>4</v>
      </c>
      <c r="B274" s="4" t="s">
        <v>5</v>
      </c>
      <c r="C274" s="4" t="s">
        <v>16</v>
      </c>
      <c r="D274" s="4" t="s">
        <v>10</v>
      </c>
      <c r="E274" s="4" t="s">
        <v>6</v>
      </c>
    </row>
    <row r="275" spans="1:12">
      <c r="A275" t="n">
        <v>2940</v>
      </c>
      <c r="B275" s="25" t="n">
        <v>51</v>
      </c>
      <c r="C275" s="7" t="n">
        <v>4</v>
      </c>
      <c r="D275" s="7" t="n">
        <v>65534</v>
      </c>
      <c r="E275" s="7" t="s">
        <v>40</v>
      </c>
    </row>
    <row r="276" spans="1:12">
      <c r="A276" t="s">
        <v>4</v>
      </c>
      <c r="B276" s="4" t="s">
        <v>5</v>
      </c>
      <c r="C276" s="4" t="s">
        <v>10</v>
      </c>
    </row>
    <row r="277" spans="1:12">
      <c r="A277" t="n">
        <v>2953</v>
      </c>
      <c r="B277" s="22" t="n">
        <v>16</v>
      </c>
      <c r="C277" s="7" t="n">
        <v>0</v>
      </c>
    </row>
    <row r="278" spans="1:12">
      <c r="A278" t="s">
        <v>4</v>
      </c>
      <c r="B278" s="4" t="s">
        <v>5</v>
      </c>
      <c r="C278" s="4" t="s">
        <v>10</v>
      </c>
      <c r="D278" s="4" t="s">
        <v>41</v>
      </c>
      <c r="E278" s="4" t="s">
        <v>16</v>
      </c>
      <c r="F278" s="4" t="s">
        <v>16</v>
      </c>
    </row>
    <row r="279" spans="1:12">
      <c r="A279" t="n">
        <v>2956</v>
      </c>
      <c r="B279" s="26" t="n">
        <v>26</v>
      </c>
      <c r="C279" s="7" t="n">
        <v>65534</v>
      </c>
      <c r="D279" s="7" t="s">
        <v>57</v>
      </c>
      <c r="E279" s="7" t="n">
        <v>2</v>
      </c>
      <c r="F279" s="7" t="n">
        <v>0</v>
      </c>
    </row>
    <row r="280" spans="1:12">
      <c r="A280" t="s">
        <v>4</v>
      </c>
      <c r="B280" s="4" t="s">
        <v>5</v>
      </c>
    </row>
    <row r="281" spans="1:12">
      <c r="A281" t="n">
        <v>3084</v>
      </c>
      <c r="B281" s="27" t="n">
        <v>28</v>
      </c>
    </row>
    <row r="282" spans="1:12">
      <c r="A282" t="s">
        <v>4</v>
      </c>
      <c r="B282" s="4" t="s">
        <v>5</v>
      </c>
      <c r="C282" s="4" t="s">
        <v>10</v>
      </c>
    </row>
    <row r="283" spans="1:12">
      <c r="A283" t="n">
        <v>3085</v>
      </c>
      <c r="B283" s="30" t="n">
        <v>12</v>
      </c>
      <c r="C283" s="7" t="n">
        <v>0</v>
      </c>
    </row>
    <row r="284" spans="1:12">
      <c r="A284" t="s">
        <v>4</v>
      </c>
      <c r="B284" s="4" t="s">
        <v>5</v>
      </c>
      <c r="C284" s="4" t="s">
        <v>30</v>
      </c>
    </row>
    <row r="285" spans="1:12">
      <c r="A285" t="n">
        <v>3088</v>
      </c>
      <c r="B285" s="15" t="n">
        <v>3</v>
      </c>
      <c r="C285" s="14" t="n">
        <f t="normal" ca="1">A309</f>
        <v>0</v>
      </c>
    </row>
    <row r="286" spans="1:12">
      <c r="A286" t="s">
        <v>4</v>
      </c>
      <c r="B286" s="4" t="s">
        <v>5</v>
      </c>
      <c r="C286" s="4" t="s">
        <v>16</v>
      </c>
      <c r="D286" s="4" t="s">
        <v>10</v>
      </c>
      <c r="E286" s="4" t="s">
        <v>6</v>
      </c>
    </row>
    <row r="287" spans="1:12">
      <c r="A287" t="n">
        <v>3093</v>
      </c>
      <c r="B287" s="25" t="n">
        <v>51</v>
      </c>
      <c r="C287" s="7" t="n">
        <v>4</v>
      </c>
      <c r="D287" s="7" t="n">
        <v>65534</v>
      </c>
      <c r="E287" s="7" t="s">
        <v>40</v>
      </c>
    </row>
    <row r="288" spans="1:12">
      <c r="A288" t="s">
        <v>4</v>
      </c>
      <c r="B288" s="4" t="s">
        <v>5</v>
      </c>
      <c r="C288" s="4" t="s">
        <v>10</v>
      </c>
    </row>
    <row r="289" spans="1:6">
      <c r="A289" t="n">
        <v>3106</v>
      </c>
      <c r="B289" s="22" t="n">
        <v>16</v>
      </c>
      <c r="C289" s="7" t="n">
        <v>0</v>
      </c>
    </row>
    <row r="290" spans="1:6">
      <c r="A290" t="s">
        <v>4</v>
      </c>
      <c r="B290" s="4" t="s">
        <v>5</v>
      </c>
      <c r="C290" s="4" t="s">
        <v>10</v>
      </c>
      <c r="D290" s="4" t="s">
        <v>41</v>
      </c>
      <c r="E290" s="4" t="s">
        <v>16</v>
      </c>
      <c r="F290" s="4" t="s">
        <v>16</v>
      </c>
    </row>
    <row r="291" spans="1:6">
      <c r="A291" t="n">
        <v>3109</v>
      </c>
      <c r="B291" s="26" t="n">
        <v>26</v>
      </c>
      <c r="C291" s="7" t="n">
        <v>65534</v>
      </c>
      <c r="D291" s="7" t="s">
        <v>58</v>
      </c>
      <c r="E291" s="7" t="n">
        <v>2</v>
      </c>
      <c r="F291" s="7" t="n">
        <v>0</v>
      </c>
    </row>
    <row r="292" spans="1:6">
      <c r="A292" t="s">
        <v>4</v>
      </c>
      <c r="B292" s="4" t="s">
        <v>5</v>
      </c>
    </row>
    <row r="293" spans="1:6">
      <c r="A293" t="n">
        <v>3170</v>
      </c>
      <c r="B293" s="27" t="n">
        <v>28</v>
      </c>
    </row>
    <row r="294" spans="1:6">
      <c r="A294" t="s">
        <v>4</v>
      </c>
      <c r="B294" s="4" t="s">
        <v>5</v>
      </c>
      <c r="C294" s="4" t="s">
        <v>10</v>
      </c>
      <c r="D294" s="4" t="s">
        <v>16</v>
      </c>
      <c r="E294" s="4" t="s">
        <v>29</v>
      </c>
      <c r="F294" s="4" t="s">
        <v>10</v>
      </c>
    </row>
    <row r="295" spans="1:6">
      <c r="A295" t="n">
        <v>3171</v>
      </c>
      <c r="B295" s="24" t="n">
        <v>59</v>
      </c>
      <c r="C295" s="7" t="n">
        <v>5517</v>
      </c>
      <c r="D295" s="7" t="n">
        <v>15</v>
      </c>
      <c r="E295" s="7" t="n">
        <v>0.150000005960464</v>
      </c>
      <c r="F295" s="7" t="n">
        <v>0</v>
      </c>
    </row>
    <row r="296" spans="1:6">
      <c r="A296" t="s">
        <v>4</v>
      </c>
      <c r="B296" s="4" t="s">
        <v>5</v>
      </c>
      <c r="C296" s="4" t="s">
        <v>10</v>
      </c>
    </row>
    <row r="297" spans="1:6">
      <c r="A297" t="n">
        <v>3181</v>
      </c>
      <c r="B297" s="22" t="n">
        <v>16</v>
      </c>
      <c r="C297" s="7" t="n">
        <v>1300</v>
      </c>
    </row>
    <row r="298" spans="1:6">
      <c r="A298" t="s">
        <v>4</v>
      </c>
      <c r="B298" s="4" t="s">
        <v>5</v>
      </c>
      <c r="C298" s="4" t="s">
        <v>10</v>
      </c>
      <c r="D298" s="4" t="s">
        <v>16</v>
      </c>
      <c r="E298" s="4" t="s">
        <v>29</v>
      </c>
      <c r="F298" s="4" t="s">
        <v>10</v>
      </c>
    </row>
    <row r="299" spans="1:6">
      <c r="A299" t="n">
        <v>3184</v>
      </c>
      <c r="B299" s="24" t="n">
        <v>59</v>
      </c>
      <c r="C299" s="7" t="n">
        <v>5517</v>
      </c>
      <c r="D299" s="7" t="n">
        <v>255</v>
      </c>
      <c r="E299" s="7" t="n">
        <v>0</v>
      </c>
      <c r="F299" s="7" t="n">
        <v>0</v>
      </c>
    </row>
    <row r="300" spans="1:6">
      <c r="A300" t="s">
        <v>4</v>
      </c>
      <c r="B300" s="4" t="s">
        <v>5</v>
      </c>
      <c r="C300" s="4" t="s">
        <v>16</v>
      </c>
      <c r="D300" s="4" t="s">
        <v>10</v>
      </c>
      <c r="E300" s="4" t="s">
        <v>6</v>
      </c>
    </row>
    <row r="301" spans="1:6">
      <c r="A301" t="n">
        <v>3194</v>
      </c>
      <c r="B301" s="25" t="n">
        <v>51</v>
      </c>
      <c r="C301" s="7" t="n">
        <v>4</v>
      </c>
      <c r="D301" s="7" t="n">
        <v>65534</v>
      </c>
      <c r="E301" s="7" t="s">
        <v>40</v>
      </c>
    </row>
    <row r="302" spans="1:6">
      <c r="A302" t="s">
        <v>4</v>
      </c>
      <c r="B302" s="4" t="s">
        <v>5</v>
      </c>
      <c r="C302" s="4" t="s">
        <v>10</v>
      </c>
    </row>
    <row r="303" spans="1:6">
      <c r="A303" t="n">
        <v>3207</v>
      </c>
      <c r="B303" s="22" t="n">
        <v>16</v>
      </c>
      <c r="C303" s="7" t="n">
        <v>0</v>
      </c>
    </row>
    <row r="304" spans="1:6">
      <c r="A304" t="s">
        <v>4</v>
      </c>
      <c r="B304" s="4" t="s">
        <v>5</v>
      </c>
      <c r="C304" s="4" t="s">
        <v>10</v>
      </c>
      <c r="D304" s="4" t="s">
        <v>41</v>
      </c>
      <c r="E304" s="4" t="s">
        <v>16</v>
      </c>
      <c r="F304" s="4" t="s">
        <v>16</v>
      </c>
    </row>
    <row r="305" spans="1:6">
      <c r="A305" t="n">
        <v>3210</v>
      </c>
      <c r="B305" s="26" t="n">
        <v>26</v>
      </c>
      <c r="C305" s="7" t="n">
        <v>65534</v>
      </c>
      <c r="D305" s="7" t="s">
        <v>59</v>
      </c>
      <c r="E305" s="7" t="n">
        <v>2</v>
      </c>
      <c r="F305" s="7" t="n">
        <v>0</v>
      </c>
    </row>
    <row r="306" spans="1:6">
      <c r="A306" t="s">
        <v>4</v>
      </c>
      <c r="B306" s="4" t="s">
        <v>5</v>
      </c>
    </row>
    <row r="307" spans="1:6">
      <c r="A307" t="n">
        <v>3254</v>
      </c>
      <c r="B307" s="27" t="n">
        <v>28</v>
      </c>
    </row>
    <row r="308" spans="1:6">
      <c r="A308" t="s">
        <v>4</v>
      </c>
      <c r="B308" s="4" t="s">
        <v>5</v>
      </c>
      <c r="C308" s="4" t="s">
        <v>16</v>
      </c>
    </row>
    <row r="309" spans="1:6">
      <c r="A309" t="n">
        <v>3255</v>
      </c>
      <c r="B309" s="31" t="n">
        <v>23</v>
      </c>
      <c r="C309" s="7" t="n">
        <v>10</v>
      </c>
    </row>
    <row r="310" spans="1:6">
      <c r="A310" t="s">
        <v>4</v>
      </c>
      <c r="B310" s="4" t="s">
        <v>5</v>
      </c>
      <c r="C310" s="4" t="s">
        <v>16</v>
      </c>
      <c r="D310" s="4" t="s">
        <v>6</v>
      </c>
    </row>
    <row r="311" spans="1:6">
      <c r="A311" t="n">
        <v>3257</v>
      </c>
      <c r="B311" s="8" t="n">
        <v>2</v>
      </c>
      <c r="C311" s="7" t="n">
        <v>10</v>
      </c>
      <c r="D311" s="7" t="s">
        <v>60</v>
      </c>
    </row>
    <row r="312" spans="1:6">
      <c r="A312" t="s">
        <v>4</v>
      </c>
      <c r="B312" s="4" t="s">
        <v>5</v>
      </c>
      <c r="C312" s="4" t="s">
        <v>16</v>
      </c>
    </row>
    <row r="313" spans="1:6">
      <c r="A313" t="n">
        <v>3280</v>
      </c>
      <c r="B313" s="32" t="n">
        <v>74</v>
      </c>
      <c r="C313" s="7" t="n">
        <v>46</v>
      </c>
    </row>
    <row r="314" spans="1:6">
      <c r="A314" t="s">
        <v>4</v>
      </c>
      <c r="B314" s="4" t="s">
        <v>5</v>
      </c>
      <c r="C314" s="4" t="s">
        <v>16</v>
      </c>
    </row>
    <row r="315" spans="1:6">
      <c r="A315" t="n">
        <v>3282</v>
      </c>
      <c r="B315" s="32" t="n">
        <v>74</v>
      </c>
      <c r="C315" s="7" t="n">
        <v>54</v>
      </c>
    </row>
    <row r="316" spans="1:6">
      <c r="A316" t="s">
        <v>4</v>
      </c>
      <c r="B316" s="4" t="s">
        <v>5</v>
      </c>
    </row>
    <row r="317" spans="1:6">
      <c r="A317" t="n">
        <v>3284</v>
      </c>
      <c r="B317" s="5" t="n">
        <v>1</v>
      </c>
    </row>
    <row r="318" spans="1:6" s="3" customFormat="1" customHeight="0">
      <c r="A318" s="3" t="s">
        <v>2</v>
      </c>
      <c r="B318" s="3" t="s">
        <v>61</v>
      </c>
    </row>
    <row r="319" spans="1:6">
      <c r="A319" t="s">
        <v>4</v>
      </c>
      <c r="B319" s="4" t="s">
        <v>5</v>
      </c>
      <c r="C319" s="4" t="s">
        <v>10</v>
      </c>
      <c r="D319" s="4" t="s">
        <v>16</v>
      </c>
      <c r="E319" s="4" t="s">
        <v>16</v>
      </c>
      <c r="F319" s="4" t="s">
        <v>6</v>
      </c>
    </row>
    <row r="320" spans="1:6">
      <c r="A320" t="n">
        <v>3288</v>
      </c>
      <c r="B320" s="21" t="n">
        <v>20</v>
      </c>
      <c r="C320" s="7" t="n">
        <v>5517</v>
      </c>
      <c r="D320" s="7" t="n">
        <v>3</v>
      </c>
      <c r="E320" s="7" t="n">
        <v>10</v>
      </c>
      <c r="F320" s="7" t="s">
        <v>39</v>
      </c>
    </row>
    <row r="321" spans="1:6">
      <c r="A321" t="s">
        <v>4</v>
      </c>
      <c r="B321" s="4" t="s">
        <v>5</v>
      </c>
      <c r="C321" s="4" t="s">
        <v>10</v>
      </c>
    </row>
    <row r="322" spans="1:6">
      <c r="A322" t="n">
        <v>3309</v>
      </c>
      <c r="B322" s="22" t="n">
        <v>16</v>
      </c>
      <c r="C322" s="7" t="n">
        <v>0</v>
      </c>
    </row>
    <row r="323" spans="1:6">
      <c r="A323" t="s">
        <v>4</v>
      </c>
      <c r="B323" s="4" t="s">
        <v>5</v>
      </c>
      <c r="C323" s="4" t="s">
        <v>10</v>
      </c>
      <c r="D323" s="4" t="s">
        <v>9</v>
      </c>
    </row>
    <row r="324" spans="1:6">
      <c r="A324" t="n">
        <v>3312</v>
      </c>
      <c r="B324" s="19" t="n">
        <v>43</v>
      </c>
      <c r="C324" s="7" t="n">
        <v>5517</v>
      </c>
      <c r="D324" s="7" t="n">
        <v>1088</v>
      </c>
    </row>
    <row r="325" spans="1:6">
      <c r="A325" t="s">
        <v>4</v>
      </c>
      <c r="B325" s="4" t="s">
        <v>5</v>
      </c>
      <c r="C325" s="4" t="s">
        <v>10</v>
      </c>
      <c r="D325" s="4" t="s">
        <v>16</v>
      </c>
      <c r="E325" s="4" t="s">
        <v>16</v>
      </c>
      <c r="F325" s="4" t="s">
        <v>6</v>
      </c>
    </row>
    <row r="326" spans="1:6">
      <c r="A326" t="n">
        <v>3319</v>
      </c>
      <c r="B326" s="21" t="n">
        <v>20</v>
      </c>
      <c r="C326" s="7" t="n">
        <v>5523</v>
      </c>
      <c r="D326" s="7" t="n">
        <v>3</v>
      </c>
      <c r="E326" s="7" t="n">
        <v>10</v>
      </c>
      <c r="F326" s="7" t="s">
        <v>39</v>
      </c>
    </row>
    <row r="327" spans="1:6">
      <c r="A327" t="s">
        <v>4</v>
      </c>
      <c r="B327" s="4" t="s">
        <v>5</v>
      </c>
      <c r="C327" s="4" t="s">
        <v>10</v>
      </c>
    </row>
    <row r="328" spans="1:6">
      <c r="A328" t="n">
        <v>3340</v>
      </c>
      <c r="B328" s="22" t="n">
        <v>16</v>
      </c>
      <c r="C328" s="7" t="n">
        <v>0</v>
      </c>
    </row>
    <row r="329" spans="1:6">
      <c r="A329" t="s">
        <v>4</v>
      </c>
      <c r="B329" s="4" t="s">
        <v>5</v>
      </c>
      <c r="C329" s="4" t="s">
        <v>10</v>
      </c>
      <c r="D329" s="4" t="s">
        <v>9</v>
      </c>
    </row>
    <row r="330" spans="1:6">
      <c r="A330" t="n">
        <v>3343</v>
      </c>
      <c r="B330" s="19" t="n">
        <v>43</v>
      </c>
      <c r="C330" s="7" t="n">
        <v>5523</v>
      </c>
      <c r="D330" s="7" t="n">
        <v>1088</v>
      </c>
    </row>
    <row r="331" spans="1:6">
      <c r="A331" t="s">
        <v>4</v>
      </c>
      <c r="B331" s="4" t="s">
        <v>5</v>
      </c>
      <c r="C331" s="4" t="s">
        <v>16</v>
      </c>
      <c r="D331" s="4" t="s">
        <v>10</v>
      </c>
    </row>
    <row r="332" spans="1:6">
      <c r="A332" t="n">
        <v>3350</v>
      </c>
      <c r="B332" s="23" t="n">
        <v>22</v>
      </c>
      <c r="C332" s="7" t="n">
        <v>11</v>
      </c>
      <c r="D332" s="7" t="n">
        <v>0</v>
      </c>
    </row>
    <row r="333" spans="1:6">
      <c r="A333" t="s">
        <v>4</v>
      </c>
      <c r="B333" s="4" t="s">
        <v>5</v>
      </c>
      <c r="C333" s="4" t="s">
        <v>16</v>
      </c>
      <c r="D333" s="4" t="s">
        <v>10</v>
      </c>
      <c r="E333" s="4" t="s">
        <v>6</v>
      </c>
    </row>
    <row r="334" spans="1:6">
      <c r="A334" t="n">
        <v>3354</v>
      </c>
      <c r="B334" s="25" t="n">
        <v>51</v>
      </c>
      <c r="C334" s="7" t="n">
        <v>4</v>
      </c>
      <c r="D334" s="7" t="n">
        <v>5517</v>
      </c>
      <c r="E334" s="7" t="s">
        <v>40</v>
      </c>
    </row>
    <row r="335" spans="1:6">
      <c r="A335" t="s">
        <v>4</v>
      </c>
      <c r="B335" s="4" t="s">
        <v>5</v>
      </c>
      <c r="C335" s="4" t="s">
        <v>10</v>
      </c>
    </row>
    <row r="336" spans="1:6">
      <c r="A336" t="n">
        <v>3367</v>
      </c>
      <c r="B336" s="22" t="n">
        <v>16</v>
      </c>
      <c r="C336" s="7" t="n">
        <v>0</v>
      </c>
    </row>
    <row r="337" spans="1:6">
      <c r="A337" t="s">
        <v>4</v>
      </c>
      <c r="B337" s="4" t="s">
        <v>5</v>
      </c>
      <c r="C337" s="4" t="s">
        <v>10</v>
      </c>
      <c r="D337" s="4" t="s">
        <v>41</v>
      </c>
      <c r="E337" s="4" t="s">
        <v>16</v>
      </c>
      <c r="F337" s="4" t="s">
        <v>16</v>
      </c>
    </row>
    <row r="338" spans="1:6">
      <c r="A338" t="n">
        <v>3370</v>
      </c>
      <c r="B338" s="26" t="n">
        <v>26</v>
      </c>
      <c r="C338" s="7" t="n">
        <v>5517</v>
      </c>
      <c r="D338" s="7" t="s">
        <v>62</v>
      </c>
      <c r="E338" s="7" t="n">
        <v>2</v>
      </c>
      <c r="F338" s="7" t="n">
        <v>0</v>
      </c>
    </row>
    <row r="339" spans="1:6">
      <c r="A339" t="s">
        <v>4</v>
      </c>
      <c r="B339" s="4" t="s">
        <v>5</v>
      </c>
    </row>
    <row r="340" spans="1:6">
      <c r="A340" t="n">
        <v>3469</v>
      </c>
      <c r="B340" s="27" t="n">
        <v>28</v>
      </c>
    </row>
    <row r="341" spans="1:6">
      <c r="A341" t="s">
        <v>4</v>
      </c>
      <c r="B341" s="4" t="s">
        <v>5</v>
      </c>
      <c r="C341" s="4" t="s">
        <v>10</v>
      </c>
      <c r="D341" s="4" t="s">
        <v>16</v>
      </c>
      <c r="E341" s="4" t="s">
        <v>6</v>
      </c>
      <c r="F341" s="4" t="s">
        <v>29</v>
      </c>
      <c r="G341" s="4" t="s">
        <v>29</v>
      </c>
      <c r="H341" s="4" t="s">
        <v>29</v>
      </c>
    </row>
    <row r="342" spans="1:6">
      <c r="A342" t="n">
        <v>3470</v>
      </c>
      <c r="B342" s="33" t="n">
        <v>48</v>
      </c>
      <c r="C342" s="7" t="n">
        <v>5517</v>
      </c>
      <c r="D342" s="7" t="n">
        <v>0</v>
      </c>
      <c r="E342" s="7" t="s">
        <v>36</v>
      </c>
      <c r="F342" s="7" t="n">
        <v>0.200000002980232</v>
      </c>
      <c r="G342" s="7" t="n">
        <v>1.5</v>
      </c>
      <c r="H342" s="7" t="n">
        <v>1.12103877145985e-44</v>
      </c>
    </row>
    <row r="343" spans="1:6">
      <c r="A343" t="s">
        <v>4</v>
      </c>
      <c r="B343" s="4" t="s">
        <v>5</v>
      </c>
      <c r="C343" s="4" t="s">
        <v>10</v>
      </c>
      <c r="D343" s="4" t="s">
        <v>16</v>
      </c>
      <c r="E343" s="4" t="s">
        <v>6</v>
      </c>
    </row>
    <row r="344" spans="1:6">
      <c r="A344" t="n">
        <v>3495</v>
      </c>
      <c r="B344" s="34" t="n">
        <v>86</v>
      </c>
      <c r="C344" s="7" t="n">
        <v>5517</v>
      </c>
      <c r="D344" s="7" t="n">
        <v>0</v>
      </c>
      <c r="E344" s="7" t="s">
        <v>15</v>
      </c>
    </row>
    <row r="345" spans="1:6">
      <c r="A345" t="s">
        <v>4</v>
      </c>
      <c r="B345" s="4" t="s">
        <v>5</v>
      </c>
      <c r="C345" s="4" t="s">
        <v>16</v>
      </c>
      <c r="D345" s="4" t="s">
        <v>10</v>
      </c>
      <c r="E345" s="4" t="s">
        <v>6</v>
      </c>
    </row>
    <row r="346" spans="1:6">
      <c r="A346" t="n">
        <v>3500</v>
      </c>
      <c r="B346" s="25" t="n">
        <v>51</v>
      </c>
      <c r="C346" s="7" t="n">
        <v>4</v>
      </c>
      <c r="D346" s="7" t="n">
        <v>5517</v>
      </c>
      <c r="E346" s="7" t="s">
        <v>40</v>
      </c>
    </row>
    <row r="347" spans="1:6">
      <c r="A347" t="s">
        <v>4</v>
      </c>
      <c r="B347" s="4" t="s">
        <v>5</v>
      </c>
      <c r="C347" s="4" t="s">
        <v>10</v>
      </c>
    </row>
    <row r="348" spans="1:6">
      <c r="A348" t="n">
        <v>3513</v>
      </c>
      <c r="B348" s="22" t="n">
        <v>16</v>
      </c>
      <c r="C348" s="7" t="n">
        <v>0</v>
      </c>
    </row>
    <row r="349" spans="1:6">
      <c r="A349" t="s">
        <v>4</v>
      </c>
      <c r="B349" s="4" t="s">
        <v>5</v>
      </c>
      <c r="C349" s="4" t="s">
        <v>10</v>
      </c>
      <c r="D349" s="4" t="s">
        <v>41</v>
      </c>
      <c r="E349" s="4" t="s">
        <v>16</v>
      </c>
      <c r="F349" s="4" t="s">
        <v>16</v>
      </c>
      <c r="G349" s="4" t="s">
        <v>41</v>
      </c>
      <c r="H349" s="4" t="s">
        <v>16</v>
      </c>
      <c r="I349" s="4" t="s">
        <v>16</v>
      </c>
    </row>
    <row r="350" spans="1:6">
      <c r="A350" t="n">
        <v>3516</v>
      </c>
      <c r="B350" s="26" t="n">
        <v>26</v>
      </c>
      <c r="C350" s="7" t="n">
        <v>5517</v>
      </c>
      <c r="D350" s="7" t="s">
        <v>63</v>
      </c>
      <c r="E350" s="7" t="n">
        <v>2</v>
      </c>
      <c r="F350" s="7" t="n">
        <v>3</v>
      </c>
      <c r="G350" s="7" t="s">
        <v>64</v>
      </c>
      <c r="H350" s="7" t="n">
        <v>2</v>
      </c>
      <c r="I350" s="7" t="n">
        <v>0</v>
      </c>
    </row>
    <row r="351" spans="1:6">
      <c r="A351" t="s">
        <v>4</v>
      </c>
      <c r="B351" s="4" t="s">
        <v>5</v>
      </c>
    </row>
    <row r="352" spans="1:6">
      <c r="A352" t="n">
        <v>3681</v>
      </c>
      <c r="B352" s="27" t="n">
        <v>28</v>
      </c>
    </row>
    <row r="353" spans="1:9">
      <c r="A353" t="s">
        <v>4</v>
      </c>
      <c r="B353" s="4" t="s">
        <v>5</v>
      </c>
      <c r="C353" s="4" t="s">
        <v>16</v>
      </c>
      <c r="D353" s="4" t="s">
        <v>10</v>
      </c>
      <c r="E353" s="4" t="s">
        <v>6</v>
      </c>
    </row>
    <row r="354" spans="1:9">
      <c r="A354" t="n">
        <v>3682</v>
      </c>
      <c r="B354" s="25" t="n">
        <v>51</v>
      </c>
      <c r="C354" s="7" t="n">
        <v>4</v>
      </c>
      <c r="D354" s="7" t="n">
        <v>5523</v>
      </c>
      <c r="E354" s="7" t="s">
        <v>40</v>
      </c>
    </row>
    <row r="355" spans="1:9">
      <c r="A355" t="s">
        <v>4</v>
      </c>
      <c r="B355" s="4" t="s">
        <v>5</v>
      </c>
      <c r="C355" s="4" t="s">
        <v>10</v>
      </c>
    </row>
    <row r="356" spans="1:9">
      <c r="A356" t="n">
        <v>3695</v>
      </c>
      <c r="B356" s="22" t="n">
        <v>16</v>
      </c>
      <c r="C356" s="7" t="n">
        <v>0</v>
      </c>
    </row>
    <row r="357" spans="1:9">
      <c r="A357" t="s">
        <v>4</v>
      </c>
      <c r="B357" s="4" t="s">
        <v>5</v>
      </c>
      <c r="C357" s="4" t="s">
        <v>10</v>
      </c>
      <c r="D357" s="4" t="s">
        <v>41</v>
      </c>
      <c r="E357" s="4" t="s">
        <v>16</v>
      </c>
      <c r="F357" s="4" t="s">
        <v>16</v>
      </c>
      <c r="G357" s="4" t="s">
        <v>41</v>
      </c>
      <c r="H357" s="4" t="s">
        <v>16</v>
      </c>
      <c r="I357" s="4" t="s">
        <v>16</v>
      </c>
      <c r="J357" s="4" t="s">
        <v>41</v>
      </c>
      <c r="K357" s="4" t="s">
        <v>16</v>
      </c>
      <c r="L357" s="4" t="s">
        <v>16</v>
      </c>
      <c r="M357" s="4" t="s">
        <v>41</v>
      </c>
      <c r="N357" s="4" t="s">
        <v>16</v>
      </c>
      <c r="O357" s="4" t="s">
        <v>16</v>
      </c>
      <c r="P357" s="4" t="s">
        <v>41</v>
      </c>
      <c r="Q357" s="4" t="s">
        <v>16</v>
      </c>
      <c r="R357" s="4" t="s">
        <v>16</v>
      </c>
    </row>
    <row r="358" spans="1:9">
      <c r="A358" t="n">
        <v>3698</v>
      </c>
      <c r="B358" s="26" t="n">
        <v>26</v>
      </c>
      <c r="C358" s="7" t="n">
        <v>5523</v>
      </c>
      <c r="D358" s="7" t="s">
        <v>65</v>
      </c>
      <c r="E358" s="7" t="n">
        <v>2</v>
      </c>
      <c r="F358" s="7" t="n">
        <v>3</v>
      </c>
      <c r="G358" s="7" t="s">
        <v>66</v>
      </c>
      <c r="H358" s="7" t="n">
        <v>2</v>
      </c>
      <c r="I358" s="7" t="n">
        <v>3</v>
      </c>
      <c r="J358" s="7" t="s">
        <v>67</v>
      </c>
      <c r="K358" s="7" t="n">
        <v>2</v>
      </c>
      <c r="L358" s="7" t="n">
        <v>3</v>
      </c>
      <c r="M358" s="7" t="s">
        <v>68</v>
      </c>
      <c r="N358" s="7" t="n">
        <v>2</v>
      </c>
      <c r="O358" s="7" t="n">
        <v>3</v>
      </c>
      <c r="P358" s="7" t="s">
        <v>69</v>
      </c>
      <c r="Q358" s="7" t="n">
        <v>2</v>
      </c>
      <c r="R358" s="7" t="n">
        <v>0</v>
      </c>
    </row>
    <row r="359" spans="1:9">
      <c r="A359" t="s">
        <v>4</v>
      </c>
      <c r="B359" s="4" t="s">
        <v>5</v>
      </c>
    </row>
    <row r="360" spans="1:9">
      <c r="A360" t="n">
        <v>4166</v>
      </c>
      <c r="B360" s="27" t="n">
        <v>28</v>
      </c>
    </row>
    <row r="361" spans="1:9">
      <c r="A361" t="s">
        <v>4</v>
      </c>
      <c r="B361" s="4" t="s">
        <v>5</v>
      </c>
      <c r="C361" s="4" t="s">
        <v>10</v>
      </c>
      <c r="D361" s="4" t="s">
        <v>16</v>
      </c>
      <c r="E361" s="4" t="s">
        <v>29</v>
      </c>
      <c r="F361" s="4" t="s">
        <v>10</v>
      </c>
    </row>
    <row r="362" spans="1:9">
      <c r="A362" t="n">
        <v>4167</v>
      </c>
      <c r="B362" s="24" t="n">
        <v>59</v>
      </c>
      <c r="C362" s="7" t="n">
        <v>5517</v>
      </c>
      <c r="D362" s="7" t="n">
        <v>1</v>
      </c>
      <c r="E362" s="7" t="n">
        <v>0.150000005960464</v>
      </c>
      <c r="F362" s="7" t="n">
        <v>0</v>
      </c>
    </row>
    <row r="363" spans="1:9">
      <c r="A363" t="s">
        <v>4</v>
      </c>
      <c r="B363" s="4" t="s">
        <v>5</v>
      </c>
      <c r="C363" s="4" t="s">
        <v>10</v>
      </c>
    </row>
    <row r="364" spans="1:9">
      <c r="A364" t="n">
        <v>4177</v>
      </c>
      <c r="B364" s="22" t="n">
        <v>16</v>
      </c>
      <c r="C364" s="7" t="n">
        <v>1300</v>
      </c>
    </row>
    <row r="365" spans="1:9">
      <c r="A365" t="s">
        <v>4</v>
      </c>
      <c r="B365" s="4" t="s">
        <v>5</v>
      </c>
      <c r="C365" s="4" t="s">
        <v>16</v>
      </c>
      <c r="D365" s="4" t="s">
        <v>10</v>
      </c>
      <c r="E365" s="4" t="s">
        <v>6</v>
      </c>
    </row>
    <row r="366" spans="1:9">
      <c r="A366" t="n">
        <v>4180</v>
      </c>
      <c r="B366" s="25" t="n">
        <v>51</v>
      </c>
      <c r="C366" s="7" t="n">
        <v>4</v>
      </c>
      <c r="D366" s="7" t="n">
        <v>5517</v>
      </c>
      <c r="E366" s="7" t="s">
        <v>40</v>
      </c>
    </row>
    <row r="367" spans="1:9">
      <c r="A367" t="s">
        <v>4</v>
      </c>
      <c r="B367" s="4" t="s">
        <v>5</v>
      </c>
      <c r="C367" s="4" t="s">
        <v>10</v>
      </c>
    </row>
    <row r="368" spans="1:9">
      <c r="A368" t="n">
        <v>4193</v>
      </c>
      <c r="B368" s="22" t="n">
        <v>16</v>
      </c>
      <c r="C368" s="7" t="n">
        <v>0</v>
      </c>
    </row>
    <row r="369" spans="1:18">
      <c r="A369" t="s">
        <v>4</v>
      </c>
      <c r="B369" s="4" t="s">
        <v>5</v>
      </c>
      <c r="C369" s="4" t="s">
        <v>10</v>
      </c>
      <c r="D369" s="4" t="s">
        <v>41</v>
      </c>
      <c r="E369" s="4" t="s">
        <v>16</v>
      </c>
      <c r="F369" s="4" t="s">
        <v>16</v>
      </c>
    </row>
    <row r="370" spans="1:18">
      <c r="A370" t="n">
        <v>4196</v>
      </c>
      <c r="B370" s="26" t="n">
        <v>26</v>
      </c>
      <c r="C370" s="7" t="n">
        <v>5517</v>
      </c>
      <c r="D370" s="7" t="s">
        <v>70</v>
      </c>
      <c r="E370" s="7" t="n">
        <v>2</v>
      </c>
      <c r="F370" s="7" t="n">
        <v>0</v>
      </c>
    </row>
    <row r="371" spans="1:18">
      <c r="A371" t="s">
        <v>4</v>
      </c>
      <c r="B371" s="4" t="s">
        <v>5</v>
      </c>
    </row>
    <row r="372" spans="1:18">
      <c r="A372" t="n">
        <v>4233</v>
      </c>
      <c r="B372" s="27" t="n">
        <v>28</v>
      </c>
    </row>
    <row r="373" spans="1:18">
      <c r="A373" t="s">
        <v>4</v>
      </c>
      <c r="B373" s="4" t="s">
        <v>5</v>
      </c>
      <c r="C373" s="4" t="s">
        <v>10</v>
      </c>
      <c r="D373" s="4" t="s">
        <v>16</v>
      </c>
      <c r="E373" s="4" t="s">
        <v>29</v>
      </c>
      <c r="F373" s="4" t="s">
        <v>10</v>
      </c>
    </row>
    <row r="374" spans="1:18">
      <c r="A374" t="n">
        <v>4234</v>
      </c>
      <c r="B374" s="24" t="n">
        <v>59</v>
      </c>
      <c r="C374" s="7" t="n">
        <v>5517</v>
      </c>
      <c r="D374" s="7" t="n">
        <v>15</v>
      </c>
      <c r="E374" s="7" t="n">
        <v>0.150000005960464</v>
      </c>
      <c r="F374" s="7" t="n">
        <v>0</v>
      </c>
    </row>
    <row r="375" spans="1:18">
      <c r="A375" t="s">
        <v>4</v>
      </c>
      <c r="B375" s="4" t="s">
        <v>5</v>
      </c>
      <c r="C375" s="4" t="s">
        <v>10</v>
      </c>
    </row>
    <row r="376" spans="1:18">
      <c r="A376" t="n">
        <v>4244</v>
      </c>
      <c r="B376" s="22" t="n">
        <v>16</v>
      </c>
      <c r="C376" s="7" t="n">
        <v>1300</v>
      </c>
    </row>
    <row r="377" spans="1:18">
      <c r="A377" t="s">
        <v>4</v>
      </c>
      <c r="B377" s="4" t="s">
        <v>5</v>
      </c>
      <c r="C377" s="4" t="s">
        <v>10</v>
      </c>
      <c r="D377" s="4" t="s">
        <v>16</v>
      </c>
      <c r="E377" s="4" t="s">
        <v>29</v>
      </c>
      <c r="F377" s="4" t="s">
        <v>10</v>
      </c>
    </row>
    <row r="378" spans="1:18">
      <c r="A378" t="n">
        <v>4247</v>
      </c>
      <c r="B378" s="24" t="n">
        <v>59</v>
      </c>
      <c r="C378" s="7" t="n">
        <v>5517</v>
      </c>
      <c r="D378" s="7" t="n">
        <v>255</v>
      </c>
      <c r="E378" s="7" t="n">
        <v>0</v>
      </c>
      <c r="F378" s="7" t="n">
        <v>0</v>
      </c>
    </row>
    <row r="379" spans="1:18">
      <c r="A379" t="s">
        <v>4</v>
      </c>
      <c r="B379" s="4" t="s">
        <v>5</v>
      </c>
      <c r="C379" s="4" t="s">
        <v>16</v>
      </c>
      <c r="D379" s="4" t="s">
        <v>10</v>
      </c>
      <c r="E379" s="4" t="s">
        <v>6</v>
      </c>
    </row>
    <row r="380" spans="1:18">
      <c r="A380" t="n">
        <v>4257</v>
      </c>
      <c r="B380" s="25" t="n">
        <v>51</v>
      </c>
      <c r="C380" s="7" t="n">
        <v>4</v>
      </c>
      <c r="D380" s="7" t="n">
        <v>5517</v>
      </c>
      <c r="E380" s="7" t="s">
        <v>71</v>
      </c>
    </row>
    <row r="381" spans="1:18">
      <c r="A381" t="s">
        <v>4</v>
      </c>
      <c r="B381" s="4" t="s">
        <v>5</v>
      </c>
      <c r="C381" s="4" t="s">
        <v>10</v>
      </c>
    </row>
    <row r="382" spans="1:18">
      <c r="A382" t="n">
        <v>4276</v>
      </c>
      <c r="B382" s="22" t="n">
        <v>16</v>
      </c>
      <c r="C382" s="7" t="n">
        <v>0</v>
      </c>
    </row>
    <row r="383" spans="1:18">
      <c r="A383" t="s">
        <v>4</v>
      </c>
      <c r="B383" s="4" t="s">
        <v>5</v>
      </c>
      <c r="C383" s="4" t="s">
        <v>10</v>
      </c>
      <c r="D383" s="4" t="s">
        <v>41</v>
      </c>
      <c r="E383" s="4" t="s">
        <v>16</v>
      </c>
      <c r="F383" s="4" t="s">
        <v>16</v>
      </c>
    </row>
    <row r="384" spans="1:18">
      <c r="A384" t="n">
        <v>4279</v>
      </c>
      <c r="B384" s="26" t="n">
        <v>26</v>
      </c>
      <c r="C384" s="7" t="n">
        <v>5517</v>
      </c>
      <c r="D384" s="7" t="s">
        <v>72</v>
      </c>
      <c r="E384" s="7" t="n">
        <v>2</v>
      </c>
      <c r="F384" s="7" t="n">
        <v>0</v>
      </c>
    </row>
    <row r="385" spans="1:6">
      <c r="A385" t="s">
        <v>4</v>
      </c>
      <c r="B385" s="4" t="s">
        <v>5</v>
      </c>
    </row>
    <row r="386" spans="1:6">
      <c r="A386" t="n">
        <v>4377</v>
      </c>
      <c r="B386" s="27" t="n">
        <v>28</v>
      </c>
    </row>
    <row r="387" spans="1:6">
      <c r="A387" t="s">
        <v>4</v>
      </c>
      <c r="B387" s="4" t="s">
        <v>5</v>
      </c>
      <c r="C387" s="4" t="s">
        <v>10</v>
      </c>
      <c r="D387" s="4" t="s">
        <v>16</v>
      </c>
      <c r="E387" s="4" t="s">
        <v>29</v>
      </c>
      <c r="F387" s="4" t="s">
        <v>10</v>
      </c>
    </row>
    <row r="388" spans="1:6">
      <c r="A388" t="n">
        <v>4378</v>
      </c>
      <c r="B388" s="24" t="n">
        <v>59</v>
      </c>
      <c r="C388" s="7" t="n">
        <v>5523</v>
      </c>
      <c r="D388" s="7" t="n">
        <v>0</v>
      </c>
      <c r="E388" s="7" t="n">
        <v>0.150000005960464</v>
      </c>
      <c r="F388" s="7" t="n">
        <v>0</v>
      </c>
    </row>
    <row r="389" spans="1:6">
      <c r="A389" t="s">
        <v>4</v>
      </c>
      <c r="B389" s="4" t="s">
        <v>5</v>
      </c>
      <c r="C389" s="4" t="s">
        <v>10</v>
      </c>
    </row>
    <row r="390" spans="1:6">
      <c r="A390" t="n">
        <v>4388</v>
      </c>
      <c r="B390" s="22" t="n">
        <v>16</v>
      </c>
      <c r="C390" s="7" t="n">
        <v>1300</v>
      </c>
    </row>
    <row r="391" spans="1:6">
      <c r="A391" t="s">
        <v>4</v>
      </c>
      <c r="B391" s="4" t="s">
        <v>5</v>
      </c>
      <c r="C391" s="4" t="s">
        <v>16</v>
      </c>
      <c r="D391" s="4" t="s">
        <v>10</v>
      </c>
      <c r="E391" s="4" t="s">
        <v>6</v>
      </c>
    </row>
    <row r="392" spans="1:6">
      <c r="A392" t="n">
        <v>4391</v>
      </c>
      <c r="B392" s="25" t="n">
        <v>51</v>
      </c>
      <c r="C392" s="7" t="n">
        <v>4</v>
      </c>
      <c r="D392" s="7" t="n">
        <v>5523</v>
      </c>
      <c r="E392" s="7" t="s">
        <v>40</v>
      </c>
    </row>
    <row r="393" spans="1:6">
      <c r="A393" t="s">
        <v>4</v>
      </c>
      <c r="B393" s="4" t="s">
        <v>5</v>
      </c>
      <c r="C393" s="4" t="s">
        <v>10</v>
      </c>
    </row>
    <row r="394" spans="1:6">
      <c r="A394" t="n">
        <v>4404</v>
      </c>
      <c r="B394" s="22" t="n">
        <v>16</v>
      </c>
      <c r="C394" s="7" t="n">
        <v>0</v>
      </c>
    </row>
    <row r="395" spans="1:6">
      <c r="A395" t="s">
        <v>4</v>
      </c>
      <c r="B395" s="4" t="s">
        <v>5</v>
      </c>
      <c r="C395" s="4" t="s">
        <v>10</v>
      </c>
      <c r="D395" s="4" t="s">
        <v>41</v>
      </c>
      <c r="E395" s="4" t="s">
        <v>16</v>
      </c>
      <c r="F395" s="4" t="s">
        <v>16</v>
      </c>
    </row>
    <row r="396" spans="1:6">
      <c r="A396" t="n">
        <v>4407</v>
      </c>
      <c r="B396" s="26" t="n">
        <v>26</v>
      </c>
      <c r="C396" s="7" t="n">
        <v>5523</v>
      </c>
      <c r="D396" s="7" t="s">
        <v>73</v>
      </c>
      <c r="E396" s="7" t="n">
        <v>2</v>
      </c>
      <c r="F396" s="7" t="n">
        <v>0</v>
      </c>
    </row>
    <row r="397" spans="1:6">
      <c r="A397" t="s">
        <v>4</v>
      </c>
      <c r="B397" s="4" t="s">
        <v>5</v>
      </c>
    </row>
    <row r="398" spans="1:6">
      <c r="A398" t="n">
        <v>4496</v>
      </c>
      <c r="B398" s="27" t="n">
        <v>28</v>
      </c>
    </row>
    <row r="399" spans="1:6">
      <c r="A399" t="s">
        <v>4</v>
      </c>
      <c r="B399" s="4" t="s">
        <v>5</v>
      </c>
      <c r="C399" s="4" t="s">
        <v>10</v>
      </c>
    </row>
    <row r="400" spans="1:6">
      <c r="A400" t="n">
        <v>4497</v>
      </c>
      <c r="B400" s="30" t="n">
        <v>12</v>
      </c>
      <c r="C400" s="7" t="n">
        <v>9987</v>
      </c>
    </row>
    <row r="401" spans="1:6">
      <c r="A401" t="s">
        <v>4</v>
      </c>
      <c r="B401" s="4" t="s">
        <v>5</v>
      </c>
    </row>
    <row r="402" spans="1:6">
      <c r="A402" t="n">
        <v>4500</v>
      </c>
      <c r="B402" s="5" t="n">
        <v>1</v>
      </c>
    </row>
    <row r="403" spans="1:6" s="3" customFormat="1" customHeight="0">
      <c r="A403" s="3" t="s">
        <v>2</v>
      </c>
      <c r="B403" s="3" t="s">
        <v>74</v>
      </c>
    </row>
    <row r="404" spans="1:6">
      <c r="A404" t="s">
        <v>4</v>
      </c>
      <c r="B404" s="4" t="s">
        <v>5</v>
      </c>
      <c r="C404" s="4" t="s">
        <v>16</v>
      </c>
      <c r="D404" s="4" t="s">
        <v>10</v>
      </c>
      <c r="E404" s="4" t="s">
        <v>16</v>
      </c>
      <c r="F404" s="4" t="s">
        <v>16</v>
      </c>
      <c r="G404" s="4" t="s">
        <v>16</v>
      </c>
      <c r="H404" s="4" t="s">
        <v>10</v>
      </c>
      <c r="I404" s="4" t="s">
        <v>30</v>
      </c>
      <c r="J404" s="4" t="s">
        <v>10</v>
      </c>
      <c r="K404" s="4" t="s">
        <v>30</v>
      </c>
      <c r="L404" s="4" t="s">
        <v>10</v>
      </c>
      <c r="M404" s="4" t="s">
        <v>30</v>
      </c>
      <c r="N404" s="4" t="s">
        <v>30</v>
      </c>
    </row>
    <row r="405" spans="1:6">
      <c r="A405" t="n">
        <v>4504</v>
      </c>
      <c r="B405" s="17" t="n">
        <v>6</v>
      </c>
      <c r="C405" s="7" t="n">
        <v>33</v>
      </c>
      <c r="D405" s="7" t="n">
        <v>65534</v>
      </c>
      <c r="E405" s="7" t="n">
        <v>9</v>
      </c>
      <c r="F405" s="7" t="n">
        <v>1</v>
      </c>
      <c r="G405" s="7" t="n">
        <v>3</v>
      </c>
      <c r="H405" s="7" t="n">
        <v>4</v>
      </c>
      <c r="I405" s="14" t="n">
        <f t="normal" ca="1">A407</f>
        <v>0</v>
      </c>
      <c r="J405" s="7" t="n">
        <v>100</v>
      </c>
      <c r="K405" s="14" t="n">
        <f t="normal" ca="1">A417</f>
        <v>0</v>
      </c>
      <c r="L405" s="7" t="n">
        <v>213</v>
      </c>
      <c r="M405" s="14" t="n">
        <f t="normal" ca="1">A453</f>
        <v>0</v>
      </c>
      <c r="N405" s="14" t="n">
        <f t="normal" ca="1">A475</f>
        <v>0</v>
      </c>
    </row>
    <row r="406" spans="1:6">
      <c r="A406" t="s">
        <v>4</v>
      </c>
      <c r="B406" s="4" t="s">
        <v>5</v>
      </c>
      <c r="C406" s="4" t="s">
        <v>10</v>
      </c>
      <c r="D406" s="4" t="s">
        <v>29</v>
      </c>
      <c r="E406" s="4" t="s">
        <v>29</v>
      </c>
      <c r="F406" s="4" t="s">
        <v>29</v>
      </c>
      <c r="G406" s="4" t="s">
        <v>29</v>
      </c>
    </row>
    <row r="407" spans="1:6">
      <c r="A407" t="n">
        <v>4533</v>
      </c>
      <c r="B407" s="18" t="n">
        <v>46</v>
      </c>
      <c r="C407" s="7" t="n">
        <v>65534</v>
      </c>
      <c r="D407" s="7" t="n">
        <v>29.8199996948242</v>
      </c>
      <c r="E407" s="7" t="n">
        <v>0</v>
      </c>
      <c r="F407" s="7" t="n">
        <v>11.3400001525879</v>
      </c>
      <c r="G407" s="7" t="n">
        <v>270</v>
      </c>
    </row>
    <row r="408" spans="1:6">
      <c r="A408" t="s">
        <v>4</v>
      </c>
      <c r="B408" s="4" t="s">
        <v>5</v>
      </c>
      <c r="C408" s="4" t="s">
        <v>16</v>
      </c>
      <c r="D408" s="4" t="s">
        <v>10</v>
      </c>
      <c r="E408" s="4" t="s">
        <v>16</v>
      </c>
      <c r="F408" s="4" t="s">
        <v>6</v>
      </c>
      <c r="G408" s="4" t="s">
        <v>6</v>
      </c>
      <c r="H408" s="4" t="s">
        <v>6</v>
      </c>
      <c r="I408" s="4" t="s">
        <v>6</v>
      </c>
      <c r="J408" s="4" t="s">
        <v>6</v>
      </c>
      <c r="K408" s="4" t="s">
        <v>6</v>
      </c>
      <c r="L408" s="4" t="s">
        <v>6</v>
      </c>
      <c r="M408" s="4" t="s">
        <v>6</v>
      </c>
      <c r="N408" s="4" t="s">
        <v>6</v>
      </c>
      <c r="O408" s="4" t="s">
        <v>6</v>
      </c>
      <c r="P408" s="4" t="s">
        <v>6</v>
      </c>
      <c r="Q408" s="4" t="s">
        <v>6</v>
      </c>
      <c r="R408" s="4" t="s">
        <v>6</v>
      </c>
      <c r="S408" s="4" t="s">
        <v>6</v>
      </c>
      <c r="T408" s="4" t="s">
        <v>6</v>
      </c>
      <c r="U408" s="4" t="s">
        <v>6</v>
      </c>
    </row>
    <row r="409" spans="1:6">
      <c r="A409" t="n">
        <v>4552</v>
      </c>
      <c r="B409" s="20" t="n">
        <v>36</v>
      </c>
      <c r="C409" s="7" t="n">
        <v>8</v>
      </c>
      <c r="D409" s="7" t="n">
        <v>65534</v>
      </c>
      <c r="E409" s="7" t="n">
        <v>0</v>
      </c>
      <c r="F409" s="7" t="s">
        <v>75</v>
      </c>
      <c r="G409" s="7" t="s">
        <v>15</v>
      </c>
      <c r="H409" s="7" t="s">
        <v>15</v>
      </c>
      <c r="I409" s="7" t="s">
        <v>15</v>
      </c>
      <c r="J409" s="7" t="s">
        <v>15</v>
      </c>
      <c r="K409" s="7" t="s">
        <v>15</v>
      </c>
      <c r="L409" s="7" t="s">
        <v>15</v>
      </c>
      <c r="M409" s="7" t="s">
        <v>15</v>
      </c>
      <c r="N409" s="7" t="s">
        <v>15</v>
      </c>
      <c r="O409" s="7" t="s">
        <v>15</v>
      </c>
      <c r="P409" s="7" t="s">
        <v>15</v>
      </c>
      <c r="Q409" s="7" t="s">
        <v>15</v>
      </c>
      <c r="R409" s="7" t="s">
        <v>15</v>
      </c>
      <c r="S409" s="7" t="s">
        <v>15</v>
      </c>
      <c r="T409" s="7" t="s">
        <v>15</v>
      </c>
      <c r="U409" s="7" t="s">
        <v>15</v>
      </c>
    </row>
    <row r="410" spans="1:6">
      <c r="A410" t="s">
        <v>4</v>
      </c>
      <c r="B410" s="4" t="s">
        <v>5</v>
      </c>
      <c r="C410" s="4" t="s">
        <v>10</v>
      </c>
      <c r="D410" s="4" t="s">
        <v>16</v>
      </c>
      <c r="E410" s="4" t="s">
        <v>6</v>
      </c>
      <c r="F410" s="4" t="s">
        <v>29</v>
      </c>
      <c r="G410" s="4" t="s">
        <v>29</v>
      </c>
      <c r="H410" s="4" t="s">
        <v>29</v>
      </c>
    </row>
    <row r="411" spans="1:6">
      <c r="A411" t="n">
        <v>4584</v>
      </c>
      <c r="B411" s="33" t="n">
        <v>48</v>
      </c>
      <c r="C411" s="7" t="n">
        <v>65534</v>
      </c>
      <c r="D411" s="7" t="n">
        <v>0</v>
      </c>
      <c r="E411" s="7" t="s">
        <v>75</v>
      </c>
      <c r="F411" s="7" t="n">
        <v>0</v>
      </c>
      <c r="G411" s="7" t="n">
        <v>1</v>
      </c>
      <c r="H411" s="7" t="n">
        <v>1.40129846432482e-45</v>
      </c>
    </row>
    <row r="412" spans="1:6">
      <c r="A412" t="s">
        <v>4</v>
      </c>
      <c r="B412" s="4" t="s">
        <v>5</v>
      </c>
      <c r="C412" s="4" t="s">
        <v>10</v>
      </c>
      <c r="D412" s="4" t="s">
        <v>9</v>
      </c>
    </row>
    <row r="413" spans="1:6">
      <c r="A413" t="n">
        <v>4612</v>
      </c>
      <c r="B413" s="19" t="n">
        <v>43</v>
      </c>
      <c r="C413" s="7" t="n">
        <v>65534</v>
      </c>
      <c r="D413" s="7" t="n">
        <v>64</v>
      </c>
    </row>
    <row r="414" spans="1:6">
      <c r="A414" t="s">
        <v>4</v>
      </c>
      <c r="B414" s="4" t="s">
        <v>5</v>
      </c>
      <c r="C414" s="4" t="s">
        <v>30</v>
      </c>
    </row>
    <row r="415" spans="1:6">
      <c r="A415" t="n">
        <v>4619</v>
      </c>
      <c r="B415" s="15" t="n">
        <v>3</v>
      </c>
      <c r="C415" s="14" t="n">
        <f t="normal" ca="1">A475</f>
        <v>0</v>
      </c>
    </row>
    <row r="416" spans="1:6">
      <c r="A416" t="s">
        <v>4</v>
      </c>
      <c r="B416" s="4" t="s">
        <v>5</v>
      </c>
      <c r="C416" s="4" t="s">
        <v>10</v>
      </c>
      <c r="D416" s="4" t="s">
        <v>29</v>
      </c>
      <c r="E416" s="4" t="s">
        <v>29</v>
      </c>
      <c r="F416" s="4" t="s">
        <v>29</v>
      </c>
      <c r="G416" s="4" t="s">
        <v>29</v>
      </c>
    </row>
    <row r="417" spans="1:21">
      <c r="A417" t="n">
        <v>4624</v>
      </c>
      <c r="B417" s="18" t="n">
        <v>46</v>
      </c>
      <c r="C417" s="7" t="n">
        <v>65534</v>
      </c>
      <c r="D417" s="7" t="n">
        <v>4.36999988555908</v>
      </c>
      <c r="E417" s="7" t="n">
        <v>0.5</v>
      </c>
      <c r="F417" s="7" t="n">
        <v>0</v>
      </c>
      <c r="G417" s="7" t="n">
        <v>90</v>
      </c>
    </row>
    <row r="418" spans="1:21">
      <c r="A418" t="s">
        <v>4</v>
      </c>
      <c r="B418" s="4" t="s">
        <v>5</v>
      </c>
      <c r="C418" s="4" t="s">
        <v>16</v>
      </c>
      <c r="D418" s="4" t="s">
        <v>10</v>
      </c>
      <c r="E418" s="4" t="s">
        <v>16</v>
      </c>
      <c r="F418" s="4" t="s">
        <v>6</v>
      </c>
      <c r="G418" s="4" t="s">
        <v>6</v>
      </c>
      <c r="H418" s="4" t="s">
        <v>6</v>
      </c>
      <c r="I418" s="4" t="s">
        <v>6</v>
      </c>
      <c r="J418" s="4" t="s">
        <v>6</v>
      </c>
      <c r="K418" s="4" t="s">
        <v>6</v>
      </c>
      <c r="L418" s="4" t="s">
        <v>6</v>
      </c>
      <c r="M418" s="4" t="s">
        <v>6</v>
      </c>
      <c r="N418" s="4" t="s">
        <v>6</v>
      </c>
      <c r="O418" s="4" t="s">
        <v>6</v>
      </c>
      <c r="P418" s="4" t="s">
        <v>6</v>
      </c>
      <c r="Q418" s="4" t="s">
        <v>6</v>
      </c>
      <c r="R418" s="4" t="s">
        <v>6</v>
      </c>
      <c r="S418" s="4" t="s">
        <v>6</v>
      </c>
      <c r="T418" s="4" t="s">
        <v>6</v>
      </c>
      <c r="U418" s="4" t="s">
        <v>6</v>
      </c>
    </row>
    <row r="419" spans="1:21">
      <c r="A419" t="n">
        <v>4643</v>
      </c>
      <c r="B419" s="20" t="n">
        <v>36</v>
      </c>
      <c r="C419" s="7" t="n">
        <v>8</v>
      </c>
      <c r="D419" s="7" t="n">
        <v>65534</v>
      </c>
      <c r="E419" s="7" t="n">
        <v>0</v>
      </c>
      <c r="F419" s="7" t="s">
        <v>76</v>
      </c>
      <c r="G419" s="7" t="s">
        <v>15</v>
      </c>
      <c r="H419" s="7" t="s">
        <v>15</v>
      </c>
      <c r="I419" s="7" t="s">
        <v>15</v>
      </c>
      <c r="J419" s="7" t="s">
        <v>15</v>
      </c>
      <c r="K419" s="7" t="s">
        <v>15</v>
      </c>
      <c r="L419" s="7" t="s">
        <v>15</v>
      </c>
      <c r="M419" s="7" t="s">
        <v>15</v>
      </c>
      <c r="N419" s="7" t="s">
        <v>15</v>
      </c>
      <c r="O419" s="7" t="s">
        <v>15</v>
      </c>
      <c r="P419" s="7" t="s">
        <v>15</v>
      </c>
      <c r="Q419" s="7" t="s">
        <v>15</v>
      </c>
      <c r="R419" s="7" t="s">
        <v>15</v>
      </c>
      <c r="S419" s="7" t="s">
        <v>15</v>
      </c>
      <c r="T419" s="7" t="s">
        <v>15</v>
      </c>
      <c r="U419" s="7" t="s">
        <v>15</v>
      </c>
    </row>
    <row r="420" spans="1:21">
      <c r="A420" t="s">
        <v>4</v>
      </c>
      <c r="B420" s="4" t="s">
        <v>5</v>
      </c>
      <c r="C420" s="4" t="s">
        <v>10</v>
      </c>
      <c r="D420" s="4" t="s">
        <v>16</v>
      </c>
      <c r="E420" s="4" t="s">
        <v>6</v>
      </c>
      <c r="F420" s="4" t="s">
        <v>29</v>
      </c>
      <c r="G420" s="4" t="s">
        <v>29</v>
      </c>
      <c r="H420" s="4" t="s">
        <v>29</v>
      </c>
    </row>
    <row r="421" spans="1:21">
      <c r="A421" t="n">
        <v>4676</v>
      </c>
      <c r="B421" s="33" t="n">
        <v>48</v>
      </c>
      <c r="C421" s="7" t="n">
        <v>65534</v>
      </c>
      <c r="D421" s="7" t="n">
        <v>0</v>
      </c>
      <c r="E421" s="7" t="s">
        <v>76</v>
      </c>
      <c r="F421" s="7" t="n">
        <v>0</v>
      </c>
      <c r="G421" s="7" t="n">
        <v>1</v>
      </c>
      <c r="H421" s="7" t="n">
        <v>0</v>
      </c>
    </row>
    <row r="422" spans="1:21">
      <c r="A422" t="s">
        <v>4</v>
      </c>
      <c r="B422" s="4" t="s">
        <v>5</v>
      </c>
      <c r="C422" s="4" t="s">
        <v>10</v>
      </c>
      <c r="D422" s="4" t="s">
        <v>16</v>
      </c>
      <c r="E422" s="4" t="s">
        <v>16</v>
      </c>
      <c r="F422" s="4" t="s">
        <v>6</v>
      </c>
    </row>
    <row r="423" spans="1:21">
      <c r="A423" t="n">
        <v>4705</v>
      </c>
      <c r="B423" s="35" t="n">
        <v>47</v>
      </c>
      <c r="C423" s="7" t="n">
        <v>65534</v>
      </c>
      <c r="D423" s="7" t="n">
        <v>0</v>
      </c>
      <c r="E423" s="7" t="n">
        <v>0</v>
      </c>
      <c r="F423" s="7" t="s">
        <v>77</v>
      </c>
    </row>
    <row r="424" spans="1:21">
      <c r="A424" t="s">
        <v>4</v>
      </c>
      <c r="B424" s="4" t="s">
        <v>5</v>
      </c>
      <c r="C424" s="4" t="s">
        <v>10</v>
      </c>
      <c r="D424" s="4" t="s">
        <v>9</v>
      </c>
    </row>
    <row r="425" spans="1:21">
      <c r="A425" t="n">
        <v>4727</v>
      </c>
      <c r="B425" s="19" t="n">
        <v>43</v>
      </c>
      <c r="C425" s="7" t="n">
        <v>65534</v>
      </c>
      <c r="D425" s="7" t="n">
        <v>1088</v>
      </c>
    </row>
    <row r="426" spans="1:21">
      <c r="A426" t="s">
        <v>4</v>
      </c>
      <c r="B426" s="4" t="s">
        <v>5</v>
      </c>
      <c r="C426" s="4" t="s">
        <v>16</v>
      </c>
      <c r="D426" s="4" t="s">
        <v>6</v>
      </c>
      <c r="E426" s="4" t="s">
        <v>10</v>
      </c>
    </row>
    <row r="427" spans="1:21">
      <c r="A427" t="n">
        <v>4734</v>
      </c>
      <c r="B427" s="12" t="n">
        <v>94</v>
      </c>
      <c r="C427" s="7" t="n">
        <v>11</v>
      </c>
      <c r="D427" s="7" t="s">
        <v>23</v>
      </c>
      <c r="E427" s="7" t="n">
        <v>65534</v>
      </c>
    </row>
    <row r="428" spans="1:21">
      <c r="A428" t="s">
        <v>4</v>
      </c>
      <c r="B428" s="4" t="s">
        <v>5</v>
      </c>
      <c r="C428" s="4" t="s">
        <v>16</v>
      </c>
      <c r="D428" s="4" t="s">
        <v>6</v>
      </c>
      <c r="E428" s="4" t="s">
        <v>10</v>
      </c>
    </row>
    <row r="429" spans="1:21">
      <c r="A429" t="n">
        <v>4746</v>
      </c>
      <c r="B429" s="12" t="n">
        <v>94</v>
      </c>
      <c r="C429" s="7" t="n">
        <v>0</v>
      </c>
      <c r="D429" s="7" t="s">
        <v>23</v>
      </c>
      <c r="E429" s="7" t="n">
        <v>1</v>
      </c>
    </row>
    <row r="430" spans="1:21">
      <c r="A430" t="s">
        <v>4</v>
      </c>
      <c r="B430" s="4" t="s">
        <v>5</v>
      </c>
      <c r="C430" s="4" t="s">
        <v>16</v>
      </c>
      <c r="D430" s="4" t="s">
        <v>6</v>
      </c>
      <c r="E430" s="4" t="s">
        <v>10</v>
      </c>
    </row>
    <row r="431" spans="1:21">
      <c r="A431" t="n">
        <v>4758</v>
      </c>
      <c r="B431" s="12" t="n">
        <v>94</v>
      </c>
      <c r="C431" s="7" t="n">
        <v>0</v>
      </c>
      <c r="D431" s="7" t="s">
        <v>23</v>
      </c>
      <c r="E431" s="7" t="n">
        <v>2</v>
      </c>
    </row>
    <row r="432" spans="1:21">
      <c r="A432" t="s">
        <v>4</v>
      </c>
      <c r="B432" s="4" t="s">
        <v>5</v>
      </c>
      <c r="C432" s="4" t="s">
        <v>16</v>
      </c>
      <c r="D432" s="4" t="s">
        <v>6</v>
      </c>
      <c r="E432" s="4" t="s">
        <v>10</v>
      </c>
    </row>
    <row r="433" spans="1:21">
      <c r="A433" t="n">
        <v>4770</v>
      </c>
      <c r="B433" s="12" t="n">
        <v>94</v>
      </c>
      <c r="C433" s="7" t="n">
        <v>1</v>
      </c>
      <c r="D433" s="7" t="s">
        <v>23</v>
      </c>
      <c r="E433" s="7" t="n">
        <v>4</v>
      </c>
    </row>
    <row r="434" spans="1:21">
      <c r="A434" t="s">
        <v>4</v>
      </c>
      <c r="B434" s="4" t="s">
        <v>5</v>
      </c>
      <c r="C434" s="4" t="s">
        <v>16</v>
      </c>
      <c r="D434" s="4" t="s">
        <v>6</v>
      </c>
    </row>
    <row r="435" spans="1:21">
      <c r="A435" t="n">
        <v>4782</v>
      </c>
      <c r="B435" s="12" t="n">
        <v>94</v>
      </c>
      <c r="C435" s="7" t="n">
        <v>5</v>
      </c>
      <c r="D435" s="7" t="s">
        <v>23</v>
      </c>
    </row>
    <row r="436" spans="1:21">
      <c r="A436" t="s">
        <v>4</v>
      </c>
      <c r="B436" s="4" t="s">
        <v>5</v>
      </c>
      <c r="C436" s="4" t="s">
        <v>16</v>
      </c>
      <c r="D436" s="4" t="s">
        <v>6</v>
      </c>
      <c r="E436" s="4" t="s">
        <v>10</v>
      </c>
    </row>
    <row r="437" spans="1:21">
      <c r="A437" t="n">
        <v>4792</v>
      </c>
      <c r="B437" s="12" t="n">
        <v>94</v>
      </c>
      <c r="C437" s="7" t="n">
        <v>0</v>
      </c>
      <c r="D437" s="7" t="s">
        <v>23</v>
      </c>
      <c r="E437" s="7" t="n">
        <v>4</v>
      </c>
    </row>
    <row r="438" spans="1:21">
      <c r="A438" t="s">
        <v>4</v>
      </c>
      <c r="B438" s="4" t="s">
        <v>5</v>
      </c>
      <c r="C438" s="4" t="s">
        <v>16</v>
      </c>
      <c r="D438" s="4" t="s">
        <v>6</v>
      </c>
      <c r="E438" s="4" t="s">
        <v>10</v>
      </c>
    </row>
    <row r="439" spans="1:21">
      <c r="A439" t="n">
        <v>4804</v>
      </c>
      <c r="B439" s="12" t="n">
        <v>94</v>
      </c>
      <c r="C439" s="7" t="n">
        <v>11</v>
      </c>
      <c r="D439" s="7" t="s">
        <v>24</v>
      </c>
      <c r="E439" s="7" t="n">
        <v>65534</v>
      </c>
    </row>
    <row r="440" spans="1:21">
      <c r="A440" t="s">
        <v>4</v>
      </c>
      <c r="B440" s="4" t="s">
        <v>5</v>
      </c>
      <c r="C440" s="4" t="s">
        <v>16</v>
      </c>
      <c r="D440" s="4" t="s">
        <v>6</v>
      </c>
      <c r="E440" s="4" t="s">
        <v>10</v>
      </c>
    </row>
    <row r="441" spans="1:21">
      <c r="A441" t="n">
        <v>4818</v>
      </c>
      <c r="B441" s="12" t="n">
        <v>94</v>
      </c>
      <c r="C441" s="7" t="n">
        <v>0</v>
      </c>
      <c r="D441" s="7" t="s">
        <v>24</v>
      </c>
      <c r="E441" s="7" t="n">
        <v>1</v>
      </c>
    </row>
    <row r="442" spans="1:21">
      <c r="A442" t="s">
        <v>4</v>
      </c>
      <c r="B442" s="4" t="s">
        <v>5</v>
      </c>
      <c r="C442" s="4" t="s">
        <v>16</v>
      </c>
      <c r="D442" s="4" t="s">
        <v>6</v>
      </c>
      <c r="E442" s="4" t="s">
        <v>10</v>
      </c>
    </row>
    <row r="443" spans="1:21">
      <c r="A443" t="n">
        <v>4832</v>
      </c>
      <c r="B443" s="12" t="n">
        <v>94</v>
      </c>
      <c r="C443" s="7" t="n">
        <v>0</v>
      </c>
      <c r="D443" s="7" t="s">
        <v>24</v>
      </c>
      <c r="E443" s="7" t="n">
        <v>2</v>
      </c>
    </row>
    <row r="444" spans="1:21">
      <c r="A444" t="s">
        <v>4</v>
      </c>
      <c r="B444" s="4" t="s">
        <v>5</v>
      </c>
      <c r="C444" s="4" t="s">
        <v>16</v>
      </c>
      <c r="D444" s="4" t="s">
        <v>6</v>
      </c>
      <c r="E444" s="4" t="s">
        <v>10</v>
      </c>
    </row>
    <row r="445" spans="1:21">
      <c r="A445" t="n">
        <v>4846</v>
      </c>
      <c r="B445" s="12" t="n">
        <v>94</v>
      </c>
      <c r="C445" s="7" t="n">
        <v>1</v>
      </c>
      <c r="D445" s="7" t="s">
        <v>24</v>
      </c>
      <c r="E445" s="7" t="n">
        <v>4</v>
      </c>
    </row>
    <row r="446" spans="1:21">
      <c r="A446" t="s">
        <v>4</v>
      </c>
      <c r="B446" s="4" t="s">
        <v>5</v>
      </c>
      <c r="C446" s="4" t="s">
        <v>16</v>
      </c>
      <c r="D446" s="4" t="s">
        <v>6</v>
      </c>
    </row>
    <row r="447" spans="1:21">
      <c r="A447" t="n">
        <v>4860</v>
      </c>
      <c r="B447" s="12" t="n">
        <v>94</v>
      </c>
      <c r="C447" s="7" t="n">
        <v>5</v>
      </c>
      <c r="D447" s="7" t="s">
        <v>24</v>
      </c>
    </row>
    <row r="448" spans="1:21">
      <c r="A448" t="s">
        <v>4</v>
      </c>
      <c r="B448" s="4" t="s">
        <v>5</v>
      </c>
      <c r="C448" s="4" t="s">
        <v>16</v>
      </c>
      <c r="D448" s="4" t="s">
        <v>6</v>
      </c>
      <c r="E448" s="4" t="s">
        <v>10</v>
      </c>
    </row>
    <row r="449" spans="1:5">
      <c r="A449" t="n">
        <v>4872</v>
      </c>
      <c r="B449" s="12" t="n">
        <v>94</v>
      </c>
      <c r="C449" s="7" t="n">
        <v>0</v>
      </c>
      <c r="D449" s="7" t="s">
        <v>24</v>
      </c>
      <c r="E449" s="7" t="n">
        <v>4</v>
      </c>
    </row>
    <row r="450" spans="1:5">
      <c r="A450" t="s">
        <v>4</v>
      </c>
      <c r="B450" s="4" t="s">
        <v>5</v>
      </c>
      <c r="C450" s="4" t="s">
        <v>30</v>
      </c>
    </row>
    <row r="451" spans="1:5">
      <c r="A451" t="n">
        <v>4886</v>
      </c>
      <c r="B451" s="15" t="n">
        <v>3</v>
      </c>
      <c r="C451" s="14" t="n">
        <f t="normal" ca="1">A475</f>
        <v>0</v>
      </c>
    </row>
    <row r="452" spans="1:5">
      <c r="A452" t="s">
        <v>4</v>
      </c>
      <c r="B452" s="4" t="s">
        <v>5</v>
      </c>
      <c r="C452" s="4" t="s">
        <v>16</v>
      </c>
      <c r="D452" s="4" t="s">
        <v>10</v>
      </c>
      <c r="E452" s="4" t="s">
        <v>16</v>
      </c>
      <c r="F452" s="4" t="s">
        <v>30</v>
      </c>
    </row>
    <row r="453" spans="1:5">
      <c r="A453" t="n">
        <v>4891</v>
      </c>
      <c r="B453" s="13" t="n">
        <v>5</v>
      </c>
      <c r="C453" s="7" t="n">
        <v>30</v>
      </c>
      <c r="D453" s="7" t="n">
        <v>8786</v>
      </c>
      <c r="E453" s="7" t="n">
        <v>1</v>
      </c>
      <c r="F453" s="14" t="n">
        <f t="normal" ca="1">A465</f>
        <v>0</v>
      </c>
    </row>
    <row r="454" spans="1:5">
      <c r="A454" t="s">
        <v>4</v>
      </c>
      <c r="B454" s="4" t="s">
        <v>5</v>
      </c>
      <c r="C454" s="4" t="s">
        <v>10</v>
      </c>
      <c r="D454" s="4" t="s">
        <v>29</v>
      </c>
      <c r="E454" s="4" t="s">
        <v>29</v>
      </c>
      <c r="F454" s="4" t="s">
        <v>29</v>
      </c>
      <c r="G454" s="4" t="s">
        <v>29</v>
      </c>
    </row>
    <row r="455" spans="1:5">
      <c r="A455" t="n">
        <v>4900</v>
      </c>
      <c r="B455" s="18" t="n">
        <v>46</v>
      </c>
      <c r="C455" s="7" t="n">
        <v>65534</v>
      </c>
      <c r="D455" s="7" t="n">
        <v>18.0499992370605</v>
      </c>
      <c r="E455" s="7" t="n">
        <v>0</v>
      </c>
      <c r="F455" s="7" t="n">
        <v>-0.170000001788139</v>
      </c>
      <c r="G455" s="7" t="n">
        <v>89</v>
      </c>
    </row>
    <row r="456" spans="1:5">
      <c r="A456" t="s">
        <v>4</v>
      </c>
      <c r="B456" s="4" t="s">
        <v>5</v>
      </c>
      <c r="C456" s="4" t="s">
        <v>16</v>
      </c>
      <c r="D456" s="4" t="s">
        <v>10</v>
      </c>
      <c r="E456" s="4" t="s">
        <v>16</v>
      </c>
      <c r="F456" s="4" t="s">
        <v>6</v>
      </c>
      <c r="G456" s="4" t="s">
        <v>6</v>
      </c>
      <c r="H456" s="4" t="s">
        <v>6</v>
      </c>
      <c r="I456" s="4" t="s">
        <v>6</v>
      </c>
      <c r="J456" s="4" t="s">
        <v>6</v>
      </c>
      <c r="K456" s="4" t="s">
        <v>6</v>
      </c>
      <c r="L456" s="4" t="s">
        <v>6</v>
      </c>
      <c r="M456" s="4" t="s">
        <v>6</v>
      </c>
      <c r="N456" s="4" t="s">
        <v>6</v>
      </c>
      <c r="O456" s="4" t="s">
        <v>6</v>
      </c>
      <c r="P456" s="4" t="s">
        <v>6</v>
      </c>
      <c r="Q456" s="4" t="s">
        <v>6</v>
      </c>
      <c r="R456" s="4" t="s">
        <v>6</v>
      </c>
      <c r="S456" s="4" t="s">
        <v>6</v>
      </c>
      <c r="T456" s="4" t="s">
        <v>6</v>
      </c>
      <c r="U456" s="4" t="s">
        <v>6</v>
      </c>
    </row>
    <row r="457" spans="1:5">
      <c r="A457" t="n">
        <v>4919</v>
      </c>
      <c r="B457" s="20" t="n">
        <v>36</v>
      </c>
      <c r="C457" s="7" t="n">
        <v>8</v>
      </c>
      <c r="D457" s="7" t="n">
        <v>65534</v>
      </c>
      <c r="E457" s="7" t="n">
        <v>0</v>
      </c>
      <c r="F457" s="7" t="s">
        <v>78</v>
      </c>
      <c r="G457" s="7" t="s">
        <v>15</v>
      </c>
      <c r="H457" s="7" t="s">
        <v>15</v>
      </c>
      <c r="I457" s="7" t="s">
        <v>15</v>
      </c>
      <c r="J457" s="7" t="s">
        <v>15</v>
      </c>
      <c r="K457" s="7" t="s">
        <v>15</v>
      </c>
      <c r="L457" s="7" t="s">
        <v>15</v>
      </c>
      <c r="M457" s="7" t="s">
        <v>15</v>
      </c>
      <c r="N457" s="7" t="s">
        <v>15</v>
      </c>
      <c r="O457" s="7" t="s">
        <v>15</v>
      </c>
      <c r="P457" s="7" t="s">
        <v>15</v>
      </c>
      <c r="Q457" s="7" t="s">
        <v>15</v>
      </c>
      <c r="R457" s="7" t="s">
        <v>15</v>
      </c>
      <c r="S457" s="7" t="s">
        <v>15</v>
      </c>
      <c r="T457" s="7" t="s">
        <v>15</v>
      </c>
      <c r="U457" s="7" t="s">
        <v>15</v>
      </c>
    </row>
    <row r="458" spans="1:5">
      <c r="A458" t="s">
        <v>4</v>
      </c>
      <c r="B458" s="4" t="s">
        <v>5</v>
      </c>
      <c r="C458" s="4" t="s">
        <v>10</v>
      </c>
      <c r="D458" s="4" t="s">
        <v>16</v>
      </c>
      <c r="E458" s="4" t="s">
        <v>6</v>
      </c>
      <c r="F458" s="4" t="s">
        <v>29</v>
      </c>
      <c r="G458" s="4" t="s">
        <v>29</v>
      </c>
      <c r="H458" s="4" t="s">
        <v>29</v>
      </c>
    </row>
    <row r="459" spans="1:5">
      <c r="A459" t="n">
        <v>4952</v>
      </c>
      <c r="B459" s="33" t="n">
        <v>48</v>
      </c>
      <c r="C459" s="7" t="n">
        <v>65534</v>
      </c>
      <c r="D459" s="7" t="n">
        <v>0</v>
      </c>
      <c r="E459" s="7" t="s">
        <v>78</v>
      </c>
      <c r="F459" s="7" t="n">
        <v>0</v>
      </c>
      <c r="G459" s="7" t="n">
        <v>1</v>
      </c>
      <c r="H459" s="7" t="n">
        <v>1.40129846432482e-45</v>
      </c>
    </row>
    <row r="460" spans="1:5">
      <c r="A460" t="s">
        <v>4</v>
      </c>
      <c r="B460" s="4" t="s">
        <v>5</v>
      </c>
      <c r="C460" s="4" t="s">
        <v>10</v>
      </c>
      <c r="D460" s="4" t="s">
        <v>9</v>
      </c>
    </row>
    <row r="461" spans="1:5">
      <c r="A461" t="n">
        <v>4981</v>
      </c>
      <c r="B461" s="19" t="n">
        <v>43</v>
      </c>
      <c r="C461" s="7" t="n">
        <v>65534</v>
      </c>
      <c r="D461" s="7" t="n">
        <v>64</v>
      </c>
    </row>
    <row r="462" spans="1:5">
      <c r="A462" t="s">
        <v>4</v>
      </c>
      <c r="B462" s="4" t="s">
        <v>5</v>
      </c>
      <c r="C462" s="4" t="s">
        <v>30</v>
      </c>
    </row>
    <row r="463" spans="1:5">
      <c r="A463" t="n">
        <v>4988</v>
      </c>
      <c r="B463" s="15" t="n">
        <v>3</v>
      </c>
      <c r="C463" s="14" t="n">
        <f t="normal" ca="1">A473</f>
        <v>0</v>
      </c>
    </row>
    <row r="464" spans="1:5">
      <c r="A464" t="s">
        <v>4</v>
      </c>
      <c r="B464" s="4" t="s">
        <v>5</v>
      </c>
      <c r="C464" s="4" t="s">
        <v>16</v>
      </c>
      <c r="D464" s="4" t="s">
        <v>10</v>
      </c>
      <c r="E464" s="4" t="s">
        <v>16</v>
      </c>
      <c r="F464" s="4" t="s">
        <v>30</v>
      </c>
    </row>
    <row r="465" spans="1:21">
      <c r="A465" t="n">
        <v>4993</v>
      </c>
      <c r="B465" s="13" t="n">
        <v>5</v>
      </c>
      <c r="C465" s="7" t="n">
        <v>30</v>
      </c>
      <c r="D465" s="7" t="n">
        <v>10261</v>
      </c>
      <c r="E465" s="7" t="n">
        <v>1</v>
      </c>
      <c r="F465" s="14" t="n">
        <f t="normal" ca="1">A471</f>
        <v>0</v>
      </c>
    </row>
    <row r="466" spans="1:21">
      <c r="A466" t="s">
        <v>4</v>
      </c>
      <c r="B466" s="4" t="s">
        <v>5</v>
      </c>
      <c r="C466" s="4" t="s">
        <v>10</v>
      </c>
      <c r="D466" s="4" t="s">
        <v>29</v>
      </c>
      <c r="E466" s="4" t="s">
        <v>29</v>
      </c>
      <c r="F466" s="4" t="s">
        <v>29</v>
      </c>
      <c r="G466" s="4" t="s">
        <v>29</v>
      </c>
    </row>
    <row r="467" spans="1:21">
      <c r="A467" t="n">
        <v>5002</v>
      </c>
      <c r="B467" s="18" t="n">
        <v>46</v>
      </c>
      <c r="C467" s="7" t="n">
        <v>65534</v>
      </c>
      <c r="D467" s="7" t="n">
        <v>8.56999969482422</v>
      </c>
      <c r="E467" s="7" t="n">
        <v>0</v>
      </c>
      <c r="F467" s="7" t="n">
        <v>-10.9700002670288</v>
      </c>
      <c r="G467" s="7" t="n">
        <v>270</v>
      </c>
    </row>
    <row r="468" spans="1:21">
      <c r="A468" t="s">
        <v>4</v>
      </c>
      <c r="B468" s="4" t="s">
        <v>5</v>
      </c>
      <c r="C468" s="4" t="s">
        <v>30</v>
      </c>
    </row>
    <row r="469" spans="1:21">
      <c r="A469" t="n">
        <v>5021</v>
      </c>
      <c r="B469" s="15" t="n">
        <v>3</v>
      </c>
      <c r="C469" s="14" t="n">
        <f t="normal" ca="1">A473</f>
        <v>0</v>
      </c>
    </row>
    <row r="470" spans="1:21">
      <c r="A470" t="s">
        <v>4</v>
      </c>
      <c r="B470" s="4" t="s">
        <v>5</v>
      </c>
      <c r="C470" s="4" t="s">
        <v>10</v>
      </c>
      <c r="D470" s="4" t="s">
        <v>9</v>
      </c>
    </row>
    <row r="471" spans="1:21">
      <c r="A471" t="n">
        <v>5026</v>
      </c>
      <c r="B471" s="19" t="n">
        <v>43</v>
      </c>
      <c r="C471" s="7" t="n">
        <v>65534</v>
      </c>
      <c r="D471" s="7" t="n">
        <v>1</v>
      </c>
    </row>
    <row r="472" spans="1:21">
      <c r="A472" t="s">
        <v>4</v>
      </c>
      <c r="B472" s="4" t="s">
        <v>5</v>
      </c>
      <c r="C472" s="4" t="s">
        <v>30</v>
      </c>
    </row>
    <row r="473" spans="1:21">
      <c r="A473" t="n">
        <v>5033</v>
      </c>
      <c r="B473" s="15" t="n">
        <v>3</v>
      </c>
      <c r="C473" s="14" t="n">
        <f t="normal" ca="1">A475</f>
        <v>0</v>
      </c>
    </row>
    <row r="474" spans="1:21">
      <c r="A474" t="s">
        <v>4</v>
      </c>
      <c r="B474" s="4" t="s">
        <v>5</v>
      </c>
    </row>
    <row r="475" spans="1:21">
      <c r="A475" t="n">
        <v>5038</v>
      </c>
      <c r="B475" s="5" t="n">
        <v>1</v>
      </c>
    </row>
    <row r="476" spans="1:21" s="3" customFormat="1" customHeight="0">
      <c r="A476" s="3" t="s">
        <v>2</v>
      </c>
      <c r="B476" s="3" t="s">
        <v>79</v>
      </c>
    </row>
    <row r="477" spans="1:21">
      <c r="A477" t="s">
        <v>4</v>
      </c>
      <c r="B477" s="4" t="s">
        <v>5</v>
      </c>
      <c r="C477" s="4" t="s">
        <v>16</v>
      </c>
      <c r="D477" s="4" t="s">
        <v>10</v>
      </c>
      <c r="E477" s="4" t="s">
        <v>16</v>
      </c>
      <c r="F477" s="4" t="s">
        <v>30</v>
      </c>
    </row>
    <row r="478" spans="1:21">
      <c r="A478" t="n">
        <v>5040</v>
      </c>
      <c r="B478" s="13" t="n">
        <v>5</v>
      </c>
      <c r="C478" s="7" t="n">
        <v>30</v>
      </c>
      <c r="D478" s="7" t="n">
        <v>10225</v>
      </c>
      <c r="E478" s="7" t="n">
        <v>1</v>
      </c>
      <c r="F478" s="14" t="n">
        <f t="normal" ca="1">A510</f>
        <v>0</v>
      </c>
    </row>
    <row r="479" spans="1:21">
      <c r="A479" t="s">
        <v>4</v>
      </c>
      <c r="B479" s="4" t="s">
        <v>5</v>
      </c>
      <c r="C479" s="4" t="s">
        <v>10</v>
      </c>
      <c r="D479" s="4" t="s">
        <v>16</v>
      </c>
      <c r="E479" s="4" t="s">
        <v>16</v>
      </c>
      <c r="F479" s="4" t="s">
        <v>6</v>
      </c>
    </row>
    <row r="480" spans="1:21">
      <c r="A480" t="n">
        <v>5049</v>
      </c>
      <c r="B480" s="21" t="n">
        <v>20</v>
      </c>
      <c r="C480" s="7" t="n">
        <v>65534</v>
      </c>
      <c r="D480" s="7" t="n">
        <v>3</v>
      </c>
      <c r="E480" s="7" t="n">
        <v>10</v>
      </c>
      <c r="F480" s="7" t="s">
        <v>39</v>
      </c>
    </row>
    <row r="481" spans="1:7">
      <c r="A481" t="s">
        <v>4</v>
      </c>
      <c r="B481" s="4" t="s">
        <v>5</v>
      </c>
      <c r="C481" s="4" t="s">
        <v>10</v>
      </c>
    </row>
    <row r="482" spans="1:7">
      <c r="A482" t="n">
        <v>5070</v>
      </c>
      <c r="B482" s="22" t="n">
        <v>16</v>
      </c>
      <c r="C482" s="7" t="n">
        <v>0</v>
      </c>
    </row>
    <row r="483" spans="1:7">
      <c r="A483" t="s">
        <v>4</v>
      </c>
      <c r="B483" s="4" t="s">
        <v>5</v>
      </c>
      <c r="C483" s="4" t="s">
        <v>16</v>
      </c>
      <c r="D483" s="4" t="s">
        <v>10</v>
      </c>
    </row>
    <row r="484" spans="1:7">
      <c r="A484" t="n">
        <v>5073</v>
      </c>
      <c r="B484" s="23" t="n">
        <v>22</v>
      </c>
      <c r="C484" s="7" t="n">
        <v>10</v>
      </c>
      <c r="D484" s="7" t="n">
        <v>0</v>
      </c>
    </row>
    <row r="485" spans="1:7">
      <c r="A485" t="s">
        <v>4</v>
      </c>
      <c r="B485" s="4" t="s">
        <v>5</v>
      </c>
      <c r="C485" s="4" t="s">
        <v>16</v>
      </c>
      <c r="D485" s="4" t="s">
        <v>10</v>
      </c>
      <c r="E485" s="4" t="s">
        <v>16</v>
      </c>
      <c r="F485" s="4" t="s">
        <v>16</v>
      </c>
      <c r="G485" s="4" t="s">
        <v>30</v>
      </c>
    </row>
    <row r="486" spans="1:7">
      <c r="A486" t="n">
        <v>5077</v>
      </c>
      <c r="B486" s="13" t="n">
        <v>5</v>
      </c>
      <c r="C486" s="7" t="n">
        <v>30</v>
      </c>
      <c r="D486" s="7" t="n">
        <v>1</v>
      </c>
      <c r="E486" s="7" t="n">
        <v>8</v>
      </c>
      <c r="F486" s="7" t="n">
        <v>1</v>
      </c>
      <c r="G486" s="14" t="n">
        <f t="normal" ca="1">A500</f>
        <v>0</v>
      </c>
    </row>
    <row r="487" spans="1:7">
      <c r="A487" t="s">
        <v>4</v>
      </c>
      <c r="B487" s="4" t="s">
        <v>5</v>
      </c>
      <c r="C487" s="4" t="s">
        <v>16</v>
      </c>
      <c r="D487" s="4" t="s">
        <v>10</v>
      </c>
      <c r="E487" s="4" t="s">
        <v>6</v>
      </c>
    </row>
    <row r="488" spans="1:7">
      <c r="A488" t="n">
        <v>5087</v>
      </c>
      <c r="B488" s="25" t="n">
        <v>51</v>
      </c>
      <c r="C488" s="7" t="n">
        <v>4</v>
      </c>
      <c r="D488" s="7" t="n">
        <v>65534</v>
      </c>
      <c r="E488" s="7" t="s">
        <v>40</v>
      </c>
    </row>
    <row r="489" spans="1:7">
      <c r="A489" t="s">
        <v>4</v>
      </c>
      <c r="B489" s="4" t="s">
        <v>5</v>
      </c>
      <c r="C489" s="4" t="s">
        <v>10</v>
      </c>
    </row>
    <row r="490" spans="1:7">
      <c r="A490" t="n">
        <v>5100</v>
      </c>
      <c r="B490" s="22" t="n">
        <v>16</v>
      </c>
      <c r="C490" s="7" t="n">
        <v>0</v>
      </c>
    </row>
    <row r="491" spans="1:7">
      <c r="A491" t="s">
        <v>4</v>
      </c>
      <c r="B491" s="4" t="s">
        <v>5</v>
      </c>
      <c r="C491" s="4" t="s">
        <v>10</v>
      </c>
      <c r="D491" s="4" t="s">
        <v>41</v>
      </c>
      <c r="E491" s="4" t="s">
        <v>16</v>
      </c>
      <c r="F491" s="4" t="s">
        <v>16</v>
      </c>
      <c r="G491" s="4" t="s">
        <v>41</v>
      </c>
      <c r="H491" s="4" t="s">
        <v>16</v>
      </c>
      <c r="I491" s="4" t="s">
        <v>16</v>
      </c>
      <c r="J491" s="4" t="s">
        <v>41</v>
      </c>
      <c r="K491" s="4" t="s">
        <v>16</v>
      </c>
      <c r="L491" s="4" t="s">
        <v>16</v>
      </c>
    </row>
    <row r="492" spans="1:7">
      <c r="A492" t="n">
        <v>5103</v>
      </c>
      <c r="B492" s="26" t="n">
        <v>26</v>
      </c>
      <c r="C492" s="7" t="n">
        <v>65534</v>
      </c>
      <c r="D492" s="7" t="s">
        <v>80</v>
      </c>
      <c r="E492" s="7" t="n">
        <v>2</v>
      </c>
      <c r="F492" s="7" t="n">
        <v>3</v>
      </c>
      <c r="G492" s="7" t="s">
        <v>81</v>
      </c>
      <c r="H492" s="7" t="n">
        <v>2</v>
      </c>
      <c r="I492" s="7" t="n">
        <v>3</v>
      </c>
      <c r="J492" s="7" t="s">
        <v>82</v>
      </c>
      <c r="K492" s="7" t="n">
        <v>2</v>
      </c>
      <c r="L492" s="7" t="n">
        <v>0</v>
      </c>
    </row>
    <row r="493" spans="1:7">
      <c r="A493" t="s">
        <v>4</v>
      </c>
      <c r="B493" s="4" t="s">
        <v>5</v>
      </c>
    </row>
    <row r="494" spans="1:7">
      <c r="A494" t="n">
        <v>5397</v>
      </c>
      <c r="B494" s="27" t="n">
        <v>28</v>
      </c>
    </row>
    <row r="495" spans="1:7">
      <c r="A495" t="s">
        <v>4</v>
      </c>
      <c r="B495" s="4" t="s">
        <v>5</v>
      </c>
      <c r="C495" s="4" t="s">
        <v>10</v>
      </c>
    </row>
    <row r="496" spans="1:7">
      <c r="A496" t="n">
        <v>5398</v>
      </c>
      <c r="B496" s="30" t="n">
        <v>12</v>
      </c>
      <c r="C496" s="7" t="n">
        <v>1</v>
      </c>
    </row>
    <row r="497" spans="1:12">
      <c r="A497" t="s">
        <v>4</v>
      </c>
      <c r="B497" s="4" t="s">
        <v>5</v>
      </c>
      <c r="C497" s="4" t="s">
        <v>30</v>
      </c>
    </row>
    <row r="498" spans="1:12">
      <c r="A498" t="n">
        <v>5401</v>
      </c>
      <c r="B498" s="15" t="n">
        <v>3</v>
      </c>
      <c r="C498" s="14" t="n">
        <f t="normal" ca="1">A508</f>
        <v>0</v>
      </c>
    </row>
    <row r="499" spans="1:12">
      <c r="A499" t="s">
        <v>4</v>
      </c>
      <c r="B499" s="4" t="s">
        <v>5</v>
      </c>
      <c r="C499" s="4" t="s">
        <v>16</v>
      </c>
      <c r="D499" s="4" t="s">
        <v>10</v>
      </c>
      <c r="E499" s="4" t="s">
        <v>6</v>
      </c>
    </row>
    <row r="500" spans="1:12">
      <c r="A500" t="n">
        <v>5406</v>
      </c>
      <c r="B500" s="25" t="n">
        <v>51</v>
      </c>
      <c r="C500" s="7" t="n">
        <v>4</v>
      </c>
      <c r="D500" s="7" t="n">
        <v>65534</v>
      </c>
      <c r="E500" s="7" t="s">
        <v>40</v>
      </c>
    </row>
    <row r="501" spans="1:12">
      <c r="A501" t="s">
        <v>4</v>
      </c>
      <c r="B501" s="4" t="s">
        <v>5</v>
      </c>
      <c r="C501" s="4" t="s">
        <v>10</v>
      </c>
    </row>
    <row r="502" spans="1:12">
      <c r="A502" t="n">
        <v>5419</v>
      </c>
      <c r="B502" s="22" t="n">
        <v>16</v>
      </c>
      <c r="C502" s="7" t="n">
        <v>0</v>
      </c>
    </row>
    <row r="503" spans="1:12">
      <c r="A503" t="s">
        <v>4</v>
      </c>
      <c r="B503" s="4" t="s">
        <v>5</v>
      </c>
      <c r="C503" s="4" t="s">
        <v>10</v>
      </c>
      <c r="D503" s="4" t="s">
        <v>41</v>
      </c>
      <c r="E503" s="4" t="s">
        <v>16</v>
      </c>
      <c r="F503" s="4" t="s">
        <v>16</v>
      </c>
      <c r="G503" s="4" t="s">
        <v>41</v>
      </c>
      <c r="H503" s="4" t="s">
        <v>16</v>
      </c>
      <c r="I503" s="4" t="s">
        <v>16</v>
      </c>
    </row>
    <row r="504" spans="1:12">
      <c r="A504" t="n">
        <v>5422</v>
      </c>
      <c r="B504" s="26" t="n">
        <v>26</v>
      </c>
      <c r="C504" s="7" t="n">
        <v>65534</v>
      </c>
      <c r="D504" s="7" t="s">
        <v>83</v>
      </c>
      <c r="E504" s="7" t="n">
        <v>2</v>
      </c>
      <c r="F504" s="7" t="n">
        <v>3</v>
      </c>
      <c r="G504" s="7" t="s">
        <v>84</v>
      </c>
      <c r="H504" s="7" t="n">
        <v>2</v>
      </c>
      <c r="I504" s="7" t="n">
        <v>0</v>
      </c>
    </row>
    <row r="505" spans="1:12">
      <c r="A505" t="s">
        <v>4</v>
      </c>
      <c r="B505" s="4" t="s">
        <v>5</v>
      </c>
    </row>
    <row r="506" spans="1:12">
      <c r="A506" t="n">
        <v>5596</v>
      </c>
      <c r="B506" s="27" t="n">
        <v>28</v>
      </c>
    </row>
    <row r="507" spans="1:12">
      <c r="A507" t="s">
        <v>4</v>
      </c>
      <c r="B507" s="4" t="s">
        <v>5</v>
      </c>
      <c r="C507" s="4" t="s">
        <v>30</v>
      </c>
    </row>
    <row r="508" spans="1:12">
      <c r="A508" t="n">
        <v>5597</v>
      </c>
      <c r="B508" s="15" t="n">
        <v>3</v>
      </c>
      <c r="C508" s="14" t="n">
        <f t="normal" ca="1">A582</f>
        <v>0</v>
      </c>
    </row>
    <row r="509" spans="1:12">
      <c r="A509" t="s">
        <v>4</v>
      </c>
      <c r="B509" s="4" t="s">
        <v>5</v>
      </c>
      <c r="C509" s="4" t="s">
        <v>16</v>
      </c>
      <c r="D509" s="4" t="s">
        <v>10</v>
      </c>
      <c r="E509" s="4" t="s">
        <v>16</v>
      </c>
      <c r="F509" s="4" t="s">
        <v>30</v>
      </c>
    </row>
    <row r="510" spans="1:12">
      <c r="A510" t="n">
        <v>5602</v>
      </c>
      <c r="B510" s="13" t="n">
        <v>5</v>
      </c>
      <c r="C510" s="7" t="n">
        <v>30</v>
      </c>
      <c r="D510" s="7" t="n">
        <v>9513</v>
      </c>
      <c r="E510" s="7" t="n">
        <v>1</v>
      </c>
      <c r="F510" s="14" t="n">
        <f t="normal" ca="1">A514</f>
        <v>0</v>
      </c>
    </row>
    <row r="511" spans="1:12">
      <c r="A511" t="s">
        <v>4</v>
      </c>
      <c r="B511" s="4" t="s">
        <v>5</v>
      </c>
      <c r="C511" s="4" t="s">
        <v>30</v>
      </c>
    </row>
    <row r="512" spans="1:12">
      <c r="A512" t="n">
        <v>5611</v>
      </c>
      <c r="B512" s="15" t="n">
        <v>3</v>
      </c>
      <c r="C512" s="14" t="n">
        <f t="normal" ca="1">A582</f>
        <v>0</v>
      </c>
    </row>
    <row r="513" spans="1:9">
      <c r="A513" t="s">
        <v>4</v>
      </c>
      <c r="B513" s="4" t="s">
        <v>5</v>
      </c>
      <c r="C513" s="4" t="s">
        <v>16</v>
      </c>
      <c r="D513" s="4" t="s">
        <v>10</v>
      </c>
      <c r="E513" s="4" t="s">
        <v>16</v>
      </c>
      <c r="F513" s="4" t="s">
        <v>30</v>
      </c>
    </row>
    <row r="514" spans="1:9">
      <c r="A514" t="n">
        <v>5616</v>
      </c>
      <c r="B514" s="13" t="n">
        <v>5</v>
      </c>
      <c r="C514" s="7" t="n">
        <v>30</v>
      </c>
      <c r="D514" s="7" t="n">
        <v>9724</v>
      </c>
      <c r="E514" s="7" t="n">
        <v>1</v>
      </c>
      <c r="F514" s="14" t="n">
        <f t="normal" ca="1">A518</f>
        <v>0</v>
      </c>
    </row>
    <row r="515" spans="1:9">
      <c r="A515" t="s">
        <v>4</v>
      </c>
      <c r="B515" s="4" t="s">
        <v>5</v>
      </c>
      <c r="C515" s="4" t="s">
        <v>30</v>
      </c>
    </row>
    <row r="516" spans="1:9">
      <c r="A516" t="n">
        <v>5625</v>
      </c>
      <c r="B516" s="15" t="n">
        <v>3</v>
      </c>
      <c r="C516" s="14" t="n">
        <f t="normal" ca="1">A582</f>
        <v>0</v>
      </c>
    </row>
    <row r="517" spans="1:9">
      <c r="A517" t="s">
        <v>4</v>
      </c>
      <c r="B517" s="4" t="s">
        <v>5</v>
      </c>
      <c r="C517" s="4" t="s">
        <v>16</v>
      </c>
      <c r="D517" s="4" t="s">
        <v>10</v>
      </c>
      <c r="E517" s="4" t="s">
        <v>16</v>
      </c>
      <c r="F517" s="4" t="s">
        <v>30</v>
      </c>
    </row>
    <row r="518" spans="1:9">
      <c r="A518" t="n">
        <v>5630</v>
      </c>
      <c r="B518" s="13" t="n">
        <v>5</v>
      </c>
      <c r="C518" s="7" t="n">
        <v>30</v>
      </c>
      <c r="D518" s="7" t="n">
        <v>9721</v>
      </c>
      <c r="E518" s="7" t="n">
        <v>1</v>
      </c>
      <c r="F518" s="14" t="n">
        <f t="normal" ca="1">A550</f>
        <v>0</v>
      </c>
    </row>
    <row r="519" spans="1:9">
      <c r="A519" t="s">
        <v>4</v>
      </c>
      <c r="B519" s="4" t="s">
        <v>5</v>
      </c>
      <c r="C519" s="4" t="s">
        <v>10</v>
      </c>
      <c r="D519" s="4" t="s">
        <v>16</v>
      </c>
      <c r="E519" s="4" t="s">
        <v>16</v>
      </c>
      <c r="F519" s="4" t="s">
        <v>6</v>
      </c>
    </row>
    <row r="520" spans="1:9">
      <c r="A520" t="n">
        <v>5639</v>
      </c>
      <c r="B520" s="21" t="n">
        <v>20</v>
      </c>
      <c r="C520" s="7" t="n">
        <v>65534</v>
      </c>
      <c r="D520" s="7" t="n">
        <v>3</v>
      </c>
      <c r="E520" s="7" t="n">
        <v>10</v>
      </c>
      <c r="F520" s="7" t="s">
        <v>39</v>
      </c>
    </row>
    <row r="521" spans="1:9">
      <c r="A521" t="s">
        <v>4</v>
      </c>
      <c r="B521" s="4" t="s">
        <v>5</v>
      </c>
      <c r="C521" s="4" t="s">
        <v>10</v>
      </c>
    </row>
    <row r="522" spans="1:9">
      <c r="A522" t="n">
        <v>5660</v>
      </c>
      <c r="B522" s="22" t="n">
        <v>16</v>
      </c>
      <c r="C522" s="7" t="n">
        <v>0</v>
      </c>
    </row>
    <row r="523" spans="1:9">
      <c r="A523" t="s">
        <v>4</v>
      </c>
      <c r="B523" s="4" t="s">
        <v>5</v>
      </c>
      <c r="C523" s="4" t="s">
        <v>16</v>
      </c>
      <c r="D523" s="4" t="s">
        <v>10</v>
      </c>
    </row>
    <row r="524" spans="1:9">
      <c r="A524" t="n">
        <v>5663</v>
      </c>
      <c r="B524" s="23" t="n">
        <v>22</v>
      </c>
      <c r="C524" s="7" t="n">
        <v>10</v>
      </c>
      <c r="D524" s="7" t="n">
        <v>0</v>
      </c>
    </row>
    <row r="525" spans="1:9">
      <c r="A525" t="s">
        <v>4</v>
      </c>
      <c r="B525" s="4" t="s">
        <v>5</v>
      </c>
      <c r="C525" s="4" t="s">
        <v>16</v>
      </c>
      <c r="D525" s="4" t="s">
        <v>10</v>
      </c>
      <c r="E525" s="4" t="s">
        <v>16</v>
      </c>
      <c r="F525" s="4" t="s">
        <v>16</v>
      </c>
      <c r="G525" s="4" t="s">
        <v>30</v>
      </c>
    </row>
    <row r="526" spans="1:9">
      <c r="A526" t="n">
        <v>5667</v>
      </c>
      <c r="B526" s="13" t="n">
        <v>5</v>
      </c>
      <c r="C526" s="7" t="n">
        <v>30</v>
      </c>
      <c r="D526" s="7" t="n">
        <v>1</v>
      </c>
      <c r="E526" s="7" t="n">
        <v>8</v>
      </c>
      <c r="F526" s="7" t="n">
        <v>1</v>
      </c>
      <c r="G526" s="14" t="n">
        <f t="normal" ca="1">A540</f>
        <v>0</v>
      </c>
    </row>
    <row r="527" spans="1:9">
      <c r="A527" t="s">
        <v>4</v>
      </c>
      <c r="B527" s="4" t="s">
        <v>5</v>
      </c>
      <c r="C527" s="4" t="s">
        <v>16</v>
      </c>
      <c r="D527" s="4" t="s">
        <v>10</v>
      </c>
      <c r="E527" s="4" t="s">
        <v>6</v>
      </c>
    </row>
    <row r="528" spans="1:9">
      <c r="A528" t="n">
        <v>5677</v>
      </c>
      <c r="B528" s="25" t="n">
        <v>51</v>
      </c>
      <c r="C528" s="7" t="n">
        <v>4</v>
      </c>
      <c r="D528" s="7" t="n">
        <v>65534</v>
      </c>
      <c r="E528" s="7" t="s">
        <v>40</v>
      </c>
    </row>
    <row r="529" spans="1:7">
      <c r="A529" t="s">
        <v>4</v>
      </c>
      <c r="B529" s="4" t="s">
        <v>5</v>
      </c>
      <c r="C529" s="4" t="s">
        <v>10</v>
      </c>
    </row>
    <row r="530" spans="1:7">
      <c r="A530" t="n">
        <v>5690</v>
      </c>
      <c r="B530" s="22" t="n">
        <v>16</v>
      </c>
      <c r="C530" s="7" t="n">
        <v>0</v>
      </c>
    </row>
    <row r="531" spans="1:7">
      <c r="A531" t="s">
        <v>4</v>
      </c>
      <c r="B531" s="4" t="s">
        <v>5</v>
      </c>
      <c r="C531" s="4" t="s">
        <v>10</v>
      </c>
      <c r="D531" s="4" t="s">
        <v>41</v>
      </c>
      <c r="E531" s="4" t="s">
        <v>16</v>
      </c>
      <c r="F531" s="4" t="s">
        <v>16</v>
      </c>
      <c r="G531" s="4" t="s">
        <v>41</v>
      </c>
      <c r="H531" s="4" t="s">
        <v>16</v>
      </c>
      <c r="I531" s="4" t="s">
        <v>16</v>
      </c>
      <c r="J531" s="4" t="s">
        <v>41</v>
      </c>
      <c r="K531" s="4" t="s">
        <v>16</v>
      </c>
      <c r="L531" s="4" t="s">
        <v>16</v>
      </c>
    </row>
    <row r="532" spans="1:7">
      <c r="A532" t="n">
        <v>5693</v>
      </c>
      <c r="B532" s="26" t="n">
        <v>26</v>
      </c>
      <c r="C532" s="7" t="n">
        <v>65534</v>
      </c>
      <c r="D532" s="7" t="s">
        <v>85</v>
      </c>
      <c r="E532" s="7" t="n">
        <v>2</v>
      </c>
      <c r="F532" s="7" t="n">
        <v>3</v>
      </c>
      <c r="G532" s="7" t="s">
        <v>86</v>
      </c>
      <c r="H532" s="7" t="n">
        <v>2</v>
      </c>
      <c r="I532" s="7" t="n">
        <v>3</v>
      </c>
      <c r="J532" s="7" t="s">
        <v>87</v>
      </c>
      <c r="K532" s="7" t="n">
        <v>2</v>
      </c>
      <c r="L532" s="7" t="n">
        <v>0</v>
      </c>
    </row>
    <row r="533" spans="1:7">
      <c r="A533" t="s">
        <v>4</v>
      </c>
      <c r="B533" s="4" t="s">
        <v>5</v>
      </c>
    </row>
    <row r="534" spans="1:7">
      <c r="A534" t="n">
        <v>6020</v>
      </c>
      <c r="B534" s="27" t="n">
        <v>28</v>
      </c>
    </row>
    <row r="535" spans="1:7">
      <c r="A535" t="s">
        <v>4</v>
      </c>
      <c r="B535" s="4" t="s">
        <v>5</v>
      </c>
      <c r="C535" s="4" t="s">
        <v>10</v>
      </c>
    </row>
    <row r="536" spans="1:7">
      <c r="A536" t="n">
        <v>6021</v>
      </c>
      <c r="B536" s="30" t="n">
        <v>12</v>
      </c>
      <c r="C536" s="7" t="n">
        <v>1</v>
      </c>
    </row>
    <row r="537" spans="1:7">
      <c r="A537" t="s">
        <v>4</v>
      </c>
      <c r="B537" s="4" t="s">
        <v>5</v>
      </c>
      <c r="C537" s="4" t="s">
        <v>30</v>
      </c>
    </row>
    <row r="538" spans="1:7">
      <c r="A538" t="n">
        <v>6024</v>
      </c>
      <c r="B538" s="15" t="n">
        <v>3</v>
      </c>
      <c r="C538" s="14" t="n">
        <f t="normal" ca="1">A548</f>
        <v>0</v>
      </c>
    </row>
    <row r="539" spans="1:7">
      <c r="A539" t="s">
        <v>4</v>
      </c>
      <c r="B539" s="4" t="s">
        <v>5</v>
      </c>
      <c r="C539" s="4" t="s">
        <v>16</v>
      </c>
      <c r="D539" s="4" t="s">
        <v>10</v>
      </c>
      <c r="E539" s="4" t="s">
        <v>6</v>
      </c>
    </row>
    <row r="540" spans="1:7">
      <c r="A540" t="n">
        <v>6029</v>
      </c>
      <c r="B540" s="25" t="n">
        <v>51</v>
      </c>
      <c r="C540" s="7" t="n">
        <v>4</v>
      </c>
      <c r="D540" s="7" t="n">
        <v>65534</v>
      </c>
      <c r="E540" s="7" t="s">
        <v>40</v>
      </c>
    </row>
    <row r="541" spans="1:7">
      <c r="A541" t="s">
        <v>4</v>
      </c>
      <c r="B541" s="4" t="s">
        <v>5</v>
      </c>
      <c r="C541" s="4" t="s">
        <v>10</v>
      </c>
    </row>
    <row r="542" spans="1:7">
      <c r="A542" t="n">
        <v>6042</v>
      </c>
      <c r="B542" s="22" t="n">
        <v>16</v>
      </c>
      <c r="C542" s="7" t="n">
        <v>0</v>
      </c>
    </row>
    <row r="543" spans="1:7">
      <c r="A543" t="s">
        <v>4</v>
      </c>
      <c r="B543" s="4" t="s">
        <v>5</v>
      </c>
      <c r="C543" s="4" t="s">
        <v>10</v>
      </c>
      <c r="D543" s="4" t="s">
        <v>41</v>
      </c>
      <c r="E543" s="4" t="s">
        <v>16</v>
      </c>
      <c r="F543" s="4" t="s">
        <v>16</v>
      </c>
      <c r="G543" s="4" t="s">
        <v>41</v>
      </c>
      <c r="H543" s="4" t="s">
        <v>16</v>
      </c>
      <c r="I543" s="4" t="s">
        <v>16</v>
      </c>
    </row>
    <row r="544" spans="1:7">
      <c r="A544" t="n">
        <v>6045</v>
      </c>
      <c r="B544" s="26" t="n">
        <v>26</v>
      </c>
      <c r="C544" s="7" t="n">
        <v>65534</v>
      </c>
      <c r="D544" s="7" t="s">
        <v>88</v>
      </c>
      <c r="E544" s="7" t="n">
        <v>2</v>
      </c>
      <c r="F544" s="7" t="n">
        <v>3</v>
      </c>
      <c r="G544" s="7" t="s">
        <v>89</v>
      </c>
      <c r="H544" s="7" t="n">
        <v>2</v>
      </c>
      <c r="I544" s="7" t="n">
        <v>0</v>
      </c>
    </row>
    <row r="545" spans="1:12">
      <c r="A545" t="s">
        <v>4</v>
      </c>
      <c r="B545" s="4" t="s">
        <v>5</v>
      </c>
    </row>
    <row r="546" spans="1:12">
      <c r="A546" t="n">
        <v>6236</v>
      </c>
      <c r="B546" s="27" t="n">
        <v>28</v>
      </c>
    </row>
    <row r="547" spans="1:12">
      <c r="A547" t="s">
        <v>4</v>
      </c>
      <c r="B547" s="4" t="s">
        <v>5</v>
      </c>
      <c r="C547" s="4" t="s">
        <v>30</v>
      </c>
    </row>
    <row r="548" spans="1:12">
      <c r="A548" t="n">
        <v>6237</v>
      </c>
      <c r="B548" s="15" t="n">
        <v>3</v>
      </c>
      <c r="C548" s="14" t="n">
        <f t="normal" ca="1">A582</f>
        <v>0</v>
      </c>
    </row>
    <row r="549" spans="1:12">
      <c r="A549" t="s">
        <v>4</v>
      </c>
      <c r="B549" s="4" t="s">
        <v>5</v>
      </c>
      <c r="C549" s="4" t="s">
        <v>16</v>
      </c>
      <c r="D549" s="4" t="s">
        <v>10</v>
      </c>
      <c r="E549" s="4" t="s">
        <v>16</v>
      </c>
      <c r="F549" s="4" t="s">
        <v>30</v>
      </c>
    </row>
    <row r="550" spans="1:12">
      <c r="A550" t="n">
        <v>6242</v>
      </c>
      <c r="B550" s="13" t="n">
        <v>5</v>
      </c>
      <c r="C550" s="7" t="n">
        <v>30</v>
      </c>
      <c r="D550" s="7" t="n">
        <v>9712</v>
      </c>
      <c r="E550" s="7" t="n">
        <v>1</v>
      </c>
      <c r="F550" s="14" t="n">
        <f t="normal" ca="1">A554</f>
        <v>0</v>
      </c>
    </row>
    <row r="551" spans="1:12">
      <c r="A551" t="s">
        <v>4</v>
      </c>
      <c r="B551" s="4" t="s">
        <v>5</v>
      </c>
      <c r="C551" s="4" t="s">
        <v>30</v>
      </c>
    </row>
    <row r="552" spans="1:12">
      <c r="A552" t="n">
        <v>6251</v>
      </c>
      <c r="B552" s="15" t="n">
        <v>3</v>
      </c>
      <c r="C552" s="14" t="n">
        <f t="normal" ca="1">A582</f>
        <v>0</v>
      </c>
    </row>
    <row r="553" spans="1:12">
      <c r="A553" t="s">
        <v>4</v>
      </c>
      <c r="B553" s="4" t="s">
        <v>5</v>
      </c>
      <c r="C553" s="4" t="s">
        <v>16</v>
      </c>
      <c r="D553" s="4" t="s">
        <v>10</v>
      </c>
      <c r="E553" s="4" t="s">
        <v>16</v>
      </c>
      <c r="F553" s="4" t="s">
        <v>30</v>
      </c>
    </row>
    <row r="554" spans="1:12">
      <c r="A554" t="n">
        <v>6256</v>
      </c>
      <c r="B554" s="13" t="n">
        <v>5</v>
      </c>
      <c r="C554" s="7" t="n">
        <v>30</v>
      </c>
      <c r="D554" s="7" t="n">
        <v>8956</v>
      </c>
      <c r="E554" s="7" t="n">
        <v>1</v>
      </c>
      <c r="F554" s="14" t="n">
        <f t="normal" ca="1">A580</f>
        <v>0</v>
      </c>
    </row>
    <row r="555" spans="1:12">
      <c r="A555" t="s">
        <v>4</v>
      </c>
      <c r="B555" s="4" t="s">
        <v>5</v>
      </c>
      <c r="C555" s="4" t="s">
        <v>10</v>
      </c>
      <c r="D555" s="4" t="s">
        <v>16</v>
      </c>
      <c r="E555" s="4" t="s">
        <v>16</v>
      </c>
      <c r="F555" s="4" t="s">
        <v>6</v>
      </c>
    </row>
    <row r="556" spans="1:12">
      <c r="A556" t="n">
        <v>6265</v>
      </c>
      <c r="B556" s="21" t="n">
        <v>20</v>
      </c>
      <c r="C556" s="7" t="n">
        <v>65534</v>
      </c>
      <c r="D556" s="7" t="n">
        <v>3</v>
      </c>
      <c r="E556" s="7" t="n">
        <v>10</v>
      </c>
      <c r="F556" s="7" t="s">
        <v>39</v>
      </c>
    </row>
    <row r="557" spans="1:12">
      <c r="A557" t="s">
        <v>4</v>
      </c>
      <c r="B557" s="4" t="s">
        <v>5</v>
      </c>
      <c r="C557" s="4" t="s">
        <v>10</v>
      </c>
    </row>
    <row r="558" spans="1:12">
      <c r="A558" t="n">
        <v>6286</v>
      </c>
      <c r="B558" s="22" t="n">
        <v>16</v>
      </c>
      <c r="C558" s="7" t="n">
        <v>0</v>
      </c>
    </row>
    <row r="559" spans="1:12">
      <c r="A559" t="s">
        <v>4</v>
      </c>
      <c r="B559" s="4" t="s">
        <v>5</v>
      </c>
      <c r="C559" s="4" t="s">
        <v>16</v>
      </c>
      <c r="D559" s="4" t="s">
        <v>10</v>
      </c>
    </row>
    <row r="560" spans="1:12">
      <c r="A560" t="n">
        <v>6289</v>
      </c>
      <c r="B560" s="23" t="n">
        <v>22</v>
      </c>
      <c r="C560" s="7" t="n">
        <v>10</v>
      </c>
      <c r="D560" s="7" t="n">
        <v>0</v>
      </c>
    </row>
    <row r="561" spans="1:6">
      <c r="A561" t="s">
        <v>4</v>
      </c>
      <c r="B561" s="4" t="s">
        <v>5</v>
      </c>
      <c r="C561" s="4" t="s">
        <v>16</v>
      </c>
      <c r="D561" s="4" t="s">
        <v>10</v>
      </c>
      <c r="E561" s="4" t="s">
        <v>6</v>
      </c>
    </row>
    <row r="562" spans="1:6">
      <c r="A562" t="n">
        <v>6293</v>
      </c>
      <c r="B562" s="25" t="n">
        <v>51</v>
      </c>
      <c r="C562" s="7" t="n">
        <v>4</v>
      </c>
      <c r="D562" s="7" t="n">
        <v>65534</v>
      </c>
      <c r="E562" s="7" t="s">
        <v>40</v>
      </c>
    </row>
    <row r="563" spans="1:6">
      <c r="A563" t="s">
        <v>4</v>
      </c>
      <c r="B563" s="4" t="s">
        <v>5</v>
      </c>
      <c r="C563" s="4" t="s">
        <v>10</v>
      </c>
    </row>
    <row r="564" spans="1:6">
      <c r="A564" t="n">
        <v>6306</v>
      </c>
      <c r="B564" s="22" t="n">
        <v>16</v>
      </c>
      <c r="C564" s="7" t="n">
        <v>0</v>
      </c>
    </row>
    <row r="565" spans="1:6">
      <c r="A565" t="s">
        <v>4</v>
      </c>
      <c r="B565" s="4" t="s">
        <v>5</v>
      </c>
      <c r="C565" s="4" t="s">
        <v>10</v>
      </c>
      <c r="D565" s="4" t="s">
        <v>41</v>
      </c>
      <c r="E565" s="4" t="s">
        <v>16</v>
      </c>
      <c r="F565" s="4" t="s">
        <v>16</v>
      </c>
      <c r="G565" s="4" t="s">
        <v>41</v>
      </c>
      <c r="H565" s="4" t="s">
        <v>16</v>
      </c>
      <c r="I565" s="4" t="s">
        <v>16</v>
      </c>
      <c r="J565" s="4" t="s">
        <v>41</v>
      </c>
      <c r="K565" s="4" t="s">
        <v>16</v>
      </c>
      <c r="L565" s="4" t="s">
        <v>16</v>
      </c>
    </row>
    <row r="566" spans="1:6">
      <c r="A566" t="n">
        <v>6309</v>
      </c>
      <c r="B566" s="26" t="n">
        <v>26</v>
      </c>
      <c r="C566" s="7" t="n">
        <v>65534</v>
      </c>
      <c r="D566" s="7" t="s">
        <v>90</v>
      </c>
      <c r="E566" s="7" t="n">
        <v>2</v>
      </c>
      <c r="F566" s="7" t="n">
        <v>3</v>
      </c>
      <c r="G566" s="7" t="s">
        <v>91</v>
      </c>
      <c r="H566" s="7" t="n">
        <v>2</v>
      </c>
      <c r="I566" s="7" t="n">
        <v>3</v>
      </c>
      <c r="J566" s="7" t="s">
        <v>92</v>
      </c>
      <c r="K566" s="7" t="n">
        <v>2</v>
      </c>
      <c r="L566" s="7" t="n">
        <v>0</v>
      </c>
    </row>
    <row r="567" spans="1:6">
      <c r="A567" t="s">
        <v>4</v>
      </c>
      <c r="B567" s="4" t="s">
        <v>5</v>
      </c>
    </row>
    <row r="568" spans="1:6">
      <c r="A568" t="n">
        <v>6541</v>
      </c>
      <c r="B568" s="27" t="n">
        <v>28</v>
      </c>
    </row>
    <row r="569" spans="1:6">
      <c r="A569" t="s">
        <v>4</v>
      </c>
      <c r="B569" s="4" t="s">
        <v>5</v>
      </c>
      <c r="C569" s="4" t="s">
        <v>16</v>
      </c>
      <c r="D569" s="4" t="s">
        <v>10</v>
      </c>
      <c r="E569" s="4" t="s">
        <v>6</v>
      </c>
    </row>
    <row r="570" spans="1:6">
      <c r="A570" t="n">
        <v>6542</v>
      </c>
      <c r="B570" s="25" t="n">
        <v>51</v>
      </c>
      <c r="C570" s="7" t="n">
        <v>4</v>
      </c>
      <c r="D570" s="7" t="n">
        <v>3</v>
      </c>
      <c r="E570" s="7" t="s">
        <v>93</v>
      </c>
    </row>
    <row r="571" spans="1:6">
      <c r="A571" t="s">
        <v>4</v>
      </c>
      <c r="B571" s="4" t="s">
        <v>5</v>
      </c>
      <c r="C571" s="4" t="s">
        <v>10</v>
      </c>
    </row>
    <row r="572" spans="1:6">
      <c r="A572" t="n">
        <v>6555</v>
      </c>
      <c r="B572" s="22" t="n">
        <v>16</v>
      </c>
      <c r="C572" s="7" t="n">
        <v>0</v>
      </c>
    </row>
    <row r="573" spans="1:6">
      <c r="A573" t="s">
        <v>4</v>
      </c>
      <c r="B573" s="4" t="s">
        <v>5</v>
      </c>
      <c r="C573" s="4" t="s">
        <v>10</v>
      </c>
      <c r="D573" s="4" t="s">
        <v>41</v>
      </c>
      <c r="E573" s="4" t="s">
        <v>16</v>
      </c>
      <c r="F573" s="4" t="s">
        <v>16</v>
      </c>
    </row>
    <row r="574" spans="1:6">
      <c r="A574" t="n">
        <v>6558</v>
      </c>
      <c r="B574" s="26" t="n">
        <v>26</v>
      </c>
      <c r="C574" s="7" t="n">
        <v>3</v>
      </c>
      <c r="D574" s="7" t="s">
        <v>94</v>
      </c>
      <c r="E574" s="7" t="n">
        <v>2</v>
      </c>
      <c r="F574" s="7" t="n">
        <v>0</v>
      </c>
    </row>
    <row r="575" spans="1:6">
      <c r="A575" t="s">
        <v>4</v>
      </c>
      <c r="B575" s="4" t="s">
        <v>5</v>
      </c>
    </row>
    <row r="576" spans="1:6">
      <c r="A576" t="n">
        <v>6622</v>
      </c>
      <c r="B576" s="27" t="n">
        <v>28</v>
      </c>
    </row>
    <row r="577" spans="1:12">
      <c r="A577" t="s">
        <v>4</v>
      </c>
      <c r="B577" s="4" t="s">
        <v>5</v>
      </c>
      <c r="C577" s="4" t="s">
        <v>30</v>
      </c>
    </row>
    <row r="578" spans="1:12">
      <c r="A578" t="n">
        <v>6623</v>
      </c>
      <c r="B578" s="15" t="n">
        <v>3</v>
      </c>
      <c r="C578" s="14" t="n">
        <f t="normal" ca="1">A582</f>
        <v>0</v>
      </c>
    </row>
    <row r="579" spans="1:12">
      <c r="A579" t="s">
        <v>4</v>
      </c>
      <c r="B579" s="4" t="s">
        <v>5</v>
      </c>
      <c r="C579" s="4" t="s">
        <v>16</v>
      </c>
      <c r="D579" s="4" t="s">
        <v>10</v>
      </c>
      <c r="E579" s="4" t="s">
        <v>16</v>
      </c>
      <c r="F579" s="4" t="s">
        <v>30</v>
      </c>
    </row>
    <row r="580" spans="1:12">
      <c r="A580" t="n">
        <v>6628</v>
      </c>
      <c r="B580" s="13" t="n">
        <v>5</v>
      </c>
      <c r="C580" s="7" t="n">
        <v>30</v>
      </c>
      <c r="D580" s="7" t="n">
        <v>8955</v>
      </c>
      <c r="E580" s="7" t="n">
        <v>1</v>
      </c>
      <c r="F580" s="14" t="n">
        <f t="normal" ca="1">A582</f>
        <v>0</v>
      </c>
    </row>
    <row r="581" spans="1:12">
      <c r="A581" t="s">
        <v>4</v>
      </c>
      <c r="B581" s="4" t="s">
        <v>5</v>
      </c>
      <c r="C581" s="4" t="s">
        <v>16</v>
      </c>
    </row>
    <row r="582" spans="1:12">
      <c r="A582" t="n">
        <v>6637</v>
      </c>
      <c r="B582" s="31" t="n">
        <v>23</v>
      </c>
      <c r="C582" s="7" t="n">
        <v>10</v>
      </c>
    </row>
    <row r="583" spans="1:12">
      <c r="A583" t="s">
        <v>4</v>
      </c>
      <c r="B583" s="4" t="s">
        <v>5</v>
      </c>
      <c r="C583" s="4" t="s">
        <v>16</v>
      </c>
      <c r="D583" s="4" t="s">
        <v>6</v>
      </c>
    </row>
    <row r="584" spans="1:12">
      <c r="A584" t="n">
        <v>6639</v>
      </c>
      <c r="B584" s="8" t="n">
        <v>2</v>
      </c>
      <c r="C584" s="7" t="n">
        <v>10</v>
      </c>
      <c r="D584" s="7" t="s">
        <v>60</v>
      </c>
    </row>
    <row r="585" spans="1:12">
      <c r="A585" t="s">
        <v>4</v>
      </c>
      <c r="B585" s="4" t="s">
        <v>5</v>
      </c>
      <c r="C585" s="4" t="s">
        <v>16</v>
      </c>
    </row>
    <row r="586" spans="1:12">
      <c r="A586" t="n">
        <v>6662</v>
      </c>
      <c r="B586" s="32" t="n">
        <v>74</v>
      </c>
      <c r="C586" s="7" t="n">
        <v>46</v>
      </c>
    </row>
    <row r="587" spans="1:12">
      <c r="A587" t="s">
        <v>4</v>
      </c>
      <c r="B587" s="4" t="s">
        <v>5</v>
      </c>
      <c r="C587" s="4" t="s">
        <v>16</v>
      </c>
    </row>
    <row r="588" spans="1:12">
      <c r="A588" t="n">
        <v>6664</v>
      </c>
      <c r="B588" s="32" t="n">
        <v>74</v>
      </c>
      <c r="C588" s="7" t="n">
        <v>54</v>
      </c>
    </row>
    <row r="589" spans="1:12">
      <c r="A589" t="s">
        <v>4</v>
      </c>
      <c r="B589" s="4" t="s">
        <v>5</v>
      </c>
    </row>
    <row r="590" spans="1:12">
      <c r="A590" t="n">
        <v>6666</v>
      </c>
      <c r="B590" s="5" t="n">
        <v>1</v>
      </c>
    </row>
    <row r="591" spans="1:12" s="3" customFormat="1" customHeight="0">
      <c r="A591" s="3" t="s">
        <v>2</v>
      </c>
      <c r="B591" s="3" t="s">
        <v>95</v>
      </c>
    </row>
    <row r="592" spans="1:12">
      <c r="A592" t="s">
        <v>4</v>
      </c>
      <c r="B592" s="4" t="s">
        <v>5</v>
      </c>
      <c r="C592" s="4" t="s">
        <v>16</v>
      </c>
      <c r="D592" s="4" t="s">
        <v>10</v>
      </c>
      <c r="E592" s="4" t="s">
        <v>16</v>
      </c>
      <c r="F592" s="4" t="s">
        <v>16</v>
      </c>
      <c r="G592" s="4" t="s">
        <v>16</v>
      </c>
      <c r="H592" s="4" t="s">
        <v>10</v>
      </c>
      <c r="I592" s="4" t="s">
        <v>30</v>
      </c>
      <c r="J592" s="4" t="s">
        <v>10</v>
      </c>
      <c r="K592" s="4" t="s">
        <v>30</v>
      </c>
      <c r="L592" s="4" t="s">
        <v>10</v>
      </c>
      <c r="M592" s="4" t="s">
        <v>30</v>
      </c>
      <c r="N592" s="4" t="s">
        <v>10</v>
      </c>
      <c r="O592" s="4" t="s">
        <v>30</v>
      </c>
      <c r="P592" s="4" t="s">
        <v>30</v>
      </c>
    </row>
    <row r="593" spans="1:16">
      <c r="A593" t="n">
        <v>6668</v>
      </c>
      <c r="B593" s="17" t="n">
        <v>6</v>
      </c>
      <c r="C593" s="7" t="n">
        <v>33</v>
      </c>
      <c r="D593" s="7" t="n">
        <v>65534</v>
      </c>
      <c r="E593" s="7" t="n">
        <v>9</v>
      </c>
      <c r="F593" s="7" t="n">
        <v>1</v>
      </c>
      <c r="G593" s="7" t="n">
        <v>4</v>
      </c>
      <c r="H593" s="7" t="n">
        <v>6</v>
      </c>
      <c r="I593" s="14" t="n">
        <f t="normal" ca="1">A595</f>
        <v>0</v>
      </c>
      <c r="J593" s="7" t="n">
        <v>7</v>
      </c>
      <c r="K593" s="14" t="n">
        <f t="normal" ca="1">A607</f>
        <v>0</v>
      </c>
      <c r="L593" s="7" t="n">
        <v>100</v>
      </c>
      <c r="M593" s="14" t="n">
        <f t="normal" ca="1">A617</f>
        <v>0</v>
      </c>
      <c r="N593" s="7" t="n">
        <v>213</v>
      </c>
      <c r="O593" s="14" t="n">
        <f t="normal" ca="1">A641</f>
        <v>0</v>
      </c>
      <c r="P593" s="14" t="n">
        <f t="normal" ca="1">A683</f>
        <v>0</v>
      </c>
    </row>
    <row r="594" spans="1:16">
      <c r="A594" t="s">
        <v>4</v>
      </c>
      <c r="B594" s="4" t="s">
        <v>5</v>
      </c>
      <c r="C594" s="4" t="s">
        <v>10</v>
      </c>
      <c r="D594" s="4" t="s">
        <v>29</v>
      </c>
      <c r="E594" s="4" t="s">
        <v>29</v>
      </c>
      <c r="F594" s="4" t="s">
        <v>29</v>
      </c>
      <c r="G594" s="4" t="s">
        <v>29</v>
      </c>
    </row>
    <row r="595" spans="1:16">
      <c r="A595" t="n">
        <v>6703</v>
      </c>
      <c r="B595" s="18" t="n">
        <v>46</v>
      </c>
      <c r="C595" s="7" t="n">
        <v>65534</v>
      </c>
      <c r="D595" s="7" t="n">
        <v>32.5</v>
      </c>
      <c r="E595" s="7" t="n">
        <v>0</v>
      </c>
      <c r="F595" s="7" t="n">
        <v>8.55000019073486</v>
      </c>
      <c r="G595" s="7" t="n">
        <v>90</v>
      </c>
    </row>
    <row r="596" spans="1:16">
      <c r="A596" t="s">
        <v>4</v>
      </c>
      <c r="B596" s="4" t="s">
        <v>5</v>
      </c>
      <c r="C596" s="4" t="s">
        <v>16</v>
      </c>
      <c r="D596" s="4" t="s">
        <v>10</v>
      </c>
      <c r="E596" s="4" t="s">
        <v>16</v>
      </c>
      <c r="F596" s="4" t="s">
        <v>6</v>
      </c>
      <c r="G596" s="4" t="s">
        <v>6</v>
      </c>
      <c r="H596" s="4" t="s">
        <v>6</v>
      </c>
      <c r="I596" s="4" t="s">
        <v>6</v>
      </c>
      <c r="J596" s="4" t="s">
        <v>6</v>
      </c>
      <c r="K596" s="4" t="s">
        <v>6</v>
      </c>
      <c r="L596" s="4" t="s">
        <v>6</v>
      </c>
      <c r="M596" s="4" t="s">
        <v>6</v>
      </c>
      <c r="N596" s="4" t="s">
        <v>6</v>
      </c>
      <c r="O596" s="4" t="s">
        <v>6</v>
      </c>
      <c r="P596" s="4" t="s">
        <v>6</v>
      </c>
      <c r="Q596" s="4" t="s">
        <v>6</v>
      </c>
      <c r="R596" s="4" t="s">
        <v>6</v>
      </c>
      <c r="S596" s="4" t="s">
        <v>6</v>
      </c>
      <c r="T596" s="4" t="s">
        <v>6</v>
      </c>
      <c r="U596" s="4" t="s">
        <v>6</v>
      </c>
    </row>
    <row r="597" spans="1:16">
      <c r="A597" t="n">
        <v>6722</v>
      </c>
      <c r="B597" s="20" t="n">
        <v>36</v>
      </c>
      <c r="C597" s="7" t="n">
        <v>8</v>
      </c>
      <c r="D597" s="7" t="n">
        <v>65534</v>
      </c>
      <c r="E597" s="7" t="n">
        <v>0</v>
      </c>
      <c r="F597" s="7" t="s">
        <v>96</v>
      </c>
      <c r="G597" s="7" t="s">
        <v>15</v>
      </c>
      <c r="H597" s="7" t="s">
        <v>15</v>
      </c>
      <c r="I597" s="7" t="s">
        <v>15</v>
      </c>
      <c r="J597" s="7" t="s">
        <v>15</v>
      </c>
      <c r="K597" s="7" t="s">
        <v>15</v>
      </c>
      <c r="L597" s="7" t="s">
        <v>15</v>
      </c>
      <c r="M597" s="7" t="s">
        <v>15</v>
      </c>
      <c r="N597" s="7" t="s">
        <v>15</v>
      </c>
      <c r="O597" s="7" t="s">
        <v>15</v>
      </c>
      <c r="P597" s="7" t="s">
        <v>15</v>
      </c>
      <c r="Q597" s="7" t="s">
        <v>15</v>
      </c>
      <c r="R597" s="7" t="s">
        <v>15</v>
      </c>
      <c r="S597" s="7" t="s">
        <v>15</v>
      </c>
      <c r="T597" s="7" t="s">
        <v>15</v>
      </c>
      <c r="U597" s="7" t="s">
        <v>15</v>
      </c>
    </row>
    <row r="598" spans="1:16">
      <c r="A598" t="s">
        <v>4</v>
      </c>
      <c r="B598" s="4" t="s">
        <v>5</v>
      </c>
      <c r="C598" s="4" t="s">
        <v>10</v>
      </c>
      <c r="D598" s="4" t="s">
        <v>16</v>
      </c>
      <c r="E598" s="4" t="s">
        <v>6</v>
      </c>
      <c r="F598" s="4" t="s">
        <v>29</v>
      </c>
      <c r="G598" s="4" t="s">
        <v>29</v>
      </c>
      <c r="H598" s="4" t="s">
        <v>29</v>
      </c>
    </row>
    <row r="599" spans="1:16">
      <c r="A599" t="n">
        <v>6753</v>
      </c>
      <c r="B599" s="33" t="n">
        <v>48</v>
      </c>
      <c r="C599" s="7" t="n">
        <v>65534</v>
      </c>
      <c r="D599" s="7" t="n">
        <v>0</v>
      </c>
      <c r="E599" s="7" t="s">
        <v>96</v>
      </c>
      <c r="F599" s="7" t="n">
        <v>0</v>
      </c>
      <c r="G599" s="7" t="n">
        <v>1</v>
      </c>
      <c r="H599" s="7" t="n">
        <v>0</v>
      </c>
    </row>
    <row r="600" spans="1:16">
      <c r="A600" t="s">
        <v>4</v>
      </c>
      <c r="B600" s="4" t="s">
        <v>5</v>
      </c>
      <c r="C600" s="4" t="s">
        <v>10</v>
      </c>
      <c r="D600" s="4" t="s">
        <v>9</v>
      </c>
    </row>
    <row r="601" spans="1:16">
      <c r="A601" t="n">
        <v>6780</v>
      </c>
      <c r="B601" s="19" t="n">
        <v>43</v>
      </c>
      <c r="C601" s="7" t="n">
        <v>65534</v>
      </c>
      <c r="D601" s="7" t="n">
        <v>64</v>
      </c>
    </row>
    <row r="602" spans="1:16">
      <c r="A602" t="s">
        <v>4</v>
      </c>
      <c r="B602" s="4" t="s">
        <v>5</v>
      </c>
      <c r="C602" s="4" t="s">
        <v>6</v>
      </c>
      <c r="D602" s="4" t="s">
        <v>16</v>
      </c>
      <c r="E602" s="4" t="s">
        <v>10</v>
      </c>
      <c r="F602" s="4" t="s">
        <v>29</v>
      </c>
      <c r="G602" s="4" t="s">
        <v>29</v>
      </c>
      <c r="H602" s="4" t="s">
        <v>29</v>
      </c>
      <c r="I602" s="4" t="s">
        <v>29</v>
      </c>
      <c r="J602" s="4" t="s">
        <v>29</v>
      </c>
      <c r="K602" s="4" t="s">
        <v>29</v>
      </c>
      <c r="L602" s="4" t="s">
        <v>29</v>
      </c>
      <c r="M602" s="4" t="s">
        <v>10</v>
      </c>
    </row>
    <row r="603" spans="1:16">
      <c r="A603" t="n">
        <v>6787</v>
      </c>
      <c r="B603" s="36" t="n">
        <v>87</v>
      </c>
      <c r="C603" s="7" t="s">
        <v>97</v>
      </c>
      <c r="D603" s="7" t="n">
        <v>5</v>
      </c>
      <c r="E603" s="7" t="n">
        <v>5523</v>
      </c>
      <c r="F603" s="7" t="n">
        <v>1.5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7</v>
      </c>
    </row>
    <row r="604" spans="1:16">
      <c r="A604" t="s">
        <v>4</v>
      </c>
      <c r="B604" s="4" t="s">
        <v>5</v>
      </c>
      <c r="C604" s="4" t="s">
        <v>30</v>
      </c>
    </row>
    <row r="605" spans="1:16">
      <c r="A605" t="n">
        <v>6830</v>
      </c>
      <c r="B605" s="15" t="n">
        <v>3</v>
      </c>
      <c r="C605" s="14" t="n">
        <f t="normal" ca="1">A683</f>
        <v>0</v>
      </c>
    </row>
    <row r="606" spans="1:16">
      <c r="A606" t="s">
        <v>4</v>
      </c>
      <c r="B606" s="4" t="s">
        <v>5</v>
      </c>
      <c r="C606" s="4" t="s">
        <v>10</v>
      </c>
      <c r="D606" s="4" t="s">
        <v>29</v>
      </c>
      <c r="E606" s="4" t="s">
        <v>29</v>
      </c>
      <c r="F606" s="4" t="s">
        <v>29</v>
      </c>
      <c r="G606" s="4" t="s">
        <v>29</v>
      </c>
    </row>
    <row r="607" spans="1:16">
      <c r="A607" t="n">
        <v>6835</v>
      </c>
      <c r="B607" s="18" t="n">
        <v>46</v>
      </c>
      <c r="C607" s="7" t="n">
        <v>65534</v>
      </c>
      <c r="D607" s="7" t="n">
        <v>17.9200000762939</v>
      </c>
      <c r="E607" s="7" t="n">
        <v>0</v>
      </c>
      <c r="F607" s="7" t="n">
        <v>-2.6800000667572</v>
      </c>
      <c r="G607" s="7" t="n">
        <v>120.699996948242</v>
      </c>
    </row>
    <row r="608" spans="1:16">
      <c r="A608" t="s">
        <v>4</v>
      </c>
      <c r="B608" s="4" t="s">
        <v>5</v>
      </c>
      <c r="C608" s="4" t="s">
        <v>10</v>
      </c>
    </row>
    <row r="609" spans="1:21">
      <c r="A609" t="n">
        <v>6854</v>
      </c>
      <c r="B609" s="22" t="n">
        <v>16</v>
      </c>
      <c r="C609" s="7" t="n">
        <v>0</v>
      </c>
    </row>
    <row r="610" spans="1:21">
      <c r="A610" t="s">
        <v>4</v>
      </c>
      <c r="B610" s="4" t="s">
        <v>5</v>
      </c>
      <c r="C610" s="4" t="s">
        <v>10</v>
      </c>
      <c r="D610" s="4" t="s">
        <v>10</v>
      </c>
      <c r="E610" s="4" t="s">
        <v>10</v>
      </c>
    </row>
    <row r="611" spans="1:21">
      <c r="A611" t="n">
        <v>6857</v>
      </c>
      <c r="B611" s="37" t="n">
        <v>61</v>
      </c>
      <c r="C611" s="7" t="n">
        <v>65534</v>
      </c>
      <c r="D611" s="7" t="n">
        <v>5517</v>
      </c>
      <c r="E611" s="7" t="n">
        <v>0</v>
      </c>
    </row>
    <row r="612" spans="1:21">
      <c r="A612" t="s">
        <v>4</v>
      </c>
      <c r="B612" s="4" t="s">
        <v>5</v>
      </c>
      <c r="C612" s="4" t="s">
        <v>10</v>
      </c>
      <c r="D612" s="4" t="s">
        <v>10</v>
      </c>
      <c r="E612" s="4" t="s">
        <v>10</v>
      </c>
    </row>
    <row r="613" spans="1:21">
      <c r="A613" t="n">
        <v>6864</v>
      </c>
      <c r="B613" s="37" t="n">
        <v>61</v>
      </c>
      <c r="C613" s="7" t="n">
        <v>5517</v>
      </c>
      <c r="D613" s="7" t="n">
        <v>65534</v>
      </c>
      <c r="E613" s="7" t="n">
        <v>0</v>
      </c>
    </row>
    <row r="614" spans="1:21">
      <c r="A614" t="s">
        <v>4</v>
      </c>
      <c r="B614" s="4" t="s">
        <v>5</v>
      </c>
      <c r="C614" s="4" t="s">
        <v>30</v>
      </c>
    </row>
    <row r="615" spans="1:21">
      <c r="A615" t="n">
        <v>6871</v>
      </c>
      <c r="B615" s="15" t="n">
        <v>3</v>
      </c>
      <c r="C615" s="14" t="n">
        <f t="normal" ca="1">A683</f>
        <v>0</v>
      </c>
    </row>
    <row r="616" spans="1:21">
      <c r="A616" t="s">
        <v>4</v>
      </c>
      <c r="B616" s="4" t="s">
        <v>5</v>
      </c>
      <c r="C616" s="4" t="s">
        <v>10</v>
      </c>
      <c r="D616" s="4" t="s">
        <v>29</v>
      </c>
      <c r="E616" s="4" t="s">
        <v>29</v>
      </c>
      <c r="F616" s="4" t="s">
        <v>29</v>
      </c>
      <c r="G616" s="4" t="s">
        <v>29</v>
      </c>
    </row>
    <row r="617" spans="1:21">
      <c r="A617" t="n">
        <v>6876</v>
      </c>
      <c r="B617" s="18" t="n">
        <v>46</v>
      </c>
      <c r="C617" s="7" t="n">
        <v>65534</v>
      </c>
      <c r="D617" s="7" t="n">
        <v>7.61999988555908</v>
      </c>
      <c r="E617" s="7" t="n">
        <v>0.5</v>
      </c>
      <c r="F617" s="7" t="n">
        <v>0</v>
      </c>
      <c r="G617" s="7" t="n">
        <v>270</v>
      </c>
    </row>
    <row r="618" spans="1:21">
      <c r="A618" t="s">
        <v>4</v>
      </c>
      <c r="B618" s="4" t="s">
        <v>5</v>
      </c>
      <c r="C618" s="4" t="s">
        <v>16</v>
      </c>
      <c r="D618" s="4" t="s">
        <v>10</v>
      </c>
      <c r="E618" s="4" t="s">
        <v>16</v>
      </c>
      <c r="F618" s="4" t="s">
        <v>6</v>
      </c>
      <c r="G618" s="4" t="s">
        <v>6</v>
      </c>
      <c r="H618" s="4" t="s">
        <v>6</v>
      </c>
      <c r="I618" s="4" t="s">
        <v>6</v>
      </c>
      <c r="J618" s="4" t="s">
        <v>6</v>
      </c>
      <c r="K618" s="4" t="s">
        <v>6</v>
      </c>
      <c r="L618" s="4" t="s">
        <v>6</v>
      </c>
      <c r="M618" s="4" t="s">
        <v>6</v>
      </c>
      <c r="N618" s="4" t="s">
        <v>6</v>
      </c>
      <c r="O618" s="4" t="s">
        <v>6</v>
      </c>
      <c r="P618" s="4" t="s">
        <v>6</v>
      </c>
      <c r="Q618" s="4" t="s">
        <v>6</v>
      </c>
      <c r="R618" s="4" t="s">
        <v>6</v>
      </c>
      <c r="S618" s="4" t="s">
        <v>6</v>
      </c>
      <c r="T618" s="4" t="s">
        <v>6</v>
      </c>
      <c r="U618" s="4" t="s">
        <v>6</v>
      </c>
    </row>
    <row r="619" spans="1:21">
      <c r="A619" t="n">
        <v>6895</v>
      </c>
      <c r="B619" s="20" t="n">
        <v>36</v>
      </c>
      <c r="C619" s="7" t="n">
        <v>8</v>
      </c>
      <c r="D619" s="7" t="n">
        <v>65534</v>
      </c>
      <c r="E619" s="7" t="n">
        <v>0</v>
      </c>
      <c r="F619" s="7" t="s">
        <v>76</v>
      </c>
      <c r="G619" s="7" t="s">
        <v>15</v>
      </c>
      <c r="H619" s="7" t="s">
        <v>15</v>
      </c>
      <c r="I619" s="7" t="s">
        <v>15</v>
      </c>
      <c r="J619" s="7" t="s">
        <v>15</v>
      </c>
      <c r="K619" s="7" t="s">
        <v>15</v>
      </c>
      <c r="L619" s="7" t="s">
        <v>15</v>
      </c>
      <c r="M619" s="7" t="s">
        <v>15</v>
      </c>
      <c r="N619" s="7" t="s">
        <v>15</v>
      </c>
      <c r="O619" s="7" t="s">
        <v>15</v>
      </c>
      <c r="P619" s="7" t="s">
        <v>15</v>
      </c>
      <c r="Q619" s="7" t="s">
        <v>15</v>
      </c>
      <c r="R619" s="7" t="s">
        <v>15</v>
      </c>
      <c r="S619" s="7" t="s">
        <v>15</v>
      </c>
      <c r="T619" s="7" t="s">
        <v>15</v>
      </c>
      <c r="U619" s="7" t="s">
        <v>15</v>
      </c>
    </row>
    <row r="620" spans="1:21">
      <c r="A620" t="s">
        <v>4</v>
      </c>
      <c r="B620" s="4" t="s">
        <v>5</v>
      </c>
      <c r="C620" s="4" t="s">
        <v>10</v>
      </c>
      <c r="D620" s="4" t="s">
        <v>16</v>
      </c>
      <c r="E620" s="4" t="s">
        <v>6</v>
      </c>
      <c r="F620" s="4" t="s">
        <v>29</v>
      </c>
      <c r="G620" s="4" t="s">
        <v>29</v>
      </c>
      <c r="H620" s="4" t="s">
        <v>29</v>
      </c>
    </row>
    <row r="621" spans="1:21">
      <c r="A621" t="n">
        <v>6928</v>
      </c>
      <c r="B621" s="33" t="n">
        <v>48</v>
      </c>
      <c r="C621" s="7" t="n">
        <v>65534</v>
      </c>
      <c r="D621" s="7" t="n">
        <v>0</v>
      </c>
      <c r="E621" s="7" t="s">
        <v>76</v>
      </c>
      <c r="F621" s="7" t="n">
        <v>0</v>
      </c>
      <c r="G621" s="7" t="n">
        <v>1</v>
      </c>
      <c r="H621" s="7" t="n">
        <v>0</v>
      </c>
    </row>
    <row r="622" spans="1:21">
      <c r="A622" t="s">
        <v>4</v>
      </c>
      <c r="B622" s="4" t="s">
        <v>5</v>
      </c>
      <c r="C622" s="4" t="s">
        <v>10</v>
      </c>
      <c r="D622" s="4" t="s">
        <v>16</v>
      </c>
      <c r="E622" s="4" t="s">
        <v>16</v>
      </c>
      <c r="F622" s="4" t="s">
        <v>6</v>
      </c>
    </row>
    <row r="623" spans="1:21">
      <c r="A623" t="n">
        <v>6957</v>
      </c>
      <c r="B623" s="35" t="n">
        <v>47</v>
      </c>
      <c r="C623" s="7" t="n">
        <v>65534</v>
      </c>
      <c r="D623" s="7" t="n">
        <v>0</v>
      </c>
      <c r="E623" s="7" t="n">
        <v>0</v>
      </c>
      <c r="F623" s="7" t="s">
        <v>77</v>
      </c>
    </row>
    <row r="624" spans="1:21">
      <c r="A624" t="s">
        <v>4</v>
      </c>
      <c r="B624" s="4" t="s">
        <v>5</v>
      </c>
      <c r="C624" s="4" t="s">
        <v>10</v>
      </c>
      <c r="D624" s="4" t="s">
        <v>9</v>
      </c>
    </row>
    <row r="625" spans="1:21">
      <c r="A625" t="n">
        <v>6979</v>
      </c>
      <c r="B625" s="19" t="n">
        <v>43</v>
      </c>
      <c r="C625" s="7" t="n">
        <v>65534</v>
      </c>
      <c r="D625" s="7" t="n">
        <v>1088</v>
      </c>
    </row>
    <row r="626" spans="1:21">
      <c r="A626" t="s">
        <v>4</v>
      </c>
      <c r="B626" s="4" t="s">
        <v>5</v>
      </c>
      <c r="C626" s="4" t="s">
        <v>16</v>
      </c>
      <c r="D626" s="4" t="s">
        <v>6</v>
      </c>
      <c r="E626" s="4" t="s">
        <v>10</v>
      </c>
    </row>
    <row r="627" spans="1:21">
      <c r="A627" t="n">
        <v>6986</v>
      </c>
      <c r="B627" s="12" t="n">
        <v>94</v>
      </c>
      <c r="C627" s="7" t="n">
        <v>11</v>
      </c>
      <c r="D627" s="7" t="s">
        <v>25</v>
      </c>
      <c r="E627" s="7" t="n">
        <v>65534</v>
      </c>
    </row>
    <row r="628" spans="1:21">
      <c r="A628" t="s">
        <v>4</v>
      </c>
      <c r="B628" s="4" t="s">
        <v>5</v>
      </c>
      <c r="C628" s="4" t="s">
        <v>16</v>
      </c>
      <c r="D628" s="4" t="s">
        <v>6</v>
      </c>
      <c r="E628" s="4" t="s">
        <v>10</v>
      </c>
    </row>
    <row r="629" spans="1:21">
      <c r="A629" t="n">
        <v>6998</v>
      </c>
      <c r="B629" s="12" t="n">
        <v>94</v>
      </c>
      <c r="C629" s="7" t="n">
        <v>0</v>
      </c>
      <c r="D629" s="7" t="s">
        <v>25</v>
      </c>
      <c r="E629" s="7" t="n">
        <v>1</v>
      </c>
    </row>
    <row r="630" spans="1:21">
      <c r="A630" t="s">
        <v>4</v>
      </c>
      <c r="B630" s="4" t="s">
        <v>5</v>
      </c>
      <c r="C630" s="4" t="s">
        <v>16</v>
      </c>
      <c r="D630" s="4" t="s">
        <v>6</v>
      </c>
      <c r="E630" s="4" t="s">
        <v>10</v>
      </c>
    </row>
    <row r="631" spans="1:21">
      <c r="A631" t="n">
        <v>7010</v>
      </c>
      <c r="B631" s="12" t="n">
        <v>94</v>
      </c>
      <c r="C631" s="7" t="n">
        <v>0</v>
      </c>
      <c r="D631" s="7" t="s">
        <v>25</v>
      </c>
      <c r="E631" s="7" t="n">
        <v>2</v>
      </c>
    </row>
    <row r="632" spans="1:21">
      <c r="A632" t="s">
        <v>4</v>
      </c>
      <c r="B632" s="4" t="s">
        <v>5</v>
      </c>
      <c r="C632" s="4" t="s">
        <v>16</v>
      </c>
      <c r="D632" s="4" t="s">
        <v>6</v>
      </c>
      <c r="E632" s="4" t="s">
        <v>10</v>
      </c>
    </row>
    <row r="633" spans="1:21">
      <c r="A633" t="n">
        <v>7022</v>
      </c>
      <c r="B633" s="12" t="n">
        <v>94</v>
      </c>
      <c r="C633" s="7" t="n">
        <v>1</v>
      </c>
      <c r="D633" s="7" t="s">
        <v>25</v>
      </c>
      <c r="E633" s="7" t="n">
        <v>4</v>
      </c>
    </row>
    <row r="634" spans="1:21">
      <c r="A634" t="s">
        <v>4</v>
      </c>
      <c r="B634" s="4" t="s">
        <v>5</v>
      </c>
      <c r="C634" s="4" t="s">
        <v>16</v>
      </c>
      <c r="D634" s="4" t="s">
        <v>6</v>
      </c>
    </row>
    <row r="635" spans="1:21">
      <c r="A635" t="n">
        <v>7034</v>
      </c>
      <c r="B635" s="12" t="n">
        <v>94</v>
      </c>
      <c r="C635" s="7" t="n">
        <v>5</v>
      </c>
      <c r="D635" s="7" t="s">
        <v>25</v>
      </c>
    </row>
    <row r="636" spans="1:21">
      <c r="A636" t="s">
        <v>4</v>
      </c>
      <c r="B636" s="4" t="s">
        <v>5</v>
      </c>
      <c r="C636" s="4" t="s">
        <v>16</v>
      </c>
      <c r="D636" s="4" t="s">
        <v>6</v>
      </c>
      <c r="E636" s="4" t="s">
        <v>10</v>
      </c>
    </row>
    <row r="637" spans="1:21">
      <c r="A637" t="n">
        <v>7044</v>
      </c>
      <c r="B637" s="12" t="n">
        <v>94</v>
      </c>
      <c r="C637" s="7" t="n">
        <v>0</v>
      </c>
      <c r="D637" s="7" t="s">
        <v>25</v>
      </c>
      <c r="E637" s="7" t="n">
        <v>4</v>
      </c>
    </row>
    <row r="638" spans="1:21">
      <c r="A638" t="s">
        <v>4</v>
      </c>
      <c r="B638" s="4" t="s">
        <v>5</v>
      </c>
      <c r="C638" s="4" t="s">
        <v>30</v>
      </c>
    </row>
    <row r="639" spans="1:21">
      <c r="A639" t="n">
        <v>7056</v>
      </c>
      <c r="B639" s="15" t="n">
        <v>3</v>
      </c>
      <c r="C639" s="14" t="n">
        <f t="normal" ca="1">A683</f>
        <v>0</v>
      </c>
    </row>
    <row r="640" spans="1:21">
      <c r="A640" t="s">
        <v>4</v>
      </c>
      <c r="B640" s="4" t="s">
        <v>5</v>
      </c>
      <c r="C640" s="4" t="s">
        <v>16</v>
      </c>
      <c r="D640" s="4" t="s">
        <v>10</v>
      </c>
      <c r="E640" s="4" t="s">
        <v>16</v>
      </c>
      <c r="F640" s="4" t="s">
        <v>30</v>
      </c>
    </row>
    <row r="641" spans="1:6">
      <c r="A641" t="n">
        <v>7061</v>
      </c>
      <c r="B641" s="13" t="n">
        <v>5</v>
      </c>
      <c r="C641" s="7" t="n">
        <v>30</v>
      </c>
      <c r="D641" s="7" t="n">
        <v>8786</v>
      </c>
      <c r="E641" s="7" t="n">
        <v>1</v>
      </c>
      <c r="F641" s="14" t="n">
        <f t="normal" ca="1">A653</f>
        <v>0</v>
      </c>
    </row>
    <row r="642" spans="1:6">
      <c r="A642" t="s">
        <v>4</v>
      </c>
      <c r="B642" s="4" t="s">
        <v>5</v>
      </c>
      <c r="C642" s="4" t="s">
        <v>10</v>
      </c>
      <c r="D642" s="4" t="s">
        <v>29</v>
      </c>
      <c r="E642" s="4" t="s">
        <v>29</v>
      </c>
      <c r="F642" s="4" t="s">
        <v>29</v>
      </c>
      <c r="G642" s="4" t="s">
        <v>29</v>
      </c>
    </row>
    <row r="643" spans="1:6">
      <c r="A643" t="n">
        <v>7070</v>
      </c>
      <c r="B643" s="18" t="n">
        <v>46</v>
      </c>
      <c r="C643" s="7" t="n">
        <v>65534</v>
      </c>
      <c r="D643" s="7" t="n">
        <v>17.4200000762939</v>
      </c>
      <c r="E643" s="7" t="n">
        <v>0</v>
      </c>
      <c r="F643" s="7" t="n">
        <v>-2.34999990463257</v>
      </c>
      <c r="G643" s="7" t="n">
        <v>74</v>
      </c>
    </row>
    <row r="644" spans="1:6">
      <c r="A644" t="s">
        <v>4</v>
      </c>
      <c r="B644" s="4" t="s">
        <v>5</v>
      </c>
      <c r="C644" s="4" t="s">
        <v>16</v>
      </c>
      <c r="D644" s="4" t="s">
        <v>10</v>
      </c>
      <c r="E644" s="4" t="s">
        <v>16</v>
      </c>
      <c r="F644" s="4" t="s">
        <v>6</v>
      </c>
      <c r="G644" s="4" t="s">
        <v>6</v>
      </c>
      <c r="H644" s="4" t="s">
        <v>6</v>
      </c>
      <c r="I644" s="4" t="s">
        <v>6</v>
      </c>
      <c r="J644" s="4" t="s">
        <v>6</v>
      </c>
      <c r="K644" s="4" t="s">
        <v>6</v>
      </c>
      <c r="L644" s="4" t="s">
        <v>6</v>
      </c>
      <c r="M644" s="4" t="s">
        <v>6</v>
      </c>
      <c r="N644" s="4" t="s">
        <v>6</v>
      </c>
      <c r="O644" s="4" t="s">
        <v>6</v>
      </c>
      <c r="P644" s="4" t="s">
        <v>6</v>
      </c>
      <c r="Q644" s="4" t="s">
        <v>6</v>
      </c>
      <c r="R644" s="4" t="s">
        <v>6</v>
      </c>
      <c r="S644" s="4" t="s">
        <v>6</v>
      </c>
      <c r="T644" s="4" t="s">
        <v>6</v>
      </c>
      <c r="U644" s="4" t="s">
        <v>6</v>
      </c>
    </row>
    <row r="645" spans="1:6">
      <c r="A645" t="n">
        <v>7089</v>
      </c>
      <c r="B645" s="20" t="n">
        <v>36</v>
      </c>
      <c r="C645" s="7" t="n">
        <v>8</v>
      </c>
      <c r="D645" s="7" t="n">
        <v>65534</v>
      </c>
      <c r="E645" s="7" t="n">
        <v>0</v>
      </c>
      <c r="F645" s="7" t="s">
        <v>75</v>
      </c>
      <c r="G645" s="7" t="s">
        <v>15</v>
      </c>
      <c r="H645" s="7" t="s">
        <v>15</v>
      </c>
      <c r="I645" s="7" t="s">
        <v>15</v>
      </c>
      <c r="J645" s="7" t="s">
        <v>15</v>
      </c>
      <c r="K645" s="7" t="s">
        <v>15</v>
      </c>
      <c r="L645" s="7" t="s">
        <v>15</v>
      </c>
      <c r="M645" s="7" t="s">
        <v>15</v>
      </c>
      <c r="N645" s="7" t="s">
        <v>15</v>
      </c>
      <c r="O645" s="7" t="s">
        <v>15</v>
      </c>
      <c r="P645" s="7" t="s">
        <v>15</v>
      </c>
      <c r="Q645" s="7" t="s">
        <v>15</v>
      </c>
      <c r="R645" s="7" t="s">
        <v>15</v>
      </c>
      <c r="S645" s="7" t="s">
        <v>15</v>
      </c>
      <c r="T645" s="7" t="s">
        <v>15</v>
      </c>
      <c r="U645" s="7" t="s">
        <v>15</v>
      </c>
    </row>
    <row r="646" spans="1:6">
      <c r="A646" t="s">
        <v>4</v>
      </c>
      <c r="B646" s="4" t="s">
        <v>5</v>
      </c>
      <c r="C646" s="4" t="s">
        <v>10</v>
      </c>
      <c r="D646" s="4" t="s">
        <v>16</v>
      </c>
      <c r="E646" s="4" t="s">
        <v>6</v>
      </c>
      <c r="F646" s="4" t="s">
        <v>29</v>
      </c>
      <c r="G646" s="4" t="s">
        <v>29</v>
      </c>
      <c r="H646" s="4" t="s">
        <v>29</v>
      </c>
    </row>
    <row r="647" spans="1:6">
      <c r="A647" t="n">
        <v>7121</v>
      </c>
      <c r="B647" s="33" t="n">
        <v>48</v>
      </c>
      <c r="C647" s="7" t="n">
        <v>65534</v>
      </c>
      <c r="D647" s="7" t="n">
        <v>0</v>
      </c>
      <c r="E647" s="7" t="s">
        <v>75</v>
      </c>
      <c r="F647" s="7" t="n">
        <v>0</v>
      </c>
      <c r="G647" s="7" t="n">
        <v>1</v>
      </c>
      <c r="H647" s="7" t="n">
        <v>1.40129846432482e-45</v>
      </c>
    </row>
    <row r="648" spans="1:6">
      <c r="A648" t="s">
        <v>4</v>
      </c>
      <c r="B648" s="4" t="s">
        <v>5</v>
      </c>
      <c r="C648" s="4" t="s">
        <v>10</v>
      </c>
      <c r="D648" s="4" t="s">
        <v>9</v>
      </c>
    </row>
    <row r="649" spans="1:6">
      <c r="A649" t="n">
        <v>7149</v>
      </c>
      <c r="B649" s="19" t="n">
        <v>43</v>
      </c>
      <c r="C649" s="7" t="n">
        <v>65534</v>
      </c>
      <c r="D649" s="7" t="n">
        <v>64</v>
      </c>
    </row>
    <row r="650" spans="1:6">
      <c r="A650" t="s">
        <v>4</v>
      </c>
      <c r="B650" s="4" t="s">
        <v>5</v>
      </c>
      <c r="C650" s="4" t="s">
        <v>30</v>
      </c>
    </row>
    <row r="651" spans="1:6">
      <c r="A651" t="n">
        <v>7156</v>
      </c>
      <c r="B651" s="15" t="n">
        <v>3</v>
      </c>
      <c r="C651" s="14" t="n">
        <f t="normal" ca="1">A681</f>
        <v>0</v>
      </c>
    </row>
    <row r="652" spans="1:6">
      <c r="A652" t="s">
        <v>4</v>
      </c>
      <c r="B652" s="4" t="s">
        <v>5</v>
      </c>
      <c r="C652" s="4" t="s">
        <v>16</v>
      </c>
      <c r="D652" s="4" t="s">
        <v>10</v>
      </c>
      <c r="E652" s="4" t="s">
        <v>16</v>
      </c>
      <c r="F652" s="4" t="s">
        <v>30</v>
      </c>
    </row>
    <row r="653" spans="1:6">
      <c r="A653" t="n">
        <v>7161</v>
      </c>
      <c r="B653" s="13" t="n">
        <v>5</v>
      </c>
      <c r="C653" s="7" t="n">
        <v>30</v>
      </c>
      <c r="D653" s="7" t="n">
        <v>10261</v>
      </c>
      <c r="E653" s="7" t="n">
        <v>1</v>
      </c>
      <c r="F653" s="14" t="n">
        <f t="normal" ca="1">A679</f>
        <v>0</v>
      </c>
    </row>
    <row r="654" spans="1:6">
      <c r="A654" t="s">
        <v>4</v>
      </c>
      <c r="B654" s="4" t="s">
        <v>5</v>
      </c>
      <c r="C654" s="4" t="s">
        <v>10</v>
      </c>
      <c r="D654" s="4" t="s">
        <v>29</v>
      </c>
      <c r="E654" s="4" t="s">
        <v>29</v>
      </c>
      <c r="F654" s="4" t="s">
        <v>29</v>
      </c>
      <c r="G654" s="4" t="s">
        <v>29</v>
      </c>
    </row>
    <row r="655" spans="1:6">
      <c r="A655" t="n">
        <v>7170</v>
      </c>
      <c r="B655" s="18" t="n">
        <v>46</v>
      </c>
      <c r="C655" s="7" t="n">
        <v>65534</v>
      </c>
      <c r="D655" s="7" t="n">
        <v>7.61999988555908</v>
      </c>
      <c r="E655" s="7" t="n">
        <v>0.5</v>
      </c>
      <c r="F655" s="7" t="n">
        <v>0</v>
      </c>
      <c r="G655" s="7" t="n">
        <v>270</v>
      </c>
    </row>
    <row r="656" spans="1:6">
      <c r="A656" t="s">
        <v>4</v>
      </c>
      <c r="B656" s="4" t="s">
        <v>5</v>
      </c>
      <c r="C656" s="4" t="s">
        <v>16</v>
      </c>
      <c r="D656" s="4" t="s">
        <v>10</v>
      </c>
      <c r="E656" s="4" t="s">
        <v>16</v>
      </c>
      <c r="F656" s="4" t="s">
        <v>6</v>
      </c>
      <c r="G656" s="4" t="s">
        <v>6</v>
      </c>
      <c r="H656" s="4" t="s">
        <v>6</v>
      </c>
      <c r="I656" s="4" t="s">
        <v>6</v>
      </c>
      <c r="J656" s="4" t="s">
        <v>6</v>
      </c>
      <c r="K656" s="4" t="s">
        <v>6</v>
      </c>
      <c r="L656" s="4" t="s">
        <v>6</v>
      </c>
      <c r="M656" s="4" t="s">
        <v>6</v>
      </c>
      <c r="N656" s="4" t="s">
        <v>6</v>
      </c>
      <c r="O656" s="4" t="s">
        <v>6</v>
      </c>
      <c r="P656" s="4" t="s">
        <v>6</v>
      </c>
      <c r="Q656" s="4" t="s">
        <v>6</v>
      </c>
      <c r="R656" s="4" t="s">
        <v>6</v>
      </c>
      <c r="S656" s="4" t="s">
        <v>6</v>
      </c>
      <c r="T656" s="4" t="s">
        <v>6</v>
      </c>
      <c r="U656" s="4" t="s">
        <v>6</v>
      </c>
    </row>
    <row r="657" spans="1:21">
      <c r="A657" t="n">
        <v>7189</v>
      </c>
      <c r="B657" s="20" t="n">
        <v>36</v>
      </c>
      <c r="C657" s="7" t="n">
        <v>8</v>
      </c>
      <c r="D657" s="7" t="n">
        <v>65534</v>
      </c>
      <c r="E657" s="7" t="n">
        <v>0</v>
      </c>
      <c r="F657" s="7" t="s">
        <v>76</v>
      </c>
      <c r="G657" s="7" t="s">
        <v>15</v>
      </c>
      <c r="H657" s="7" t="s">
        <v>15</v>
      </c>
      <c r="I657" s="7" t="s">
        <v>15</v>
      </c>
      <c r="J657" s="7" t="s">
        <v>15</v>
      </c>
      <c r="K657" s="7" t="s">
        <v>15</v>
      </c>
      <c r="L657" s="7" t="s">
        <v>15</v>
      </c>
      <c r="M657" s="7" t="s">
        <v>15</v>
      </c>
      <c r="N657" s="7" t="s">
        <v>15</v>
      </c>
      <c r="O657" s="7" t="s">
        <v>15</v>
      </c>
      <c r="P657" s="7" t="s">
        <v>15</v>
      </c>
      <c r="Q657" s="7" t="s">
        <v>15</v>
      </c>
      <c r="R657" s="7" t="s">
        <v>15</v>
      </c>
      <c r="S657" s="7" t="s">
        <v>15</v>
      </c>
      <c r="T657" s="7" t="s">
        <v>15</v>
      </c>
      <c r="U657" s="7" t="s">
        <v>15</v>
      </c>
    </row>
    <row r="658" spans="1:21">
      <c r="A658" t="s">
        <v>4</v>
      </c>
      <c r="B658" s="4" t="s">
        <v>5</v>
      </c>
      <c r="C658" s="4" t="s">
        <v>10</v>
      </c>
      <c r="D658" s="4" t="s">
        <v>16</v>
      </c>
      <c r="E658" s="4" t="s">
        <v>6</v>
      </c>
      <c r="F658" s="4" t="s">
        <v>29</v>
      </c>
      <c r="G658" s="4" t="s">
        <v>29</v>
      </c>
      <c r="H658" s="4" t="s">
        <v>29</v>
      </c>
    </row>
    <row r="659" spans="1:21">
      <c r="A659" t="n">
        <v>7222</v>
      </c>
      <c r="B659" s="33" t="n">
        <v>48</v>
      </c>
      <c r="C659" s="7" t="n">
        <v>65534</v>
      </c>
      <c r="D659" s="7" t="n">
        <v>0</v>
      </c>
      <c r="E659" s="7" t="s">
        <v>76</v>
      </c>
      <c r="F659" s="7" t="n">
        <v>0</v>
      </c>
      <c r="G659" s="7" t="n">
        <v>1</v>
      </c>
      <c r="H659" s="7" t="n">
        <v>0</v>
      </c>
    </row>
    <row r="660" spans="1:21">
      <c r="A660" t="s">
        <v>4</v>
      </c>
      <c r="B660" s="4" t="s">
        <v>5</v>
      </c>
      <c r="C660" s="4" t="s">
        <v>10</v>
      </c>
      <c r="D660" s="4" t="s">
        <v>16</v>
      </c>
      <c r="E660" s="4" t="s">
        <v>16</v>
      </c>
      <c r="F660" s="4" t="s">
        <v>6</v>
      </c>
    </row>
    <row r="661" spans="1:21">
      <c r="A661" t="n">
        <v>7251</v>
      </c>
      <c r="B661" s="35" t="n">
        <v>47</v>
      </c>
      <c r="C661" s="7" t="n">
        <v>65534</v>
      </c>
      <c r="D661" s="7" t="n">
        <v>0</v>
      </c>
      <c r="E661" s="7" t="n">
        <v>0</v>
      </c>
      <c r="F661" s="7" t="s">
        <v>77</v>
      </c>
    </row>
    <row r="662" spans="1:21">
      <c r="A662" t="s">
        <v>4</v>
      </c>
      <c r="B662" s="4" t="s">
        <v>5</v>
      </c>
      <c r="C662" s="4" t="s">
        <v>10</v>
      </c>
      <c r="D662" s="4" t="s">
        <v>9</v>
      </c>
    </row>
    <row r="663" spans="1:21">
      <c r="A663" t="n">
        <v>7273</v>
      </c>
      <c r="B663" s="19" t="n">
        <v>43</v>
      </c>
      <c r="C663" s="7" t="n">
        <v>65534</v>
      </c>
      <c r="D663" s="7" t="n">
        <v>1088</v>
      </c>
    </row>
    <row r="664" spans="1:21">
      <c r="A664" t="s">
        <v>4</v>
      </c>
      <c r="B664" s="4" t="s">
        <v>5</v>
      </c>
      <c r="C664" s="4" t="s">
        <v>16</v>
      </c>
      <c r="D664" s="4" t="s">
        <v>6</v>
      </c>
      <c r="E664" s="4" t="s">
        <v>10</v>
      </c>
    </row>
    <row r="665" spans="1:21">
      <c r="A665" t="n">
        <v>7280</v>
      </c>
      <c r="B665" s="12" t="n">
        <v>94</v>
      </c>
      <c r="C665" s="7" t="n">
        <v>11</v>
      </c>
      <c r="D665" s="7" t="s">
        <v>25</v>
      </c>
      <c r="E665" s="7" t="n">
        <v>65534</v>
      </c>
    </row>
    <row r="666" spans="1:21">
      <c r="A666" t="s">
        <v>4</v>
      </c>
      <c r="B666" s="4" t="s">
        <v>5</v>
      </c>
      <c r="C666" s="4" t="s">
        <v>16</v>
      </c>
      <c r="D666" s="4" t="s">
        <v>6</v>
      </c>
      <c r="E666" s="4" t="s">
        <v>10</v>
      </c>
    </row>
    <row r="667" spans="1:21">
      <c r="A667" t="n">
        <v>7292</v>
      </c>
      <c r="B667" s="12" t="n">
        <v>94</v>
      </c>
      <c r="C667" s="7" t="n">
        <v>0</v>
      </c>
      <c r="D667" s="7" t="s">
        <v>25</v>
      </c>
      <c r="E667" s="7" t="n">
        <v>1</v>
      </c>
    </row>
    <row r="668" spans="1:21">
      <c r="A668" t="s">
        <v>4</v>
      </c>
      <c r="B668" s="4" t="s">
        <v>5</v>
      </c>
      <c r="C668" s="4" t="s">
        <v>16</v>
      </c>
      <c r="D668" s="4" t="s">
        <v>6</v>
      </c>
      <c r="E668" s="4" t="s">
        <v>10</v>
      </c>
    </row>
    <row r="669" spans="1:21">
      <c r="A669" t="n">
        <v>7304</v>
      </c>
      <c r="B669" s="12" t="n">
        <v>94</v>
      </c>
      <c r="C669" s="7" t="n">
        <v>0</v>
      </c>
      <c r="D669" s="7" t="s">
        <v>25</v>
      </c>
      <c r="E669" s="7" t="n">
        <v>2</v>
      </c>
    </row>
    <row r="670" spans="1:21">
      <c r="A670" t="s">
        <v>4</v>
      </c>
      <c r="B670" s="4" t="s">
        <v>5</v>
      </c>
      <c r="C670" s="4" t="s">
        <v>16</v>
      </c>
      <c r="D670" s="4" t="s">
        <v>6</v>
      </c>
      <c r="E670" s="4" t="s">
        <v>10</v>
      </c>
    </row>
    <row r="671" spans="1:21">
      <c r="A671" t="n">
        <v>7316</v>
      </c>
      <c r="B671" s="12" t="n">
        <v>94</v>
      </c>
      <c r="C671" s="7" t="n">
        <v>1</v>
      </c>
      <c r="D671" s="7" t="s">
        <v>25</v>
      </c>
      <c r="E671" s="7" t="n">
        <v>4</v>
      </c>
    </row>
    <row r="672" spans="1:21">
      <c r="A672" t="s">
        <v>4</v>
      </c>
      <c r="B672" s="4" t="s">
        <v>5</v>
      </c>
      <c r="C672" s="4" t="s">
        <v>16</v>
      </c>
      <c r="D672" s="4" t="s">
        <v>6</v>
      </c>
    </row>
    <row r="673" spans="1:21">
      <c r="A673" t="n">
        <v>7328</v>
      </c>
      <c r="B673" s="12" t="n">
        <v>94</v>
      </c>
      <c r="C673" s="7" t="n">
        <v>5</v>
      </c>
      <c r="D673" s="7" t="s">
        <v>25</v>
      </c>
    </row>
    <row r="674" spans="1:21">
      <c r="A674" t="s">
        <v>4</v>
      </c>
      <c r="B674" s="4" t="s">
        <v>5</v>
      </c>
      <c r="C674" s="4" t="s">
        <v>16</v>
      </c>
      <c r="D674" s="4" t="s">
        <v>6</v>
      </c>
      <c r="E674" s="4" t="s">
        <v>10</v>
      </c>
    </row>
    <row r="675" spans="1:21">
      <c r="A675" t="n">
        <v>7338</v>
      </c>
      <c r="B675" s="12" t="n">
        <v>94</v>
      </c>
      <c r="C675" s="7" t="n">
        <v>0</v>
      </c>
      <c r="D675" s="7" t="s">
        <v>25</v>
      </c>
      <c r="E675" s="7" t="n">
        <v>4</v>
      </c>
    </row>
    <row r="676" spans="1:21">
      <c r="A676" t="s">
        <v>4</v>
      </c>
      <c r="B676" s="4" t="s">
        <v>5</v>
      </c>
      <c r="C676" s="4" t="s">
        <v>30</v>
      </c>
    </row>
    <row r="677" spans="1:21">
      <c r="A677" t="n">
        <v>7350</v>
      </c>
      <c r="B677" s="15" t="n">
        <v>3</v>
      </c>
      <c r="C677" s="14" t="n">
        <f t="normal" ca="1">A681</f>
        <v>0</v>
      </c>
    </row>
    <row r="678" spans="1:21">
      <c r="A678" t="s">
        <v>4</v>
      </c>
      <c r="B678" s="4" t="s">
        <v>5</v>
      </c>
      <c r="C678" s="4" t="s">
        <v>10</v>
      </c>
      <c r="D678" s="4" t="s">
        <v>9</v>
      </c>
    </row>
    <row r="679" spans="1:21">
      <c r="A679" t="n">
        <v>7355</v>
      </c>
      <c r="B679" s="19" t="n">
        <v>43</v>
      </c>
      <c r="C679" s="7" t="n">
        <v>65534</v>
      </c>
      <c r="D679" s="7" t="n">
        <v>1</v>
      </c>
    </row>
    <row r="680" spans="1:21">
      <c r="A680" t="s">
        <v>4</v>
      </c>
      <c r="B680" s="4" t="s">
        <v>5</v>
      </c>
      <c r="C680" s="4" t="s">
        <v>30</v>
      </c>
    </row>
    <row r="681" spans="1:21">
      <c r="A681" t="n">
        <v>7362</v>
      </c>
      <c r="B681" s="15" t="n">
        <v>3</v>
      </c>
      <c r="C681" s="14" t="n">
        <f t="normal" ca="1">A683</f>
        <v>0</v>
      </c>
    </row>
    <row r="682" spans="1:21">
      <c r="A682" t="s">
        <v>4</v>
      </c>
      <c r="B682" s="4" t="s">
        <v>5</v>
      </c>
    </row>
    <row r="683" spans="1:21">
      <c r="A683" t="n">
        <v>7367</v>
      </c>
      <c r="B683" s="5" t="n">
        <v>1</v>
      </c>
    </row>
    <row r="684" spans="1:21" s="3" customFormat="1" customHeight="0">
      <c r="A684" s="3" t="s">
        <v>2</v>
      </c>
      <c r="B684" s="3" t="s">
        <v>98</v>
      </c>
    </row>
    <row r="685" spans="1:21">
      <c r="A685" t="s">
        <v>4</v>
      </c>
      <c r="B685" s="4" t="s">
        <v>5</v>
      </c>
      <c r="C685" s="4" t="s">
        <v>16</v>
      </c>
      <c r="D685" s="4" t="s">
        <v>10</v>
      </c>
      <c r="E685" s="4" t="s">
        <v>16</v>
      </c>
      <c r="F685" s="4" t="s">
        <v>30</v>
      </c>
    </row>
    <row r="686" spans="1:21">
      <c r="A686" t="n">
        <v>7368</v>
      </c>
      <c r="B686" s="13" t="n">
        <v>5</v>
      </c>
      <c r="C686" s="7" t="n">
        <v>30</v>
      </c>
      <c r="D686" s="7" t="n">
        <v>10225</v>
      </c>
      <c r="E686" s="7" t="n">
        <v>1</v>
      </c>
      <c r="F686" s="14" t="n">
        <f t="normal" ca="1">A710</f>
        <v>0</v>
      </c>
    </row>
    <row r="687" spans="1:21">
      <c r="A687" t="s">
        <v>4</v>
      </c>
      <c r="B687" s="4" t="s">
        <v>5</v>
      </c>
      <c r="C687" s="4" t="s">
        <v>16</v>
      </c>
      <c r="D687" s="4" t="s">
        <v>10</v>
      </c>
      <c r="E687" s="4" t="s">
        <v>16</v>
      </c>
      <c r="F687" s="4" t="s">
        <v>16</v>
      </c>
      <c r="G687" s="4" t="s">
        <v>30</v>
      </c>
    </row>
    <row r="688" spans="1:21">
      <c r="A688" t="n">
        <v>7377</v>
      </c>
      <c r="B688" s="13" t="n">
        <v>5</v>
      </c>
      <c r="C688" s="7" t="n">
        <v>30</v>
      </c>
      <c r="D688" s="7" t="n">
        <v>9987</v>
      </c>
      <c r="E688" s="7" t="n">
        <v>8</v>
      </c>
      <c r="F688" s="7" t="n">
        <v>1</v>
      </c>
      <c r="G688" s="14" t="n">
        <f t="normal" ca="1">A694</f>
        <v>0</v>
      </c>
    </row>
    <row r="689" spans="1:7">
      <c r="A689" t="s">
        <v>4</v>
      </c>
      <c r="B689" s="4" t="s">
        <v>5</v>
      </c>
      <c r="C689" s="4" t="s">
        <v>16</v>
      </c>
      <c r="D689" s="4" t="s">
        <v>6</v>
      </c>
    </row>
    <row r="690" spans="1:7">
      <c r="A690" t="n">
        <v>7387</v>
      </c>
      <c r="B690" s="8" t="n">
        <v>2</v>
      </c>
      <c r="C690" s="7" t="n">
        <v>11</v>
      </c>
      <c r="D690" s="7" t="s">
        <v>38</v>
      </c>
    </row>
    <row r="691" spans="1:7">
      <c r="A691" t="s">
        <v>4</v>
      </c>
      <c r="B691" s="4" t="s">
        <v>5</v>
      </c>
      <c r="C691" s="4" t="s">
        <v>30</v>
      </c>
    </row>
    <row r="692" spans="1:7">
      <c r="A692" t="n">
        <v>7404</v>
      </c>
      <c r="B692" s="15" t="n">
        <v>3</v>
      </c>
      <c r="C692" s="14" t="n">
        <f t="normal" ca="1">A708</f>
        <v>0</v>
      </c>
    </row>
    <row r="693" spans="1:7">
      <c r="A693" t="s">
        <v>4</v>
      </c>
      <c r="B693" s="4" t="s">
        <v>5</v>
      </c>
      <c r="C693" s="4" t="s">
        <v>10</v>
      </c>
      <c r="D693" s="4" t="s">
        <v>16</v>
      </c>
      <c r="E693" s="4" t="s">
        <v>16</v>
      </c>
      <c r="F693" s="4" t="s">
        <v>6</v>
      </c>
    </row>
    <row r="694" spans="1:7">
      <c r="A694" t="n">
        <v>7409</v>
      </c>
      <c r="B694" s="21" t="n">
        <v>20</v>
      </c>
      <c r="C694" s="7" t="n">
        <v>65534</v>
      </c>
      <c r="D694" s="7" t="n">
        <v>3</v>
      </c>
      <c r="E694" s="7" t="n">
        <v>10</v>
      </c>
      <c r="F694" s="7" t="s">
        <v>39</v>
      </c>
    </row>
    <row r="695" spans="1:7">
      <c r="A695" t="s">
        <v>4</v>
      </c>
      <c r="B695" s="4" t="s">
        <v>5</v>
      </c>
      <c r="C695" s="4" t="s">
        <v>10</v>
      </c>
    </row>
    <row r="696" spans="1:7">
      <c r="A696" t="n">
        <v>7430</v>
      </c>
      <c r="B696" s="22" t="n">
        <v>16</v>
      </c>
      <c r="C696" s="7" t="n">
        <v>0</v>
      </c>
    </row>
    <row r="697" spans="1:7">
      <c r="A697" t="s">
        <v>4</v>
      </c>
      <c r="B697" s="4" t="s">
        <v>5</v>
      </c>
      <c r="C697" s="4" t="s">
        <v>16</v>
      </c>
      <c r="D697" s="4" t="s">
        <v>10</v>
      </c>
    </row>
    <row r="698" spans="1:7">
      <c r="A698" t="n">
        <v>7433</v>
      </c>
      <c r="B698" s="23" t="n">
        <v>22</v>
      </c>
      <c r="C698" s="7" t="n">
        <v>10</v>
      </c>
      <c r="D698" s="7" t="n">
        <v>0</v>
      </c>
    </row>
    <row r="699" spans="1:7">
      <c r="A699" t="s">
        <v>4</v>
      </c>
      <c r="B699" s="4" t="s">
        <v>5</v>
      </c>
      <c r="C699" s="4" t="s">
        <v>16</v>
      </c>
      <c r="D699" s="4" t="s">
        <v>10</v>
      </c>
      <c r="E699" s="4" t="s">
        <v>6</v>
      </c>
    </row>
    <row r="700" spans="1:7">
      <c r="A700" t="n">
        <v>7437</v>
      </c>
      <c r="B700" s="25" t="n">
        <v>51</v>
      </c>
      <c r="C700" s="7" t="n">
        <v>4</v>
      </c>
      <c r="D700" s="7" t="n">
        <v>65534</v>
      </c>
      <c r="E700" s="7" t="s">
        <v>40</v>
      </c>
    </row>
    <row r="701" spans="1:7">
      <c r="A701" t="s">
        <v>4</v>
      </c>
      <c r="B701" s="4" t="s">
        <v>5</v>
      </c>
      <c r="C701" s="4" t="s">
        <v>10</v>
      </c>
    </row>
    <row r="702" spans="1:7">
      <c r="A702" t="n">
        <v>7450</v>
      </c>
      <c r="B702" s="22" t="n">
        <v>16</v>
      </c>
      <c r="C702" s="7" t="n">
        <v>0</v>
      </c>
    </row>
    <row r="703" spans="1:7">
      <c r="A703" t="s">
        <v>4</v>
      </c>
      <c r="B703" s="4" t="s">
        <v>5</v>
      </c>
      <c r="C703" s="4" t="s">
        <v>10</v>
      </c>
      <c r="D703" s="4" t="s">
        <v>41</v>
      </c>
      <c r="E703" s="4" t="s">
        <v>16</v>
      </c>
      <c r="F703" s="4" t="s">
        <v>16</v>
      </c>
      <c r="G703" s="4" t="s">
        <v>41</v>
      </c>
      <c r="H703" s="4" t="s">
        <v>16</v>
      </c>
      <c r="I703" s="4" t="s">
        <v>16</v>
      </c>
      <c r="J703" s="4" t="s">
        <v>41</v>
      </c>
      <c r="K703" s="4" t="s">
        <v>16</v>
      </c>
      <c r="L703" s="4" t="s">
        <v>16</v>
      </c>
      <c r="M703" s="4" t="s">
        <v>41</v>
      </c>
      <c r="N703" s="4" t="s">
        <v>16</v>
      </c>
      <c r="O703" s="4" t="s">
        <v>16</v>
      </c>
    </row>
    <row r="704" spans="1:7">
      <c r="A704" t="n">
        <v>7453</v>
      </c>
      <c r="B704" s="26" t="n">
        <v>26</v>
      </c>
      <c r="C704" s="7" t="n">
        <v>65534</v>
      </c>
      <c r="D704" s="7" t="s">
        <v>99</v>
      </c>
      <c r="E704" s="7" t="n">
        <v>2</v>
      </c>
      <c r="F704" s="7" t="n">
        <v>3</v>
      </c>
      <c r="G704" s="7" t="s">
        <v>100</v>
      </c>
      <c r="H704" s="7" t="n">
        <v>2</v>
      </c>
      <c r="I704" s="7" t="n">
        <v>3</v>
      </c>
      <c r="J704" s="7" t="s">
        <v>101</v>
      </c>
      <c r="K704" s="7" t="n">
        <v>2</v>
      </c>
      <c r="L704" s="7" t="n">
        <v>3</v>
      </c>
      <c r="M704" s="7" t="s">
        <v>102</v>
      </c>
      <c r="N704" s="7" t="n">
        <v>2</v>
      </c>
      <c r="O704" s="7" t="n">
        <v>0</v>
      </c>
    </row>
    <row r="705" spans="1:15">
      <c r="A705" t="s">
        <v>4</v>
      </c>
      <c r="B705" s="4" t="s">
        <v>5</v>
      </c>
    </row>
    <row r="706" spans="1:15">
      <c r="A706" t="n">
        <v>7900</v>
      </c>
      <c r="B706" s="27" t="n">
        <v>28</v>
      </c>
    </row>
    <row r="707" spans="1:15">
      <c r="A707" t="s">
        <v>4</v>
      </c>
      <c r="B707" s="4" t="s">
        <v>5</v>
      </c>
      <c r="C707" s="4" t="s">
        <v>30</v>
      </c>
    </row>
    <row r="708" spans="1:15">
      <c r="A708" t="n">
        <v>7901</v>
      </c>
      <c r="B708" s="15" t="n">
        <v>3</v>
      </c>
      <c r="C708" s="14" t="n">
        <f t="normal" ca="1">A858</f>
        <v>0</v>
      </c>
    </row>
    <row r="709" spans="1:15">
      <c r="A709" t="s">
        <v>4</v>
      </c>
      <c r="B709" s="4" t="s">
        <v>5</v>
      </c>
      <c r="C709" s="4" t="s">
        <v>16</v>
      </c>
      <c r="D709" s="4" t="s">
        <v>10</v>
      </c>
      <c r="E709" s="4" t="s">
        <v>16</v>
      </c>
      <c r="F709" s="4" t="s">
        <v>30</v>
      </c>
    </row>
    <row r="710" spans="1:15">
      <c r="A710" t="n">
        <v>7906</v>
      </c>
      <c r="B710" s="13" t="n">
        <v>5</v>
      </c>
      <c r="C710" s="7" t="n">
        <v>30</v>
      </c>
      <c r="D710" s="7" t="n">
        <v>9513</v>
      </c>
      <c r="E710" s="7" t="n">
        <v>1</v>
      </c>
      <c r="F710" s="14" t="n">
        <f t="normal" ca="1">A728</f>
        <v>0</v>
      </c>
    </row>
    <row r="711" spans="1:15">
      <c r="A711" t="s">
        <v>4</v>
      </c>
      <c r="B711" s="4" t="s">
        <v>5</v>
      </c>
      <c r="C711" s="4" t="s">
        <v>10</v>
      </c>
      <c r="D711" s="4" t="s">
        <v>16</v>
      </c>
      <c r="E711" s="4" t="s">
        <v>16</v>
      </c>
      <c r="F711" s="4" t="s">
        <v>6</v>
      </c>
    </row>
    <row r="712" spans="1:15">
      <c r="A712" t="n">
        <v>7915</v>
      </c>
      <c r="B712" s="21" t="n">
        <v>20</v>
      </c>
      <c r="C712" s="7" t="n">
        <v>65534</v>
      </c>
      <c r="D712" s="7" t="n">
        <v>3</v>
      </c>
      <c r="E712" s="7" t="n">
        <v>10</v>
      </c>
      <c r="F712" s="7" t="s">
        <v>39</v>
      </c>
    </row>
    <row r="713" spans="1:15">
      <c r="A713" t="s">
        <v>4</v>
      </c>
      <c r="B713" s="4" t="s">
        <v>5</v>
      </c>
      <c r="C713" s="4" t="s">
        <v>10</v>
      </c>
    </row>
    <row r="714" spans="1:15">
      <c r="A714" t="n">
        <v>7936</v>
      </c>
      <c r="B714" s="22" t="n">
        <v>16</v>
      </c>
      <c r="C714" s="7" t="n">
        <v>0</v>
      </c>
    </row>
    <row r="715" spans="1:15">
      <c r="A715" t="s">
        <v>4</v>
      </c>
      <c r="B715" s="4" t="s">
        <v>5</v>
      </c>
      <c r="C715" s="4" t="s">
        <v>16</v>
      </c>
      <c r="D715" s="4" t="s">
        <v>10</v>
      </c>
    </row>
    <row r="716" spans="1:15">
      <c r="A716" t="n">
        <v>7939</v>
      </c>
      <c r="B716" s="23" t="n">
        <v>22</v>
      </c>
      <c r="C716" s="7" t="n">
        <v>10</v>
      </c>
      <c r="D716" s="7" t="n">
        <v>0</v>
      </c>
    </row>
    <row r="717" spans="1:15">
      <c r="A717" t="s">
        <v>4</v>
      </c>
      <c r="B717" s="4" t="s">
        <v>5</v>
      </c>
      <c r="C717" s="4" t="s">
        <v>16</v>
      </c>
      <c r="D717" s="4" t="s">
        <v>10</v>
      </c>
      <c r="E717" s="4" t="s">
        <v>6</v>
      </c>
    </row>
    <row r="718" spans="1:15">
      <c r="A718" t="n">
        <v>7943</v>
      </c>
      <c r="B718" s="25" t="n">
        <v>51</v>
      </c>
      <c r="C718" s="7" t="n">
        <v>4</v>
      </c>
      <c r="D718" s="7" t="n">
        <v>65534</v>
      </c>
      <c r="E718" s="7" t="s">
        <v>40</v>
      </c>
    </row>
    <row r="719" spans="1:15">
      <c r="A719" t="s">
        <v>4</v>
      </c>
      <c r="B719" s="4" t="s">
        <v>5</v>
      </c>
      <c r="C719" s="4" t="s">
        <v>10</v>
      </c>
    </row>
    <row r="720" spans="1:15">
      <c r="A720" t="n">
        <v>7956</v>
      </c>
      <c r="B720" s="22" t="n">
        <v>16</v>
      </c>
      <c r="C720" s="7" t="n">
        <v>0</v>
      </c>
    </row>
    <row r="721" spans="1:6">
      <c r="A721" t="s">
        <v>4</v>
      </c>
      <c r="B721" s="4" t="s">
        <v>5</v>
      </c>
      <c r="C721" s="4" t="s">
        <v>10</v>
      </c>
      <c r="D721" s="4" t="s">
        <v>41</v>
      </c>
      <c r="E721" s="4" t="s">
        <v>16</v>
      </c>
      <c r="F721" s="4" t="s">
        <v>16</v>
      </c>
      <c r="G721" s="4" t="s">
        <v>41</v>
      </c>
      <c r="H721" s="4" t="s">
        <v>16</v>
      </c>
      <c r="I721" s="4" t="s">
        <v>16</v>
      </c>
      <c r="J721" s="4" t="s">
        <v>41</v>
      </c>
      <c r="K721" s="4" t="s">
        <v>16</v>
      </c>
      <c r="L721" s="4" t="s">
        <v>16</v>
      </c>
      <c r="M721" s="4" t="s">
        <v>41</v>
      </c>
      <c r="N721" s="4" t="s">
        <v>16</v>
      </c>
      <c r="O721" s="4" t="s">
        <v>16</v>
      </c>
    </row>
    <row r="722" spans="1:6">
      <c r="A722" t="n">
        <v>7959</v>
      </c>
      <c r="B722" s="26" t="n">
        <v>26</v>
      </c>
      <c r="C722" s="7" t="n">
        <v>65534</v>
      </c>
      <c r="D722" s="7" t="s">
        <v>103</v>
      </c>
      <c r="E722" s="7" t="n">
        <v>2</v>
      </c>
      <c r="F722" s="7" t="n">
        <v>3</v>
      </c>
      <c r="G722" s="7" t="s">
        <v>104</v>
      </c>
      <c r="H722" s="7" t="n">
        <v>2</v>
      </c>
      <c r="I722" s="7" t="n">
        <v>3</v>
      </c>
      <c r="J722" s="7" t="s">
        <v>105</v>
      </c>
      <c r="K722" s="7" t="n">
        <v>2</v>
      </c>
      <c r="L722" s="7" t="n">
        <v>3</v>
      </c>
      <c r="M722" s="7" t="s">
        <v>106</v>
      </c>
      <c r="N722" s="7" t="n">
        <v>2</v>
      </c>
      <c r="O722" s="7" t="n">
        <v>0</v>
      </c>
    </row>
    <row r="723" spans="1:6">
      <c r="A723" t="s">
        <v>4</v>
      </c>
      <c r="B723" s="4" t="s">
        <v>5</v>
      </c>
    </row>
    <row r="724" spans="1:6">
      <c r="A724" t="n">
        <v>8315</v>
      </c>
      <c r="B724" s="27" t="n">
        <v>28</v>
      </c>
    </row>
    <row r="725" spans="1:6">
      <c r="A725" t="s">
        <v>4</v>
      </c>
      <c r="B725" s="4" t="s">
        <v>5</v>
      </c>
      <c r="C725" s="4" t="s">
        <v>30</v>
      </c>
    </row>
    <row r="726" spans="1:6">
      <c r="A726" t="n">
        <v>8316</v>
      </c>
      <c r="B726" s="15" t="n">
        <v>3</v>
      </c>
      <c r="C726" s="14" t="n">
        <f t="normal" ca="1">A858</f>
        <v>0</v>
      </c>
    </row>
    <row r="727" spans="1:6">
      <c r="A727" t="s">
        <v>4</v>
      </c>
      <c r="B727" s="4" t="s">
        <v>5</v>
      </c>
      <c r="C727" s="4" t="s">
        <v>16</v>
      </c>
      <c r="D727" s="4" t="s">
        <v>10</v>
      </c>
      <c r="E727" s="4" t="s">
        <v>16</v>
      </c>
      <c r="F727" s="4" t="s">
        <v>30</v>
      </c>
    </row>
    <row r="728" spans="1:6">
      <c r="A728" t="n">
        <v>8321</v>
      </c>
      <c r="B728" s="13" t="n">
        <v>5</v>
      </c>
      <c r="C728" s="7" t="n">
        <v>30</v>
      </c>
      <c r="D728" s="7" t="n">
        <v>9724</v>
      </c>
      <c r="E728" s="7" t="n">
        <v>1</v>
      </c>
      <c r="F728" s="14" t="n">
        <f t="normal" ca="1">A732</f>
        <v>0</v>
      </c>
    </row>
    <row r="729" spans="1:6">
      <c r="A729" t="s">
        <v>4</v>
      </c>
      <c r="B729" s="4" t="s">
        <v>5</v>
      </c>
      <c r="C729" s="4" t="s">
        <v>30</v>
      </c>
    </row>
    <row r="730" spans="1:6">
      <c r="A730" t="n">
        <v>8330</v>
      </c>
      <c r="B730" s="15" t="n">
        <v>3</v>
      </c>
      <c r="C730" s="14" t="n">
        <f t="normal" ca="1">A858</f>
        <v>0</v>
      </c>
    </row>
    <row r="731" spans="1:6">
      <c r="A731" t="s">
        <v>4</v>
      </c>
      <c r="B731" s="4" t="s">
        <v>5</v>
      </c>
      <c r="C731" s="4" t="s">
        <v>16</v>
      </c>
      <c r="D731" s="4" t="s">
        <v>10</v>
      </c>
      <c r="E731" s="4" t="s">
        <v>16</v>
      </c>
      <c r="F731" s="4" t="s">
        <v>30</v>
      </c>
    </row>
    <row r="732" spans="1:6">
      <c r="A732" t="n">
        <v>8335</v>
      </c>
      <c r="B732" s="13" t="n">
        <v>5</v>
      </c>
      <c r="C732" s="7" t="n">
        <v>30</v>
      </c>
      <c r="D732" s="7" t="n">
        <v>9721</v>
      </c>
      <c r="E732" s="7" t="n">
        <v>1</v>
      </c>
      <c r="F732" s="14" t="n">
        <f t="normal" ca="1">A736</f>
        <v>0</v>
      </c>
    </row>
    <row r="733" spans="1:6">
      <c r="A733" t="s">
        <v>4</v>
      </c>
      <c r="B733" s="4" t="s">
        <v>5</v>
      </c>
      <c r="C733" s="4" t="s">
        <v>30</v>
      </c>
    </row>
    <row r="734" spans="1:6">
      <c r="A734" t="n">
        <v>8344</v>
      </c>
      <c r="B734" s="15" t="n">
        <v>3</v>
      </c>
      <c r="C734" s="14" t="n">
        <f t="normal" ca="1">A858</f>
        <v>0</v>
      </c>
    </row>
    <row r="735" spans="1:6">
      <c r="A735" t="s">
        <v>4</v>
      </c>
      <c r="B735" s="4" t="s">
        <v>5</v>
      </c>
      <c r="C735" s="4" t="s">
        <v>16</v>
      </c>
      <c r="D735" s="4" t="s">
        <v>10</v>
      </c>
      <c r="E735" s="4" t="s">
        <v>16</v>
      </c>
      <c r="F735" s="4" t="s">
        <v>30</v>
      </c>
    </row>
    <row r="736" spans="1:6">
      <c r="A736" t="n">
        <v>8349</v>
      </c>
      <c r="B736" s="13" t="n">
        <v>5</v>
      </c>
      <c r="C736" s="7" t="n">
        <v>30</v>
      </c>
      <c r="D736" s="7" t="n">
        <v>9712</v>
      </c>
      <c r="E736" s="7" t="n">
        <v>1</v>
      </c>
      <c r="F736" s="14" t="n">
        <f t="normal" ca="1">A768</f>
        <v>0</v>
      </c>
    </row>
    <row r="737" spans="1:15">
      <c r="A737" t="s">
        <v>4</v>
      </c>
      <c r="B737" s="4" t="s">
        <v>5</v>
      </c>
      <c r="C737" s="4" t="s">
        <v>10</v>
      </c>
      <c r="D737" s="4" t="s">
        <v>16</v>
      </c>
      <c r="E737" s="4" t="s">
        <v>16</v>
      </c>
      <c r="F737" s="4" t="s">
        <v>6</v>
      </c>
    </row>
    <row r="738" spans="1:15">
      <c r="A738" t="n">
        <v>8358</v>
      </c>
      <c r="B738" s="21" t="n">
        <v>20</v>
      </c>
      <c r="C738" s="7" t="n">
        <v>65534</v>
      </c>
      <c r="D738" s="7" t="n">
        <v>3</v>
      </c>
      <c r="E738" s="7" t="n">
        <v>10</v>
      </c>
      <c r="F738" s="7" t="s">
        <v>39</v>
      </c>
    </row>
    <row r="739" spans="1:15">
      <c r="A739" t="s">
        <v>4</v>
      </c>
      <c r="B739" s="4" t="s">
        <v>5</v>
      </c>
      <c r="C739" s="4" t="s">
        <v>10</v>
      </c>
    </row>
    <row r="740" spans="1:15">
      <c r="A740" t="n">
        <v>8379</v>
      </c>
      <c r="B740" s="22" t="n">
        <v>16</v>
      </c>
      <c r="C740" s="7" t="n">
        <v>0</v>
      </c>
    </row>
    <row r="741" spans="1:15">
      <c r="A741" t="s">
        <v>4</v>
      </c>
      <c r="B741" s="4" t="s">
        <v>5</v>
      </c>
      <c r="C741" s="4" t="s">
        <v>16</v>
      </c>
      <c r="D741" s="4" t="s">
        <v>10</v>
      </c>
    </row>
    <row r="742" spans="1:15">
      <c r="A742" t="n">
        <v>8382</v>
      </c>
      <c r="B742" s="23" t="n">
        <v>22</v>
      </c>
      <c r="C742" s="7" t="n">
        <v>10</v>
      </c>
      <c r="D742" s="7" t="n">
        <v>0</v>
      </c>
    </row>
    <row r="743" spans="1:15">
      <c r="A743" t="s">
        <v>4</v>
      </c>
      <c r="B743" s="4" t="s">
        <v>5</v>
      </c>
      <c r="C743" s="4" t="s">
        <v>16</v>
      </c>
      <c r="D743" s="4" t="s">
        <v>10</v>
      </c>
      <c r="E743" s="4" t="s">
        <v>16</v>
      </c>
      <c r="F743" s="4" t="s">
        <v>16</v>
      </c>
      <c r="G743" s="4" t="s">
        <v>30</v>
      </c>
    </row>
    <row r="744" spans="1:15">
      <c r="A744" t="n">
        <v>8386</v>
      </c>
      <c r="B744" s="13" t="n">
        <v>5</v>
      </c>
      <c r="C744" s="7" t="n">
        <v>30</v>
      </c>
      <c r="D744" s="7" t="n">
        <v>2</v>
      </c>
      <c r="E744" s="7" t="n">
        <v>8</v>
      </c>
      <c r="F744" s="7" t="n">
        <v>1</v>
      </c>
      <c r="G744" s="14" t="n">
        <f t="normal" ca="1">A758</f>
        <v>0</v>
      </c>
    </row>
    <row r="745" spans="1:15">
      <c r="A745" t="s">
        <v>4</v>
      </c>
      <c r="B745" s="4" t="s">
        <v>5</v>
      </c>
      <c r="C745" s="4" t="s">
        <v>16</v>
      </c>
      <c r="D745" s="4" t="s">
        <v>10</v>
      </c>
      <c r="E745" s="4" t="s">
        <v>6</v>
      </c>
    </row>
    <row r="746" spans="1:15">
      <c r="A746" t="n">
        <v>8396</v>
      </c>
      <c r="B746" s="25" t="n">
        <v>51</v>
      </c>
      <c r="C746" s="7" t="n">
        <v>4</v>
      </c>
      <c r="D746" s="7" t="n">
        <v>65534</v>
      </c>
      <c r="E746" s="7" t="s">
        <v>40</v>
      </c>
    </row>
    <row r="747" spans="1:15">
      <c r="A747" t="s">
        <v>4</v>
      </c>
      <c r="B747" s="4" t="s">
        <v>5</v>
      </c>
      <c r="C747" s="4" t="s">
        <v>10</v>
      </c>
    </row>
    <row r="748" spans="1:15">
      <c r="A748" t="n">
        <v>8409</v>
      </c>
      <c r="B748" s="22" t="n">
        <v>16</v>
      </c>
      <c r="C748" s="7" t="n">
        <v>0</v>
      </c>
    </row>
    <row r="749" spans="1:15">
      <c r="A749" t="s">
        <v>4</v>
      </c>
      <c r="B749" s="4" t="s">
        <v>5</v>
      </c>
      <c r="C749" s="4" t="s">
        <v>10</v>
      </c>
      <c r="D749" s="4" t="s">
        <v>41</v>
      </c>
      <c r="E749" s="4" t="s">
        <v>16</v>
      </c>
      <c r="F749" s="4" t="s">
        <v>16</v>
      </c>
      <c r="G749" s="4" t="s">
        <v>41</v>
      </c>
      <c r="H749" s="4" t="s">
        <v>16</v>
      </c>
      <c r="I749" s="4" t="s">
        <v>16</v>
      </c>
      <c r="J749" s="4" t="s">
        <v>41</v>
      </c>
      <c r="K749" s="4" t="s">
        <v>16</v>
      </c>
      <c r="L749" s="4" t="s">
        <v>16</v>
      </c>
    </row>
    <row r="750" spans="1:15">
      <c r="A750" t="n">
        <v>8412</v>
      </c>
      <c r="B750" s="26" t="n">
        <v>26</v>
      </c>
      <c r="C750" s="7" t="n">
        <v>65534</v>
      </c>
      <c r="D750" s="7" t="s">
        <v>107</v>
      </c>
      <c r="E750" s="7" t="n">
        <v>2</v>
      </c>
      <c r="F750" s="7" t="n">
        <v>3</v>
      </c>
      <c r="G750" s="7" t="s">
        <v>108</v>
      </c>
      <c r="H750" s="7" t="n">
        <v>2</v>
      </c>
      <c r="I750" s="7" t="n">
        <v>3</v>
      </c>
      <c r="J750" s="7" t="s">
        <v>109</v>
      </c>
      <c r="K750" s="7" t="n">
        <v>2</v>
      </c>
      <c r="L750" s="7" t="n">
        <v>0</v>
      </c>
    </row>
    <row r="751" spans="1:15">
      <c r="A751" t="s">
        <v>4</v>
      </c>
      <c r="B751" s="4" t="s">
        <v>5</v>
      </c>
    </row>
    <row r="752" spans="1:15">
      <c r="A752" t="n">
        <v>8721</v>
      </c>
      <c r="B752" s="27" t="n">
        <v>28</v>
      </c>
    </row>
    <row r="753" spans="1:12">
      <c r="A753" t="s">
        <v>4</v>
      </c>
      <c r="B753" s="4" t="s">
        <v>5</v>
      </c>
      <c r="C753" s="4" t="s">
        <v>10</v>
      </c>
    </row>
    <row r="754" spans="1:12">
      <c r="A754" t="n">
        <v>8722</v>
      </c>
      <c r="B754" s="30" t="n">
        <v>12</v>
      </c>
      <c r="C754" s="7" t="n">
        <v>2</v>
      </c>
    </row>
    <row r="755" spans="1:12">
      <c r="A755" t="s">
        <v>4</v>
      </c>
      <c r="B755" s="4" t="s">
        <v>5</v>
      </c>
      <c r="C755" s="4" t="s">
        <v>30</v>
      </c>
    </row>
    <row r="756" spans="1:12">
      <c r="A756" t="n">
        <v>8725</v>
      </c>
      <c r="B756" s="15" t="n">
        <v>3</v>
      </c>
      <c r="C756" s="14" t="n">
        <f t="normal" ca="1">A766</f>
        <v>0</v>
      </c>
    </row>
    <row r="757" spans="1:12">
      <c r="A757" t="s">
        <v>4</v>
      </c>
      <c r="B757" s="4" t="s">
        <v>5</v>
      </c>
      <c r="C757" s="4" t="s">
        <v>16</v>
      </c>
      <c r="D757" s="4" t="s">
        <v>10</v>
      </c>
      <c r="E757" s="4" t="s">
        <v>6</v>
      </c>
    </row>
    <row r="758" spans="1:12">
      <c r="A758" t="n">
        <v>8730</v>
      </c>
      <c r="B758" s="25" t="n">
        <v>51</v>
      </c>
      <c r="C758" s="7" t="n">
        <v>4</v>
      </c>
      <c r="D758" s="7" t="n">
        <v>65534</v>
      </c>
      <c r="E758" s="7" t="s">
        <v>40</v>
      </c>
    </row>
    <row r="759" spans="1:12">
      <c r="A759" t="s">
        <v>4</v>
      </c>
      <c r="B759" s="4" t="s">
        <v>5</v>
      </c>
      <c r="C759" s="4" t="s">
        <v>10</v>
      </c>
    </row>
    <row r="760" spans="1:12">
      <c r="A760" t="n">
        <v>8743</v>
      </c>
      <c r="B760" s="22" t="n">
        <v>16</v>
      </c>
      <c r="C760" s="7" t="n">
        <v>0</v>
      </c>
    </row>
    <row r="761" spans="1:12">
      <c r="A761" t="s">
        <v>4</v>
      </c>
      <c r="B761" s="4" t="s">
        <v>5</v>
      </c>
      <c r="C761" s="4" t="s">
        <v>10</v>
      </c>
      <c r="D761" s="4" t="s">
        <v>41</v>
      </c>
      <c r="E761" s="4" t="s">
        <v>16</v>
      </c>
      <c r="F761" s="4" t="s">
        <v>16</v>
      </c>
      <c r="G761" s="4" t="s">
        <v>41</v>
      </c>
      <c r="H761" s="4" t="s">
        <v>16</v>
      </c>
      <c r="I761" s="4" t="s">
        <v>16</v>
      </c>
      <c r="J761" s="4" t="s">
        <v>41</v>
      </c>
      <c r="K761" s="4" t="s">
        <v>16</v>
      </c>
      <c r="L761" s="4" t="s">
        <v>16</v>
      </c>
    </row>
    <row r="762" spans="1:12">
      <c r="A762" t="n">
        <v>8746</v>
      </c>
      <c r="B762" s="26" t="n">
        <v>26</v>
      </c>
      <c r="C762" s="7" t="n">
        <v>65534</v>
      </c>
      <c r="D762" s="7" t="s">
        <v>110</v>
      </c>
      <c r="E762" s="7" t="n">
        <v>2</v>
      </c>
      <c r="F762" s="7" t="n">
        <v>3</v>
      </c>
      <c r="G762" s="7" t="s">
        <v>111</v>
      </c>
      <c r="H762" s="7" t="n">
        <v>2</v>
      </c>
      <c r="I762" s="7" t="n">
        <v>3</v>
      </c>
      <c r="J762" s="7" t="s">
        <v>112</v>
      </c>
      <c r="K762" s="7" t="n">
        <v>2</v>
      </c>
      <c r="L762" s="7" t="n">
        <v>0</v>
      </c>
    </row>
    <row r="763" spans="1:12">
      <c r="A763" t="s">
        <v>4</v>
      </c>
      <c r="B763" s="4" t="s">
        <v>5</v>
      </c>
    </row>
    <row r="764" spans="1:12">
      <c r="A764" t="n">
        <v>9090</v>
      </c>
      <c r="B764" s="27" t="n">
        <v>28</v>
      </c>
    </row>
    <row r="765" spans="1:12">
      <c r="A765" t="s">
        <v>4</v>
      </c>
      <c r="B765" s="4" t="s">
        <v>5</v>
      </c>
      <c r="C765" s="4" t="s">
        <v>30</v>
      </c>
    </row>
    <row r="766" spans="1:12">
      <c r="A766" t="n">
        <v>9091</v>
      </c>
      <c r="B766" s="15" t="n">
        <v>3</v>
      </c>
      <c r="C766" s="14" t="n">
        <f t="normal" ca="1">A858</f>
        <v>0</v>
      </c>
    </row>
    <row r="767" spans="1:12">
      <c r="A767" t="s">
        <v>4</v>
      </c>
      <c r="B767" s="4" t="s">
        <v>5</v>
      </c>
      <c r="C767" s="4" t="s">
        <v>16</v>
      </c>
      <c r="D767" s="4" t="s">
        <v>10</v>
      </c>
      <c r="E767" s="4" t="s">
        <v>16</v>
      </c>
      <c r="F767" s="4" t="s">
        <v>30</v>
      </c>
    </row>
    <row r="768" spans="1:12">
      <c r="A768" t="n">
        <v>9096</v>
      </c>
      <c r="B768" s="13" t="n">
        <v>5</v>
      </c>
      <c r="C768" s="7" t="n">
        <v>30</v>
      </c>
      <c r="D768" s="7" t="n">
        <v>8956</v>
      </c>
      <c r="E768" s="7" t="n">
        <v>1</v>
      </c>
      <c r="F768" s="14" t="n">
        <f t="normal" ca="1">A806</f>
        <v>0</v>
      </c>
    </row>
    <row r="769" spans="1:12">
      <c r="A769" t="s">
        <v>4</v>
      </c>
      <c r="B769" s="4" t="s">
        <v>5</v>
      </c>
      <c r="C769" s="4" t="s">
        <v>16</v>
      </c>
      <c r="D769" s="4" t="s">
        <v>10</v>
      </c>
      <c r="E769" s="4" t="s">
        <v>16</v>
      </c>
      <c r="F769" s="4" t="s">
        <v>30</v>
      </c>
    </row>
    <row r="770" spans="1:12">
      <c r="A770" t="n">
        <v>9105</v>
      </c>
      <c r="B770" s="13" t="n">
        <v>5</v>
      </c>
      <c r="C770" s="7" t="n">
        <v>30</v>
      </c>
      <c r="D770" s="7" t="n">
        <v>8786</v>
      </c>
      <c r="E770" s="7" t="n">
        <v>1</v>
      </c>
      <c r="F770" s="14" t="n">
        <f t="normal" ca="1">A788</f>
        <v>0</v>
      </c>
    </row>
    <row r="771" spans="1:12">
      <c r="A771" t="s">
        <v>4</v>
      </c>
      <c r="B771" s="4" t="s">
        <v>5</v>
      </c>
      <c r="C771" s="4" t="s">
        <v>10</v>
      </c>
      <c r="D771" s="4" t="s">
        <v>16</v>
      </c>
      <c r="E771" s="4" t="s">
        <v>16</v>
      </c>
      <c r="F771" s="4" t="s">
        <v>6</v>
      </c>
    </row>
    <row r="772" spans="1:12">
      <c r="A772" t="n">
        <v>9114</v>
      </c>
      <c r="B772" s="21" t="n">
        <v>20</v>
      </c>
      <c r="C772" s="7" t="n">
        <v>65534</v>
      </c>
      <c r="D772" s="7" t="n">
        <v>3</v>
      </c>
      <c r="E772" s="7" t="n">
        <v>10</v>
      </c>
      <c r="F772" s="7" t="s">
        <v>39</v>
      </c>
    </row>
    <row r="773" spans="1:12">
      <c r="A773" t="s">
        <v>4</v>
      </c>
      <c r="B773" s="4" t="s">
        <v>5</v>
      </c>
      <c r="C773" s="4" t="s">
        <v>10</v>
      </c>
    </row>
    <row r="774" spans="1:12">
      <c r="A774" t="n">
        <v>9135</v>
      </c>
      <c r="B774" s="22" t="n">
        <v>16</v>
      </c>
      <c r="C774" s="7" t="n">
        <v>0</v>
      </c>
    </row>
    <row r="775" spans="1:12">
      <c r="A775" t="s">
        <v>4</v>
      </c>
      <c r="B775" s="4" t="s">
        <v>5</v>
      </c>
      <c r="C775" s="4" t="s">
        <v>16</v>
      </c>
      <c r="D775" s="4" t="s">
        <v>10</v>
      </c>
    </row>
    <row r="776" spans="1:12">
      <c r="A776" t="n">
        <v>9138</v>
      </c>
      <c r="B776" s="23" t="n">
        <v>22</v>
      </c>
      <c r="C776" s="7" t="n">
        <v>10</v>
      </c>
      <c r="D776" s="7" t="n">
        <v>0</v>
      </c>
    </row>
    <row r="777" spans="1:12">
      <c r="A777" t="s">
        <v>4</v>
      </c>
      <c r="B777" s="4" t="s">
        <v>5</v>
      </c>
      <c r="C777" s="4" t="s">
        <v>16</v>
      </c>
      <c r="D777" s="4" t="s">
        <v>10</v>
      </c>
      <c r="E777" s="4" t="s">
        <v>6</v>
      </c>
    </row>
    <row r="778" spans="1:12">
      <c r="A778" t="n">
        <v>9142</v>
      </c>
      <c r="B778" s="25" t="n">
        <v>51</v>
      </c>
      <c r="C778" s="7" t="n">
        <v>4</v>
      </c>
      <c r="D778" s="7" t="n">
        <v>65534</v>
      </c>
      <c r="E778" s="7" t="s">
        <v>40</v>
      </c>
    </row>
    <row r="779" spans="1:12">
      <c r="A779" t="s">
        <v>4</v>
      </c>
      <c r="B779" s="4" t="s">
        <v>5</v>
      </c>
      <c r="C779" s="4" t="s">
        <v>10</v>
      </c>
    </row>
    <row r="780" spans="1:12">
      <c r="A780" t="n">
        <v>9155</v>
      </c>
      <c r="B780" s="22" t="n">
        <v>16</v>
      </c>
      <c r="C780" s="7" t="n">
        <v>0</v>
      </c>
    </row>
    <row r="781" spans="1:12">
      <c r="A781" t="s">
        <v>4</v>
      </c>
      <c r="B781" s="4" t="s">
        <v>5</v>
      </c>
      <c r="C781" s="4" t="s">
        <v>10</v>
      </c>
      <c r="D781" s="4" t="s">
        <v>41</v>
      </c>
      <c r="E781" s="4" t="s">
        <v>16</v>
      </c>
      <c r="F781" s="4" t="s">
        <v>16</v>
      </c>
      <c r="G781" s="4" t="s">
        <v>41</v>
      </c>
      <c r="H781" s="4" t="s">
        <v>16</v>
      </c>
      <c r="I781" s="4" t="s">
        <v>16</v>
      </c>
      <c r="J781" s="4" t="s">
        <v>41</v>
      </c>
      <c r="K781" s="4" t="s">
        <v>16</v>
      </c>
      <c r="L781" s="4" t="s">
        <v>16</v>
      </c>
    </row>
    <row r="782" spans="1:12">
      <c r="A782" t="n">
        <v>9158</v>
      </c>
      <c r="B782" s="26" t="n">
        <v>26</v>
      </c>
      <c r="C782" s="7" t="n">
        <v>65534</v>
      </c>
      <c r="D782" s="7" t="s">
        <v>113</v>
      </c>
      <c r="E782" s="7" t="n">
        <v>2</v>
      </c>
      <c r="F782" s="7" t="n">
        <v>3</v>
      </c>
      <c r="G782" s="7" t="s">
        <v>114</v>
      </c>
      <c r="H782" s="7" t="n">
        <v>2</v>
      </c>
      <c r="I782" s="7" t="n">
        <v>3</v>
      </c>
      <c r="J782" s="7" t="s">
        <v>115</v>
      </c>
      <c r="K782" s="7" t="n">
        <v>2</v>
      </c>
      <c r="L782" s="7" t="n">
        <v>0</v>
      </c>
    </row>
    <row r="783" spans="1:12">
      <c r="A783" t="s">
        <v>4</v>
      </c>
      <c r="B783" s="4" t="s">
        <v>5</v>
      </c>
    </row>
    <row r="784" spans="1:12">
      <c r="A784" t="n">
        <v>9405</v>
      </c>
      <c r="B784" s="27" t="n">
        <v>28</v>
      </c>
    </row>
    <row r="785" spans="1:12">
      <c r="A785" t="s">
        <v>4</v>
      </c>
      <c r="B785" s="4" t="s">
        <v>5</v>
      </c>
      <c r="C785" s="4" t="s">
        <v>30</v>
      </c>
    </row>
    <row r="786" spans="1:12">
      <c r="A786" t="n">
        <v>9406</v>
      </c>
      <c r="B786" s="15" t="n">
        <v>3</v>
      </c>
      <c r="C786" s="14" t="n">
        <f t="normal" ca="1">A804</f>
        <v>0</v>
      </c>
    </row>
    <row r="787" spans="1:12">
      <c r="A787" t="s">
        <v>4</v>
      </c>
      <c r="B787" s="4" t="s">
        <v>5</v>
      </c>
      <c r="C787" s="4" t="s">
        <v>10</v>
      </c>
      <c r="D787" s="4" t="s">
        <v>16</v>
      </c>
      <c r="E787" s="4" t="s">
        <v>16</v>
      </c>
      <c r="F787" s="4" t="s">
        <v>6</v>
      </c>
    </row>
    <row r="788" spans="1:12">
      <c r="A788" t="n">
        <v>9411</v>
      </c>
      <c r="B788" s="21" t="n">
        <v>20</v>
      </c>
      <c r="C788" s="7" t="n">
        <v>65534</v>
      </c>
      <c r="D788" s="7" t="n">
        <v>3</v>
      </c>
      <c r="E788" s="7" t="n">
        <v>10</v>
      </c>
      <c r="F788" s="7" t="s">
        <v>39</v>
      </c>
    </row>
    <row r="789" spans="1:12">
      <c r="A789" t="s">
        <v>4</v>
      </c>
      <c r="B789" s="4" t="s">
        <v>5</v>
      </c>
      <c r="C789" s="4" t="s">
        <v>10</v>
      </c>
    </row>
    <row r="790" spans="1:12">
      <c r="A790" t="n">
        <v>9432</v>
      </c>
      <c r="B790" s="22" t="n">
        <v>16</v>
      </c>
      <c r="C790" s="7" t="n">
        <v>0</v>
      </c>
    </row>
    <row r="791" spans="1:12">
      <c r="A791" t="s">
        <v>4</v>
      </c>
      <c r="B791" s="4" t="s">
        <v>5</v>
      </c>
      <c r="C791" s="4" t="s">
        <v>16</v>
      </c>
      <c r="D791" s="4" t="s">
        <v>9</v>
      </c>
    </row>
    <row r="792" spans="1:12">
      <c r="A792" t="n">
        <v>9435</v>
      </c>
      <c r="B792" s="32" t="n">
        <v>74</v>
      </c>
      <c r="C792" s="7" t="n">
        <v>48</v>
      </c>
      <c r="D792" s="7" t="n">
        <v>1088</v>
      </c>
    </row>
    <row r="793" spans="1:12">
      <c r="A793" t="s">
        <v>4</v>
      </c>
      <c r="B793" s="4" t="s">
        <v>5</v>
      </c>
      <c r="C793" s="4" t="s">
        <v>16</v>
      </c>
      <c r="D793" s="4" t="s">
        <v>10</v>
      </c>
    </row>
    <row r="794" spans="1:12">
      <c r="A794" t="n">
        <v>9441</v>
      </c>
      <c r="B794" s="23" t="n">
        <v>22</v>
      </c>
      <c r="C794" s="7" t="n">
        <v>10</v>
      </c>
      <c r="D794" s="7" t="n">
        <v>0</v>
      </c>
    </row>
    <row r="795" spans="1:12">
      <c r="A795" t="s">
        <v>4</v>
      </c>
      <c r="B795" s="4" t="s">
        <v>5</v>
      </c>
      <c r="C795" s="4" t="s">
        <v>16</v>
      </c>
      <c r="D795" s="4" t="s">
        <v>10</v>
      </c>
      <c r="E795" s="4" t="s">
        <v>6</v>
      </c>
    </row>
    <row r="796" spans="1:12">
      <c r="A796" t="n">
        <v>9445</v>
      </c>
      <c r="B796" s="25" t="n">
        <v>51</v>
      </c>
      <c r="C796" s="7" t="n">
        <v>4</v>
      </c>
      <c r="D796" s="7" t="n">
        <v>65534</v>
      </c>
      <c r="E796" s="7" t="s">
        <v>40</v>
      </c>
    </row>
    <row r="797" spans="1:12">
      <c r="A797" t="s">
        <v>4</v>
      </c>
      <c r="B797" s="4" t="s">
        <v>5</v>
      </c>
      <c r="C797" s="4" t="s">
        <v>10</v>
      </c>
    </row>
    <row r="798" spans="1:12">
      <c r="A798" t="n">
        <v>9458</v>
      </c>
      <c r="B798" s="22" t="n">
        <v>16</v>
      </c>
      <c r="C798" s="7" t="n">
        <v>0</v>
      </c>
    </row>
    <row r="799" spans="1:12">
      <c r="A799" t="s">
        <v>4</v>
      </c>
      <c r="B799" s="4" t="s">
        <v>5</v>
      </c>
      <c r="C799" s="4" t="s">
        <v>10</v>
      </c>
      <c r="D799" s="4" t="s">
        <v>41</v>
      </c>
      <c r="E799" s="4" t="s">
        <v>16</v>
      </c>
      <c r="F799" s="4" t="s">
        <v>16</v>
      </c>
      <c r="G799" s="4" t="s">
        <v>41</v>
      </c>
      <c r="H799" s="4" t="s">
        <v>16</v>
      </c>
      <c r="I799" s="4" t="s">
        <v>16</v>
      </c>
    </row>
    <row r="800" spans="1:12">
      <c r="A800" t="n">
        <v>9461</v>
      </c>
      <c r="B800" s="26" t="n">
        <v>26</v>
      </c>
      <c r="C800" s="7" t="n">
        <v>65534</v>
      </c>
      <c r="D800" s="7" t="s">
        <v>116</v>
      </c>
      <c r="E800" s="7" t="n">
        <v>2</v>
      </c>
      <c r="F800" s="7" t="n">
        <v>3</v>
      </c>
      <c r="G800" s="7" t="s">
        <v>117</v>
      </c>
      <c r="H800" s="7" t="n">
        <v>2</v>
      </c>
      <c r="I800" s="7" t="n">
        <v>0</v>
      </c>
    </row>
    <row r="801" spans="1:9">
      <c r="A801" t="s">
        <v>4</v>
      </c>
      <c r="B801" s="4" t="s">
        <v>5</v>
      </c>
    </row>
    <row r="802" spans="1:9">
      <c r="A802" t="n">
        <v>9513</v>
      </c>
      <c r="B802" s="27" t="n">
        <v>28</v>
      </c>
    </row>
    <row r="803" spans="1:9">
      <c r="A803" t="s">
        <v>4</v>
      </c>
      <c r="B803" s="4" t="s">
        <v>5</v>
      </c>
      <c r="C803" s="4" t="s">
        <v>30</v>
      </c>
    </row>
    <row r="804" spans="1:9">
      <c r="A804" t="n">
        <v>9514</v>
      </c>
      <c r="B804" s="15" t="n">
        <v>3</v>
      </c>
      <c r="C804" s="14" t="n">
        <f t="normal" ca="1">A858</f>
        <v>0</v>
      </c>
    </row>
    <row r="805" spans="1:9">
      <c r="A805" t="s">
        <v>4</v>
      </c>
      <c r="B805" s="4" t="s">
        <v>5</v>
      </c>
      <c r="C805" s="4" t="s">
        <v>16</v>
      </c>
      <c r="D805" s="4" t="s">
        <v>10</v>
      </c>
      <c r="E805" s="4" t="s">
        <v>16</v>
      </c>
      <c r="F805" s="4" t="s">
        <v>30</v>
      </c>
    </row>
    <row r="806" spans="1:9">
      <c r="A806" t="n">
        <v>9519</v>
      </c>
      <c r="B806" s="13" t="n">
        <v>5</v>
      </c>
      <c r="C806" s="7" t="n">
        <v>30</v>
      </c>
      <c r="D806" s="7" t="n">
        <v>8955</v>
      </c>
      <c r="E806" s="7" t="n">
        <v>1</v>
      </c>
      <c r="F806" s="14" t="n">
        <f t="normal" ca="1">A858</f>
        <v>0</v>
      </c>
    </row>
    <row r="807" spans="1:9">
      <c r="A807" t="s">
        <v>4</v>
      </c>
      <c r="B807" s="4" t="s">
        <v>5</v>
      </c>
      <c r="C807" s="4" t="s">
        <v>16</v>
      </c>
      <c r="D807" s="4" t="s">
        <v>10</v>
      </c>
      <c r="E807" s="4" t="s">
        <v>16</v>
      </c>
      <c r="F807" s="4" t="s">
        <v>16</v>
      </c>
      <c r="G807" s="4" t="s">
        <v>30</v>
      </c>
    </row>
    <row r="808" spans="1:9">
      <c r="A808" t="n">
        <v>9528</v>
      </c>
      <c r="B808" s="13" t="n">
        <v>5</v>
      </c>
      <c r="C808" s="7" t="n">
        <v>30</v>
      </c>
      <c r="D808" s="7" t="n">
        <v>2</v>
      </c>
      <c r="E808" s="7" t="n">
        <v>8</v>
      </c>
      <c r="F808" s="7" t="n">
        <v>1</v>
      </c>
      <c r="G808" s="14" t="n">
        <f t="normal" ca="1">A844</f>
        <v>0</v>
      </c>
    </row>
    <row r="809" spans="1:9">
      <c r="A809" t="s">
        <v>4</v>
      </c>
      <c r="B809" s="4" t="s">
        <v>5</v>
      </c>
      <c r="C809" s="4" t="s">
        <v>10</v>
      </c>
      <c r="D809" s="4" t="s">
        <v>16</v>
      </c>
      <c r="E809" s="4" t="s">
        <v>16</v>
      </c>
      <c r="F809" s="4" t="s">
        <v>6</v>
      </c>
    </row>
    <row r="810" spans="1:9">
      <c r="A810" t="n">
        <v>9538</v>
      </c>
      <c r="B810" s="21" t="n">
        <v>20</v>
      </c>
      <c r="C810" s="7" t="n">
        <v>65534</v>
      </c>
      <c r="D810" s="7" t="n">
        <v>3</v>
      </c>
      <c r="E810" s="7" t="n">
        <v>10</v>
      </c>
      <c r="F810" s="7" t="s">
        <v>39</v>
      </c>
    </row>
    <row r="811" spans="1:9">
      <c r="A811" t="s">
        <v>4</v>
      </c>
      <c r="B811" s="4" t="s">
        <v>5</v>
      </c>
      <c r="C811" s="4" t="s">
        <v>10</v>
      </c>
    </row>
    <row r="812" spans="1:9">
      <c r="A812" t="n">
        <v>9559</v>
      </c>
      <c r="B812" s="22" t="n">
        <v>16</v>
      </c>
      <c r="C812" s="7" t="n">
        <v>0</v>
      </c>
    </row>
    <row r="813" spans="1:9">
      <c r="A813" t="s">
        <v>4</v>
      </c>
      <c r="B813" s="4" t="s">
        <v>5</v>
      </c>
      <c r="C813" s="4" t="s">
        <v>16</v>
      </c>
      <c r="D813" s="4" t="s">
        <v>9</v>
      </c>
    </row>
    <row r="814" spans="1:9">
      <c r="A814" t="n">
        <v>9562</v>
      </c>
      <c r="B814" s="32" t="n">
        <v>74</v>
      </c>
      <c r="C814" s="7" t="n">
        <v>48</v>
      </c>
      <c r="D814" s="7" t="n">
        <v>1088</v>
      </c>
    </row>
    <row r="815" spans="1:9">
      <c r="A815" t="s">
        <v>4</v>
      </c>
      <c r="B815" s="4" t="s">
        <v>5</v>
      </c>
      <c r="C815" s="4" t="s">
        <v>16</v>
      </c>
      <c r="D815" s="4" t="s">
        <v>10</v>
      </c>
    </row>
    <row r="816" spans="1:9">
      <c r="A816" t="n">
        <v>9568</v>
      </c>
      <c r="B816" s="23" t="n">
        <v>22</v>
      </c>
      <c r="C816" s="7" t="n">
        <v>10</v>
      </c>
      <c r="D816" s="7" t="n">
        <v>0</v>
      </c>
    </row>
    <row r="817" spans="1:7">
      <c r="A817" t="s">
        <v>4</v>
      </c>
      <c r="B817" s="4" t="s">
        <v>5</v>
      </c>
      <c r="C817" s="4" t="s">
        <v>16</v>
      </c>
      <c r="D817" s="4" t="s">
        <v>10</v>
      </c>
      <c r="E817" s="4" t="s">
        <v>6</v>
      </c>
    </row>
    <row r="818" spans="1:7">
      <c r="A818" t="n">
        <v>9572</v>
      </c>
      <c r="B818" s="25" t="n">
        <v>51</v>
      </c>
      <c r="C818" s="7" t="n">
        <v>4</v>
      </c>
      <c r="D818" s="7" t="n">
        <v>65534</v>
      </c>
      <c r="E818" s="7" t="s">
        <v>40</v>
      </c>
    </row>
    <row r="819" spans="1:7">
      <c r="A819" t="s">
        <v>4</v>
      </c>
      <c r="B819" s="4" t="s">
        <v>5</v>
      </c>
      <c r="C819" s="4" t="s">
        <v>10</v>
      </c>
    </row>
    <row r="820" spans="1:7">
      <c r="A820" t="n">
        <v>9585</v>
      </c>
      <c r="B820" s="22" t="n">
        <v>16</v>
      </c>
      <c r="C820" s="7" t="n">
        <v>0</v>
      </c>
    </row>
    <row r="821" spans="1:7">
      <c r="A821" t="s">
        <v>4</v>
      </c>
      <c r="B821" s="4" t="s">
        <v>5</v>
      </c>
      <c r="C821" s="4" t="s">
        <v>10</v>
      </c>
      <c r="D821" s="4" t="s">
        <v>41</v>
      </c>
      <c r="E821" s="4" t="s">
        <v>16</v>
      </c>
      <c r="F821" s="4" t="s">
        <v>16</v>
      </c>
    </row>
    <row r="822" spans="1:7">
      <c r="A822" t="n">
        <v>9588</v>
      </c>
      <c r="B822" s="26" t="n">
        <v>26</v>
      </c>
      <c r="C822" s="7" t="n">
        <v>65534</v>
      </c>
      <c r="D822" s="7" t="s">
        <v>118</v>
      </c>
      <c r="E822" s="7" t="n">
        <v>2</v>
      </c>
      <c r="F822" s="7" t="n">
        <v>0</v>
      </c>
    </row>
    <row r="823" spans="1:7">
      <c r="A823" t="s">
        <v>4</v>
      </c>
      <c r="B823" s="4" t="s">
        <v>5</v>
      </c>
    </row>
    <row r="824" spans="1:7">
      <c r="A824" t="n">
        <v>9602</v>
      </c>
      <c r="B824" s="27" t="n">
        <v>28</v>
      </c>
    </row>
    <row r="825" spans="1:7">
      <c r="A825" t="s">
        <v>4</v>
      </c>
      <c r="B825" s="4" t="s">
        <v>5</v>
      </c>
      <c r="C825" s="4" t="s">
        <v>10</v>
      </c>
      <c r="D825" s="4" t="s">
        <v>10</v>
      </c>
      <c r="E825" s="4" t="s">
        <v>10</v>
      </c>
    </row>
    <row r="826" spans="1:7">
      <c r="A826" t="n">
        <v>9603</v>
      </c>
      <c r="B826" s="37" t="n">
        <v>61</v>
      </c>
      <c r="C826" s="7" t="n">
        <v>65534</v>
      </c>
      <c r="D826" s="7" t="n">
        <v>61456</v>
      </c>
      <c r="E826" s="7" t="n">
        <v>1000</v>
      </c>
    </row>
    <row r="827" spans="1:7">
      <c r="A827" t="s">
        <v>4</v>
      </c>
      <c r="B827" s="4" t="s">
        <v>5</v>
      </c>
      <c r="C827" s="4" t="s">
        <v>10</v>
      </c>
    </row>
    <row r="828" spans="1:7">
      <c r="A828" t="n">
        <v>9610</v>
      </c>
      <c r="B828" s="22" t="n">
        <v>16</v>
      </c>
      <c r="C828" s="7" t="n">
        <v>500</v>
      </c>
    </row>
    <row r="829" spans="1:7">
      <c r="A829" t="s">
        <v>4</v>
      </c>
      <c r="B829" s="4" t="s">
        <v>5</v>
      </c>
      <c r="C829" s="4" t="s">
        <v>16</v>
      </c>
      <c r="D829" s="4" t="s">
        <v>10</v>
      </c>
      <c r="E829" s="4" t="s">
        <v>6</v>
      </c>
    </row>
    <row r="830" spans="1:7">
      <c r="A830" t="n">
        <v>9613</v>
      </c>
      <c r="B830" s="25" t="n">
        <v>51</v>
      </c>
      <c r="C830" s="7" t="n">
        <v>4</v>
      </c>
      <c r="D830" s="7" t="n">
        <v>65534</v>
      </c>
      <c r="E830" s="7" t="s">
        <v>40</v>
      </c>
    </row>
    <row r="831" spans="1:7">
      <c r="A831" t="s">
        <v>4</v>
      </c>
      <c r="B831" s="4" t="s">
        <v>5</v>
      </c>
      <c r="C831" s="4" t="s">
        <v>10</v>
      </c>
    </row>
    <row r="832" spans="1:7">
      <c r="A832" t="n">
        <v>9626</v>
      </c>
      <c r="B832" s="22" t="n">
        <v>16</v>
      </c>
      <c r="C832" s="7" t="n">
        <v>0</v>
      </c>
    </row>
    <row r="833" spans="1:6">
      <c r="A833" t="s">
        <v>4</v>
      </c>
      <c r="B833" s="4" t="s">
        <v>5</v>
      </c>
      <c r="C833" s="4" t="s">
        <v>10</v>
      </c>
      <c r="D833" s="4" t="s">
        <v>41</v>
      </c>
      <c r="E833" s="4" t="s">
        <v>16</v>
      </c>
      <c r="F833" s="4" t="s">
        <v>16</v>
      </c>
      <c r="G833" s="4" t="s">
        <v>41</v>
      </c>
      <c r="H833" s="4" t="s">
        <v>16</v>
      </c>
      <c r="I833" s="4" t="s">
        <v>16</v>
      </c>
      <c r="J833" s="4" t="s">
        <v>41</v>
      </c>
      <c r="K833" s="4" t="s">
        <v>16</v>
      </c>
      <c r="L833" s="4" t="s">
        <v>16</v>
      </c>
    </row>
    <row r="834" spans="1:6">
      <c r="A834" t="n">
        <v>9629</v>
      </c>
      <c r="B834" s="26" t="n">
        <v>26</v>
      </c>
      <c r="C834" s="7" t="n">
        <v>65534</v>
      </c>
      <c r="D834" s="7" t="s">
        <v>119</v>
      </c>
      <c r="E834" s="7" t="n">
        <v>2</v>
      </c>
      <c r="F834" s="7" t="n">
        <v>3</v>
      </c>
      <c r="G834" s="7" t="s">
        <v>120</v>
      </c>
      <c r="H834" s="7" t="n">
        <v>2</v>
      </c>
      <c r="I834" s="7" t="n">
        <v>3</v>
      </c>
      <c r="J834" s="7" t="s">
        <v>121</v>
      </c>
      <c r="K834" s="7" t="n">
        <v>2</v>
      </c>
      <c r="L834" s="7" t="n">
        <v>0</v>
      </c>
    </row>
    <row r="835" spans="1:6">
      <c r="A835" t="s">
        <v>4</v>
      </c>
      <c r="B835" s="4" t="s">
        <v>5</v>
      </c>
    </row>
    <row r="836" spans="1:6">
      <c r="A836" t="n">
        <v>9893</v>
      </c>
      <c r="B836" s="27" t="n">
        <v>28</v>
      </c>
    </row>
    <row r="837" spans="1:6">
      <c r="A837" t="s">
        <v>4</v>
      </c>
      <c r="B837" s="4" t="s">
        <v>5</v>
      </c>
      <c r="C837" s="4" t="s">
        <v>10</v>
      </c>
      <c r="D837" s="4" t="s">
        <v>10</v>
      </c>
      <c r="E837" s="4" t="s">
        <v>10</v>
      </c>
    </row>
    <row r="838" spans="1:6">
      <c r="A838" t="n">
        <v>9894</v>
      </c>
      <c r="B838" s="37" t="n">
        <v>61</v>
      </c>
      <c r="C838" s="7" t="n">
        <v>65534</v>
      </c>
      <c r="D838" s="7" t="n">
        <v>65533</v>
      </c>
      <c r="E838" s="7" t="n">
        <v>1000</v>
      </c>
    </row>
    <row r="839" spans="1:6">
      <c r="A839" t="s">
        <v>4</v>
      </c>
      <c r="B839" s="4" t="s">
        <v>5</v>
      </c>
      <c r="C839" s="4" t="s">
        <v>10</v>
      </c>
    </row>
    <row r="840" spans="1:6">
      <c r="A840" t="n">
        <v>9901</v>
      </c>
      <c r="B840" s="30" t="n">
        <v>12</v>
      </c>
      <c r="C840" s="7" t="n">
        <v>2</v>
      </c>
    </row>
    <row r="841" spans="1:6">
      <c r="A841" t="s">
        <v>4</v>
      </c>
      <c r="B841" s="4" t="s">
        <v>5</v>
      </c>
      <c r="C841" s="4" t="s">
        <v>30</v>
      </c>
    </row>
    <row r="842" spans="1:6">
      <c r="A842" t="n">
        <v>9904</v>
      </c>
      <c r="B842" s="15" t="n">
        <v>3</v>
      </c>
      <c r="C842" s="14" t="n">
        <f t="normal" ca="1">A858</f>
        <v>0</v>
      </c>
    </row>
    <row r="843" spans="1:6">
      <c r="A843" t="s">
        <v>4</v>
      </c>
      <c r="B843" s="4" t="s">
        <v>5</v>
      </c>
      <c r="C843" s="4" t="s">
        <v>10</v>
      </c>
      <c r="D843" s="4" t="s">
        <v>16</v>
      </c>
      <c r="E843" s="4" t="s">
        <v>16</v>
      </c>
      <c r="F843" s="4" t="s">
        <v>6</v>
      </c>
    </row>
    <row r="844" spans="1:6">
      <c r="A844" t="n">
        <v>9909</v>
      </c>
      <c r="B844" s="21" t="n">
        <v>20</v>
      </c>
      <c r="C844" s="7" t="n">
        <v>65534</v>
      </c>
      <c r="D844" s="7" t="n">
        <v>3</v>
      </c>
      <c r="E844" s="7" t="n">
        <v>10</v>
      </c>
      <c r="F844" s="7" t="s">
        <v>39</v>
      </c>
    </row>
    <row r="845" spans="1:6">
      <c r="A845" t="s">
        <v>4</v>
      </c>
      <c r="B845" s="4" t="s">
        <v>5</v>
      </c>
      <c r="C845" s="4" t="s">
        <v>10</v>
      </c>
    </row>
    <row r="846" spans="1:6">
      <c r="A846" t="n">
        <v>9930</v>
      </c>
      <c r="B846" s="22" t="n">
        <v>16</v>
      </c>
      <c r="C846" s="7" t="n">
        <v>0</v>
      </c>
    </row>
    <row r="847" spans="1:6">
      <c r="A847" t="s">
        <v>4</v>
      </c>
      <c r="B847" s="4" t="s">
        <v>5</v>
      </c>
      <c r="C847" s="4" t="s">
        <v>16</v>
      </c>
      <c r="D847" s="4" t="s">
        <v>10</v>
      </c>
    </row>
    <row r="848" spans="1:6">
      <c r="A848" t="n">
        <v>9933</v>
      </c>
      <c r="B848" s="23" t="n">
        <v>22</v>
      </c>
      <c r="C848" s="7" t="n">
        <v>10</v>
      </c>
      <c r="D848" s="7" t="n">
        <v>0</v>
      </c>
    </row>
    <row r="849" spans="1:12">
      <c r="A849" t="s">
        <v>4</v>
      </c>
      <c r="B849" s="4" t="s">
        <v>5</v>
      </c>
      <c r="C849" s="4" t="s">
        <v>16</v>
      </c>
      <c r="D849" s="4" t="s">
        <v>10</v>
      </c>
      <c r="E849" s="4" t="s">
        <v>6</v>
      </c>
    </row>
    <row r="850" spans="1:12">
      <c r="A850" t="n">
        <v>9937</v>
      </c>
      <c r="B850" s="25" t="n">
        <v>51</v>
      </c>
      <c r="C850" s="7" t="n">
        <v>4</v>
      </c>
      <c r="D850" s="7" t="n">
        <v>65534</v>
      </c>
      <c r="E850" s="7" t="s">
        <v>40</v>
      </c>
    </row>
    <row r="851" spans="1:12">
      <c r="A851" t="s">
        <v>4</v>
      </c>
      <c r="B851" s="4" t="s">
        <v>5</v>
      </c>
      <c r="C851" s="4" t="s">
        <v>10</v>
      </c>
    </row>
    <row r="852" spans="1:12">
      <c r="A852" t="n">
        <v>9950</v>
      </c>
      <c r="B852" s="22" t="n">
        <v>16</v>
      </c>
      <c r="C852" s="7" t="n">
        <v>0</v>
      </c>
    </row>
    <row r="853" spans="1:12">
      <c r="A853" t="s">
        <v>4</v>
      </c>
      <c r="B853" s="4" t="s">
        <v>5</v>
      </c>
      <c r="C853" s="4" t="s">
        <v>10</v>
      </c>
      <c r="D853" s="4" t="s">
        <v>41</v>
      </c>
      <c r="E853" s="4" t="s">
        <v>16</v>
      </c>
      <c r="F853" s="4" t="s">
        <v>16</v>
      </c>
      <c r="G853" s="4" t="s">
        <v>41</v>
      </c>
      <c r="H853" s="4" t="s">
        <v>16</v>
      </c>
      <c r="I853" s="4" t="s">
        <v>16</v>
      </c>
      <c r="J853" s="4" t="s">
        <v>41</v>
      </c>
      <c r="K853" s="4" t="s">
        <v>16</v>
      </c>
      <c r="L853" s="4" t="s">
        <v>16</v>
      </c>
    </row>
    <row r="854" spans="1:12">
      <c r="A854" t="n">
        <v>9953</v>
      </c>
      <c r="B854" s="26" t="n">
        <v>26</v>
      </c>
      <c r="C854" s="7" t="n">
        <v>65534</v>
      </c>
      <c r="D854" s="7" t="s">
        <v>122</v>
      </c>
      <c r="E854" s="7" t="n">
        <v>2</v>
      </c>
      <c r="F854" s="7" t="n">
        <v>3</v>
      </c>
      <c r="G854" s="7" t="s">
        <v>123</v>
      </c>
      <c r="H854" s="7" t="n">
        <v>2</v>
      </c>
      <c r="I854" s="7" t="n">
        <v>3</v>
      </c>
      <c r="J854" s="7" t="s">
        <v>124</v>
      </c>
      <c r="K854" s="7" t="n">
        <v>2</v>
      </c>
      <c r="L854" s="7" t="n">
        <v>0</v>
      </c>
    </row>
    <row r="855" spans="1:12">
      <c r="A855" t="s">
        <v>4</v>
      </c>
      <c r="B855" s="4" t="s">
        <v>5</v>
      </c>
    </row>
    <row r="856" spans="1:12">
      <c r="A856" t="n">
        <v>10269</v>
      </c>
      <c r="B856" s="27" t="n">
        <v>28</v>
      </c>
    </row>
    <row r="857" spans="1:12">
      <c r="A857" t="s">
        <v>4</v>
      </c>
      <c r="B857" s="4" t="s">
        <v>5</v>
      </c>
      <c r="C857" s="4" t="s">
        <v>16</v>
      </c>
    </row>
    <row r="858" spans="1:12">
      <c r="A858" t="n">
        <v>10270</v>
      </c>
      <c r="B858" s="31" t="n">
        <v>23</v>
      </c>
      <c r="C858" s="7" t="n">
        <v>10</v>
      </c>
    </row>
    <row r="859" spans="1:12">
      <c r="A859" t="s">
        <v>4</v>
      </c>
      <c r="B859" s="4" t="s">
        <v>5</v>
      </c>
      <c r="C859" s="4" t="s">
        <v>16</v>
      </c>
      <c r="D859" s="4" t="s">
        <v>6</v>
      </c>
    </row>
    <row r="860" spans="1:12">
      <c r="A860" t="n">
        <v>10272</v>
      </c>
      <c r="B860" s="8" t="n">
        <v>2</v>
      </c>
      <c r="C860" s="7" t="n">
        <v>10</v>
      </c>
      <c r="D860" s="7" t="s">
        <v>60</v>
      </c>
    </row>
    <row r="861" spans="1:12">
      <c r="A861" t="s">
        <v>4</v>
      </c>
      <c r="B861" s="4" t="s">
        <v>5</v>
      </c>
      <c r="C861" s="4" t="s">
        <v>16</v>
      </c>
    </row>
    <row r="862" spans="1:12">
      <c r="A862" t="n">
        <v>10295</v>
      </c>
      <c r="B862" s="32" t="n">
        <v>74</v>
      </c>
      <c r="C862" s="7" t="n">
        <v>46</v>
      </c>
    </row>
    <row r="863" spans="1:12">
      <c r="A863" t="s">
        <v>4</v>
      </c>
      <c r="B863" s="4" t="s">
        <v>5</v>
      </c>
      <c r="C863" s="4" t="s">
        <v>16</v>
      </c>
    </row>
    <row r="864" spans="1:12">
      <c r="A864" t="n">
        <v>10297</v>
      </c>
      <c r="B864" s="32" t="n">
        <v>74</v>
      </c>
      <c r="C864" s="7" t="n">
        <v>54</v>
      </c>
    </row>
    <row r="865" spans="1:12">
      <c r="A865" t="s">
        <v>4</v>
      </c>
      <c r="B865" s="4" t="s">
        <v>5</v>
      </c>
    </row>
    <row r="866" spans="1:12">
      <c r="A866" t="n">
        <v>10299</v>
      </c>
      <c r="B866" s="5" t="n">
        <v>1</v>
      </c>
    </row>
    <row r="867" spans="1:12" s="3" customFormat="1" customHeight="0">
      <c r="A867" s="3" t="s">
        <v>2</v>
      </c>
      <c r="B867" s="3" t="s">
        <v>125</v>
      </c>
    </row>
    <row r="868" spans="1:12">
      <c r="A868" t="s">
        <v>4</v>
      </c>
      <c r="B868" s="4" t="s">
        <v>5</v>
      </c>
      <c r="C868" s="4" t="s">
        <v>16</v>
      </c>
      <c r="D868" s="4" t="s">
        <v>10</v>
      </c>
      <c r="E868" s="4" t="s">
        <v>16</v>
      </c>
      <c r="F868" s="4" t="s">
        <v>16</v>
      </c>
      <c r="G868" s="4" t="s">
        <v>16</v>
      </c>
      <c r="H868" s="4" t="s">
        <v>10</v>
      </c>
      <c r="I868" s="4" t="s">
        <v>30</v>
      </c>
      <c r="J868" s="4" t="s">
        <v>10</v>
      </c>
      <c r="K868" s="4" t="s">
        <v>30</v>
      </c>
      <c r="L868" s="4" t="s">
        <v>10</v>
      </c>
      <c r="M868" s="4" t="s">
        <v>30</v>
      </c>
      <c r="N868" s="4" t="s">
        <v>30</v>
      </c>
    </row>
    <row r="869" spans="1:12">
      <c r="A869" t="n">
        <v>10300</v>
      </c>
      <c r="B869" s="17" t="n">
        <v>6</v>
      </c>
      <c r="C869" s="7" t="n">
        <v>33</v>
      </c>
      <c r="D869" s="7" t="n">
        <v>65534</v>
      </c>
      <c r="E869" s="7" t="n">
        <v>9</v>
      </c>
      <c r="F869" s="7" t="n">
        <v>1</v>
      </c>
      <c r="G869" s="7" t="n">
        <v>3</v>
      </c>
      <c r="H869" s="7" t="n">
        <v>6</v>
      </c>
      <c r="I869" s="14" t="n">
        <f t="normal" ca="1">A871</f>
        <v>0</v>
      </c>
      <c r="J869" s="7" t="n">
        <v>100</v>
      </c>
      <c r="K869" s="14" t="n">
        <f t="normal" ca="1">A881</f>
        <v>0</v>
      </c>
      <c r="L869" s="7" t="n">
        <v>213</v>
      </c>
      <c r="M869" s="14" t="n">
        <f t="normal" ca="1">A917</f>
        <v>0</v>
      </c>
      <c r="N869" s="14" t="n">
        <f t="normal" ca="1">A971</f>
        <v>0</v>
      </c>
    </row>
    <row r="870" spans="1:12">
      <c r="A870" t="s">
        <v>4</v>
      </c>
      <c r="B870" s="4" t="s">
        <v>5</v>
      </c>
      <c r="C870" s="4" t="s">
        <v>10</v>
      </c>
      <c r="D870" s="4" t="s">
        <v>29</v>
      </c>
      <c r="E870" s="4" t="s">
        <v>29</v>
      </c>
      <c r="F870" s="4" t="s">
        <v>29</v>
      </c>
      <c r="G870" s="4" t="s">
        <v>29</v>
      </c>
    </row>
    <row r="871" spans="1:12">
      <c r="A871" t="n">
        <v>10329</v>
      </c>
      <c r="B871" s="18" t="n">
        <v>46</v>
      </c>
      <c r="C871" s="7" t="n">
        <v>65534</v>
      </c>
      <c r="D871" s="7" t="n">
        <v>33.9300003051758</v>
      </c>
      <c r="E871" s="7" t="n">
        <v>0</v>
      </c>
      <c r="F871" s="7" t="n">
        <v>8.60000038146973</v>
      </c>
      <c r="G871" s="7" t="n">
        <v>270</v>
      </c>
    </row>
    <row r="872" spans="1:12">
      <c r="A872" t="s">
        <v>4</v>
      </c>
      <c r="B872" s="4" t="s">
        <v>5</v>
      </c>
      <c r="C872" s="4" t="s">
        <v>10</v>
      </c>
    </row>
    <row r="873" spans="1:12">
      <c r="A873" t="n">
        <v>10348</v>
      </c>
      <c r="B873" s="22" t="n">
        <v>16</v>
      </c>
      <c r="C873" s="7" t="n">
        <v>0</v>
      </c>
    </row>
    <row r="874" spans="1:12">
      <c r="A874" t="s">
        <v>4</v>
      </c>
      <c r="B874" s="4" t="s">
        <v>5</v>
      </c>
      <c r="C874" s="4" t="s">
        <v>10</v>
      </c>
      <c r="D874" s="4" t="s">
        <v>10</v>
      </c>
      <c r="E874" s="4" t="s">
        <v>10</v>
      </c>
    </row>
    <row r="875" spans="1:12">
      <c r="A875" t="n">
        <v>10351</v>
      </c>
      <c r="B875" s="37" t="n">
        <v>61</v>
      </c>
      <c r="C875" s="7" t="n">
        <v>65534</v>
      </c>
      <c r="D875" s="7" t="n">
        <v>5523</v>
      </c>
      <c r="E875" s="7" t="n">
        <v>0</v>
      </c>
    </row>
    <row r="876" spans="1:12">
      <c r="A876" t="s">
        <v>4</v>
      </c>
      <c r="B876" s="4" t="s">
        <v>5</v>
      </c>
      <c r="C876" s="4" t="s">
        <v>10</v>
      </c>
      <c r="D876" s="4" t="s">
        <v>10</v>
      </c>
      <c r="E876" s="4" t="s">
        <v>10</v>
      </c>
    </row>
    <row r="877" spans="1:12">
      <c r="A877" t="n">
        <v>10358</v>
      </c>
      <c r="B877" s="37" t="n">
        <v>61</v>
      </c>
      <c r="C877" s="7" t="n">
        <v>5523</v>
      </c>
      <c r="D877" s="7" t="n">
        <v>65534</v>
      </c>
      <c r="E877" s="7" t="n">
        <v>0</v>
      </c>
    </row>
    <row r="878" spans="1:12">
      <c r="A878" t="s">
        <v>4</v>
      </c>
      <c r="B878" s="4" t="s">
        <v>5</v>
      </c>
      <c r="C878" s="4" t="s">
        <v>30</v>
      </c>
    </row>
    <row r="879" spans="1:12">
      <c r="A879" t="n">
        <v>10365</v>
      </c>
      <c r="B879" s="15" t="n">
        <v>3</v>
      </c>
      <c r="C879" s="14" t="n">
        <f t="normal" ca="1">A971</f>
        <v>0</v>
      </c>
    </row>
    <row r="880" spans="1:12">
      <c r="A880" t="s">
        <v>4</v>
      </c>
      <c r="B880" s="4" t="s">
        <v>5</v>
      </c>
      <c r="C880" s="4" t="s">
        <v>10</v>
      </c>
      <c r="D880" s="4" t="s">
        <v>29</v>
      </c>
      <c r="E880" s="4" t="s">
        <v>29</v>
      </c>
      <c r="F880" s="4" t="s">
        <v>29</v>
      </c>
      <c r="G880" s="4" t="s">
        <v>29</v>
      </c>
    </row>
    <row r="881" spans="1:14">
      <c r="A881" t="n">
        <v>10370</v>
      </c>
      <c r="B881" s="18" t="n">
        <v>46</v>
      </c>
      <c r="C881" s="7" t="n">
        <v>65534</v>
      </c>
      <c r="D881" s="7" t="n">
        <v>8.85999965667725</v>
      </c>
      <c r="E881" s="7" t="n">
        <v>0</v>
      </c>
      <c r="F881" s="7" t="n">
        <v>12.0600004196167</v>
      </c>
      <c r="G881" s="7" t="n">
        <v>0</v>
      </c>
    </row>
    <row r="882" spans="1:14">
      <c r="A882" t="s">
        <v>4</v>
      </c>
      <c r="B882" s="4" t="s">
        <v>5</v>
      </c>
      <c r="C882" s="4" t="s">
        <v>16</v>
      </c>
      <c r="D882" s="4" t="s">
        <v>10</v>
      </c>
      <c r="E882" s="4" t="s">
        <v>16</v>
      </c>
      <c r="F882" s="4" t="s">
        <v>6</v>
      </c>
      <c r="G882" s="4" t="s">
        <v>6</v>
      </c>
      <c r="H882" s="4" t="s">
        <v>6</v>
      </c>
      <c r="I882" s="4" t="s">
        <v>6</v>
      </c>
      <c r="J882" s="4" t="s">
        <v>6</v>
      </c>
      <c r="K882" s="4" t="s">
        <v>6</v>
      </c>
      <c r="L882" s="4" t="s">
        <v>6</v>
      </c>
      <c r="M882" s="4" t="s">
        <v>6</v>
      </c>
      <c r="N882" s="4" t="s">
        <v>6</v>
      </c>
      <c r="O882" s="4" t="s">
        <v>6</v>
      </c>
      <c r="P882" s="4" t="s">
        <v>6</v>
      </c>
      <c r="Q882" s="4" t="s">
        <v>6</v>
      </c>
      <c r="R882" s="4" t="s">
        <v>6</v>
      </c>
      <c r="S882" s="4" t="s">
        <v>6</v>
      </c>
      <c r="T882" s="4" t="s">
        <v>6</v>
      </c>
      <c r="U882" s="4" t="s">
        <v>6</v>
      </c>
    </row>
    <row r="883" spans="1:14">
      <c r="A883" t="n">
        <v>10389</v>
      </c>
      <c r="B883" s="20" t="n">
        <v>36</v>
      </c>
      <c r="C883" s="7" t="n">
        <v>8</v>
      </c>
      <c r="D883" s="7" t="n">
        <v>65534</v>
      </c>
      <c r="E883" s="7" t="n">
        <v>0</v>
      </c>
      <c r="F883" s="7" t="s">
        <v>76</v>
      </c>
      <c r="G883" s="7" t="s">
        <v>15</v>
      </c>
      <c r="H883" s="7" t="s">
        <v>15</v>
      </c>
      <c r="I883" s="7" t="s">
        <v>15</v>
      </c>
      <c r="J883" s="7" t="s">
        <v>15</v>
      </c>
      <c r="K883" s="7" t="s">
        <v>15</v>
      </c>
      <c r="L883" s="7" t="s">
        <v>15</v>
      </c>
      <c r="M883" s="7" t="s">
        <v>15</v>
      </c>
      <c r="N883" s="7" t="s">
        <v>15</v>
      </c>
      <c r="O883" s="7" t="s">
        <v>15</v>
      </c>
      <c r="P883" s="7" t="s">
        <v>15</v>
      </c>
      <c r="Q883" s="7" t="s">
        <v>15</v>
      </c>
      <c r="R883" s="7" t="s">
        <v>15</v>
      </c>
      <c r="S883" s="7" t="s">
        <v>15</v>
      </c>
      <c r="T883" s="7" t="s">
        <v>15</v>
      </c>
      <c r="U883" s="7" t="s">
        <v>15</v>
      </c>
    </row>
    <row r="884" spans="1:14">
      <c r="A884" t="s">
        <v>4</v>
      </c>
      <c r="B884" s="4" t="s">
        <v>5</v>
      </c>
      <c r="C884" s="4" t="s">
        <v>10</v>
      </c>
      <c r="D884" s="4" t="s">
        <v>16</v>
      </c>
      <c r="E884" s="4" t="s">
        <v>6</v>
      </c>
      <c r="F884" s="4" t="s">
        <v>29</v>
      </c>
      <c r="G884" s="4" t="s">
        <v>29</v>
      </c>
      <c r="H884" s="4" t="s">
        <v>29</v>
      </c>
    </row>
    <row r="885" spans="1:14">
      <c r="A885" t="n">
        <v>10422</v>
      </c>
      <c r="B885" s="33" t="n">
        <v>48</v>
      </c>
      <c r="C885" s="7" t="n">
        <v>65534</v>
      </c>
      <c r="D885" s="7" t="n">
        <v>0</v>
      </c>
      <c r="E885" s="7" t="s">
        <v>76</v>
      </c>
      <c r="F885" s="7" t="n">
        <v>0</v>
      </c>
      <c r="G885" s="7" t="n">
        <v>1</v>
      </c>
      <c r="H885" s="7" t="n">
        <v>0</v>
      </c>
    </row>
    <row r="886" spans="1:14">
      <c r="A886" t="s">
        <v>4</v>
      </c>
      <c r="B886" s="4" t="s">
        <v>5</v>
      </c>
      <c r="C886" s="4" t="s">
        <v>10</v>
      </c>
      <c r="D886" s="4" t="s">
        <v>16</v>
      </c>
      <c r="E886" s="4" t="s">
        <v>16</v>
      </c>
      <c r="F886" s="4" t="s">
        <v>6</v>
      </c>
    </row>
    <row r="887" spans="1:14">
      <c r="A887" t="n">
        <v>10451</v>
      </c>
      <c r="B887" s="35" t="n">
        <v>47</v>
      </c>
      <c r="C887" s="7" t="n">
        <v>65534</v>
      </c>
      <c r="D887" s="7" t="n">
        <v>0</v>
      </c>
      <c r="E887" s="7" t="n">
        <v>0</v>
      </c>
      <c r="F887" s="7" t="s">
        <v>77</v>
      </c>
    </row>
    <row r="888" spans="1:14">
      <c r="A888" t="s">
        <v>4</v>
      </c>
      <c r="B888" s="4" t="s">
        <v>5</v>
      </c>
      <c r="C888" s="4" t="s">
        <v>10</v>
      </c>
      <c r="D888" s="4" t="s">
        <v>9</v>
      </c>
    </row>
    <row r="889" spans="1:14">
      <c r="A889" t="n">
        <v>10473</v>
      </c>
      <c r="B889" s="19" t="n">
        <v>43</v>
      </c>
      <c r="C889" s="7" t="n">
        <v>65534</v>
      </c>
      <c r="D889" s="7" t="n">
        <v>1088</v>
      </c>
    </row>
    <row r="890" spans="1:14">
      <c r="A890" t="s">
        <v>4</v>
      </c>
      <c r="B890" s="4" t="s">
        <v>5</v>
      </c>
      <c r="C890" s="4" t="s">
        <v>16</v>
      </c>
      <c r="D890" s="4" t="s">
        <v>6</v>
      </c>
      <c r="E890" s="4" t="s">
        <v>10</v>
      </c>
    </row>
    <row r="891" spans="1:14">
      <c r="A891" t="n">
        <v>10480</v>
      </c>
      <c r="B891" s="12" t="n">
        <v>94</v>
      </c>
      <c r="C891" s="7" t="n">
        <v>11</v>
      </c>
      <c r="D891" s="7" t="s">
        <v>26</v>
      </c>
      <c r="E891" s="7" t="n">
        <v>65534</v>
      </c>
    </row>
    <row r="892" spans="1:14">
      <c r="A892" t="s">
        <v>4</v>
      </c>
      <c r="B892" s="4" t="s">
        <v>5</v>
      </c>
      <c r="C892" s="4" t="s">
        <v>16</v>
      </c>
      <c r="D892" s="4" t="s">
        <v>6</v>
      </c>
      <c r="E892" s="4" t="s">
        <v>10</v>
      </c>
    </row>
    <row r="893" spans="1:14">
      <c r="A893" t="n">
        <v>10492</v>
      </c>
      <c r="B893" s="12" t="n">
        <v>94</v>
      </c>
      <c r="C893" s="7" t="n">
        <v>0</v>
      </c>
      <c r="D893" s="7" t="s">
        <v>26</v>
      </c>
      <c r="E893" s="7" t="n">
        <v>1</v>
      </c>
    </row>
    <row r="894" spans="1:14">
      <c r="A894" t="s">
        <v>4</v>
      </c>
      <c r="B894" s="4" t="s">
        <v>5</v>
      </c>
      <c r="C894" s="4" t="s">
        <v>16</v>
      </c>
      <c r="D894" s="4" t="s">
        <v>6</v>
      </c>
      <c r="E894" s="4" t="s">
        <v>10</v>
      </c>
    </row>
    <row r="895" spans="1:14">
      <c r="A895" t="n">
        <v>10504</v>
      </c>
      <c r="B895" s="12" t="n">
        <v>94</v>
      </c>
      <c r="C895" s="7" t="n">
        <v>0</v>
      </c>
      <c r="D895" s="7" t="s">
        <v>26</v>
      </c>
      <c r="E895" s="7" t="n">
        <v>2</v>
      </c>
    </row>
    <row r="896" spans="1:14">
      <c r="A896" t="s">
        <v>4</v>
      </c>
      <c r="B896" s="4" t="s">
        <v>5</v>
      </c>
      <c r="C896" s="4" t="s">
        <v>16</v>
      </c>
      <c r="D896" s="4" t="s">
        <v>6</v>
      </c>
      <c r="E896" s="4" t="s">
        <v>10</v>
      </c>
    </row>
    <row r="897" spans="1:21">
      <c r="A897" t="n">
        <v>10516</v>
      </c>
      <c r="B897" s="12" t="n">
        <v>94</v>
      </c>
      <c r="C897" s="7" t="n">
        <v>1</v>
      </c>
      <c r="D897" s="7" t="s">
        <v>26</v>
      </c>
      <c r="E897" s="7" t="n">
        <v>4</v>
      </c>
    </row>
    <row r="898" spans="1:21">
      <c r="A898" t="s">
        <v>4</v>
      </c>
      <c r="B898" s="4" t="s">
        <v>5</v>
      </c>
      <c r="C898" s="4" t="s">
        <v>16</v>
      </c>
      <c r="D898" s="4" t="s">
        <v>6</v>
      </c>
    </row>
    <row r="899" spans="1:21">
      <c r="A899" t="n">
        <v>10528</v>
      </c>
      <c r="B899" s="12" t="n">
        <v>94</v>
      </c>
      <c r="C899" s="7" t="n">
        <v>5</v>
      </c>
      <c r="D899" s="7" t="s">
        <v>26</v>
      </c>
    </row>
    <row r="900" spans="1:21">
      <c r="A900" t="s">
        <v>4</v>
      </c>
      <c r="B900" s="4" t="s">
        <v>5</v>
      </c>
      <c r="C900" s="4" t="s">
        <v>16</v>
      </c>
      <c r="D900" s="4" t="s">
        <v>6</v>
      </c>
      <c r="E900" s="4" t="s">
        <v>10</v>
      </c>
    </row>
    <row r="901" spans="1:21">
      <c r="A901" t="n">
        <v>10538</v>
      </c>
      <c r="B901" s="12" t="n">
        <v>94</v>
      </c>
      <c r="C901" s="7" t="n">
        <v>0</v>
      </c>
      <c r="D901" s="7" t="s">
        <v>26</v>
      </c>
      <c r="E901" s="7" t="n">
        <v>4</v>
      </c>
    </row>
    <row r="902" spans="1:21">
      <c r="A902" t="s">
        <v>4</v>
      </c>
      <c r="B902" s="4" t="s">
        <v>5</v>
      </c>
      <c r="C902" s="4" t="s">
        <v>16</v>
      </c>
      <c r="D902" s="4" t="s">
        <v>6</v>
      </c>
      <c r="E902" s="4" t="s">
        <v>10</v>
      </c>
    </row>
    <row r="903" spans="1:21">
      <c r="A903" t="n">
        <v>10550</v>
      </c>
      <c r="B903" s="12" t="n">
        <v>94</v>
      </c>
      <c r="C903" s="7" t="n">
        <v>11</v>
      </c>
      <c r="D903" s="7" t="s">
        <v>27</v>
      </c>
      <c r="E903" s="7" t="n">
        <v>65534</v>
      </c>
    </row>
    <row r="904" spans="1:21">
      <c r="A904" t="s">
        <v>4</v>
      </c>
      <c r="B904" s="4" t="s">
        <v>5</v>
      </c>
      <c r="C904" s="4" t="s">
        <v>16</v>
      </c>
      <c r="D904" s="4" t="s">
        <v>6</v>
      </c>
      <c r="E904" s="4" t="s">
        <v>10</v>
      </c>
    </row>
    <row r="905" spans="1:21">
      <c r="A905" t="n">
        <v>10564</v>
      </c>
      <c r="B905" s="12" t="n">
        <v>94</v>
      </c>
      <c r="C905" s="7" t="n">
        <v>0</v>
      </c>
      <c r="D905" s="7" t="s">
        <v>27</v>
      </c>
      <c r="E905" s="7" t="n">
        <v>1</v>
      </c>
    </row>
    <row r="906" spans="1:21">
      <c r="A906" t="s">
        <v>4</v>
      </c>
      <c r="B906" s="4" t="s">
        <v>5</v>
      </c>
      <c r="C906" s="4" t="s">
        <v>16</v>
      </c>
      <c r="D906" s="4" t="s">
        <v>6</v>
      </c>
      <c r="E906" s="4" t="s">
        <v>10</v>
      </c>
    </row>
    <row r="907" spans="1:21">
      <c r="A907" t="n">
        <v>10578</v>
      </c>
      <c r="B907" s="12" t="n">
        <v>94</v>
      </c>
      <c r="C907" s="7" t="n">
        <v>0</v>
      </c>
      <c r="D907" s="7" t="s">
        <v>27</v>
      </c>
      <c r="E907" s="7" t="n">
        <v>2</v>
      </c>
    </row>
    <row r="908" spans="1:21">
      <c r="A908" t="s">
        <v>4</v>
      </c>
      <c r="B908" s="4" t="s">
        <v>5</v>
      </c>
      <c r="C908" s="4" t="s">
        <v>16</v>
      </c>
      <c r="D908" s="4" t="s">
        <v>6</v>
      </c>
      <c r="E908" s="4" t="s">
        <v>10</v>
      </c>
    </row>
    <row r="909" spans="1:21">
      <c r="A909" t="n">
        <v>10592</v>
      </c>
      <c r="B909" s="12" t="n">
        <v>94</v>
      </c>
      <c r="C909" s="7" t="n">
        <v>1</v>
      </c>
      <c r="D909" s="7" t="s">
        <v>27</v>
      </c>
      <c r="E909" s="7" t="n">
        <v>4</v>
      </c>
    </row>
    <row r="910" spans="1:21">
      <c r="A910" t="s">
        <v>4</v>
      </c>
      <c r="B910" s="4" t="s">
        <v>5</v>
      </c>
      <c r="C910" s="4" t="s">
        <v>16</v>
      </c>
      <c r="D910" s="4" t="s">
        <v>6</v>
      </c>
    </row>
    <row r="911" spans="1:21">
      <c r="A911" t="n">
        <v>10606</v>
      </c>
      <c r="B911" s="12" t="n">
        <v>94</v>
      </c>
      <c r="C911" s="7" t="n">
        <v>5</v>
      </c>
      <c r="D911" s="7" t="s">
        <v>27</v>
      </c>
    </row>
    <row r="912" spans="1:21">
      <c r="A912" t="s">
        <v>4</v>
      </c>
      <c r="B912" s="4" t="s">
        <v>5</v>
      </c>
      <c r="C912" s="4" t="s">
        <v>16</v>
      </c>
      <c r="D912" s="4" t="s">
        <v>6</v>
      </c>
      <c r="E912" s="4" t="s">
        <v>10</v>
      </c>
    </row>
    <row r="913" spans="1:5">
      <c r="A913" t="n">
        <v>10618</v>
      </c>
      <c r="B913" s="12" t="n">
        <v>94</v>
      </c>
      <c r="C913" s="7" t="n">
        <v>0</v>
      </c>
      <c r="D913" s="7" t="s">
        <v>27</v>
      </c>
      <c r="E913" s="7" t="n">
        <v>4</v>
      </c>
    </row>
    <row r="914" spans="1:5">
      <c r="A914" t="s">
        <v>4</v>
      </c>
      <c r="B914" s="4" t="s">
        <v>5</v>
      </c>
      <c r="C914" s="4" t="s">
        <v>30</v>
      </c>
    </row>
    <row r="915" spans="1:5">
      <c r="A915" t="n">
        <v>10632</v>
      </c>
      <c r="B915" s="15" t="n">
        <v>3</v>
      </c>
      <c r="C915" s="14" t="n">
        <f t="normal" ca="1">A971</f>
        <v>0</v>
      </c>
    </row>
    <row r="916" spans="1:5">
      <c r="A916" t="s">
        <v>4</v>
      </c>
      <c r="B916" s="4" t="s">
        <v>5</v>
      </c>
      <c r="C916" s="4" t="s">
        <v>16</v>
      </c>
      <c r="D916" s="4" t="s">
        <v>10</v>
      </c>
      <c r="E916" s="4" t="s">
        <v>16</v>
      </c>
      <c r="F916" s="4" t="s">
        <v>30</v>
      </c>
    </row>
    <row r="917" spans="1:5">
      <c r="A917" t="n">
        <v>10637</v>
      </c>
      <c r="B917" s="13" t="n">
        <v>5</v>
      </c>
      <c r="C917" s="7" t="n">
        <v>30</v>
      </c>
      <c r="D917" s="7" t="n">
        <v>8786</v>
      </c>
      <c r="E917" s="7" t="n">
        <v>1</v>
      </c>
      <c r="F917" s="14" t="n">
        <f t="normal" ca="1">A923</f>
        <v>0</v>
      </c>
    </row>
    <row r="918" spans="1:5">
      <c r="A918" t="s">
        <v>4</v>
      </c>
      <c r="B918" s="4" t="s">
        <v>5</v>
      </c>
      <c r="C918" s="4" t="s">
        <v>10</v>
      </c>
      <c r="D918" s="4" t="s">
        <v>29</v>
      </c>
      <c r="E918" s="4" t="s">
        <v>29</v>
      </c>
      <c r="F918" s="4" t="s">
        <v>29</v>
      </c>
      <c r="G918" s="4" t="s">
        <v>29</v>
      </c>
    </row>
    <row r="919" spans="1:5">
      <c r="A919" t="n">
        <v>10646</v>
      </c>
      <c r="B919" s="18" t="n">
        <v>46</v>
      </c>
      <c r="C919" s="7" t="n">
        <v>65534</v>
      </c>
      <c r="D919" s="7" t="n">
        <v>17.6900005340576</v>
      </c>
      <c r="E919" s="7" t="n">
        <v>0</v>
      </c>
      <c r="F919" s="7" t="n">
        <v>1.75999999046326</v>
      </c>
      <c r="G919" s="7" t="n">
        <v>101.699996948242</v>
      </c>
    </row>
    <row r="920" spans="1:5">
      <c r="A920" t="s">
        <v>4</v>
      </c>
      <c r="B920" s="4" t="s">
        <v>5</v>
      </c>
      <c r="C920" s="4" t="s">
        <v>30</v>
      </c>
    </row>
    <row r="921" spans="1:5">
      <c r="A921" t="n">
        <v>10665</v>
      </c>
      <c r="B921" s="15" t="n">
        <v>3</v>
      </c>
      <c r="C921" s="14" t="n">
        <f t="normal" ca="1">A969</f>
        <v>0</v>
      </c>
    </row>
    <row r="922" spans="1:5">
      <c r="A922" t="s">
        <v>4</v>
      </c>
      <c r="B922" s="4" t="s">
        <v>5</v>
      </c>
      <c r="C922" s="4" t="s">
        <v>16</v>
      </c>
      <c r="D922" s="4" t="s">
        <v>10</v>
      </c>
      <c r="E922" s="4" t="s">
        <v>16</v>
      </c>
      <c r="F922" s="4" t="s">
        <v>30</v>
      </c>
    </row>
    <row r="923" spans="1:5">
      <c r="A923" t="n">
        <v>10670</v>
      </c>
      <c r="B923" s="13" t="n">
        <v>5</v>
      </c>
      <c r="C923" s="7" t="n">
        <v>30</v>
      </c>
      <c r="D923" s="7" t="n">
        <v>10261</v>
      </c>
      <c r="E923" s="7" t="n">
        <v>1</v>
      </c>
      <c r="F923" s="14" t="n">
        <f t="normal" ca="1">A961</f>
        <v>0</v>
      </c>
    </row>
    <row r="924" spans="1:5">
      <c r="A924" t="s">
        <v>4</v>
      </c>
      <c r="B924" s="4" t="s">
        <v>5</v>
      </c>
      <c r="C924" s="4" t="s">
        <v>10</v>
      </c>
      <c r="D924" s="4" t="s">
        <v>29</v>
      </c>
      <c r="E924" s="4" t="s">
        <v>29</v>
      </c>
      <c r="F924" s="4" t="s">
        <v>29</v>
      </c>
      <c r="G924" s="4" t="s">
        <v>29</v>
      </c>
    </row>
    <row r="925" spans="1:5">
      <c r="A925" t="n">
        <v>10679</v>
      </c>
      <c r="B925" s="18" t="n">
        <v>46</v>
      </c>
      <c r="C925" s="7" t="n">
        <v>65534</v>
      </c>
      <c r="D925" s="7" t="n">
        <v>8.85999965667725</v>
      </c>
      <c r="E925" s="7" t="n">
        <v>0</v>
      </c>
      <c r="F925" s="7" t="n">
        <v>12.0600004196167</v>
      </c>
      <c r="G925" s="7" t="n">
        <v>0</v>
      </c>
    </row>
    <row r="926" spans="1:5">
      <c r="A926" t="s">
        <v>4</v>
      </c>
      <c r="B926" s="4" t="s">
        <v>5</v>
      </c>
      <c r="C926" s="4" t="s">
        <v>16</v>
      </c>
      <c r="D926" s="4" t="s">
        <v>10</v>
      </c>
      <c r="E926" s="4" t="s">
        <v>16</v>
      </c>
      <c r="F926" s="4" t="s">
        <v>6</v>
      </c>
      <c r="G926" s="4" t="s">
        <v>6</v>
      </c>
      <c r="H926" s="4" t="s">
        <v>6</v>
      </c>
      <c r="I926" s="4" t="s">
        <v>6</v>
      </c>
      <c r="J926" s="4" t="s">
        <v>6</v>
      </c>
      <c r="K926" s="4" t="s">
        <v>6</v>
      </c>
      <c r="L926" s="4" t="s">
        <v>6</v>
      </c>
      <c r="M926" s="4" t="s">
        <v>6</v>
      </c>
      <c r="N926" s="4" t="s">
        <v>6</v>
      </c>
      <c r="O926" s="4" t="s">
        <v>6</v>
      </c>
      <c r="P926" s="4" t="s">
        <v>6</v>
      </c>
      <c r="Q926" s="4" t="s">
        <v>6</v>
      </c>
      <c r="R926" s="4" t="s">
        <v>6</v>
      </c>
      <c r="S926" s="4" t="s">
        <v>6</v>
      </c>
      <c r="T926" s="4" t="s">
        <v>6</v>
      </c>
      <c r="U926" s="4" t="s">
        <v>6</v>
      </c>
    </row>
    <row r="927" spans="1:5">
      <c r="A927" t="n">
        <v>10698</v>
      </c>
      <c r="B927" s="20" t="n">
        <v>36</v>
      </c>
      <c r="C927" s="7" t="n">
        <v>8</v>
      </c>
      <c r="D927" s="7" t="n">
        <v>65534</v>
      </c>
      <c r="E927" s="7" t="n">
        <v>0</v>
      </c>
      <c r="F927" s="7" t="s">
        <v>76</v>
      </c>
      <c r="G927" s="7" t="s">
        <v>15</v>
      </c>
      <c r="H927" s="7" t="s">
        <v>15</v>
      </c>
      <c r="I927" s="7" t="s">
        <v>15</v>
      </c>
      <c r="J927" s="7" t="s">
        <v>15</v>
      </c>
      <c r="K927" s="7" t="s">
        <v>15</v>
      </c>
      <c r="L927" s="7" t="s">
        <v>15</v>
      </c>
      <c r="M927" s="7" t="s">
        <v>15</v>
      </c>
      <c r="N927" s="7" t="s">
        <v>15</v>
      </c>
      <c r="O927" s="7" t="s">
        <v>15</v>
      </c>
      <c r="P927" s="7" t="s">
        <v>15</v>
      </c>
      <c r="Q927" s="7" t="s">
        <v>15</v>
      </c>
      <c r="R927" s="7" t="s">
        <v>15</v>
      </c>
      <c r="S927" s="7" t="s">
        <v>15</v>
      </c>
      <c r="T927" s="7" t="s">
        <v>15</v>
      </c>
      <c r="U927" s="7" t="s">
        <v>15</v>
      </c>
    </row>
    <row r="928" spans="1:5">
      <c r="A928" t="s">
        <v>4</v>
      </c>
      <c r="B928" s="4" t="s">
        <v>5</v>
      </c>
      <c r="C928" s="4" t="s">
        <v>10</v>
      </c>
      <c r="D928" s="4" t="s">
        <v>16</v>
      </c>
      <c r="E928" s="4" t="s">
        <v>6</v>
      </c>
      <c r="F928" s="4" t="s">
        <v>29</v>
      </c>
      <c r="G928" s="4" t="s">
        <v>29</v>
      </c>
      <c r="H928" s="4" t="s">
        <v>29</v>
      </c>
    </row>
    <row r="929" spans="1:21">
      <c r="A929" t="n">
        <v>10731</v>
      </c>
      <c r="B929" s="33" t="n">
        <v>48</v>
      </c>
      <c r="C929" s="7" t="n">
        <v>65534</v>
      </c>
      <c r="D929" s="7" t="n">
        <v>0</v>
      </c>
      <c r="E929" s="7" t="s">
        <v>76</v>
      </c>
      <c r="F929" s="7" t="n">
        <v>0</v>
      </c>
      <c r="G929" s="7" t="n">
        <v>1</v>
      </c>
      <c r="H929" s="7" t="n">
        <v>0</v>
      </c>
    </row>
    <row r="930" spans="1:21">
      <c r="A930" t="s">
        <v>4</v>
      </c>
      <c r="B930" s="4" t="s">
        <v>5</v>
      </c>
      <c r="C930" s="4" t="s">
        <v>10</v>
      </c>
      <c r="D930" s="4" t="s">
        <v>16</v>
      </c>
      <c r="E930" s="4" t="s">
        <v>16</v>
      </c>
      <c r="F930" s="4" t="s">
        <v>6</v>
      </c>
    </row>
    <row r="931" spans="1:21">
      <c r="A931" t="n">
        <v>10760</v>
      </c>
      <c r="B931" s="35" t="n">
        <v>47</v>
      </c>
      <c r="C931" s="7" t="n">
        <v>65534</v>
      </c>
      <c r="D931" s="7" t="n">
        <v>0</v>
      </c>
      <c r="E931" s="7" t="n">
        <v>0</v>
      </c>
      <c r="F931" s="7" t="s">
        <v>77</v>
      </c>
    </row>
    <row r="932" spans="1:21">
      <c r="A932" t="s">
        <v>4</v>
      </c>
      <c r="B932" s="4" t="s">
        <v>5</v>
      </c>
      <c r="C932" s="4" t="s">
        <v>10</v>
      </c>
      <c r="D932" s="4" t="s">
        <v>9</v>
      </c>
    </row>
    <row r="933" spans="1:21">
      <c r="A933" t="n">
        <v>10782</v>
      </c>
      <c r="B933" s="19" t="n">
        <v>43</v>
      </c>
      <c r="C933" s="7" t="n">
        <v>65534</v>
      </c>
      <c r="D933" s="7" t="n">
        <v>1088</v>
      </c>
    </row>
    <row r="934" spans="1:21">
      <c r="A934" t="s">
        <v>4</v>
      </c>
      <c r="B934" s="4" t="s">
        <v>5</v>
      </c>
      <c r="C934" s="4" t="s">
        <v>16</v>
      </c>
      <c r="D934" s="4" t="s">
        <v>6</v>
      </c>
      <c r="E934" s="4" t="s">
        <v>10</v>
      </c>
    </row>
    <row r="935" spans="1:21">
      <c r="A935" t="n">
        <v>10789</v>
      </c>
      <c r="B935" s="12" t="n">
        <v>94</v>
      </c>
      <c r="C935" s="7" t="n">
        <v>11</v>
      </c>
      <c r="D935" s="7" t="s">
        <v>26</v>
      </c>
      <c r="E935" s="7" t="n">
        <v>65534</v>
      </c>
    </row>
    <row r="936" spans="1:21">
      <c r="A936" t="s">
        <v>4</v>
      </c>
      <c r="B936" s="4" t="s">
        <v>5</v>
      </c>
      <c r="C936" s="4" t="s">
        <v>16</v>
      </c>
      <c r="D936" s="4" t="s">
        <v>6</v>
      </c>
      <c r="E936" s="4" t="s">
        <v>10</v>
      </c>
    </row>
    <row r="937" spans="1:21">
      <c r="A937" t="n">
        <v>10801</v>
      </c>
      <c r="B937" s="12" t="n">
        <v>94</v>
      </c>
      <c r="C937" s="7" t="n">
        <v>0</v>
      </c>
      <c r="D937" s="7" t="s">
        <v>26</v>
      </c>
      <c r="E937" s="7" t="n">
        <v>1</v>
      </c>
    </row>
    <row r="938" spans="1:21">
      <c r="A938" t="s">
        <v>4</v>
      </c>
      <c r="B938" s="4" t="s">
        <v>5</v>
      </c>
      <c r="C938" s="4" t="s">
        <v>16</v>
      </c>
      <c r="D938" s="4" t="s">
        <v>6</v>
      </c>
      <c r="E938" s="4" t="s">
        <v>10</v>
      </c>
    </row>
    <row r="939" spans="1:21">
      <c r="A939" t="n">
        <v>10813</v>
      </c>
      <c r="B939" s="12" t="n">
        <v>94</v>
      </c>
      <c r="C939" s="7" t="n">
        <v>0</v>
      </c>
      <c r="D939" s="7" t="s">
        <v>26</v>
      </c>
      <c r="E939" s="7" t="n">
        <v>2</v>
      </c>
    </row>
    <row r="940" spans="1:21">
      <c r="A940" t="s">
        <v>4</v>
      </c>
      <c r="B940" s="4" t="s">
        <v>5</v>
      </c>
      <c r="C940" s="4" t="s">
        <v>16</v>
      </c>
      <c r="D940" s="4" t="s">
        <v>6</v>
      </c>
      <c r="E940" s="4" t="s">
        <v>10</v>
      </c>
    </row>
    <row r="941" spans="1:21">
      <c r="A941" t="n">
        <v>10825</v>
      </c>
      <c r="B941" s="12" t="n">
        <v>94</v>
      </c>
      <c r="C941" s="7" t="n">
        <v>1</v>
      </c>
      <c r="D941" s="7" t="s">
        <v>26</v>
      </c>
      <c r="E941" s="7" t="n">
        <v>4</v>
      </c>
    </row>
    <row r="942" spans="1:21">
      <c r="A942" t="s">
        <v>4</v>
      </c>
      <c r="B942" s="4" t="s">
        <v>5</v>
      </c>
      <c r="C942" s="4" t="s">
        <v>16</v>
      </c>
      <c r="D942" s="4" t="s">
        <v>6</v>
      </c>
    </row>
    <row r="943" spans="1:21">
      <c r="A943" t="n">
        <v>10837</v>
      </c>
      <c r="B943" s="12" t="n">
        <v>94</v>
      </c>
      <c r="C943" s="7" t="n">
        <v>5</v>
      </c>
      <c r="D943" s="7" t="s">
        <v>26</v>
      </c>
    </row>
    <row r="944" spans="1:21">
      <c r="A944" t="s">
        <v>4</v>
      </c>
      <c r="B944" s="4" t="s">
        <v>5</v>
      </c>
      <c r="C944" s="4" t="s">
        <v>16</v>
      </c>
      <c r="D944" s="4" t="s">
        <v>6</v>
      </c>
      <c r="E944" s="4" t="s">
        <v>10</v>
      </c>
    </row>
    <row r="945" spans="1:8">
      <c r="A945" t="n">
        <v>10847</v>
      </c>
      <c r="B945" s="12" t="n">
        <v>94</v>
      </c>
      <c r="C945" s="7" t="n">
        <v>0</v>
      </c>
      <c r="D945" s="7" t="s">
        <v>26</v>
      </c>
      <c r="E945" s="7" t="n">
        <v>4</v>
      </c>
    </row>
    <row r="946" spans="1:8">
      <c r="A946" t="s">
        <v>4</v>
      </c>
      <c r="B946" s="4" t="s">
        <v>5</v>
      </c>
      <c r="C946" s="4" t="s">
        <v>16</v>
      </c>
      <c r="D946" s="4" t="s">
        <v>6</v>
      </c>
      <c r="E946" s="4" t="s">
        <v>10</v>
      </c>
    </row>
    <row r="947" spans="1:8">
      <c r="A947" t="n">
        <v>10859</v>
      </c>
      <c r="B947" s="12" t="n">
        <v>94</v>
      </c>
      <c r="C947" s="7" t="n">
        <v>11</v>
      </c>
      <c r="D947" s="7" t="s">
        <v>27</v>
      </c>
      <c r="E947" s="7" t="n">
        <v>65534</v>
      </c>
    </row>
    <row r="948" spans="1:8">
      <c r="A948" t="s">
        <v>4</v>
      </c>
      <c r="B948" s="4" t="s">
        <v>5</v>
      </c>
      <c r="C948" s="4" t="s">
        <v>16</v>
      </c>
      <c r="D948" s="4" t="s">
        <v>6</v>
      </c>
      <c r="E948" s="4" t="s">
        <v>10</v>
      </c>
    </row>
    <row r="949" spans="1:8">
      <c r="A949" t="n">
        <v>10873</v>
      </c>
      <c r="B949" s="12" t="n">
        <v>94</v>
      </c>
      <c r="C949" s="7" t="n">
        <v>0</v>
      </c>
      <c r="D949" s="7" t="s">
        <v>27</v>
      </c>
      <c r="E949" s="7" t="n">
        <v>1</v>
      </c>
    </row>
    <row r="950" spans="1:8">
      <c r="A950" t="s">
        <v>4</v>
      </c>
      <c r="B950" s="4" t="s">
        <v>5</v>
      </c>
      <c r="C950" s="4" t="s">
        <v>16</v>
      </c>
      <c r="D950" s="4" t="s">
        <v>6</v>
      </c>
      <c r="E950" s="4" t="s">
        <v>10</v>
      </c>
    </row>
    <row r="951" spans="1:8">
      <c r="A951" t="n">
        <v>10887</v>
      </c>
      <c r="B951" s="12" t="n">
        <v>94</v>
      </c>
      <c r="C951" s="7" t="n">
        <v>0</v>
      </c>
      <c r="D951" s="7" t="s">
        <v>27</v>
      </c>
      <c r="E951" s="7" t="n">
        <v>2</v>
      </c>
    </row>
    <row r="952" spans="1:8">
      <c r="A952" t="s">
        <v>4</v>
      </c>
      <c r="B952" s="4" t="s">
        <v>5</v>
      </c>
      <c r="C952" s="4" t="s">
        <v>16</v>
      </c>
      <c r="D952" s="4" t="s">
        <v>6</v>
      </c>
      <c r="E952" s="4" t="s">
        <v>10</v>
      </c>
    </row>
    <row r="953" spans="1:8">
      <c r="A953" t="n">
        <v>10901</v>
      </c>
      <c r="B953" s="12" t="n">
        <v>94</v>
      </c>
      <c r="C953" s="7" t="n">
        <v>1</v>
      </c>
      <c r="D953" s="7" t="s">
        <v>27</v>
      </c>
      <c r="E953" s="7" t="n">
        <v>4</v>
      </c>
    </row>
    <row r="954" spans="1:8">
      <c r="A954" t="s">
        <v>4</v>
      </c>
      <c r="B954" s="4" t="s">
        <v>5</v>
      </c>
      <c r="C954" s="4" t="s">
        <v>16</v>
      </c>
      <c r="D954" s="4" t="s">
        <v>6</v>
      </c>
    </row>
    <row r="955" spans="1:8">
      <c r="A955" t="n">
        <v>10915</v>
      </c>
      <c r="B955" s="12" t="n">
        <v>94</v>
      </c>
      <c r="C955" s="7" t="n">
        <v>5</v>
      </c>
      <c r="D955" s="7" t="s">
        <v>27</v>
      </c>
    </row>
    <row r="956" spans="1:8">
      <c r="A956" t="s">
        <v>4</v>
      </c>
      <c r="B956" s="4" t="s">
        <v>5</v>
      </c>
      <c r="C956" s="4" t="s">
        <v>16</v>
      </c>
      <c r="D956" s="4" t="s">
        <v>6</v>
      </c>
      <c r="E956" s="4" t="s">
        <v>10</v>
      </c>
    </row>
    <row r="957" spans="1:8">
      <c r="A957" t="n">
        <v>10927</v>
      </c>
      <c r="B957" s="12" t="n">
        <v>94</v>
      </c>
      <c r="C957" s="7" t="n">
        <v>0</v>
      </c>
      <c r="D957" s="7" t="s">
        <v>27</v>
      </c>
      <c r="E957" s="7" t="n">
        <v>4</v>
      </c>
    </row>
    <row r="958" spans="1:8">
      <c r="A958" t="s">
        <v>4</v>
      </c>
      <c r="B958" s="4" t="s">
        <v>5</v>
      </c>
      <c r="C958" s="4" t="s">
        <v>30</v>
      </c>
    </row>
    <row r="959" spans="1:8">
      <c r="A959" t="n">
        <v>10941</v>
      </c>
      <c r="B959" s="15" t="n">
        <v>3</v>
      </c>
      <c r="C959" s="14" t="n">
        <f t="normal" ca="1">A969</f>
        <v>0</v>
      </c>
    </row>
    <row r="960" spans="1:8">
      <c r="A960" t="s">
        <v>4</v>
      </c>
      <c r="B960" s="4" t="s">
        <v>5</v>
      </c>
      <c r="C960" s="4" t="s">
        <v>10</v>
      </c>
      <c r="D960" s="4" t="s">
        <v>29</v>
      </c>
      <c r="E960" s="4" t="s">
        <v>29</v>
      </c>
      <c r="F960" s="4" t="s">
        <v>29</v>
      </c>
      <c r="G960" s="4" t="s">
        <v>29</v>
      </c>
    </row>
    <row r="961" spans="1:7">
      <c r="A961" t="n">
        <v>10946</v>
      </c>
      <c r="B961" s="18" t="n">
        <v>46</v>
      </c>
      <c r="C961" s="7" t="n">
        <v>65534</v>
      </c>
      <c r="D961" s="7" t="n">
        <v>17.5699996948242</v>
      </c>
      <c r="E961" s="7" t="n">
        <v>0</v>
      </c>
      <c r="F961" s="7" t="n">
        <v>2.86999988555908</v>
      </c>
      <c r="G961" s="7" t="n">
        <v>356.799987792969</v>
      </c>
    </row>
    <row r="962" spans="1:7">
      <c r="A962" t="s">
        <v>4</v>
      </c>
      <c r="B962" s="4" t="s">
        <v>5</v>
      </c>
      <c r="C962" s="4" t="s">
        <v>16</v>
      </c>
      <c r="D962" s="4" t="s">
        <v>10</v>
      </c>
      <c r="E962" s="4" t="s">
        <v>16</v>
      </c>
      <c r="F962" s="4" t="s">
        <v>6</v>
      </c>
      <c r="G962" s="4" t="s">
        <v>6</v>
      </c>
      <c r="H962" s="4" t="s">
        <v>6</v>
      </c>
      <c r="I962" s="4" t="s">
        <v>6</v>
      </c>
      <c r="J962" s="4" t="s">
        <v>6</v>
      </c>
      <c r="K962" s="4" t="s">
        <v>6</v>
      </c>
      <c r="L962" s="4" t="s">
        <v>6</v>
      </c>
      <c r="M962" s="4" t="s">
        <v>6</v>
      </c>
      <c r="N962" s="4" t="s">
        <v>6</v>
      </c>
      <c r="O962" s="4" t="s">
        <v>6</v>
      </c>
      <c r="P962" s="4" t="s">
        <v>6</v>
      </c>
      <c r="Q962" s="4" t="s">
        <v>6</v>
      </c>
      <c r="R962" s="4" t="s">
        <v>6</v>
      </c>
      <c r="S962" s="4" t="s">
        <v>6</v>
      </c>
      <c r="T962" s="4" t="s">
        <v>6</v>
      </c>
      <c r="U962" s="4" t="s">
        <v>6</v>
      </c>
    </row>
    <row r="963" spans="1:7">
      <c r="A963" t="n">
        <v>10965</v>
      </c>
      <c r="B963" s="20" t="n">
        <v>36</v>
      </c>
      <c r="C963" s="7" t="n">
        <v>8</v>
      </c>
      <c r="D963" s="7" t="n">
        <v>65534</v>
      </c>
      <c r="E963" s="7" t="n">
        <v>0</v>
      </c>
      <c r="F963" s="7" t="s">
        <v>126</v>
      </c>
      <c r="G963" s="7" t="s">
        <v>15</v>
      </c>
      <c r="H963" s="7" t="s">
        <v>15</v>
      </c>
      <c r="I963" s="7" t="s">
        <v>15</v>
      </c>
      <c r="J963" s="7" t="s">
        <v>15</v>
      </c>
      <c r="K963" s="7" t="s">
        <v>15</v>
      </c>
      <c r="L963" s="7" t="s">
        <v>15</v>
      </c>
      <c r="M963" s="7" t="s">
        <v>15</v>
      </c>
      <c r="N963" s="7" t="s">
        <v>15</v>
      </c>
      <c r="O963" s="7" t="s">
        <v>15</v>
      </c>
      <c r="P963" s="7" t="s">
        <v>15</v>
      </c>
      <c r="Q963" s="7" t="s">
        <v>15</v>
      </c>
      <c r="R963" s="7" t="s">
        <v>15</v>
      </c>
      <c r="S963" s="7" t="s">
        <v>15</v>
      </c>
      <c r="T963" s="7" t="s">
        <v>15</v>
      </c>
      <c r="U963" s="7" t="s">
        <v>15</v>
      </c>
    </row>
    <row r="964" spans="1:7">
      <c r="A964" t="s">
        <v>4</v>
      </c>
      <c r="B964" s="4" t="s">
        <v>5</v>
      </c>
      <c r="C964" s="4" t="s">
        <v>10</v>
      </c>
      <c r="D964" s="4" t="s">
        <v>16</v>
      </c>
      <c r="E964" s="4" t="s">
        <v>6</v>
      </c>
      <c r="F964" s="4" t="s">
        <v>29</v>
      </c>
      <c r="G964" s="4" t="s">
        <v>29</v>
      </c>
      <c r="H964" s="4" t="s">
        <v>29</v>
      </c>
    </row>
    <row r="965" spans="1:7">
      <c r="A965" t="n">
        <v>10995</v>
      </c>
      <c r="B965" s="33" t="n">
        <v>48</v>
      </c>
      <c r="C965" s="7" t="n">
        <v>65534</v>
      </c>
      <c r="D965" s="7" t="n">
        <v>0</v>
      </c>
      <c r="E965" s="7" t="s">
        <v>126</v>
      </c>
      <c r="F965" s="7" t="n">
        <v>0</v>
      </c>
      <c r="G965" s="7" t="n">
        <v>1</v>
      </c>
      <c r="H965" s="7" t="n">
        <v>1.40129846432482e-45</v>
      </c>
    </row>
    <row r="966" spans="1:7">
      <c r="A966" t="s">
        <v>4</v>
      </c>
      <c r="B966" s="4" t="s">
        <v>5</v>
      </c>
      <c r="C966" s="4" t="s">
        <v>10</v>
      </c>
      <c r="D966" s="4" t="s">
        <v>9</v>
      </c>
    </row>
    <row r="967" spans="1:7">
      <c r="A967" t="n">
        <v>11021</v>
      </c>
      <c r="B967" s="19" t="n">
        <v>43</v>
      </c>
      <c r="C967" s="7" t="n">
        <v>65534</v>
      </c>
      <c r="D967" s="7" t="n">
        <v>64</v>
      </c>
    </row>
    <row r="968" spans="1:7">
      <c r="A968" t="s">
        <v>4</v>
      </c>
      <c r="B968" s="4" t="s">
        <v>5</v>
      </c>
      <c r="C968" s="4" t="s">
        <v>30</v>
      </c>
    </row>
    <row r="969" spans="1:7">
      <c r="A969" t="n">
        <v>11028</v>
      </c>
      <c r="B969" s="15" t="n">
        <v>3</v>
      </c>
      <c r="C969" s="14" t="n">
        <f t="normal" ca="1">A971</f>
        <v>0</v>
      </c>
    </row>
    <row r="970" spans="1:7">
      <c r="A970" t="s">
        <v>4</v>
      </c>
      <c r="B970" s="4" t="s">
        <v>5</v>
      </c>
    </row>
    <row r="971" spans="1:7">
      <c r="A971" t="n">
        <v>11033</v>
      </c>
      <c r="B971" s="5" t="n">
        <v>1</v>
      </c>
    </row>
    <row r="972" spans="1:7" s="3" customFormat="1" customHeight="0">
      <c r="A972" s="3" t="s">
        <v>2</v>
      </c>
      <c r="B972" s="3" t="s">
        <v>127</v>
      </c>
    </row>
    <row r="973" spans="1:7">
      <c r="A973" t="s">
        <v>4</v>
      </c>
      <c r="B973" s="4" t="s">
        <v>5</v>
      </c>
      <c r="C973" s="4" t="s">
        <v>16</v>
      </c>
      <c r="D973" s="4" t="s">
        <v>10</v>
      </c>
      <c r="E973" s="4" t="s">
        <v>16</v>
      </c>
      <c r="F973" s="4" t="s">
        <v>30</v>
      </c>
    </row>
    <row r="974" spans="1:7">
      <c r="A974" t="n">
        <v>11036</v>
      </c>
      <c r="B974" s="13" t="n">
        <v>5</v>
      </c>
      <c r="C974" s="7" t="n">
        <v>30</v>
      </c>
      <c r="D974" s="7" t="n">
        <v>10225</v>
      </c>
      <c r="E974" s="7" t="n">
        <v>1</v>
      </c>
      <c r="F974" s="14" t="n">
        <f t="normal" ca="1">A1006</f>
        <v>0</v>
      </c>
    </row>
    <row r="975" spans="1:7">
      <c r="A975" t="s">
        <v>4</v>
      </c>
      <c r="B975" s="4" t="s">
        <v>5</v>
      </c>
      <c r="C975" s="4" t="s">
        <v>10</v>
      </c>
      <c r="D975" s="4" t="s">
        <v>16</v>
      </c>
      <c r="E975" s="4" t="s">
        <v>16</v>
      </c>
      <c r="F975" s="4" t="s">
        <v>6</v>
      </c>
    </row>
    <row r="976" spans="1:7">
      <c r="A976" t="n">
        <v>11045</v>
      </c>
      <c r="B976" s="21" t="n">
        <v>20</v>
      </c>
      <c r="C976" s="7" t="n">
        <v>65534</v>
      </c>
      <c r="D976" s="7" t="n">
        <v>3</v>
      </c>
      <c r="E976" s="7" t="n">
        <v>10</v>
      </c>
      <c r="F976" s="7" t="s">
        <v>39</v>
      </c>
    </row>
    <row r="977" spans="1:21">
      <c r="A977" t="s">
        <v>4</v>
      </c>
      <c r="B977" s="4" t="s">
        <v>5</v>
      </c>
      <c r="C977" s="4" t="s">
        <v>10</v>
      </c>
    </row>
    <row r="978" spans="1:21">
      <c r="A978" t="n">
        <v>11066</v>
      </c>
      <c r="B978" s="22" t="n">
        <v>16</v>
      </c>
      <c r="C978" s="7" t="n">
        <v>0</v>
      </c>
    </row>
    <row r="979" spans="1:21">
      <c r="A979" t="s">
        <v>4</v>
      </c>
      <c r="B979" s="4" t="s">
        <v>5</v>
      </c>
      <c r="C979" s="4" t="s">
        <v>16</v>
      </c>
      <c r="D979" s="4" t="s">
        <v>10</v>
      </c>
    </row>
    <row r="980" spans="1:21">
      <c r="A980" t="n">
        <v>11069</v>
      </c>
      <c r="B980" s="23" t="n">
        <v>22</v>
      </c>
      <c r="C980" s="7" t="n">
        <v>10</v>
      </c>
      <c r="D980" s="7" t="n">
        <v>0</v>
      </c>
    </row>
    <row r="981" spans="1:21">
      <c r="A981" t="s">
        <v>4</v>
      </c>
      <c r="B981" s="4" t="s">
        <v>5</v>
      </c>
      <c r="C981" s="4" t="s">
        <v>16</v>
      </c>
      <c r="D981" s="4" t="s">
        <v>10</v>
      </c>
      <c r="E981" s="4" t="s">
        <v>16</v>
      </c>
      <c r="F981" s="4" t="s">
        <v>16</v>
      </c>
      <c r="G981" s="4" t="s">
        <v>30</v>
      </c>
    </row>
    <row r="982" spans="1:21">
      <c r="A982" t="n">
        <v>11073</v>
      </c>
      <c r="B982" s="13" t="n">
        <v>5</v>
      </c>
      <c r="C982" s="7" t="n">
        <v>30</v>
      </c>
      <c r="D982" s="7" t="n">
        <v>3</v>
      </c>
      <c r="E982" s="7" t="n">
        <v>8</v>
      </c>
      <c r="F982" s="7" t="n">
        <v>1</v>
      </c>
      <c r="G982" s="14" t="n">
        <f t="normal" ca="1">A996</f>
        <v>0</v>
      </c>
    </row>
    <row r="983" spans="1:21">
      <c r="A983" t="s">
        <v>4</v>
      </c>
      <c r="B983" s="4" t="s">
        <v>5</v>
      </c>
      <c r="C983" s="4" t="s">
        <v>16</v>
      </c>
      <c r="D983" s="4" t="s">
        <v>10</v>
      </c>
      <c r="E983" s="4" t="s">
        <v>6</v>
      </c>
    </row>
    <row r="984" spans="1:21">
      <c r="A984" t="n">
        <v>11083</v>
      </c>
      <c r="B984" s="25" t="n">
        <v>51</v>
      </c>
      <c r="C984" s="7" t="n">
        <v>4</v>
      </c>
      <c r="D984" s="7" t="n">
        <v>65534</v>
      </c>
      <c r="E984" s="7" t="s">
        <v>40</v>
      </c>
    </row>
    <row r="985" spans="1:21">
      <c r="A985" t="s">
        <v>4</v>
      </c>
      <c r="B985" s="4" t="s">
        <v>5</v>
      </c>
      <c r="C985" s="4" t="s">
        <v>10</v>
      </c>
    </row>
    <row r="986" spans="1:21">
      <c r="A986" t="n">
        <v>11096</v>
      </c>
      <c r="B986" s="22" t="n">
        <v>16</v>
      </c>
      <c r="C986" s="7" t="n">
        <v>0</v>
      </c>
    </row>
    <row r="987" spans="1:21">
      <c r="A987" t="s">
        <v>4</v>
      </c>
      <c r="B987" s="4" t="s">
        <v>5</v>
      </c>
      <c r="C987" s="4" t="s">
        <v>10</v>
      </c>
      <c r="D987" s="4" t="s">
        <v>41</v>
      </c>
      <c r="E987" s="4" t="s">
        <v>16</v>
      </c>
      <c r="F987" s="4" t="s">
        <v>16</v>
      </c>
      <c r="G987" s="4" t="s">
        <v>41</v>
      </c>
      <c r="H987" s="4" t="s">
        <v>16</v>
      </c>
      <c r="I987" s="4" t="s">
        <v>16</v>
      </c>
      <c r="J987" s="4" t="s">
        <v>41</v>
      </c>
      <c r="K987" s="4" t="s">
        <v>16</v>
      </c>
      <c r="L987" s="4" t="s">
        <v>16</v>
      </c>
      <c r="M987" s="4" t="s">
        <v>41</v>
      </c>
      <c r="N987" s="4" t="s">
        <v>16</v>
      </c>
      <c r="O987" s="4" t="s">
        <v>16</v>
      </c>
    </row>
    <row r="988" spans="1:21">
      <c r="A988" t="n">
        <v>11099</v>
      </c>
      <c r="B988" s="26" t="n">
        <v>26</v>
      </c>
      <c r="C988" s="7" t="n">
        <v>65534</v>
      </c>
      <c r="D988" s="7" t="s">
        <v>128</v>
      </c>
      <c r="E988" s="7" t="n">
        <v>2</v>
      </c>
      <c r="F988" s="7" t="n">
        <v>3</v>
      </c>
      <c r="G988" s="7" t="s">
        <v>129</v>
      </c>
      <c r="H988" s="7" t="n">
        <v>2</v>
      </c>
      <c r="I988" s="7" t="n">
        <v>3</v>
      </c>
      <c r="J988" s="7" t="s">
        <v>130</v>
      </c>
      <c r="K988" s="7" t="n">
        <v>2</v>
      </c>
      <c r="L988" s="7" t="n">
        <v>3</v>
      </c>
      <c r="M988" s="7" t="s">
        <v>131</v>
      </c>
      <c r="N988" s="7" t="n">
        <v>2</v>
      </c>
      <c r="O988" s="7" t="n">
        <v>0</v>
      </c>
    </row>
    <row r="989" spans="1:21">
      <c r="A989" t="s">
        <v>4</v>
      </c>
      <c r="B989" s="4" t="s">
        <v>5</v>
      </c>
    </row>
    <row r="990" spans="1:21">
      <c r="A990" t="n">
        <v>11436</v>
      </c>
      <c r="B990" s="27" t="n">
        <v>28</v>
      </c>
    </row>
    <row r="991" spans="1:21">
      <c r="A991" t="s">
        <v>4</v>
      </c>
      <c r="B991" s="4" t="s">
        <v>5</v>
      </c>
      <c r="C991" s="4" t="s">
        <v>10</v>
      </c>
    </row>
    <row r="992" spans="1:21">
      <c r="A992" t="n">
        <v>11437</v>
      </c>
      <c r="B992" s="30" t="n">
        <v>12</v>
      </c>
      <c r="C992" s="7" t="n">
        <v>3</v>
      </c>
    </row>
    <row r="993" spans="1:15">
      <c r="A993" t="s">
        <v>4</v>
      </c>
      <c r="B993" s="4" t="s">
        <v>5</v>
      </c>
      <c r="C993" s="4" t="s">
        <v>30</v>
      </c>
    </row>
    <row r="994" spans="1:15">
      <c r="A994" t="n">
        <v>11440</v>
      </c>
      <c r="B994" s="15" t="n">
        <v>3</v>
      </c>
      <c r="C994" s="14" t="n">
        <f t="normal" ca="1">A1004</f>
        <v>0</v>
      </c>
    </row>
    <row r="995" spans="1:15">
      <c r="A995" t="s">
        <v>4</v>
      </c>
      <c r="B995" s="4" t="s">
        <v>5</v>
      </c>
      <c r="C995" s="4" t="s">
        <v>16</v>
      </c>
      <c r="D995" s="4" t="s">
        <v>10</v>
      </c>
      <c r="E995" s="4" t="s">
        <v>6</v>
      </c>
    </row>
    <row r="996" spans="1:15">
      <c r="A996" t="n">
        <v>11445</v>
      </c>
      <c r="B996" s="25" t="n">
        <v>51</v>
      </c>
      <c r="C996" s="7" t="n">
        <v>4</v>
      </c>
      <c r="D996" s="7" t="n">
        <v>65534</v>
      </c>
      <c r="E996" s="7" t="s">
        <v>40</v>
      </c>
    </row>
    <row r="997" spans="1:15">
      <c r="A997" t="s">
        <v>4</v>
      </c>
      <c r="B997" s="4" t="s">
        <v>5</v>
      </c>
      <c r="C997" s="4" t="s">
        <v>10</v>
      </c>
    </row>
    <row r="998" spans="1:15">
      <c r="A998" t="n">
        <v>11458</v>
      </c>
      <c r="B998" s="22" t="n">
        <v>16</v>
      </c>
      <c r="C998" s="7" t="n">
        <v>0</v>
      </c>
    </row>
    <row r="999" spans="1:15">
      <c r="A999" t="s">
        <v>4</v>
      </c>
      <c r="B999" s="4" t="s">
        <v>5</v>
      </c>
      <c r="C999" s="4" t="s">
        <v>10</v>
      </c>
      <c r="D999" s="4" t="s">
        <v>41</v>
      </c>
      <c r="E999" s="4" t="s">
        <v>16</v>
      </c>
      <c r="F999" s="4" t="s">
        <v>16</v>
      </c>
      <c r="G999" s="4" t="s">
        <v>41</v>
      </c>
      <c r="H999" s="4" t="s">
        <v>16</v>
      </c>
      <c r="I999" s="4" t="s">
        <v>16</v>
      </c>
    </row>
    <row r="1000" spans="1:15">
      <c r="A1000" t="n">
        <v>11461</v>
      </c>
      <c r="B1000" s="26" t="n">
        <v>26</v>
      </c>
      <c r="C1000" s="7" t="n">
        <v>65534</v>
      </c>
      <c r="D1000" s="7" t="s">
        <v>132</v>
      </c>
      <c r="E1000" s="7" t="n">
        <v>2</v>
      </c>
      <c r="F1000" s="7" t="n">
        <v>3</v>
      </c>
      <c r="G1000" s="7" t="s">
        <v>133</v>
      </c>
      <c r="H1000" s="7" t="n">
        <v>2</v>
      </c>
      <c r="I1000" s="7" t="n">
        <v>0</v>
      </c>
    </row>
    <row r="1001" spans="1:15">
      <c r="A1001" t="s">
        <v>4</v>
      </c>
      <c r="B1001" s="4" t="s">
        <v>5</v>
      </c>
    </row>
    <row r="1002" spans="1:15">
      <c r="A1002" t="n">
        <v>11669</v>
      </c>
      <c r="B1002" s="27" t="n">
        <v>28</v>
      </c>
    </row>
    <row r="1003" spans="1:15">
      <c r="A1003" t="s">
        <v>4</v>
      </c>
      <c r="B1003" s="4" t="s">
        <v>5</v>
      </c>
      <c r="C1003" s="4" t="s">
        <v>30</v>
      </c>
    </row>
    <row r="1004" spans="1:15">
      <c r="A1004" t="n">
        <v>11670</v>
      </c>
      <c r="B1004" s="15" t="n">
        <v>3</v>
      </c>
      <c r="C1004" s="14" t="n">
        <f t="normal" ca="1">A1160</f>
        <v>0</v>
      </c>
    </row>
    <row r="1005" spans="1:15">
      <c r="A1005" t="s">
        <v>4</v>
      </c>
      <c r="B1005" s="4" t="s">
        <v>5</v>
      </c>
      <c r="C1005" s="4" t="s">
        <v>16</v>
      </c>
      <c r="D1005" s="4" t="s">
        <v>10</v>
      </c>
      <c r="E1005" s="4" t="s">
        <v>16</v>
      </c>
      <c r="F1005" s="4" t="s">
        <v>30</v>
      </c>
    </row>
    <row r="1006" spans="1:15">
      <c r="A1006" t="n">
        <v>11675</v>
      </c>
      <c r="B1006" s="13" t="n">
        <v>5</v>
      </c>
      <c r="C1006" s="7" t="n">
        <v>30</v>
      </c>
      <c r="D1006" s="7" t="n">
        <v>9513</v>
      </c>
      <c r="E1006" s="7" t="n">
        <v>1</v>
      </c>
      <c r="F1006" s="14" t="n">
        <f t="normal" ca="1">A1024</f>
        <v>0</v>
      </c>
    </row>
    <row r="1007" spans="1:15">
      <c r="A1007" t="s">
        <v>4</v>
      </c>
      <c r="B1007" s="4" t="s">
        <v>5</v>
      </c>
      <c r="C1007" s="4" t="s">
        <v>10</v>
      </c>
      <c r="D1007" s="4" t="s">
        <v>16</v>
      </c>
      <c r="E1007" s="4" t="s">
        <v>16</v>
      </c>
      <c r="F1007" s="4" t="s">
        <v>6</v>
      </c>
    </row>
    <row r="1008" spans="1:15">
      <c r="A1008" t="n">
        <v>11684</v>
      </c>
      <c r="B1008" s="21" t="n">
        <v>20</v>
      </c>
      <c r="C1008" s="7" t="n">
        <v>65534</v>
      </c>
      <c r="D1008" s="7" t="n">
        <v>3</v>
      </c>
      <c r="E1008" s="7" t="n">
        <v>10</v>
      </c>
      <c r="F1008" s="7" t="s">
        <v>39</v>
      </c>
    </row>
    <row r="1009" spans="1:9">
      <c r="A1009" t="s">
        <v>4</v>
      </c>
      <c r="B1009" s="4" t="s">
        <v>5</v>
      </c>
      <c r="C1009" s="4" t="s">
        <v>10</v>
      </c>
    </row>
    <row r="1010" spans="1:9">
      <c r="A1010" t="n">
        <v>11705</v>
      </c>
      <c r="B1010" s="22" t="n">
        <v>16</v>
      </c>
      <c r="C1010" s="7" t="n">
        <v>0</v>
      </c>
    </row>
    <row r="1011" spans="1:9">
      <c r="A1011" t="s">
        <v>4</v>
      </c>
      <c r="B1011" s="4" t="s">
        <v>5</v>
      </c>
      <c r="C1011" s="4" t="s">
        <v>16</v>
      </c>
      <c r="D1011" s="4" t="s">
        <v>10</v>
      </c>
    </row>
    <row r="1012" spans="1:9">
      <c r="A1012" t="n">
        <v>11708</v>
      </c>
      <c r="B1012" s="23" t="n">
        <v>22</v>
      </c>
      <c r="C1012" s="7" t="n">
        <v>10</v>
      </c>
      <c r="D1012" s="7" t="n">
        <v>0</v>
      </c>
    </row>
    <row r="1013" spans="1:9">
      <c r="A1013" t="s">
        <v>4</v>
      </c>
      <c r="B1013" s="4" t="s">
        <v>5</v>
      </c>
      <c r="C1013" s="4" t="s">
        <v>16</v>
      </c>
      <c r="D1013" s="4" t="s">
        <v>10</v>
      </c>
      <c r="E1013" s="4" t="s">
        <v>6</v>
      </c>
    </row>
    <row r="1014" spans="1:9">
      <c r="A1014" t="n">
        <v>11712</v>
      </c>
      <c r="B1014" s="25" t="n">
        <v>51</v>
      </c>
      <c r="C1014" s="7" t="n">
        <v>4</v>
      </c>
      <c r="D1014" s="7" t="n">
        <v>65534</v>
      </c>
      <c r="E1014" s="7" t="s">
        <v>40</v>
      </c>
    </row>
    <row r="1015" spans="1:9">
      <c r="A1015" t="s">
        <v>4</v>
      </c>
      <c r="B1015" s="4" t="s">
        <v>5</v>
      </c>
      <c r="C1015" s="4" t="s">
        <v>10</v>
      </c>
    </row>
    <row r="1016" spans="1:9">
      <c r="A1016" t="n">
        <v>11725</v>
      </c>
      <c r="B1016" s="22" t="n">
        <v>16</v>
      </c>
      <c r="C1016" s="7" t="n">
        <v>0</v>
      </c>
    </row>
    <row r="1017" spans="1:9">
      <c r="A1017" t="s">
        <v>4</v>
      </c>
      <c r="B1017" s="4" t="s">
        <v>5</v>
      </c>
      <c r="C1017" s="4" t="s">
        <v>10</v>
      </c>
      <c r="D1017" s="4" t="s">
        <v>41</v>
      </c>
      <c r="E1017" s="4" t="s">
        <v>16</v>
      </c>
      <c r="F1017" s="4" t="s">
        <v>16</v>
      </c>
      <c r="G1017" s="4" t="s">
        <v>41</v>
      </c>
      <c r="H1017" s="4" t="s">
        <v>16</v>
      </c>
      <c r="I1017" s="4" t="s">
        <v>16</v>
      </c>
      <c r="J1017" s="4" t="s">
        <v>41</v>
      </c>
      <c r="K1017" s="4" t="s">
        <v>16</v>
      </c>
      <c r="L1017" s="4" t="s">
        <v>16</v>
      </c>
    </row>
    <row r="1018" spans="1:9">
      <c r="A1018" t="n">
        <v>11728</v>
      </c>
      <c r="B1018" s="26" t="n">
        <v>26</v>
      </c>
      <c r="C1018" s="7" t="n">
        <v>65534</v>
      </c>
      <c r="D1018" s="7" t="s">
        <v>134</v>
      </c>
      <c r="E1018" s="7" t="n">
        <v>2</v>
      </c>
      <c r="F1018" s="7" t="n">
        <v>3</v>
      </c>
      <c r="G1018" s="7" t="s">
        <v>135</v>
      </c>
      <c r="H1018" s="7" t="n">
        <v>2</v>
      </c>
      <c r="I1018" s="7" t="n">
        <v>3</v>
      </c>
      <c r="J1018" s="7" t="s">
        <v>136</v>
      </c>
      <c r="K1018" s="7" t="n">
        <v>2</v>
      </c>
      <c r="L1018" s="7" t="n">
        <v>0</v>
      </c>
    </row>
    <row r="1019" spans="1:9">
      <c r="A1019" t="s">
        <v>4</v>
      </c>
      <c r="B1019" s="4" t="s">
        <v>5</v>
      </c>
    </row>
    <row r="1020" spans="1:9">
      <c r="A1020" t="n">
        <v>11957</v>
      </c>
      <c r="B1020" s="27" t="n">
        <v>28</v>
      </c>
    </row>
    <row r="1021" spans="1:9">
      <c r="A1021" t="s">
        <v>4</v>
      </c>
      <c r="B1021" s="4" t="s">
        <v>5</v>
      </c>
      <c r="C1021" s="4" t="s">
        <v>30</v>
      </c>
    </row>
    <row r="1022" spans="1:9">
      <c r="A1022" t="n">
        <v>11958</v>
      </c>
      <c r="B1022" s="15" t="n">
        <v>3</v>
      </c>
      <c r="C1022" s="14" t="n">
        <f t="normal" ca="1">A1160</f>
        <v>0</v>
      </c>
    </row>
    <row r="1023" spans="1:9">
      <c r="A1023" t="s">
        <v>4</v>
      </c>
      <c r="B1023" s="4" t="s">
        <v>5</v>
      </c>
      <c r="C1023" s="4" t="s">
        <v>16</v>
      </c>
      <c r="D1023" s="4" t="s">
        <v>10</v>
      </c>
      <c r="E1023" s="4" t="s">
        <v>16</v>
      </c>
      <c r="F1023" s="4" t="s">
        <v>30</v>
      </c>
    </row>
    <row r="1024" spans="1:9">
      <c r="A1024" t="n">
        <v>11963</v>
      </c>
      <c r="B1024" s="13" t="n">
        <v>5</v>
      </c>
      <c r="C1024" s="7" t="n">
        <v>30</v>
      </c>
      <c r="D1024" s="7" t="n">
        <v>9724</v>
      </c>
      <c r="E1024" s="7" t="n">
        <v>1</v>
      </c>
      <c r="F1024" s="14" t="n">
        <f t="normal" ca="1">A1028</f>
        <v>0</v>
      </c>
    </row>
    <row r="1025" spans="1:12">
      <c r="A1025" t="s">
        <v>4</v>
      </c>
      <c r="B1025" s="4" t="s">
        <v>5</v>
      </c>
      <c r="C1025" s="4" t="s">
        <v>30</v>
      </c>
    </row>
    <row r="1026" spans="1:12">
      <c r="A1026" t="n">
        <v>11972</v>
      </c>
      <c r="B1026" s="15" t="n">
        <v>3</v>
      </c>
      <c r="C1026" s="14" t="n">
        <f t="normal" ca="1">A1160</f>
        <v>0</v>
      </c>
    </row>
    <row r="1027" spans="1:12">
      <c r="A1027" t="s">
        <v>4</v>
      </c>
      <c r="B1027" s="4" t="s">
        <v>5</v>
      </c>
      <c r="C1027" s="4" t="s">
        <v>16</v>
      </c>
      <c r="D1027" s="4" t="s">
        <v>10</v>
      </c>
      <c r="E1027" s="4" t="s">
        <v>16</v>
      </c>
      <c r="F1027" s="4" t="s">
        <v>30</v>
      </c>
    </row>
    <row r="1028" spans="1:12">
      <c r="A1028" t="n">
        <v>11977</v>
      </c>
      <c r="B1028" s="13" t="n">
        <v>5</v>
      </c>
      <c r="C1028" s="7" t="n">
        <v>30</v>
      </c>
      <c r="D1028" s="7" t="n">
        <v>9721</v>
      </c>
      <c r="E1028" s="7" t="n">
        <v>1</v>
      </c>
      <c r="F1028" s="14" t="n">
        <f t="normal" ca="1">A1032</f>
        <v>0</v>
      </c>
    </row>
    <row r="1029" spans="1:12">
      <c r="A1029" t="s">
        <v>4</v>
      </c>
      <c r="B1029" s="4" t="s">
        <v>5</v>
      </c>
      <c r="C1029" s="4" t="s">
        <v>30</v>
      </c>
    </row>
    <row r="1030" spans="1:12">
      <c r="A1030" t="n">
        <v>11986</v>
      </c>
      <c r="B1030" s="15" t="n">
        <v>3</v>
      </c>
      <c r="C1030" s="14" t="n">
        <f t="normal" ca="1">A1160</f>
        <v>0</v>
      </c>
    </row>
    <row r="1031" spans="1:12">
      <c r="A1031" t="s">
        <v>4</v>
      </c>
      <c r="B1031" s="4" t="s">
        <v>5</v>
      </c>
      <c r="C1031" s="4" t="s">
        <v>16</v>
      </c>
      <c r="D1031" s="4" t="s">
        <v>10</v>
      </c>
      <c r="E1031" s="4" t="s">
        <v>16</v>
      </c>
      <c r="F1031" s="4" t="s">
        <v>30</v>
      </c>
    </row>
    <row r="1032" spans="1:12">
      <c r="A1032" t="n">
        <v>11991</v>
      </c>
      <c r="B1032" s="13" t="n">
        <v>5</v>
      </c>
      <c r="C1032" s="7" t="n">
        <v>30</v>
      </c>
      <c r="D1032" s="7" t="n">
        <v>9712</v>
      </c>
      <c r="E1032" s="7" t="n">
        <v>1</v>
      </c>
      <c r="F1032" s="14" t="n">
        <f t="normal" ca="1">A1036</f>
        <v>0</v>
      </c>
    </row>
    <row r="1033" spans="1:12">
      <c r="A1033" t="s">
        <v>4</v>
      </c>
      <c r="B1033" s="4" t="s">
        <v>5</v>
      </c>
      <c r="C1033" s="4" t="s">
        <v>30</v>
      </c>
    </row>
    <row r="1034" spans="1:12">
      <c r="A1034" t="n">
        <v>12000</v>
      </c>
      <c r="B1034" s="15" t="n">
        <v>3</v>
      </c>
      <c r="C1034" s="14" t="n">
        <f t="normal" ca="1">A1160</f>
        <v>0</v>
      </c>
    </row>
    <row r="1035" spans="1:12">
      <c r="A1035" t="s">
        <v>4</v>
      </c>
      <c r="B1035" s="4" t="s">
        <v>5</v>
      </c>
      <c r="C1035" s="4" t="s">
        <v>16</v>
      </c>
      <c r="D1035" s="4" t="s">
        <v>10</v>
      </c>
      <c r="E1035" s="4" t="s">
        <v>16</v>
      </c>
      <c r="F1035" s="4" t="s">
        <v>30</v>
      </c>
    </row>
    <row r="1036" spans="1:12">
      <c r="A1036" t="n">
        <v>12005</v>
      </c>
      <c r="B1036" s="13" t="n">
        <v>5</v>
      </c>
      <c r="C1036" s="7" t="n">
        <v>30</v>
      </c>
      <c r="D1036" s="7" t="n">
        <v>8956</v>
      </c>
      <c r="E1036" s="7" t="n">
        <v>1</v>
      </c>
      <c r="F1036" s="14" t="n">
        <f t="normal" ca="1">A1086</f>
        <v>0</v>
      </c>
    </row>
    <row r="1037" spans="1:12">
      <c r="A1037" t="s">
        <v>4</v>
      </c>
      <c r="B1037" s="4" t="s">
        <v>5</v>
      </c>
      <c r="C1037" s="4" t="s">
        <v>10</v>
      </c>
      <c r="D1037" s="4" t="s">
        <v>16</v>
      </c>
      <c r="E1037" s="4" t="s">
        <v>16</v>
      </c>
      <c r="F1037" s="4" t="s">
        <v>6</v>
      </c>
    </row>
    <row r="1038" spans="1:12">
      <c r="A1038" t="n">
        <v>12014</v>
      </c>
      <c r="B1038" s="21" t="n">
        <v>20</v>
      </c>
      <c r="C1038" s="7" t="n">
        <v>65534</v>
      </c>
      <c r="D1038" s="7" t="n">
        <v>3</v>
      </c>
      <c r="E1038" s="7" t="n">
        <v>10</v>
      </c>
      <c r="F1038" s="7" t="s">
        <v>39</v>
      </c>
    </row>
    <row r="1039" spans="1:12">
      <c r="A1039" t="s">
        <v>4</v>
      </c>
      <c r="B1039" s="4" t="s">
        <v>5</v>
      </c>
      <c r="C1039" s="4" t="s">
        <v>10</v>
      </c>
    </row>
    <row r="1040" spans="1:12">
      <c r="A1040" t="n">
        <v>12035</v>
      </c>
      <c r="B1040" s="22" t="n">
        <v>16</v>
      </c>
      <c r="C1040" s="7" t="n">
        <v>0</v>
      </c>
    </row>
    <row r="1041" spans="1:6">
      <c r="A1041" t="s">
        <v>4</v>
      </c>
      <c r="B1041" s="4" t="s">
        <v>5</v>
      </c>
      <c r="C1041" s="4" t="s">
        <v>16</v>
      </c>
      <c r="D1041" s="4" t="s">
        <v>10</v>
      </c>
    </row>
    <row r="1042" spans="1:6">
      <c r="A1042" t="n">
        <v>12038</v>
      </c>
      <c r="B1042" s="23" t="n">
        <v>22</v>
      </c>
      <c r="C1042" s="7" t="n">
        <v>10</v>
      </c>
      <c r="D1042" s="7" t="n">
        <v>0</v>
      </c>
    </row>
    <row r="1043" spans="1:6">
      <c r="A1043" t="s">
        <v>4</v>
      </c>
      <c r="B1043" s="4" t="s">
        <v>5</v>
      </c>
      <c r="C1043" s="4" t="s">
        <v>16</v>
      </c>
      <c r="D1043" s="4" t="s">
        <v>10</v>
      </c>
      <c r="E1043" s="4" t="s">
        <v>16</v>
      </c>
      <c r="F1043" s="4" t="s">
        <v>30</v>
      </c>
    </row>
    <row r="1044" spans="1:6">
      <c r="A1044" t="n">
        <v>12042</v>
      </c>
      <c r="B1044" s="13" t="n">
        <v>5</v>
      </c>
      <c r="C1044" s="7" t="n">
        <v>30</v>
      </c>
      <c r="D1044" s="7" t="n">
        <v>8786</v>
      </c>
      <c r="E1044" s="7" t="n">
        <v>1</v>
      </c>
      <c r="F1044" s="14" t="n">
        <f t="normal" ca="1">A1064</f>
        <v>0</v>
      </c>
    </row>
    <row r="1045" spans="1:6">
      <c r="A1045" t="s">
        <v>4</v>
      </c>
      <c r="B1045" s="4" t="s">
        <v>5</v>
      </c>
      <c r="C1045" s="4" t="s">
        <v>16</v>
      </c>
      <c r="D1045" s="4" t="s">
        <v>10</v>
      </c>
      <c r="E1045" s="4" t="s">
        <v>6</v>
      </c>
    </row>
    <row r="1046" spans="1:6">
      <c r="A1046" t="n">
        <v>12051</v>
      </c>
      <c r="B1046" s="25" t="n">
        <v>51</v>
      </c>
      <c r="C1046" s="7" t="n">
        <v>4</v>
      </c>
      <c r="D1046" s="7" t="n">
        <v>65534</v>
      </c>
      <c r="E1046" s="7" t="s">
        <v>40</v>
      </c>
    </row>
    <row r="1047" spans="1:6">
      <c r="A1047" t="s">
        <v>4</v>
      </c>
      <c r="B1047" s="4" t="s">
        <v>5</v>
      </c>
      <c r="C1047" s="4" t="s">
        <v>10</v>
      </c>
    </row>
    <row r="1048" spans="1:6">
      <c r="A1048" t="n">
        <v>12064</v>
      </c>
      <c r="B1048" s="22" t="n">
        <v>16</v>
      </c>
      <c r="C1048" s="7" t="n">
        <v>0</v>
      </c>
    </row>
    <row r="1049" spans="1:6">
      <c r="A1049" t="s">
        <v>4</v>
      </c>
      <c r="B1049" s="4" t="s">
        <v>5</v>
      </c>
      <c r="C1049" s="4" t="s">
        <v>10</v>
      </c>
      <c r="D1049" s="4" t="s">
        <v>41</v>
      </c>
      <c r="E1049" s="4" t="s">
        <v>16</v>
      </c>
      <c r="F1049" s="4" t="s">
        <v>16</v>
      </c>
      <c r="G1049" s="4" t="s">
        <v>41</v>
      </c>
      <c r="H1049" s="4" t="s">
        <v>16</v>
      </c>
      <c r="I1049" s="4" t="s">
        <v>16</v>
      </c>
    </row>
    <row r="1050" spans="1:6">
      <c r="A1050" t="n">
        <v>12067</v>
      </c>
      <c r="B1050" s="26" t="n">
        <v>26</v>
      </c>
      <c r="C1050" s="7" t="n">
        <v>65534</v>
      </c>
      <c r="D1050" s="7" t="s">
        <v>137</v>
      </c>
      <c r="E1050" s="7" t="n">
        <v>2</v>
      </c>
      <c r="F1050" s="7" t="n">
        <v>3</v>
      </c>
      <c r="G1050" s="7" t="s">
        <v>138</v>
      </c>
      <c r="H1050" s="7" t="n">
        <v>2</v>
      </c>
      <c r="I1050" s="7" t="n">
        <v>0</v>
      </c>
    </row>
    <row r="1051" spans="1:6">
      <c r="A1051" t="s">
        <v>4</v>
      </c>
      <c r="B1051" s="4" t="s">
        <v>5</v>
      </c>
    </row>
    <row r="1052" spans="1:6">
      <c r="A1052" t="n">
        <v>12283</v>
      </c>
      <c r="B1052" s="27" t="n">
        <v>28</v>
      </c>
    </row>
    <row r="1053" spans="1:6">
      <c r="A1053" t="s">
        <v>4</v>
      </c>
      <c r="B1053" s="4" t="s">
        <v>5</v>
      </c>
      <c r="C1053" s="4" t="s">
        <v>16</v>
      </c>
      <c r="D1053" s="4" t="s">
        <v>10</v>
      </c>
      <c r="E1053" s="4" t="s">
        <v>6</v>
      </c>
    </row>
    <row r="1054" spans="1:6">
      <c r="A1054" t="n">
        <v>12284</v>
      </c>
      <c r="B1054" s="25" t="n">
        <v>51</v>
      </c>
      <c r="C1054" s="7" t="n">
        <v>4</v>
      </c>
      <c r="D1054" s="7" t="n">
        <v>0</v>
      </c>
      <c r="E1054" s="7" t="s">
        <v>139</v>
      </c>
    </row>
    <row r="1055" spans="1:6">
      <c r="A1055" t="s">
        <v>4</v>
      </c>
      <c r="B1055" s="4" t="s">
        <v>5</v>
      </c>
      <c r="C1055" s="4" t="s">
        <v>10</v>
      </c>
    </row>
    <row r="1056" spans="1:6">
      <c r="A1056" t="n">
        <v>12297</v>
      </c>
      <c r="B1056" s="22" t="n">
        <v>16</v>
      </c>
      <c r="C1056" s="7" t="n">
        <v>0</v>
      </c>
    </row>
    <row r="1057" spans="1:9">
      <c r="A1057" t="s">
        <v>4</v>
      </c>
      <c r="B1057" s="4" t="s">
        <v>5</v>
      </c>
      <c r="C1057" s="4" t="s">
        <v>10</v>
      </c>
      <c r="D1057" s="4" t="s">
        <v>41</v>
      </c>
      <c r="E1057" s="4" t="s">
        <v>16</v>
      </c>
      <c r="F1057" s="4" t="s">
        <v>16</v>
      </c>
    </row>
    <row r="1058" spans="1:9">
      <c r="A1058" t="n">
        <v>12300</v>
      </c>
      <c r="B1058" s="26" t="n">
        <v>26</v>
      </c>
      <c r="C1058" s="7" t="n">
        <v>0</v>
      </c>
      <c r="D1058" s="7" t="s">
        <v>140</v>
      </c>
      <c r="E1058" s="7" t="n">
        <v>2</v>
      </c>
      <c r="F1058" s="7" t="n">
        <v>0</v>
      </c>
    </row>
    <row r="1059" spans="1:9">
      <c r="A1059" t="s">
        <v>4</v>
      </c>
      <c r="B1059" s="4" t="s">
        <v>5</v>
      </c>
    </row>
    <row r="1060" spans="1:9">
      <c r="A1060" t="n">
        <v>12367</v>
      </c>
      <c r="B1060" s="27" t="n">
        <v>28</v>
      </c>
    </row>
    <row r="1061" spans="1:9">
      <c r="A1061" t="s">
        <v>4</v>
      </c>
      <c r="B1061" s="4" t="s">
        <v>5</v>
      </c>
      <c r="C1061" s="4" t="s">
        <v>30</v>
      </c>
    </row>
    <row r="1062" spans="1:9">
      <c r="A1062" t="n">
        <v>12368</v>
      </c>
      <c r="B1062" s="15" t="n">
        <v>3</v>
      </c>
      <c r="C1062" s="14" t="n">
        <f t="normal" ca="1">A1084</f>
        <v>0</v>
      </c>
    </row>
    <row r="1063" spans="1:9">
      <c r="A1063" t="s">
        <v>4</v>
      </c>
      <c r="B1063" s="4" t="s">
        <v>5</v>
      </c>
      <c r="C1063" s="4" t="s">
        <v>16</v>
      </c>
      <c r="D1063" s="4" t="s">
        <v>10</v>
      </c>
      <c r="E1063" s="4" t="s">
        <v>16</v>
      </c>
      <c r="F1063" s="4" t="s">
        <v>30</v>
      </c>
    </row>
    <row r="1064" spans="1:9">
      <c r="A1064" t="n">
        <v>12373</v>
      </c>
      <c r="B1064" s="13" t="n">
        <v>5</v>
      </c>
      <c r="C1064" s="7" t="n">
        <v>30</v>
      </c>
      <c r="D1064" s="7" t="n">
        <v>10261</v>
      </c>
      <c r="E1064" s="7" t="n">
        <v>1</v>
      </c>
      <c r="F1064" s="14" t="n">
        <f t="normal" ca="1">A1076</f>
        <v>0</v>
      </c>
    </row>
    <row r="1065" spans="1:9">
      <c r="A1065" t="s">
        <v>4</v>
      </c>
      <c r="B1065" s="4" t="s">
        <v>5</v>
      </c>
      <c r="C1065" s="4" t="s">
        <v>16</v>
      </c>
      <c r="D1065" s="4" t="s">
        <v>10</v>
      </c>
      <c r="E1065" s="4" t="s">
        <v>6</v>
      </c>
    </row>
    <row r="1066" spans="1:9">
      <c r="A1066" t="n">
        <v>12382</v>
      </c>
      <c r="B1066" s="25" t="n">
        <v>51</v>
      </c>
      <c r="C1066" s="7" t="n">
        <v>4</v>
      </c>
      <c r="D1066" s="7" t="n">
        <v>65534</v>
      </c>
      <c r="E1066" s="7" t="s">
        <v>40</v>
      </c>
    </row>
    <row r="1067" spans="1:9">
      <c r="A1067" t="s">
        <v>4</v>
      </c>
      <c r="B1067" s="4" t="s">
        <v>5</v>
      </c>
      <c r="C1067" s="4" t="s">
        <v>10</v>
      </c>
    </row>
    <row r="1068" spans="1:9">
      <c r="A1068" t="n">
        <v>12395</v>
      </c>
      <c r="B1068" s="22" t="n">
        <v>16</v>
      </c>
      <c r="C1068" s="7" t="n">
        <v>0</v>
      </c>
    </row>
    <row r="1069" spans="1:9">
      <c r="A1069" t="s">
        <v>4</v>
      </c>
      <c r="B1069" s="4" t="s">
        <v>5</v>
      </c>
      <c r="C1069" s="4" t="s">
        <v>10</v>
      </c>
      <c r="D1069" s="4" t="s">
        <v>41</v>
      </c>
      <c r="E1069" s="4" t="s">
        <v>16</v>
      </c>
      <c r="F1069" s="4" t="s">
        <v>16</v>
      </c>
      <c r="G1069" s="4" t="s">
        <v>41</v>
      </c>
      <c r="H1069" s="4" t="s">
        <v>16</v>
      </c>
      <c r="I1069" s="4" t="s">
        <v>16</v>
      </c>
    </row>
    <row r="1070" spans="1:9">
      <c r="A1070" t="n">
        <v>12398</v>
      </c>
      <c r="B1070" s="26" t="n">
        <v>26</v>
      </c>
      <c r="C1070" s="7" t="n">
        <v>65534</v>
      </c>
      <c r="D1070" s="7" t="s">
        <v>141</v>
      </c>
      <c r="E1070" s="7" t="n">
        <v>2</v>
      </c>
      <c r="F1070" s="7" t="n">
        <v>3</v>
      </c>
      <c r="G1070" s="7" t="s">
        <v>142</v>
      </c>
      <c r="H1070" s="7" t="n">
        <v>2</v>
      </c>
      <c r="I1070" s="7" t="n">
        <v>0</v>
      </c>
    </row>
    <row r="1071" spans="1:9">
      <c r="A1071" t="s">
        <v>4</v>
      </c>
      <c r="B1071" s="4" t="s">
        <v>5</v>
      </c>
    </row>
    <row r="1072" spans="1:9">
      <c r="A1072" t="n">
        <v>12535</v>
      </c>
      <c r="B1072" s="27" t="n">
        <v>28</v>
      </c>
    </row>
    <row r="1073" spans="1:9">
      <c r="A1073" t="s">
        <v>4</v>
      </c>
      <c r="B1073" s="4" t="s">
        <v>5</v>
      </c>
      <c r="C1073" s="4" t="s">
        <v>30</v>
      </c>
    </row>
    <row r="1074" spans="1:9">
      <c r="A1074" t="n">
        <v>12536</v>
      </c>
      <c r="B1074" s="15" t="n">
        <v>3</v>
      </c>
      <c r="C1074" s="14" t="n">
        <f t="normal" ca="1">A1084</f>
        <v>0</v>
      </c>
    </row>
    <row r="1075" spans="1:9">
      <c r="A1075" t="s">
        <v>4</v>
      </c>
      <c r="B1075" s="4" t="s">
        <v>5</v>
      </c>
      <c r="C1075" s="4" t="s">
        <v>16</v>
      </c>
      <c r="D1075" s="4" t="s">
        <v>10</v>
      </c>
      <c r="E1075" s="4" t="s">
        <v>6</v>
      </c>
    </row>
    <row r="1076" spans="1:9">
      <c r="A1076" t="n">
        <v>12541</v>
      </c>
      <c r="B1076" s="25" t="n">
        <v>51</v>
      </c>
      <c r="C1076" s="7" t="n">
        <v>4</v>
      </c>
      <c r="D1076" s="7" t="n">
        <v>65534</v>
      </c>
      <c r="E1076" s="7" t="s">
        <v>40</v>
      </c>
    </row>
    <row r="1077" spans="1:9">
      <c r="A1077" t="s">
        <v>4</v>
      </c>
      <c r="B1077" s="4" t="s">
        <v>5</v>
      </c>
      <c r="C1077" s="4" t="s">
        <v>10</v>
      </c>
    </row>
    <row r="1078" spans="1:9">
      <c r="A1078" t="n">
        <v>12554</v>
      </c>
      <c r="B1078" s="22" t="n">
        <v>16</v>
      </c>
      <c r="C1078" s="7" t="n">
        <v>0</v>
      </c>
    </row>
    <row r="1079" spans="1:9">
      <c r="A1079" t="s">
        <v>4</v>
      </c>
      <c r="B1079" s="4" t="s">
        <v>5</v>
      </c>
      <c r="C1079" s="4" t="s">
        <v>10</v>
      </c>
      <c r="D1079" s="4" t="s">
        <v>41</v>
      </c>
      <c r="E1079" s="4" t="s">
        <v>16</v>
      </c>
      <c r="F1079" s="4" t="s">
        <v>16</v>
      </c>
      <c r="G1079" s="4" t="s">
        <v>41</v>
      </c>
      <c r="H1079" s="4" t="s">
        <v>16</v>
      </c>
      <c r="I1079" s="4" t="s">
        <v>16</v>
      </c>
      <c r="J1079" s="4" t="s">
        <v>41</v>
      </c>
      <c r="K1079" s="4" t="s">
        <v>16</v>
      </c>
      <c r="L1079" s="4" t="s">
        <v>16</v>
      </c>
    </row>
    <row r="1080" spans="1:9">
      <c r="A1080" t="n">
        <v>12557</v>
      </c>
      <c r="B1080" s="26" t="n">
        <v>26</v>
      </c>
      <c r="C1080" s="7" t="n">
        <v>65534</v>
      </c>
      <c r="D1080" s="7" t="s">
        <v>143</v>
      </c>
      <c r="E1080" s="7" t="n">
        <v>2</v>
      </c>
      <c r="F1080" s="7" t="n">
        <v>3</v>
      </c>
      <c r="G1080" s="7" t="s">
        <v>144</v>
      </c>
      <c r="H1080" s="7" t="n">
        <v>2</v>
      </c>
      <c r="I1080" s="7" t="n">
        <v>3</v>
      </c>
      <c r="J1080" s="7" t="s">
        <v>145</v>
      </c>
      <c r="K1080" s="7" t="n">
        <v>2</v>
      </c>
      <c r="L1080" s="7" t="n">
        <v>0</v>
      </c>
    </row>
    <row r="1081" spans="1:9">
      <c r="A1081" t="s">
        <v>4</v>
      </c>
      <c r="B1081" s="4" t="s">
        <v>5</v>
      </c>
    </row>
    <row r="1082" spans="1:9">
      <c r="A1082" t="n">
        <v>12825</v>
      </c>
      <c r="B1082" s="27" t="n">
        <v>28</v>
      </c>
    </row>
    <row r="1083" spans="1:9">
      <c r="A1083" t="s">
        <v>4</v>
      </c>
      <c r="B1083" s="4" t="s">
        <v>5</v>
      </c>
      <c r="C1083" s="4" t="s">
        <v>30</v>
      </c>
    </row>
    <row r="1084" spans="1:9">
      <c r="A1084" t="n">
        <v>12826</v>
      </c>
      <c r="B1084" s="15" t="n">
        <v>3</v>
      </c>
      <c r="C1084" s="14" t="n">
        <f t="normal" ca="1">A1160</f>
        <v>0</v>
      </c>
    </row>
    <row r="1085" spans="1:9">
      <c r="A1085" t="s">
        <v>4</v>
      </c>
      <c r="B1085" s="4" t="s">
        <v>5</v>
      </c>
      <c r="C1085" s="4" t="s">
        <v>16</v>
      </c>
      <c r="D1085" s="4" t="s">
        <v>10</v>
      </c>
      <c r="E1085" s="4" t="s">
        <v>16</v>
      </c>
      <c r="F1085" s="4" t="s">
        <v>30</v>
      </c>
    </row>
    <row r="1086" spans="1:9">
      <c r="A1086" t="n">
        <v>12831</v>
      </c>
      <c r="B1086" s="13" t="n">
        <v>5</v>
      </c>
      <c r="C1086" s="7" t="n">
        <v>30</v>
      </c>
      <c r="D1086" s="7" t="n">
        <v>8955</v>
      </c>
      <c r="E1086" s="7" t="n">
        <v>1</v>
      </c>
      <c r="F1086" s="14" t="n">
        <f t="normal" ca="1">A1160</f>
        <v>0</v>
      </c>
    </row>
    <row r="1087" spans="1:9">
      <c r="A1087" t="s">
        <v>4</v>
      </c>
      <c r="B1087" s="4" t="s">
        <v>5</v>
      </c>
      <c r="C1087" s="4" t="s">
        <v>10</v>
      </c>
      <c r="D1087" s="4" t="s">
        <v>16</v>
      </c>
      <c r="E1087" s="4" t="s">
        <v>16</v>
      </c>
      <c r="F1087" s="4" t="s">
        <v>6</v>
      </c>
    </row>
    <row r="1088" spans="1:9">
      <c r="A1088" t="n">
        <v>12840</v>
      </c>
      <c r="B1088" s="21" t="n">
        <v>20</v>
      </c>
      <c r="C1088" s="7" t="n">
        <v>65534</v>
      </c>
      <c r="D1088" s="7" t="n">
        <v>3</v>
      </c>
      <c r="E1088" s="7" t="n">
        <v>10</v>
      </c>
      <c r="F1088" s="7" t="s">
        <v>39</v>
      </c>
    </row>
    <row r="1089" spans="1:12">
      <c r="A1089" t="s">
        <v>4</v>
      </c>
      <c r="B1089" s="4" t="s">
        <v>5</v>
      </c>
      <c r="C1089" s="4" t="s">
        <v>10</v>
      </c>
    </row>
    <row r="1090" spans="1:12">
      <c r="A1090" t="n">
        <v>12861</v>
      </c>
      <c r="B1090" s="22" t="n">
        <v>16</v>
      </c>
      <c r="C1090" s="7" t="n">
        <v>0</v>
      </c>
    </row>
    <row r="1091" spans="1:12">
      <c r="A1091" t="s">
        <v>4</v>
      </c>
      <c r="B1091" s="4" t="s">
        <v>5</v>
      </c>
      <c r="C1091" s="4" t="s">
        <v>16</v>
      </c>
      <c r="D1091" s="4" t="s">
        <v>10</v>
      </c>
    </row>
    <row r="1092" spans="1:12">
      <c r="A1092" t="n">
        <v>12864</v>
      </c>
      <c r="B1092" s="23" t="n">
        <v>22</v>
      </c>
      <c r="C1092" s="7" t="n">
        <v>10</v>
      </c>
      <c r="D1092" s="7" t="n">
        <v>0</v>
      </c>
    </row>
    <row r="1093" spans="1:12">
      <c r="A1093" t="s">
        <v>4</v>
      </c>
      <c r="B1093" s="4" t="s">
        <v>5</v>
      </c>
      <c r="C1093" s="4" t="s">
        <v>16</v>
      </c>
      <c r="D1093" s="4" t="s">
        <v>10</v>
      </c>
      <c r="E1093" s="4" t="s">
        <v>16</v>
      </c>
      <c r="F1093" s="4" t="s">
        <v>16</v>
      </c>
      <c r="G1093" s="4" t="s">
        <v>30</v>
      </c>
    </row>
    <row r="1094" spans="1:12">
      <c r="A1094" t="n">
        <v>12868</v>
      </c>
      <c r="B1094" s="13" t="n">
        <v>5</v>
      </c>
      <c r="C1094" s="7" t="n">
        <v>30</v>
      </c>
      <c r="D1094" s="7" t="n">
        <v>3</v>
      </c>
      <c r="E1094" s="7" t="n">
        <v>8</v>
      </c>
      <c r="F1094" s="7" t="n">
        <v>1</v>
      </c>
      <c r="G1094" s="14" t="n">
        <f t="normal" ca="1">A1138</f>
        <v>0</v>
      </c>
    </row>
    <row r="1095" spans="1:12">
      <c r="A1095" t="s">
        <v>4</v>
      </c>
      <c r="B1095" s="4" t="s">
        <v>5</v>
      </c>
      <c r="C1095" s="4" t="s">
        <v>16</v>
      </c>
      <c r="D1095" s="4" t="s">
        <v>10</v>
      </c>
      <c r="E1095" s="4" t="s">
        <v>6</v>
      </c>
    </row>
    <row r="1096" spans="1:12">
      <c r="A1096" t="n">
        <v>12878</v>
      </c>
      <c r="B1096" s="25" t="n">
        <v>51</v>
      </c>
      <c r="C1096" s="7" t="n">
        <v>4</v>
      </c>
      <c r="D1096" s="7" t="n">
        <v>65534</v>
      </c>
      <c r="E1096" s="7" t="s">
        <v>40</v>
      </c>
    </row>
    <row r="1097" spans="1:12">
      <c r="A1097" t="s">
        <v>4</v>
      </c>
      <c r="B1097" s="4" t="s">
        <v>5</v>
      </c>
      <c r="C1097" s="4" t="s">
        <v>10</v>
      </c>
    </row>
    <row r="1098" spans="1:12">
      <c r="A1098" t="n">
        <v>12891</v>
      </c>
      <c r="B1098" s="22" t="n">
        <v>16</v>
      </c>
      <c r="C1098" s="7" t="n">
        <v>0</v>
      </c>
    </row>
    <row r="1099" spans="1:12">
      <c r="A1099" t="s">
        <v>4</v>
      </c>
      <c r="B1099" s="4" t="s">
        <v>5</v>
      </c>
      <c r="C1099" s="4" t="s">
        <v>10</v>
      </c>
      <c r="D1099" s="4" t="s">
        <v>41</v>
      </c>
      <c r="E1099" s="4" t="s">
        <v>16</v>
      </c>
      <c r="F1099" s="4" t="s">
        <v>16</v>
      </c>
      <c r="G1099" s="4" t="s">
        <v>41</v>
      </c>
      <c r="H1099" s="4" t="s">
        <v>16</v>
      </c>
      <c r="I1099" s="4" t="s">
        <v>16</v>
      </c>
    </row>
    <row r="1100" spans="1:12">
      <c r="A1100" t="n">
        <v>12894</v>
      </c>
      <c r="B1100" s="26" t="n">
        <v>26</v>
      </c>
      <c r="C1100" s="7" t="n">
        <v>65534</v>
      </c>
      <c r="D1100" s="7" t="s">
        <v>146</v>
      </c>
      <c r="E1100" s="7" t="n">
        <v>2</v>
      </c>
      <c r="F1100" s="7" t="n">
        <v>3</v>
      </c>
      <c r="G1100" s="7" t="s">
        <v>147</v>
      </c>
      <c r="H1100" s="7" t="n">
        <v>2</v>
      </c>
      <c r="I1100" s="7" t="n">
        <v>0</v>
      </c>
    </row>
    <row r="1101" spans="1:12">
      <c r="A1101" t="s">
        <v>4</v>
      </c>
      <c r="B1101" s="4" t="s">
        <v>5</v>
      </c>
    </row>
    <row r="1102" spans="1:12">
      <c r="A1102" t="n">
        <v>13088</v>
      </c>
      <c r="B1102" s="27" t="n">
        <v>28</v>
      </c>
    </row>
    <row r="1103" spans="1:12">
      <c r="A1103" t="s">
        <v>4</v>
      </c>
      <c r="B1103" s="4" t="s">
        <v>5</v>
      </c>
      <c r="C1103" s="4" t="s">
        <v>10</v>
      </c>
      <c r="D1103" s="4" t="s">
        <v>16</v>
      </c>
      <c r="E1103" s="4" t="s">
        <v>29</v>
      </c>
      <c r="F1103" s="4" t="s">
        <v>10</v>
      </c>
    </row>
    <row r="1104" spans="1:12">
      <c r="A1104" t="n">
        <v>13089</v>
      </c>
      <c r="B1104" s="24" t="n">
        <v>59</v>
      </c>
      <c r="C1104" s="7" t="n">
        <v>5524</v>
      </c>
      <c r="D1104" s="7" t="n">
        <v>9</v>
      </c>
      <c r="E1104" s="7" t="n">
        <v>0.150000005960464</v>
      </c>
      <c r="F1104" s="7" t="n">
        <v>0</v>
      </c>
    </row>
    <row r="1105" spans="1:9">
      <c r="A1105" t="s">
        <v>4</v>
      </c>
      <c r="B1105" s="4" t="s">
        <v>5</v>
      </c>
      <c r="C1105" s="4" t="s">
        <v>10</v>
      </c>
    </row>
    <row r="1106" spans="1:9">
      <c r="A1106" t="n">
        <v>13099</v>
      </c>
      <c r="B1106" s="22" t="n">
        <v>16</v>
      </c>
      <c r="C1106" s="7" t="n">
        <v>1300</v>
      </c>
    </row>
    <row r="1107" spans="1:9">
      <c r="A1107" t="s">
        <v>4</v>
      </c>
      <c r="B1107" s="4" t="s">
        <v>5</v>
      </c>
      <c r="C1107" s="4" t="s">
        <v>16</v>
      </c>
      <c r="D1107" s="4" t="s">
        <v>10</v>
      </c>
      <c r="E1107" s="4" t="s">
        <v>6</v>
      </c>
    </row>
    <row r="1108" spans="1:9">
      <c r="A1108" t="n">
        <v>13102</v>
      </c>
      <c r="B1108" s="25" t="n">
        <v>51</v>
      </c>
      <c r="C1108" s="7" t="n">
        <v>4</v>
      </c>
      <c r="D1108" s="7" t="n">
        <v>65534</v>
      </c>
      <c r="E1108" s="7" t="s">
        <v>40</v>
      </c>
    </row>
    <row r="1109" spans="1:9">
      <c r="A1109" t="s">
        <v>4</v>
      </c>
      <c r="B1109" s="4" t="s">
        <v>5</v>
      </c>
      <c r="C1109" s="4" t="s">
        <v>10</v>
      </c>
    </row>
    <row r="1110" spans="1:9">
      <c r="A1110" t="n">
        <v>13115</v>
      </c>
      <c r="B1110" s="22" t="n">
        <v>16</v>
      </c>
      <c r="C1110" s="7" t="n">
        <v>0</v>
      </c>
    </row>
    <row r="1111" spans="1:9">
      <c r="A1111" t="s">
        <v>4</v>
      </c>
      <c r="B1111" s="4" t="s">
        <v>5</v>
      </c>
      <c r="C1111" s="4" t="s">
        <v>10</v>
      </c>
      <c r="D1111" s="4" t="s">
        <v>41</v>
      </c>
      <c r="E1111" s="4" t="s">
        <v>16</v>
      </c>
      <c r="F1111" s="4" t="s">
        <v>16</v>
      </c>
      <c r="G1111" s="4" t="s">
        <v>41</v>
      </c>
      <c r="H1111" s="4" t="s">
        <v>16</v>
      </c>
      <c r="I1111" s="4" t="s">
        <v>16</v>
      </c>
    </row>
    <row r="1112" spans="1:9">
      <c r="A1112" t="n">
        <v>13118</v>
      </c>
      <c r="B1112" s="26" t="n">
        <v>26</v>
      </c>
      <c r="C1112" s="7" t="n">
        <v>65534</v>
      </c>
      <c r="D1112" s="7" t="s">
        <v>148</v>
      </c>
      <c r="E1112" s="7" t="n">
        <v>2</v>
      </c>
      <c r="F1112" s="7" t="n">
        <v>3</v>
      </c>
      <c r="G1112" s="7" t="s">
        <v>149</v>
      </c>
      <c r="H1112" s="7" t="n">
        <v>2</v>
      </c>
      <c r="I1112" s="7" t="n">
        <v>0</v>
      </c>
    </row>
    <row r="1113" spans="1:9">
      <c r="A1113" t="s">
        <v>4</v>
      </c>
      <c r="B1113" s="4" t="s">
        <v>5</v>
      </c>
    </row>
    <row r="1114" spans="1:9">
      <c r="A1114" t="n">
        <v>13298</v>
      </c>
      <c r="B1114" s="27" t="n">
        <v>28</v>
      </c>
    </row>
    <row r="1115" spans="1:9">
      <c r="A1115" t="s">
        <v>4</v>
      </c>
      <c r="B1115" s="4" t="s">
        <v>5</v>
      </c>
      <c r="C1115" s="4" t="s">
        <v>16</v>
      </c>
      <c r="D1115" s="4" t="s">
        <v>10</v>
      </c>
      <c r="E1115" s="4" t="s">
        <v>16</v>
      </c>
      <c r="F1115" s="4" t="s">
        <v>16</v>
      </c>
      <c r="G1115" s="4" t="s">
        <v>30</v>
      </c>
    </row>
    <row r="1116" spans="1:9">
      <c r="A1116" t="n">
        <v>13299</v>
      </c>
      <c r="B1116" s="13" t="n">
        <v>5</v>
      </c>
      <c r="C1116" s="7" t="n">
        <v>30</v>
      </c>
      <c r="D1116" s="7" t="n">
        <v>8601</v>
      </c>
      <c r="E1116" s="7" t="n">
        <v>8</v>
      </c>
      <c r="F1116" s="7" t="n">
        <v>1</v>
      </c>
      <c r="G1116" s="14" t="n">
        <f t="normal" ca="1">A1134</f>
        <v>0</v>
      </c>
    </row>
    <row r="1117" spans="1:9">
      <c r="A1117" t="s">
        <v>4</v>
      </c>
      <c r="B1117" s="4" t="s">
        <v>5</v>
      </c>
      <c r="C1117" s="4" t="s">
        <v>16</v>
      </c>
      <c r="D1117" s="4" t="s">
        <v>10</v>
      </c>
      <c r="E1117" s="4" t="s">
        <v>6</v>
      </c>
    </row>
    <row r="1118" spans="1:9">
      <c r="A1118" t="n">
        <v>13309</v>
      </c>
      <c r="B1118" s="25" t="n">
        <v>51</v>
      </c>
      <c r="C1118" s="7" t="n">
        <v>4</v>
      </c>
      <c r="D1118" s="7" t="n">
        <v>0</v>
      </c>
      <c r="E1118" s="7" t="s">
        <v>150</v>
      </c>
    </row>
    <row r="1119" spans="1:9">
      <c r="A1119" t="s">
        <v>4</v>
      </c>
      <c r="B1119" s="4" t="s">
        <v>5</v>
      </c>
      <c r="C1119" s="4" t="s">
        <v>10</v>
      </c>
    </row>
    <row r="1120" spans="1:9">
      <c r="A1120" t="n">
        <v>13323</v>
      </c>
      <c r="B1120" s="22" t="n">
        <v>16</v>
      </c>
      <c r="C1120" s="7" t="n">
        <v>0</v>
      </c>
    </row>
    <row r="1121" spans="1:9">
      <c r="A1121" t="s">
        <v>4</v>
      </c>
      <c r="B1121" s="4" t="s">
        <v>5</v>
      </c>
      <c r="C1121" s="4" t="s">
        <v>10</v>
      </c>
      <c r="D1121" s="4" t="s">
        <v>41</v>
      </c>
      <c r="E1121" s="4" t="s">
        <v>16</v>
      </c>
      <c r="F1121" s="4" t="s">
        <v>16</v>
      </c>
    </row>
    <row r="1122" spans="1:9">
      <c r="A1122" t="n">
        <v>13326</v>
      </c>
      <c r="B1122" s="26" t="n">
        <v>26</v>
      </c>
      <c r="C1122" s="7" t="n">
        <v>0</v>
      </c>
      <c r="D1122" s="7" t="s">
        <v>151</v>
      </c>
      <c r="E1122" s="7" t="n">
        <v>2</v>
      </c>
      <c r="F1122" s="7" t="n">
        <v>0</v>
      </c>
    </row>
    <row r="1123" spans="1:9">
      <c r="A1123" t="s">
        <v>4</v>
      </c>
      <c r="B1123" s="4" t="s">
        <v>5</v>
      </c>
    </row>
    <row r="1124" spans="1:9">
      <c r="A1124" t="n">
        <v>13387</v>
      </c>
      <c r="B1124" s="27" t="n">
        <v>28</v>
      </c>
    </row>
    <row r="1125" spans="1:9">
      <c r="A1125" t="s">
        <v>4</v>
      </c>
      <c r="B1125" s="4" t="s">
        <v>5</v>
      </c>
      <c r="C1125" s="4" t="s">
        <v>16</v>
      </c>
      <c r="D1125" s="4" t="s">
        <v>10</v>
      </c>
      <c r="E1125" s="4" t="s">
        <v>6</v>
      </c>
    </row>
    <row r="1126" spans="1:9">
      <c r="A1126" t="n">
        <v>13388</v>
      </c>
      <c r="B1126" s="25" t="n">
        <v>51</v>
      </c>
      <c r="C1126" s="7" t="n">
        <v>4</v>
      </c>
      <c r="D1126" s="7" t="n">
        <v>122</v>
      </c>
      <c r="E1126" s="7" t="s">
        <v>152</v>
      </c>
    </row>
    <row r="1127" spans="1:9">
      <c r="A1127" t="s">
        <v>4</v>
      </c>
      <c r="B1127" s="4" t="s">
        <v>5</v>
      </c>
      <c r="C1127" s="4" t="s">
        <v>10</v>
      </c>
    </row>
    <row r="1128" spans="1:9">
      <c r="A1128" t="n">
        <v>13401</v>
      </c>
      <c r="B1128" s="22" t="n">
        <v>16</v>
      </c>
      <c r="C1128" s="7" t="n">
        <v>0</v>
      </c>
    </row>
    <row r="1129" spans="1:9">
      <c r="A1129" t="s">
        <v>4</v>
      </c>
      <c r="B1129" s="4" t="s">
        <v>5</v>
      </c>
      <c r="C1129" s="4" t="s">
        <v>10</v>
      </c>
      <c r="D1129" s="4" t="s">
        <v>41</v>
      </c>
      <c r="E1129" s="4" t="s">
        <v>16</v>
      </c>
      <c r="F1129" s="4" t="s">
        <v>16</v>
      </c>
    </row>
    <row r="1130" spans="1:9">
      <c r="A1130" t="n">
        <v>13404</v>
      </c>
      <c r="B1130" s="26" t="n">
        <v>26</v>
      </c>
      <c r="C1130" s="7" t="n">
        <v>122</v>
      </c>
      <c r="D1130" s="7" t="s">
        <v>153</v>
      </c>
      <c r="E1130" s="7" t="n">
        <v>2</v>
      </c>
      <c r="F1130" s="7" t="n">
        <v>0</v>
      </c>
    </row>
    <row r="1131" spans="1:9">
      <c r="A1131" t="s">
        <v>4</v>
      </c>
      <c r="B1131" s="4" t="s">
        <v>5</v>
      </c>
    </row>
    <row r="1132" spans="1:9">
      <c r="A1132" t="n">
        <v>13487</v>
      </c>
      <c r="B1132" s="27" t="n">
        <v>28</v>
      </c>
    </row>
    <row r="1133" spans="1:9">
      <c r="A1133" t="s">
        <v>4</v>
      </c>
      <c r="B1133" s="4" t="s">
        <v>5</v>
      </c>
      <c r="C1133" s="4" t="s">
        <v>10</v>
      </c>
    </row>
    <row r="1134" spans="1:9">
      <c r="A1134" t="n">
        <v>13488</v>
      </c>
      <c r="B1134" s="30" t="n">
        <v>12</v>
      </c>
      <c r="C1134" s="7" t="n">
        <v>3</v>
      </c>
    </row>
    <row r="1135" spans="1:9">
      <c r="A1135" t="s">
        <v>4</v>
      </c>
      <c r="B1135" s="4" t="s">
        <v>5</v>
      </c>
      <c r="C1135" s="4" t="s">
        <v>30</v>
      </c>
    </row>
    <row r="1136" spans="1:9">
      <c r="A1136" t="n">
        <v>13491</v>
      </c>
      <c r="B1136" s="15" t="n">
        <v>3</v>
      </c>
      <c r="C1136" s="14" t="n">
        <f t="normal" ca="1">A1160</f>
        <v>0</v>
      </c>
    </row>
    <row r="1137" spans="1:6">
      <c r="A1137" t="s">
        <v>4</v>
      </c>
      <c r="B1137" s="4" t="s">
        <v>5</v>
      </c>
      <c r="C1137" s="4" t="s">
        <v>16</v>
      </c>
      <c r="D1137" s="4" t="s">
        <v>10</v>
      </c>
      <c r="E1137" s="4" t="s">
        <v>6</v>
      </c>
    </row>
    <row r="1138" spans="1:6">
      <c r="A1138" t="n">
        <v>13496</v>
      </c>
      <c r="B1138" s="25" t="n">
        <v>51</v>
      </c>
      <c r="C1138" s="7" t="n">
        <v>4</v>
      </c>
      <c r="D1138" s="7" t="n">
        <v>65534</v>
      </c>
      <c r="E1138" s="7" t="s">
        <v>40</v>
      </c>
    </row>
    <row r="1139" spans="1:6">
      <c r="A1139" t="s">
        <v>4</v>
      </c>
      <c r="B1139" s="4" t="s">
        <v>5</v>
      </c>
      <c r="C1139" s="4" t="s">
        <v>10</v>
      </c>
    </row>
    <row r="1140" spans="1:6">
      <c r="A1140" t="n">
        <v>13509</v>
      </c>
      <c r="B1140" s="22" t="n">
        <v>16</v>
      </c>
      <c r="C1140" s="7" t="n">
        <v>0</v>
      </c>
    </row>
    <row r="1141" spans="1:6">
      <c r="A1141" t="s">
        <v>4</v>
      </c>
      <c r="B1141" s="4" t="s">
        <v>5</v>
      </c>
      <c r="C1141" s="4" t="s">
        <v>10</v>
      </c>
      <c r="D1141" s="4" t="s">
        <v>41</v>
      </c>
      <c r="E1141" s="4" t="s">
        <v>16</v>
      </c>
      <c r="F1141" s="4" t="s">
        <v>16</v>
      </c>
    </row>
    <row r="1142" spans="1:6">
      <c r="A1142" t="n">
        <v>13512</v>
      </c>
      <c r="B1142" s="26" t="n">
        <v>26</v>
      </c>
      <c r="C1142" s="7" t="n">
        <v>65534</v>
      </c>
      <c r="D1142" s="7" t="s">
        <v>154</v>
      </c>
      <c r="E1142" s="7" t="n">
        <v>2</v>
      </c>
      <c r="F1142" s="7" t="n">
        <v>0</v>
      </c>
    </row>
    <row r="1143" spans="1:6">
      <c r="A1143" t="s">
        <v>4</v>
      </c>
      <c r="B1143" s="4" t="s">
        <v>5</v>
      </c>
    </row>
    <row r="1144" spans="1:6">
      <c r="A1144" t="n">
        <v>13627</v>
      </c>
      <c r="B1144" s="27" t="n">
        <v>28</v>
      </c>
    </row>
    <row r="1145" spans="1:6">
      <c r="A1145" t="s">
        <v>4</v>
      </c>
      <c r="B1145" s="4" t="s">
        <v>5</v>
      </c>
      <c r="C1145" s="4" t="s">
        <v>10</v>
      </c>
      <c r="D1145" s="4" t="s">
        <v>10</v>
      </c>
      <c r="E1145" s="4" t="s">
        <v>10</v>
      </c>
    </row>
    <row r="1146" spans="1:6">
      <c r="A1146" t="n">
        <v>13628</v>
      </c>
      <c r="B1146" s="37" t="n">
        <v>61</v>
      </c>
      <c r="C1146" s="7" t="n">
        <v>5524</v>
      </c>
      <c r="D1146" s="7" t="n">
        <v>65533</v>
      </c>
      <c r="E1146" s="7" t="n">
        <v>500</v>
      </c>
    </row>
    <row r="1147" spans="1:6">
      <c r="A1147" t="s">
        <v>4</v>
      </c>
      <c r="B1147" s="4" t="s">
        <v>5</v>
      </c>
      <c r="C1147" s="4" t="s">
        <v>10</v>
      </c>
    </row>
    <row r="1148" spans="1:6">
      <c r="A1148" t="n">
        <v>13635</v>
      </c>
      <c r="B1148" s="22" t="n">
        <v>16</v>
      </c>
      <c r="C1148" s="7" t="n">
        <v>500</v>
      </c>
    </row>
    <row r="1149" spans="1:6">
      <c r="A1149" t="s">
        <v>4</v>
      </c>
      <c r="B1149" s="4" t="s">
        <v>5</v>
      </c>
      <c r="C1149" s="4" t="s">
        <v>16</v>
      </c>
      <c r="D1149" s="4" t="s">
        <v>29</v>
      </c>
      <c r="E1149" s="4" t="s">
        <v>29</v>
      </c>
      <c r="F1149" s="4" t="s">
        <v>29</v>
      </c>
    </row>
    <row r="1150" spans="1:6">
      <c r="A1150" t="n">
        <v>13638</v>
      </c>
      <c r="B1150" s="38" t="n">
        <v>45</v>
      </c>
      <c r="C1150" s="7" t="n">
        <v>9</v>
      </c>
      <c r="D1150" s="7" t="n">
        <v>0.0199999995529652</v>
      </c>
      <c r="E1150" s="7" t="n">
        <v>0.0199999995529652</v>
      </c>
      <c r="F1150" s="7" t="n">
        <v>0.5</v>
      </c>
    </row>
    <row r="1151" spans="1:6">
      <c r="A1151" t="s">
        <v>4</v>
      </c>
      <c r="B1151" s="4" t="s">
        <v>5</v>
      </c>
      <c r="C1151" s="4" t="s">
        <v>16</v>
      </c>
      <c r="D1151" s="4" t="s">
        <v>10</v>
      </c>
      <c r="E1151" s="4" t="s">
        <v>6</v>
      </c>
    </row>
    <row r="1152" spans="1:6">
      <c r="A1152" t="n">
        <v>13652</v>
      </c>
      <c r="B1152" s="25" t="n">
        <v>51</v>
      </c>
      <c r="C1152" s="7" t="n">
        <v>4</v>
      </c>
      <c r="D1152" s="7" t="n">
        <v>65534</v>
      </c>
      <c r="E1152" s="7" t="s">
        <v>40</v>
      </c>
    </row>
    <row r="1153" spans="1:6">
      <c r="A1153" t="s">
        <v>4</v>
      </c>
      <c r="B1153" s="4" t="s">
        <v>5</v>
      </c>
      <c r="C1153" s="4" t="s">
        <v>10</v>
      </c>
    </row>
    <row r="1154" spans="1:6">
      <c r="A1154" t="n">
        <v>13665</v>
      </c>
      <c r="B1154" s="22" t="n">
        <v>16</v>
      </c>
      <c r="C1154" s="7" t="n">
        <v>0</v>
      </c>
    </row>
    <row r="1155" spans="1:6">
      <c r="A1155" t="s">
        <v>4</v>
      </c>
      <c r="B1155" s="4" t="s">
        <v>5</v>
      </c>
      <c r="C1155" s="4" t="s">
        <v>10</v>
      </c>
      <c r="D1155" s="4" t="s">
        <v>41</v>
      </c>
      <c r="E1155" s="4" t="s">
        <v>16</v>
      </c>
      <c r="F1155" s="4" t="s">
        <v>16</v>
      </c>
    </row>
    <row r="1156" spans="1:6">
      <c r="A1156" t="n">
        <v>13668</v>
      </c>
      <c r="B1156" s="26" t="n">
        <v>26</v>
      </c>
      <c r="C1156" s="7" t="n">
        <v>65534</v>
      </c>
      <c r="D1156" s="7" t="s">
        <v>155</v>
      </c>
      <c r="E1156" s="7" t="n">
        <v>2</v>
      </c>
      <c r="F1156" s="7" t="n">
        <v>0</v>
      </c>
    </row>
    <row r="1157" spans="1:6">
      <c r="A1157" t="s">
        <v>4</v>
      </c>
      <c r="B1157" s="4" t="s">
        <v>5</v>
      </c>
    </row>
    <row r="1158" spans="1:6">
      <c r="A1158" t="n">
        <v>13699</v>
      </c>
      <c r="B1158" s="27" t="n">
        <v>28</v>
      </c>
    </row>
    <row r="1159" spans="1:6">
      <c r="A1159" t="s">
        <v>4</v>
      </c>
      <c r="B1159" s="4" t="s">
        <v>5</v>
      </c>
      <c r="C1159" s="4" t="s">
        <v>16</v>
      </c>
    </row>
    <row r="1160" spans="1:6">
      <c r="A1160" t="n">
        <v>13700</v>
      </c>
      <c r="B1160" s="31" t="n">
        <v>23</v>
      </c>
      <c r="C1160" s="7" t="n">
        <v>10</v>
      </c>
    </row>
    <row r="1161" spans="1:6">
      <c r="A1161" t="s">
        <v>4</v>
      </c>
      <c r="B1161" s="4" t="s">
        <v>5</v>
      </c>
      <c r="C1161" s="4" t="s">
        <v>16</v>
      </c>
      <c r="D1161" s="4" t="s">
        <v>6</v>
      </c>
    </row>
    <row r="1162" spans="1:6">
      <c r="A1162" t="n">
        <v>13702</v>
      </c>
      <c r="B1162" s="8" t="n">
        <v>2</v>
      </c>
      <c r="C1162" s="7" t="n">
        <v>10</v>
      </c>
      <c r="D1162" s="7" t="s">
        <v>60</v>
      </c>
    </row>
    <row r="1163" spans="1:6">
      <c r="A1163" t="s">
        <v>4</v>
      </c>
      <c r="B1163" s="4" t="s">
        <v>5</v>
      </c>
      <c r="C1163" s="4" t="s">
        <v>16</v>
      </c>
    </row>
    <row r="1164" spans="1:6">
      <c r="A1164" t="n">
        <v>13725</v>
      </c>
      <c r="B1164" s="32" t="n">
        <v>74</v>
      </c>
      <c r="C1164" s="7" t="n">
        <v>46</v>
      </c>
    </row>
    <row r="1165" spans="1:6">
      <c r="A1165" t="s">
        <v>4</v>
      </c>
      <c r="B1165" s="4" t="s">
        <v>5</v>
      </c>
      <c r="C1165" s="4" t="s">
        <v>16</v>
      </c>
    </row>
    <row r="1166" spans="1:6">
      <c r="A1166" t="n">
        <v>13727</v>
      </c>
      <c r="B1166" s="32" t="n">
        <v>74</v>
      </c>
      <c r="C1166" s="7" t="n">
        <v>54</v>
      </c>
    </row>
    <row r="1167" spans="1:6">
      <c r="A1167" t="s">
        <v>4</v>
      </c>
      <c r="B1167" s="4" t="s">
        <v>5</v>
      </c>
    </row>
    <row r="1168" spans="1:6">
      <c r="A1168" t="n">
        <v>13729</v>
      </c>
      <c r="B1168" s="5" t="n">
        <v>1</v>
      </c>
    </row>
    <row r="1169" spans="1:6" s="3" customFormat="1" customHeight="0">
      <c r="A1169" s="3" t="s">
        <v>2</v>
      </c>
      <c r="B1169" s="3" t="s">
        <v>156</v>
      </c>
    </row>
    <row r="1170" spans="1:6">
      <c r="A1170" t="s">
        <v>4</v>
      </c>
      <c r="B1170" s="4" t="s">
        <v>5</v>
      </c>
      <c r="C1170" s="4" t="s">
        <v>16</v>
      </c>
      <c r="D1170" s="4" t="s">
        <v>10</v>
      </c>
      <c r="E1170" s="4" t="s">
        <v>16</v>
      </c>
      <c r="F1170" s="4" t="s">
        <v>16</v>
      </c>
      <c r="G1170" s="4" t="s">
        <v>16</v>
      </c>
      <c r="H1170" s="4" t="s">
        <v>10</v>
      </c>
      <c r="I1170" s="4" t="s">
        <v>30</v>
      </c>
      <c r="J1170" s="4" t="s">
        <v>10</v>
      </c>
      <c r="K1170" s="4" t="s">
        <v>30</v>
      </c>
      <c r="L1170" s="4" t="s">
        <v>30</v>
      </c>
    </row>
    <row r="1171" spans="1:6">
      <c r="A1171" t="n">
        <v>13732</v>
      </c>
      <c r="B1171" s="17" t="n">
        <v>6</v>
      </c>
      <c r="C1171" s="7" t="n">
        <v>33</v>
      </c>
      <c r="D1171" s="7" t="n">
        <v>65534</v>
      </c>
      <c r="E1171" s="7" t="n">
        <v>9</v>
      </c>
      <c r="F1171" s="7" t="n">
        <v>1</v>
      </c>
      <c r="G1171" s="7" t="n">
        <v>2</v>
      </c>
      <c r="H1171" s="7" t="n">
        <v>100</v>
      </c>
      <c r="I1171" s="14" t="n">
        <f t="normal" ca="1">A1173</f>
        <v>0</v>
      </c>
      <c r="J1171" s="7" t="n">
        <v>213</v>
      </c>
      <c r="K1171" s="14" t="n">
        <f t="normal" ca="1">A1197</f>
        <v>0</v>
      </c>
      <c r="L1171" s="14" t="n">
        <f t="normal" ca="1">A1239</f>
        <v>0</v>
      </c>
    </row>
    <row r="1172" spans="1:6">
      <c r="A1172" t="s">
        <v>4</v>
      </c>
      <c r="B1172" s="4" t="s">
        <v>5</v>
      </c>
      <c r="C1172" s="4" t="s">
        <v>10</v>
      </c>
      <c r="D1172" s="4" t="s">
        <v>29</v>
      </c>
      <c r="E1172" s="4" t="s">
        <v>29</v>
      </c>
      <c r="F1172" s="4" t="s">
        <v>29</v>
      </c>
      <c r="G1172" s="4" t="s">
        <v>29</v>
      </c>
    </row>
    <row r="1173" spans="1:6">
      <c r="A1173" t="n">
        <v>13755</v>
      </c>
      <c r="B1173" s="18" t="n">
        <v>46</v>
      </c>
      <c r="C1173" s="7" t="n">
        <v>65534</v>
      </c>
      <c r="D1173" s="7" t="n">
        <v>5.09000015258789</v>
      </c>
      <c r="E1173" s="7" t="n">
        <v>0</v>
      </c>
      <c r="F1173" s="7" t="n">
        <v>12.0699996948242</v>
      </c>
      <c r="G1173" s="7" t="n">
        <v>0</v>
      </c>
    </row>
    <row r="1174" spans="1:6">
      <c r="A1174" t="s">
        <v>4</v>
      </c>
      <c r="B1174" s="4" t="s">
        <v>5</v>
      </c>
      <c r="C1174" s="4" t="s">
        <v>16</v>
      </c>
      <c r="D1174" s="4" t="s">
        <v>10</v>
      </c>
      <c r="E1174" s="4" t="s">
        <v>16</v>
      </c>
      <c r="F1174" s="4" t="s">
        <v>6</v>
      </c>
      <c r="G1174" s="4" t="s">
        <v>6</v>
      </c>
      <c r="H1174" s="4" t="s">
        <v>6</v>
      </c>
      <c r="I1174" s="4" t="s">
        <v>6</v>
      </c>
      <c r="J1174" s="4" t="s">
        <v>6</v>
      </c>
      <c r="K1174" s="4" t="s">
        <v>6</v>
      </c>
      <c r="L1174" s="4" t="s">
        <v>6</v>
      </c>
      <c r="M1174" s="4" t="s">
        <v>6</v>
      </c>
      <c r="N1174" s="4" t="s">
        <v>6</v>
      </c>
      <c r="O1174" s="4" t="s">
        <v>6</v>
      </c>
      <c r="P1174" s="4" t="s">
        <v>6</v>
      </c>
      <c r="Q1174" s="4" t="s">
        <v>6</v>
      </c>
      <c r="R1174" s="4" t="s">
        <v>6</v>
      </c>
      <c r="S1174" s="4" t="s">
        <v>6</v>
      </c>
      <c r="T1174" s="4" t="s">
        <v>6</v>
      </c>
      <c r="U1174" s="4" t="s">
        <v>6</v>
      </c>
    </row>
    <row r="1175" spans="1:6">
      <c r="A1175" t="n">
        <v>13774</v>
      </c>
      <c r="B1175" s="20" t="n">
        <v>36</v>
      </c>
      <c r="C1175" s="7" t="n">
        <v>8</v>
      </c>
      <c r="D1175" s="7" t="n">
        <v>65534</v>
      </c>
      <c r="E1175" s="7" t="n">
        <v>0</v>
      </c>
      <c r="F1175" s="7" t="s">
        <v>76</v>
      </c>
      <c r="G1175" s="7" t="s">
        <v>15</v>
      </c>
      <c r="H1175" s="7" t="s">
        <v>15</v>
      </c>
      <c r="I1175" s="7" t="s">
        <v>15</v>
      </c>
      <c r="J1175" s="7" t="s">
        <v>15</v>
      </c>
      <c r="K1175" s="7" t="s">
        <v>15</v>
      </c>
      <c r="L1175" s="7" t="s">
        <v>15</v>
      </c>
      <c r="M1175" s="7" t="s">
        <v>15</v>
      </c>
      <c r="N1175" s="7" t="s">
        <v>15</v>
      </c>
      <c r="O1175" s="7" t="s">
        <v>15</v>
      </c>
      <c r="P1175" s="7" t="s">
        <v>15</v>
      </c>
      <c r="Q1175" s="7" t="s">
        <v>15</v>
      </c>
      <c r="R1175" s="7" t="s">
        <v>15</v>
      </c>
      <c r="S1175" s="7" t="s">
        <v>15</v>
      </c>
      <c r="T1175" s="7" t="s">
        <v>15</v>
      </c>
      <c r="U1175" s="7" t="s">
        <v>15</v>
      </c>
    </row>
    <row r="1176" spans="1:6">
      <c r="A1176" t="s">
        <v>4</v>
      </c>
      <c r="B1176" s="4" t="s">
        <v>5</v>
      </c>
      <c r="C1176" s="4" t="s">
        <v>10</v>
      </c>
      <c r="D1176" s="4" t="s">
        <v>16</v>
      </c>
      <c r="E1176" s="4" t="s">
        <v>6</v>
      </c>
      <c r="F1176" s="4" t="s">
        <v>29</v>
      </c>
      <c r="G1176" s="4" t="s">
        <v>29</v>
      </c>
      <c r="H1176" s="4" t="s">
        <v>29</v>
      </c>
    </row>
    <row r="1177" spans="1:6">
      <c r="A1177" t="n">
        <v>13807</v>
      </c>
      <c r="B1177" s="33" t="n">
        <v>48</v>
      </c>
      <c r="C1177" s="7" t="n">
        <v>65534</v>
      </c>
      <c r="D1177" s="7" t="n">
        <v>0</v>
      </c>
      <c r="E1177" s="7" t="s">
        <v>76</v>
      </c>
      <c r="F1177" s="7" t="n">
        <v>0</v>
      </c>
      <c r="G1177" s="7" t="n">
        <v>1</v>
      </c>
      <c r="H1177" s="7" t="n">
        <v>0</v>
      </c>
    </row>
    <row r="1178" spans="1:6">
      <c r="A1178" t="s">
        <v>4</v>
      </c>
      <c r="B1178" s="4" t="s">
        <v>5</v>
      </c>
      <c r="C1178" s="4" t="s">
        <v>10</v>
      </c>
      <c r="D1178" s="4" t="s">
        <v>16</v>
      </c>
      <c r="E1178" s="4" t="s">
        <v>16</v>
      </c>
      <c r="F1178" s="4" t="s">
        <v>6</v>
      </c>
    </row>
    <row r="1179" spans="1:6">
      <c r="A1179" t="n">
        <v>13836</v>
      </c>
      <c r="B1179" s="35" t="n">
        <v>47</v>
      </c>
      <c r="C1179" s="7" t="n">
        <v>65534</v>
      </c>
      <c r="D1179" s="7" t="n">
        <v>0</v>
      </c>
      <c r="E1179" s="7" t="n">
        <v>0</v>
      </c>
      <c r="F1179" s="7" t="s">
        <v>77</v>
      </c>
    </row>
    <row r="1180" spans="1:6">
      <c r="A1180" t="s">
        <v>4</v>
      </c>
      <c r="B1180" s="4" t="s">
        <v>5</v>
      </c>
      <c r="C1180" s="4" t="s">
        <v>10</v>
      </c>
      <c r="D1180" s="4" t="s">
        <v>9</v>
      </c>
    </row>
    <row r="1181" spans="1:6">
      <c r="A1181" t="n">
        <v>13858</v>
      </c>
      <c r="B1181" s="19" t="n">
        <v>43</v>
      </c>
      <c r="C1181" s="7" t="n">
        <v>65534</v>
      </c>
      <c r="D1181" s="7" t="n">
        <v>1088</v>
      </c>
    </row>
    <row r="1182" spans="1:6">
      <c r="A1182" t="s">
        <v>4</v>
      </c>
      <c r="B1182" s="4" t="s">
        <v>5</v>
      </c>
      <c r="C1182" s="4" t="s">
        <v>16</v>
      </c>
      <c r="D1182" s="4" t="s">
        <v>6</v>
      </c>
      <c r="E1182" s="4" t="s">
        <v>10</v>
      </c>
    </row>
    <row r="1183" spans="1:6">
      <c r="A1183" t="n">
        <v>13865</v>
      </c>
      <c r="B1183" s="12" t="n">
        <v>94</v>
      </c>
      <c r="C1183" s="7" t="n">
        <v>11</v>
      </c>
      <c r="D1183" s="7" t="s">
        <v>28</v>
      </c>
      <c r="E1183" s="7" t="n">
        <v>65534</v>
      </c>
    </row>
    <row r="1184" spans="1:6">
      <c r="A1184" t="s">
        <v>4</v>
      </c>
      <c r="B1184" s="4" t="s">
        <v>5</v>
      </c>
      <c r="C1184" s="4" t="s">
        <v>16</v>
      </c>
      <c r="D1184" s="4" t="s">
        <v>6</v>
      </c>
      <c r="E1184" s="4" t="s">
        <v>10</v>
      </c>
    </row>
    <row r="1185" spans="1:21">
      <c r="A1185" t="n">
        <v>13877</v>
      </c>
      <c r="B1185" s="12" t="n">
        <v>94</v>
      </c>
      <c r="C1185" s="7" t="n">
        <v>0</v>
      </c>
      <c r="D1185" s="7" t="s">
        <v>28</v>
      </c>
      <c r="E1185" s="7" t="n">
        <v>1</v>
      </c>
    </row>
    <row r="1186" spans="1:21">
      <c r="A1186" t="s">
        <v>4</v>
      </c>
      <c r="B1186" s="4" t="s">
        <v>5</v>
      </c>
      <c r="C1186" s="4" t="s">
        <v>16</v>
      </c>
      <c r="D1186" s="4" t="s">
        <v>6</v>
      </c>
      <c r="E1186" s="4" t="s">
        <v>10</v>
      </c>
    </row>
    <row r="1187" spans="1:21">
      <c r="A1187" t="n">
        <v>13889</v>
      </c>
      <c r="B1187" s="12" t="n">
        <v>94</v>
      </c>
      <c r="C1187" s="7" t="n">
        <v>0</v>
      </c>
      <c r="D1187" s="7" t="s">
        <v>28</v>
      </c>
      <c r="E1187" s="7" t="n">
        <v>2</v>
      </c>
    </row>
    <row r="1188" spans="1:21">
      <c r="A1188" t="s">
        <v>4</v>
      </c>
      <c r="B1188" s="4" t="s">
        <v>5</v>
      </c>
      <c r="C1188" s="4" t="s">
        <v>16</v>
      </c>
      <c r="D1188" s="4" t="s">
        <v>6</v>
      </c>
      <c r="E1188" s="4" t="s">
        <v>10</v>
      </c>
    </row>
    <row r="1189" spans="1:21">
      <c r="A1189" t="n">
        <v>13901</v>
      </c>
      <c r="B1189" s="12" t="n">
        <v>94</v>
      </c>
      <c r="C1189" s="7" t="n">
        <v>1</v>
      </c>
      <c r="D1189" s="7" t="s">
        <v>28</v>
      </c>
      <c r="E1189" s="7" t="n">
        <v>4</v>
      </c>
    </row>
    <row r="1190" spans="1:21">
      <c r="A1190" t="s">
        <v>4</v>
      </c>
      <c r="B1190" s="4" t="s">
        <v>5</v>
      </c>
      <c r="C1190" s="4" t="s">
        <v>16</v>
      </c>
      <c r="D1190" s="4" t="s">
        <v>6</v>
      </c>
    </row>
    <row r="1191" spans="1:21">
      <c r="A1191" t="n">
        <v>13913</v>
      </c>
      <c r="B1191" s="12" t="n">
        <v>94</v>
      </c>
      <c r="C1191" s="7" t="n">
        <v>5</v>
      </c>
      <c r="D1191" s="7" t="s">
        <v>28</v>
      </c>
    </row>
    <row r="1192" spans="1:21">
      <c r="A1192" t="s">
        <v>4</v>
      </c>
      <c r="B1192" s="4" t="s">
        <v>5</v>
      </c>
      <c r="C1192" s="4" t="s">
        <v>16</v>
      </c>
      <c r="D1192" s="4" t="s">
        <v>6</v>
      </c>
      <c r="E1192" s="4" t="s">
        <v>10</v>
      </c>
    </row>
    <row r="1193" spans="1:21">
      <c r="A1193" t="n">
        <v>13923</v>
      </c>
      <c r="B1193" s="12" t="n">
        <v>94</v>
      </c>
      <c r="C1193" s="7" t="n">
        <v>0</v>
      </c>
      <c r="D1193" s="7" t="s">
        <v>28</v>
      </c>
      <c r="E1193" s="7" t="n">
        <v>4</v>
      </c>
    </row>
    <row r="1194" spans="1:21">
      <c r="A1194" t="s">
        <v>4</v>
      </c>
      <c r="B1194" s="4" t="s">
        <v>5</v>
      </c>
      <c r="C1194" s="4" t="s">
        <v>30</v>
      </c>
    </row>
    <row r="1195" spans="1:21">
      <c r="A1195" t="n">
        <v>13935</v>
      </c>
      <c r="B1195" s="15" t="n">
        <v>3</v>
      </c>
      <c r="C1195" s="14" t="n">
        <f t="normal" ca="1">A1239</f>
        <v>0</v>
      </c>
    </row>
    <row r="1196" spans="1:21">
      <c r="A1196" t="s">
        <v>4</v>
      </c>
      <c r="B1196" s="4" t="s">
        <v>5</v>
      </c>
      <c r="C1196" s="4" t="s">
        <v>16</v>
      </c>
      <c r="D1196" s="4" t="s">
        <v>10</v>
      </c>
      <c r="E1196" s="4" t="s">
        <v>16</v>
      </c>
      <c r="F1196" s="4" t="s">
        <v>30</v>
      </c>
    </row>
    <row r="1197" spans="1:21">
      <c r="A1197" t="n">
        <v>13940</v>
      </c>
      <c r="B1197" s="13" t="n">
        <v>5</v>
      </c>
      <c r="C1197" s="7" t="n">
        <v>30</v>
      </c>
      <c r="D1197" s="7" t="n">
        <v>8786</v>
      </c>
      <c r="E1197" s="7" t="n">
        <v>1</v>
      </c>
      <c r="F1197" s="14" t="n">
        <f t="normal" ca="1">A1203</f>
        <v>0</v>
      </c>
    </row>
    <row r="1198" spans="1:21">
      <c r="A1198" t="s">
        <v>4</v>
      </c>
      <c r="B1198" s="4" t="s">
        <v>5</v>
      </c>
      <c r="C1198" s="4" t="s">
        <v>10</v>
      </c>
      <c r="D1198" s="4" t="s">
        <v>29</v>
      </c>
      <c r="E1198" s="4" t="s">
        <v>29</v>
      </c>
      <c r="F1198" s="4" t="s">
        <v>29</v>
      </c>
      <c r="G1198" s="4" t="s">
        <v>29</v>
      </c>
    </row>
    <row r="1199" spans="1:21">
      <c r="A1199" t="n">
        <v>13949</v>
      </c>
      <c r="B1199" s="18" t="n">
        <v>46</v>
      </c>
      <c r="C1199" s="7" t="n">
        <v>65534</v>
      </c>
      <c r="D1199" s="7" t="n">
        <v>18.3500003814697</v>
      </c>
      <c r="E1199" s="7" t="n">
        <v>0</v>
      </c>
      <c r="F1199" s="7" t="n">
        <v>3.14000010490417</v>
      </c>
      <c r="G1199" s="7" t="n">
        <v>118.099998474121</v>
      </c>
    </row>
    <row r="1200" spans="1:21">
      <c r="A1200" t="s">
        <v>4</v>
      </c>
      <c r="B1200" s="4" t="s">
        <v>5</v>
      </c>
      <c r="C1200" s="4" t="s">
        <v>30</v>
      </c>
    </row>
    <row r="1201" spans="1:7">
      <c r="A1201" t="n">
        <v>13968</v>
      </c>
      <c r="B1201" s="15" t="n">
        <v>3</v>
      </c>
      <c r="C1201" s="14" t="n">
        <f t="normal" ca="1">A1237</f>
        <v>0</v>
      </c>
    </row>
    <row r="1202" spans="1:7">
      <c r="A1202" t="s">
        <v>4</v>
      </c>
      <c r="B1202" s="4" t="s">
        <v>5</v>
      </c>
      <c r="C1202" s="4" t="s">
        <v>16</v>
      </c>
      <c r="D1202" s="4" t="s">
        <v>10</v>
      </c>
      <c r="E1202" s="4" t="s">
        <v>16</v>
      </c>
      <c r="F1202" s="4" t="s">
        <v>30</v>
      </c>
    </row>
    <row r="1203" spans="1:7">
      <c r="A1203" t="n">
        <v>13973</v>
      </c>
      <c r="B1203" s="13" t="n">
        <v>5</v>
      </c>
      <c r="C1203" s="7" t="n">
        <v>30</v>
      </c>
      <c r="D1203" s="7" t="n">
        <v>10261</v>
      </c>
      <c r="E1203" s="7" t="n">
        <v>1</v>
      </c>
      <c r="F1203" s="14" t="n">
        <f t="normal" ca="1">A1229</f>
        <v>0</v>
      </c>
    </row>
    <row r="1204" spans="1:7">
      <c r="A1204" t="s">
        <v>4</v>
      </c>
      <c r="B1204" s="4" t="s">
        <v>5</v>
      </c>
      <c r="C1204" s="4" t="s">
        <v>10</v>
      </c>
      <c r="D1204" s="4" t="s">
        <v>29</v>
      </c>
      <c r="E1204" s="4" t="s">
        <v>29</v>
      </c>
      <c r="F1204" s="4" t="s">
        <v>29</v>
      </c>
      <c r="G1204" s="4" t="s">
        <v>29</v>
      </c>
    </row>
    <row r="1205" spans="1:7">
      <c r="A1205" t="n">
        <v>13982</v>
      </c>
      <c r="B1205" s="18" t="n">
        <v>46</v>
      </c>
      <c r="C1205" s="7" t="n">
        <v>65534</v>
      </c>
      <c r="D1205" s="7" t="n">
        <v>4.36999988555908</v>
      </c>
      <c r="E1205" s="7" t="n">
        <v>0.5</v>
      </c>
      <c r="F1205" s="7" t="n">
        <v>0</v>
      </c>
      <c r="G1205" s="7" t="n">
        <v>90</v>
      </c>
    </row>
    <row r="1206" spans="1:7">
      <c r="A1206" t="s">
        <v>4</v>
      </c>
      <c r="B1206" s="4" t="s">
        <v>5</v>
      </c>
      <c r="C1206" s="4" t="s">
        <v>16</v>
      </c>
      <c r="D1206" s="4" t="s">
        <v>10</v>
      </c>
      <c r="E1206" s="4" t="s">
        <v>16</v>
      </c>
      <c r="F1206" s="4" t="s">
        <v>6</v>
      </c>
      <c r="G1206" s="4" t="s">
        <v>6</v>
      </c>
      <c r="H1206" s="4" t="s">
        <v>6</v>
      </c>
      <c r="I1206" s="4" t="s">
        <v>6</v>
      </c>
      <c r="J1206" s="4" t="s">
        <v>6</v>
      </c>
      <c r="K1206" s="4" t="s">
        <v>6</v>
      </c>
      <c r="L1206" s="4" t="s">
        <v>6</v>
      </c>
      <c r="M1206" s="4" t="s">
        <v>6</v>
      </c>
      <c r="N1206" s="4" t="s">
        <v>6</v>
      </c>
      <c r="O1206" s="4" t="s">
        <v>6</v>
      </c>
      <c r="P1206" s="4" t="s">
        <v>6</v>
      </c>
      <c r="Q1206" s="4" t="s">
        <v>6</v>
      </c>
      <c r="R1206" s="4" t="s">
        <v>6</v>
      </c>
      <c r="S1206" s="4" t="s">
        <v>6</v>
      </c>
      <c r="T1206" s="4" t="s">
        <v>6</v>
      </c>
      <c r="U1206" s="4" t="s">
        <v>6</v>
      </c>
    </row>
    <row r="1207" spans="1:7">
      <c r="A1207" t="n">
        <v>14001</v>
      </c>
      <c r="B1207" s="20" t="n">
        <v>36</v>
      </c>
      <c r="C1207" s="7" t="n">
        <v>8</v>
      </c>
      <c r="D1207" s="7" t="n">
        <v>65534</v>
      </c>
      <c r="E1207" s="7" t="n">
        <v>0</v>
      </c>
      <c r="F1207" s="7" t="s">
        <v>76</v>
      </c>
      <c r="G1207" s="7" t="s">
        <v>15</v>
      </c>
      <c r="H1207" s="7" t="s">
        <v>15</v>
      </c>
      <c r="I1207" s="7" t="s">
        <v>15</v>
      </c>
      <c r="J1207" s="7" t="s">
        <v>15</v>
      </c>
      <c r="K1207" s="7" t="s">
        <v>15</v>
      </c>
      <c r="L1207" s="7" t="s">
        <v>15</v>
      </c>
      <c r="M1207" s="7" t="s">
        <v>15</v>
      </c>
      <c r="N1207" s="7" t="s">
        <v>15</v>
      </c>
      <c r="O1207" s="7" t="s">
        <v>15</v>
      </c>
      <c r="P1207" s="7" t="s">
        <v>15</v>
      </c>
      <c r="Q1207" s="7" t="s">
        <v>15</v>
      </c>
      <c r="R1207" s="7" t="s">
        <v>15</v>
      </c>
      <c r="S1207" s="7" t="s">
        <v>15</v>
      </c>
      <c r="T1207" s="7" t="s">
        <v>15</v>
      </c>
      <c r="U1207" s="7" t="s">
        <v>15</v>
      </c>
    </row>
    <row r="1208" spans="1:7">
      <c r="A1208" t="s">
        <v>4</v>
      </c>
      <c r="B1208" s="4" t="s">
        <v>5</v>
      </c>
      <c r="C1208" s="4" t="s">
        <v>10</v>
      </c>
      <c r="D1208" s="4" t="s">
        <v>16</v>
      </c>
      <c r="E1208" s="4" t="s">
        <v>6</v>
      </c>
      <c r="F1208" s="4" t="s">
        <v>29</v>
      </c>
      <c r="G1208" s="4" t="s">
        <v>29</v>
      </c>
      <c r="H1208" s="4" t="s">
        <v>29</v>
      </c>
    </row>
    <row r="1209" spans="1:7">
      <c r="A1209" t="n">
        <v>14034</v>
      </c>
      <c r="B1209" s="33" t="n">
        <v>48</v>
      </c>
      <c r="C1209" s="7" t="n">
        <v>65534</v>
      </c>
      <c r="D1209" s="7" t="n">
        <v>0</v>
      </c>
      <c r="E1209" s="7" t="s">
        <v>76</v>
      </c>
      <c r="F1209" s="7" t="n">
        <v>0</v>
      </c>
      <c r="G1209" s="7" t="n">
        <v>1</v>
      </c>
      <c r="H1209" s="7" t="n">
        <v>0</v>
      </c>
    </row>
    <row r="1210" spans="1:7">
      <c r="A1210" t="s">
        <v>4</v>
      </c>
      <c r="B1210" s="4" t="s">
        <v>5</v>
      </c>
      <c r="C1210" s="4" t="s">
        <v>10</v>
      </c>
      <c r="D1210" s="4" t="s">
        <v>16</v>
      </c>
      <c r="E1210" s="4" t="s">
        <v>16</v>
      </c>
      <c r="F1210" s="4" t="s">
        <v>6</v>
      </c>
    </row>
    <row r="1211" spans="1:7">
      <c r="A1211" t="n">
        <v>14063</v>
      </c>
      <c r="B1211" s="35" t="n">
        <v>47</v>
      </c>
      <c r="C1211" s="7" t="n">
        <v>65534</v>
      </c>
      <c r="D1211" s="7" t="n">
        <v>0</v>
      </c>
      <c r="E1211" s="7" t="n">
        <v>0</v>
      </c>
      <c r="F1211" s="7" t="s">
        <v>77</v>
      </c>
    </row>
    <row r="1212" spans="1:7">
      <c r="A1212" t="s">
        <v>4</v>
      </c>
      <c r="B1212" s="4" t="s">
        <v>5</v>
      </c>
      <c r="C1212" s="4" t="s">
        <v>10</v>
      </c>
      <c r="D1212" s="4" t="s">
        <v>9</v>
      </c>
    </row>
    <row r="1213" spans="1:7">
      <c r="A1213" t="n">
        <v>14085</v>
      </c>
      <c r="B1213" s="19" t="n">
        <v>43</v>
      </c>
      <c r="C1213" s="7" t="n">
        <v>65534</v>
      </c>
      <c r="D1213" s="7" t="n">
        <v>1088</v>
      </c>
    </row>
    <row r="1214" spans="1:7">
      <c r="A1214" t="s">
        <v>4</v>
      </c>
      <c r="B1214" s="4" t="s">
        <v>5</v>
      </c>
      <c r="C1214" s="4" t="s">
        <v>16</v>
      </c>
      <c r="D1214" s="4" t="s">
        <v>6</v>
      </c>
      <c r="E1214" s="4" t="s">
        <v>10</v>
      </c>
    </row>
    <row r="1215" spans="1:7">
      <c r="A1215" t="n">
        <v>14092</v>
      </c>
      <c r="B1215" s="12" t="n">
        <v>94</v>
      </c>
      <c r="C1215" s="7" t="n">
        <v>11</v>
      </c>
      <c r="D1215" s="7" t="s">
        <v>28</v>
      </c>
      <c r="E1215" s="7" t="n">
        <v>65534</v>
      </c>
    </row>
    <row r="1216" spans="1:7">
      <c r="A1216" t="s">
        <v>4</v>
      </c>
      <c r="B1216" s="4" t="s">
        <v>5</v>
      </c>
      <c r="C1216" s="4" t="s">
        <v>16</v>
      </c>
      <c r="D1216" s="4" t="s">
        <v>6</v>
      </c>
      <c r="E1216" s="4" t="s">
        <v>10</v>
      </c>
    </row>
    <row r="1217" spans="1:21">
      <c r="A1217" t="n">
        <v>14104</v>
      </c>
      <c r="B1217" s="12" t="n">
        <v>94</v>
      </c>
      <c r="C1217" s="7" t="n">
        <v>0</v>
      </c>
      <c r="D1217" s="7" t="s">
        <v>28</v>
      </c>
      <c r="E1217" s="7" t="n">
        <v>1</v>
      </c>
    </row>
    <row r="1218" spans="1:21">
      <c r="A1218" t="s">
        <v>4</v>
      </c>
      <c r="B1218" s="4" t="s">
        <v>5</v>
      </c>
      <c r="C1218" s="4" t="s">
        <v>16</v>
      </c>
      <c r="D1218" s="4" t="s">
        <v>6</v>
      </c>
      <c r="E1218" s="4" t="s">
        <v>10</v>
      </c>
    </row>
    <row r="1219" spans="1:21">
      <c r="A1219" t="n">
        <v>14116</v>
      </c>
      <c r="B1219" s="12" t="n">
        <v>94</v>
      </c>
      <c r="C1219" s="7" t="n">
        <v>0</v>
      </c>
      <c r="D1219" s="7" t="s">
        <v>28</v>
      </c>
      <c r="E1219" s="7" t="n">
        <v>2</v>
      </c>
    </row>
    <row r="1220" spans="1:21">
      <c r="A1220" t="s">
        <v>4</v>
      </c>
      <c r="B1220" s="4" t="s">
        <v>5</v>
      </c>
      <c r="C1220" s="4" t="s">
        <v>16</v>
      </c>
      <c r="D1220" s="4" t="s">
        <v>6</v>
      </c>
      <c r="E1220" s="4" t="s">
        <v>10</v>
      </c>
    </row>
    <row r="1221" spans="1:21">
      <c r="A1221" t="n">
        <v>14128</v>
      </c>
      <c r="B1221" s="12" t="n">
        <v>94</v>
      </c>
      <c r="C1221" s="7" t="n">
        <v>1</v>
      </c>
      <c r="D1221" s="7" t="s">
        <v>28</v>
      </c>
      <c r="E1221" s="7" t="n">
        <v>4</v>
      </c>
    </row>
    <row r="1222" spans="1:21">
      <c r="A1222" t="s">
        <v>4</v>
      </c>
      <c r="B1222" s="4" t="s">
        <v>5</v>
      </c>
      <c r="C1222" s="4" t="s">
        <v>16</v>
      </c>
      <c r="D1222" s="4" t="s">
        <v>6</v>
      </c>
    </row>
    <row r="1223" spans="1:21">
      <c r="A1223" t="n">
        <v>14140</v>
      </c>
      <c r="B1223" s="12" t="n">
        <v>94</v>
      </c>
      <c r="C1223" s="7" t="n">
        <v>5</v>
      </c>
      <c r="D1223" s="7" t="s">
        <v>28</v>
      </c>
    </row>
    <row r="1224" spans="1:21">
      <c r="A1224" t="s">
        <v>4</v>
      </c>
      <c r="B1224" s="4" t="s">
        <v>5</v>
      </c>
      <c r="C1224" s="4" t="s">
        <v>16</v>
      </c>
      <c r="D1224" s="4" t="s">
        <v>6</v>
      </c>
      <c r="E1224" s="4" t="s">
        <v>10</v>
      </c>
    </row>
    <row r="1225" spans="1:21">
      <c r="A1225" t="n">
        <v>14150</v>
      </c>
      <c r="B1225" s="12" t="n">
        <v>94</v>
      </c>
      <c r="C1225" s="7" t="n">
        <v>0</v>
      </c>
      <c r="D1225" s="7" t="s">
        <v>28</v>
      </c>
      <c r="E1225" s="7" t="n">
        <v>4</v>
      </c>
    </row>
    <row r="1226" spans="1:21">
      <c r="A1226" t="s">
        <v>4</v>
      </c>
      <c r="B1226" s="4" t="s">
        <v>5</v>
      </c>
      <c r="C1226" s="4" t="s">
        <v>30</v>
      </c>
    </row>
    <row r="1227" spans="1:21">
      <c r="A1227" t="n">
        <v>14162</v>
      </c>
      <c r="B1227" s="15" t="n">
        <v>3</v>
      </c>
      <c r="C1227" s="14" t="n">
        <f t="normal" ca="1">A1237</f>
        <v>0</v>
      </c>
    </row>
    <row r="1228" spans="1:21">
      <c r="A1228" t="s">
        <v>4</v>
      </c>
      <c r="B1228" s="4" t="s">
        <v>5</v>
      </c>
      <c r="C1228" s="4" t="s">
        <v>10</v>
      </c>
      <c r="D1228" s="4" t="s">
        <v>29</v>
      </c>
      <c r="E1228" s="4" t="s">
        <v>29</v>
      </c>
      <c r="F1228" s="4" t="s">
        <v>29</v>
      </c>
      <c r="G1228" s="4" t="s">
        <v>29</v>
      </c>
    </row>
    <row r="1229" spans="1:21">
      <c r="A1229" t="n">
        <v>14167</v>
      </c>
      <c r="B1229" s="18" t="n">
        <v>46</v>
      </c>
      <c r="C1229" s="7" t="n">
        <v>65534</v>
      </c>
      <c r="D1229" s="7" t="n">
        <v>17.5</v>
      </c>
      <c r="E1229" s="7" t="n">
        <v>0</v>
      </c>
      <c r="F1229" s="7" t="n">
        <v>4.11999988555908</v>
      </c>
      <c r="G1229" s="7" t="n">
        <v>176.800003051758</v>
      </c>
    </row>
    <row r="1230" spans="1:21">
      <c r="A1230" t="s">
        <v>4</v>
      </c>
      <c r="B1230" s="4" t="s">
        <v>5</v>
      </c>
      <c r="C1230" s="4" t="s">
        <v>16</v>
      </c>
      <c r="D1230" s="4" t="s">
        <v>10</v>
      </c>
      <c r="E1230" s="4" t="s">
        <v>16</v>
      </c>
      <c r="F1230" s="4" t="s">
        <v>6</v>
      </c>
      <c r="G1230" s="4" t="s">
        <v>6</v>
      </c>
      <c r="H1230" s="4" t="s">
        <v>6</v>
      </c>
      <c r="I1230" s="4" t="s">
        <v>6</v>
      </c>
      <c r="J1230" s="4" t="s">
        <v>6</v>
      </c>
      <c r="K1230" s="4" t="s">
        <v>6</v>
      </c>
      <c r="L1230" s="4" t="s">
        <v>6</v>
      </c>
      <c r="M1230" s="4" t="s">
        <v>6</v>
      </c>
      <c r="N1230" s="4" t="s">
        <v>6</v>
      </c>
      <c r="O1230" s="4" t="s">
        <v>6</v>
      </c>
      <c r="P1230" s="4" t="s">
        <v>6</v>
      </c>
      <c r="Q1230" s="4" t="s">
        <v>6</v>
      </c>
      <c r="R1230" s="4" t="s">
        <v>6</v>
      </c>
      <c r="S1230" s="4" t="s">
        <v>6</v>
      </c>
      <c r="T1230" s="4" t="s">
        <v>6</v>
      </c>
      <c r="U1230" s="4" t="s">
        <v>6</v>
      </c>
    </row>
    <row r="1231" spans="1:21">
      <c r="A1231" t="n">
        <v>14186</v>
      </c>
      <c r="B1231" s="20" t="n">
        <v>36</v>
      </c>
      <c r="C1231" s="7" t="n">
        <v>8</v>
      </c>
      <c r="D1231" s="7" t="n">
        <v>65534</v>
      </c>
      <c r="E1231" s="7" t="n">
        <v>0</v>
      </c>
      <c r="F1231" s="7" t="s">
        <v>157</v>
      </c>
      <c r="G1231" s="7" t="s">
        <v>15</v>
      </c>
      <c r="H1231" s="7" t="s">
        <v>15</v>
      </c>
      <c r="I1231" s="7" t="s">
        <v>15</v>
      </c>
      <c r="J1231" s="7" t="s">
        <v>15</v>
      </c>
      <c r="K1231" s="7" t="s">
        <v>15</v>
      </c>
      <c r="L1231" s="7" t="s">
        <v>15</v>
      </c>
      <c r="M1231" s="7" t="s">
        <v>15</v>
      </c>
      <c r="N1231" s="7" t="s">
        <v>15</v>
      </c>
      <c r="O1231" s="7" t="s">
        <v>15</v>
      </c>
      <c r="P1231" s="7" t="s">
        <v>15</v>
      </c>
      <c r="Q1231" s="7" t="s">
        <v>15</v>
      </c>
      <c r="R1231" s="7" t="s">
        <v>15</v>
      </c>
      <c r="S1231" s="7" t="s">
        <v>15</v>
      </c>
      <c r="T1231" s="7" t="s">
        <v>15</v>
      </c>
      <c r="U1231" s="7" t="s">
        <v>15</v>
      </c>
    </row>
    <row r="1232" spans="1:21">
      <c r="A1232" t="s">
        <v>4</v>
      </c>
      <c r="B1232" s="4" t="s">
        <v>5</v>
      </c>
      <c r="C1232" s="4" t="s">
        <v>10</v>
      </c>
      <c r="D1232" s="4" t="s">
        <v>16</v>
      </c>
      <c r="E1232" s="4" t="s">
        <v>6</v>
      </c>
      <c r="F1232" s="4" t="s">
        <v>29</v>
      </c>
      <c r="G1232" s="4" t="s">
        <v>29</v>
      </c>
      <c r="H1232" s="4" t="s">
        <v>29</v>
      </c>
    </row>
    <row r="1233" spans="1:21">
      <c r="A1233" t="n">
        <v>14222</v>
      </c>
      <c r="B1233" s="33" t="n">
        <v>48</v>
      </c>
      <c r="C1233" s="7" t="n">
        <v>65534</v>
      </c>
      <c r="D1233" s="7" t="n">
        <v>0</v>
      </c>
      <c r="E1233" s="7" t="s">
        <v>157</v>
      </c>
      <c r="F1233" s="7" t="n">
        <v>0</v>
      </c>
      <c r="G1233" s="7" t="n">
        <v>1</v>
      </c>
      <c r="H1233" s="7" t="n">
        <v>0</v>
      </c>
    </row>
    <row r="1234" spans="1:21">
      <c r="A1234" t="s">
        <v>4</v>
      </c>
      <c r="B1234" s="4" t="s">
        <v>5</v>
      </c>
      <c r="C1234" s="4" t="s">
        <v>10</v>
      </c>
      <c r="D1234" s="4" t="s">
        <v>9</v>
      </c>
    </row>
    <row r="1235" spans="1:21">
      <c r="A1235" t="n">
        <v>14254</v>
      </c>
      <c r="B1235" s="19" t="n">
        <v>43</v>
      </c>
      <c r="C1235" s="7" t="n">
        <v>65534</v>
      </c>
      <c r="D1235" s="7" t="n">
        <v>64</v>
      </c>
    </row>
    <row r="1236" spans="1:21">
      <c r="A1236" t="s">
        <v>4</v>
      </c>
      <c r="B1236" s="4" t="s">
        <v>5</v>
      </c>
      <c r="C1236" s="4" t="s">
        <v>30</v>
      </c>
    </row>
    <row r="1237" spans="1:21">
      <c r="A1237" t="n">
        <v>14261</v>
      </c>
      <c r="B1237" s="15" t="n">
        <v>3</v>
      </c>
      <c r="C1237" s="14" t="n">
        <f t="normal" ca="1">A1239</f>
        <v>0</v>
      </c>
    </row>
    <row r="1238" spans="1:21">
      <c r="A1238" t="s">
        <v>4</v>
      </c>
      <c r="B1238" s="4" t="s">
        <v>5</v>
      </c>
    </row>
    <row r="1239" spans="1:21">
      <c r="A1239" t="n">
        <v>14266</v>
      </c>
      <c r="B1239" s="5" t="n">
        <v>1</v>
      </c>
    </row>
    <row r="1240" spans="1:21" s="3" customFormat="1" customHeight="0">
      <c r="A1240" s="3" t="s">
        <v>2</v>
      </c>
      <c r="B1240" s="3" t="s">
        <v>158</v>
      </c>
    </row>
    <row r="1241" spans="1:21">
      <c r="A1241" t="s">
        <v>4</v>
      </c>
      <c r="B1241" s="4" t="s">
        <v>5</v>
      </c>
      <c r="C1241" s="4" t="s">
        <v>16</v>
      </c>
      <c r="D1241" s="4" t="s">
        <v>10</v>
      </c>
      <c r="E1241" s="4" t="s">
        <v>16</v>
      </c>
      <c r="F1241" s="4" t="s">
        <v>30</v>
      </c>
    </row>
    <row r="1242" spans="1:21">
      <c r="A1242" t="n">
        <v>14268</v>
      </c>
      <c r="B1242" s="13" t="n">
        <v>5</v>
      </c>
      <c r="C1242" s="7" t="n">
        <v>30</v>
      </c>
      <c r="D1242" s="7" t="n">
        <v>10225</v>
      </c>
      <c r="E1242" s="7" t="n">
        <v>1</v>
      </c>
      <c r="F1242" s="14" t="n">
        <f t="normal" ca="1">A1274</f>
        <v>0</v>
      </c>
    </row>
    <row r="1243" spans="1:21">
      <c r="A1243" t="s">
        <v>4</v>
      </c>
      <c r="B1243" s="4" t="s">
        <v>5</v>
      </c>
      <c r="C1243" s="4" t="s">
        <v>10</v>
      </c>
      <c r="D1243" s="4" t="s">
        <v>16</v>
      </c>
      <c r="E1243" s="4" t="s">
        <v>16</v>
      </c>
      <c r="F1243" s="4" t="s">
        <v>6</v>
      </c>
    </row>
    <row r="1244" spans="1:21">
      <c r="A1244" t="n">
        <v>14277</v>
      </c>
      <c r="B1244" s="21" t="n">
        <v>20</v>
      </c>
      <c r="C1244" s="7" t="n">
        <v>65534</v>
      </c>
      <c r="D1244" s="7" t="n">
        <v>3</v>
      </c>
      <c r="E1244" s="7" t="n">
        <v>10</v>
      </c>
      <c r="F1244" s="7" t="s">
        <v>39</v>
      </c>
    </row>
    <row r="1245" spans="1:21">
      <c r="A1245" t="s">
        <v>4</v>
      </c>
      <c r="B1245" s="4" t="s">
        <v>5</v>
      </c>
      <c r="C1245" s="4" t="s">
        <v>10</v>
      </c>
    </row>
    <row r="1246" spans="1:21">
      <c r="A1246" t="n">
        <v>14298</v>
      </c>
      <c r="B1246" s="22" t="n">
        <v>16</v>
      </c>
      <c r="C1246" s="7" t="n">
        <v>0</v>
      </c>
    </row>
    <row r="1247" spans="1:21">
      <c r="A1247" t="s">
        <v>4</v>
      </c>
      <c r="B1247" s="4" t="s">
        <v>5</v>
      </c>
      <c r="C1247" s="4" t="s">
        <v>16</v>
      </c>
      <c r="D1247" s="4" t="s">
        <v>10</v>
      </c>
    </row>
    <row r="1248" spans="1:21">
      <c r="A1248" t="n">
        <v>14301</v>
      </c>
      <c r="B1248" s="23" t="n">
        <v>22</v>
      </c>
      <c r="C1248" s="7" t="n">
        <v>10</v>
      </c>
      <c r="D1248" s="7" t="n">
        <v>0</v>
      </c>
    </row>
    <row r="1249" spans="1:8">
      <c r="A1249" t="s">
        <v>4</v>
      </c>
      <c r="B1249" s="4" t="s">
        <v>5</v>
      </c>
      <c r="C1249" s="4" t="s">
        <v>16</v>
      </c>
      <c r="D1249" s="4" t="s">
        <v>10</v>
      </c>
      <c r="E1249" s="4" t="s">
        <v>16</v>
      </c>
      <c r="F1249" s="4" t="s">
        <v>16</v>
      </c>
      <c r="G1249" s="4" t="s">
        <v>30</v>
      </c>
    </row>
    <row r="1250" spans="1:8">
      <c r="A1250" t="n">
        <v>14305</v>
      </c>
      <c r="B1250" s="13" t="n">
        <v>5</v>
      </c>
      <c r="C1250" s="7" t="n">
        <v>30</v>
      </c>
      <c r="D1250" s="7" t="n">
        <v>4</v>
      </c>
      <c r="E1250" s="7" t="n">
        <v>8</v>
      </c>
      <c r="F1250" s="7" t="n">
        <v>1</v>
      </c>
      <c r="G1250" s="14" t="n">
        <f t="normal" ca="1">A1264</f>
        <v>0</v>
      </c>
    </row>
    <row r="1251" spans="1:8">
      <c r="A1251" t="s">
        <v>4</v>
      </c>
      <c r="B1251" s="4" t="s">
        <v>5</v>
      </c>
      <c r="C1251" s="4" t="s">
        <v>16</v>
      </c>
      <c r="D1251" s="4" t="s">
        <v>10</v>
      </c>
      <c r="E1251" s="4" t="s">
        <v>6</v>
      </c>
    </row>
    <row r="1252" spans="1:8">
      <c r="A1252" t="n">
        <v>14315</v>
      </c>
      <c r="B1252" s="25" t="n">
        <v>51</v>
      </c>
      <c r="C1252" s="7" t="n">
        <v>4</v>
      </c>
      <c r="D1252" s="7" t="n">
        <v>65534</v>
      </c>
      <c r="E1252" s="7" t="s">
        <v>40</v>
      </c>
    </row>
    <row r="1253" spans="1:8">
      <c r="A1253" t="s">
        <v>4</v>
      </c>
      <c r="B1253" s="4" t="s">
        <v>5</v>
      </c>
      <c r="C1253" s="4" t="s">
        <v>10</v>
      </c>
    </row>
    <row r="1254" spans="1:8">
      <c r="A1254" t="n">
        <v>14328</v>
      </c>
      <c r="B1254" s="22" t="n">
        <v>16</v>
      </c>
      <c r="C1254" s="7" t="n">
        <v>0</v>
      </c>
    </row>
    <row r="1255" spans="1:8">
      <c r="A1255" t="s">
        <v>4</v>
      </c>
      <c r="B1255" s="4" t="s">
        <v>5</v>
      </c>
      <c r="C1255" s="4" t="s">
        <v>10</v>
      </c>
      <c r="D1255" s="4" t="s">
        <v>41</v>
      </c>
      <c r="E1255" s="4" t="s">
        <v>16</v>
      </c>
      <c r="F1255" s="4" t="s">
        <v>16</v>
      </c>
      <c r="G1255" s="4" t="s">
        <v>41</v>
      </c>
      <c r="H1255" s="4" t="s">
        <v>16</v>
      </c>
      <c r="I1255" s="4" t="s">
        <v>16</v>
      </c>
      <c r="J1255" s="4" t="s">
        <v>41</v>
      </c>
      <c r="K1255" s="4" t="s">
        <v>16</v>
      </c>
      <c r="L1255" s="4" t="s">
        <v>16</v>
      </c>
      <c r="M1255" s="4" t="s">
        <v>41</v>
      </c>
      <c r="N1255" s="4" t="s">
        <v>16</v>
      </c>
      <c r="O1255" s="4" t="s">
        <v>16</v>
      </c>
    </row>
    <row r="1256" spans="1:8">
      <c r="A1256" t="n">
        <v>14331</v>
      </c>
      <c r="B1256" s="26" t="n">
        <v>26</v>
      </c>
      <c r="C1256" s="7" t="n">
        <v>65534</v>
      </c>
      <c r="D1256" s="7" t="s">
        <v>159</v>
      </c>
      <c r="E1256" s="7" t="n">
        <v>2</v>
      </c>
      <c r="F1256" s="7" t="n">
        <v>3</v>
      </c>
      <c r="G1256" s="7" t="s">
        <v>160</v>
      </c>
      <c r="H1256" s="7" t="n">
        <v>2</v>
      </c>
      <c r="I1256" s="7" t="n">
        <v>3</v>
      </c>
      <c r="J1256" s="7" t="s">
        <v>161</v>
      </c>
      <c r="K1256" s="7" t="n">
        <v>2</v>
      </c>
      <c r="L1256" s="7" t="n">
        <v>3</v>
      </c>
      <c r="M1256" s="7" t="s">
        <v>162</v>
      </c>
      <c r="N1256" s="7" t="n">
        <v>2</v>
      </c>
      <c r="O1256" s="7" t="n">
        <v>0</v>
      </c>
    </row>
    <row r="1257" spans="1:8">
      <c r="A1257" t="s">
        <v>4</v>
      </c>
      <c r="B1257" s="4" t="s">
        <v>5</v>
      </c>
    </row>
    <row r="1258" spans="1:8">
      <c r="A1258" t="n">
        <v>14604</v>
      </c>
      <c r="B1258" s="27" t="n">
        <v>28</v>
      </c>
    </row>
    <row r="1259" spans="1:8">
      <c r="A1259" t="s">
        <v>4</v>
      </c>
      <c r="B1259" s="4" t="s">
        <v>5</v>
      </c>
      <c r="C1259" s="4" t="s">
        <v>10</v>
      </c>
    </row>
    <row r="1260" spans="1:8">
      <c r="A1260" t="n">
        <v>14605</v>
      </c>
      <c r="B1260" s="30" t="n">
        <v>12</v>
      </c>
      <c r="C1260" s="7" t="n">
        <v>4</v>
      </c>
    </row>
    <row r="1261" spans="1:8">
      <c r="A1261" t="s">
        <v>4</v>
      </c>
      <c r="B1261" s="4" t="s">
        <v>5</v>
      </c>
      <c r="C1261" s="4" t="s">
        <v>30</v>
      </c>
    </row>
    <row r="1262" spans="1:8">
      <c r="A1262" t="n">
        <v>14608</v>
      </c>
      <c r="B1262" s="15" t="n">
        <v>3</v>
      </c>
      <c r="C1262" s="14" t="n">
        <f t="normal" ca="1">A1272</f>
        <v>0</v>
      </c>
    </row>
    <row r="1263" spans="1:8">
      <c r="A1263" t="s">
        <v>4</v>
      </c>
      <c r="B1263" s="4" t="s">
        <v>5</v>
      </c>
      <c r="C1263" s="4" t="s">
        <v>16</v>
      </c>
      <c r="D1263" s="4" t="s">
        <v>10</v>
      </c>
      <c r="E1263" s="4" t="s">
        <v>6</v>
      </c>
    </row>
    <row r="1264" spans="1:8">
      <c r="A1264" t="n">
        <v>14613</v>
      </c>
      <c r="B1264" s="25" t="n">
        <v>51</v>
      </c>
      <c r="C1264" s="7" t="n">
        <v>4</v>
      </c>
      <c r="D1264" s="7" t="n">
        <v>65534</v>
      </c>
      <c r="E1264" s="7" t="s">
        <v>40</v>
      </c>
    </row>
    <row r="1265" spans="1:15">
      <c r="A1265" t="s">
        <v>4</v>
      </c>
      <c r="B1265" s="4" t="s">
        <v>5</v>
      </c>
      <c r="C1265" s="4" t="s">
        <v>10</v>
      </c>
    </row>
    <row r="1266" spans="1:15">
      <c r="A1266" t="n">
        <v>14626</v>
      </c>
      <c r="B1266" s="22" t="n">
        <v>16</v>
      </c>
      <c r="C1266" s="7" t="n">
        <v>0</v>
      </c>
    </row>
    <row r="1267" spans="1:15">
      <c r="A1267" t="s">
        <v>4</v>
      </c>
      <c r="B1267" s="4" t="s">
        <v>5</v>
      </c>
      <c r="C1267" s="4" t="s">
        <v>10</v>
      </c>
      <c r="D1267" s="4" t="s">
        <v>41</v>
      </c>
      <c r="E1267" s="4" t="s">
        <v>16</v>
      </c>
      <c r="F1267" s="4" t="s">
        <v>16</v>
      </c>
      <c r="G1267" s="4" t="s">
        <v>41</v>
      </c>
      <c r="H1267" s="4" t="s">
        <v>16</v>
      </c>
      <c r="I1267" s="4" t="s">
        <v>16</v>
      </c>
    </row>
    <row r="1268" spans="1:15">
      <c r="A1268" t="n">
        <v>14629</v>
      </c>
      <c r="B1268" s="26" t="n">
        <v>26</v>
      </c>
      <c r="C1268" s="7" t="n">
        <v>65534</v>
      </c>
      <c r="D1268" s="7" t="s">
        <v>163</v>
      </c>
      <c r="E1268" s="7" t="n">
        <v>2</v>
      </c>
      <c r="F1268" s="7" t="n">
        <v>3</v>
      </c>
      <c r="G1268" s="7" t="s">
        <v>164</v>
      </c>
      <c r="H1268" s="7" t="n">
        <v>2</v>
      </c>
      <c r="I1268" s="7" t="n">
        <v>0</v>
      </c>
    </row>
    <row r="1269" spans="1:15">
      <c r="A1269" t="s">
        <v>4</v>
      </c>
      <c r="B1269" s="4" t="s">
        <v>5</v>
      </c>
    </row>
    <row r="1270" spans="1:15">
      <c r="A1270" t="n">
        <v>14756</v>
      </c>
      <c r="B1270" s="27" t="n">
        <v>28</v>
      </c>
    </row>
    <row r="1271" spans="1:15">
      <c r="A1271" t="s">
        <v>4</v>
      </c>
      <c r="B1271" s="4" t="s">
        <v>5</v>
      </c>
      <c r="C1271" s="4" t="s">
        <v>30</v>
      </c>
    </row>
    <row r="1272" spans="1:15">
      <c r="A1272" t="n">
        <v>14757</v>
      </c>
      <c r="B1272" s="15" t="n">
        <v>3</v>
      </c>
      <c r="C1272" s="14" t="n">
        <f t="normal" ca="1">A1372</f>
        <v>0</v>
      </c>
    </row>
    <row r="1273" spans="1:15">
      <c r="A1273" t="s">
        <v>4</v>
      </c>
      <c r="B1273" s="4" t="s">
        <v>5</v>
      </c>
      <c r="C1273" s="4" t="s">
        <v>16</v>
      </c>
      <c r="D1273" s="4" t="s">
        <v>10</v>
      </c>
      <c r="E1273" s="4" t="s">
        <v>16</v>
      </c>
      <c r="F1273" s="4" t="s">
        <v>30</v>
      </c>
    </row>
    <row r="1274" spans="1:15">
      <c r="A1274" t="n">
        <v>14762</v>
      </c>
      <c r="B1274" s="13" t="n">
        <v>5</v>
      </c>
      <c r="C1274" s="7" t="n">
        <v>30</v>
      </c>
      <c r="D1274" s="7" t="n">
        <v>9513</v>
      </c>
      <c r="E1274" s="7" t="n">
        <v>1</v>
      </c>
      <c r="F1274" s="14" t="n">
        <f t="normal" ca="1">A1278</f>
        <v>0</v>
      </c>
    </row>
    <row r="1275" spans="1:15">
      <c r="A1275" t="s">
        <v>4</v>
      </c>
      <c r="B1275" s="4" t="s">
        <v>5</v>
      </c>
      <c r="C1275" s="4" t="s">
        <v>30</v>
      </c>
    </row>
    <row r="1276" spans="1:15">
      <c r="A1276" t="n">
        <v>14771</v>
      </c>
      <c r="B1276" s="15" t="n">
        <v>3</v>
      </c>
      <c r="C1276" s="14" t="n">
        <f t="normal" ca="1">A1372</f>
        <v>0</v>
      </c>
    </row>
    <row r="1277" spans="1:15">
      <c r="A1277" t="s">
        <v>4</v>
      </c>
      <c r="B1277" s="4" t="s">
        <v>5</v>
      </c>
      <c r="C1277" s="4" t="s">
        <v>16</v>
      </c>
      <c r="D1277" s="4" t="s">
        <v>10</v>
      </c>
      <c r="E1277" s="4" t="s">
        <v>16</v>
      </c>
      <c r="F1277" s="4" t="s">
        <v>30</v>
      </c>
    </row>
    <row r="1278" spans="1:15">
      <c r="A1278" t="n">
        <v>14776</v>
      </c>
      <c r="B1278" s="13" t="n">
        <v>5</v>
      </c>
      <c r="C1278" s="7" t="n">
        <v>30</v>
      </c>
      <c r="D1278" s="7" t="n">
        <v>9724</v>
      </c>
      <c r="E1278" s="7" t="n">
        <v>1</v>
      </c>
      <c r="F1278" s="14" t="n">
        <f t="normal" ca="1">A1282</f>
        <v>0</v>
      </c>
    </row>
    <row r="1279" spans="1:15">
      <c r="A1279" t="s">
        <v>4</v>
      </c>
      <c r="B1279" s="4" t="s">
        <v>5</v>
      </c>
      <c r="C1279" s="4" t="s">
        <v>30</v>
      </c>
    </row>
    <row r="1280" spans="1:15">
      <c r="A1280" t="n">
        <v>14785</v>
      </c>
      <c r="B1280" s="15" t="n">
        <v>3</v>
      </c>
      <c r="C1280" s="14" t="n">
        <f t="normal" ca="1">A1372</f>
        <v>0</v>
      </c>
    </row>
    <row r="1281" spans="1:9">
      <c r="A1281" t="s">
        <v>4</v>
      </c>
      <c r="B1281" s="4" t="s">
        <v>5</v>
      </c>
      <c r="C1281" s="4" t="s">
        <v>16</v>
      </c>
      <c r="D1281" s="4" t="s">
        <v>10</v>
      </c>
      <c r="E1281" s="4" t="s">
        <v>16</v>
      </c>
      <c r="F1281" s="4" t="s">
        <v>30</v>
      </c>
    </row>
    <row r="1282" spans="1:9">
      <c r="A1282" t="n">
        <v>14790</v>
      </c>
      <c r="B1282" s="13" t="n">
        <v>5</v>
      </c>
      <c r="C1282" s="7" t="n">
        <v>30</v>
      </c>
      <c r="D1282" s="7" t="n">
        <v>9721</v>
      </c>
      <c r="E1282" s="7" t="n">
        <v>1</v>
      </c>
      <c r="F1282" s="14" t="n">
        <f t="normal" ca="1">A1286</f>
        <v>0</v>
      </c>
    </row>
    <row r="1283" spans="1:9">
      <c r="A1283" t="s">
        <v>4</v>
      </c>
      <c r="B1283" s="4" t="s">
        <v>5</v>
      </c>
      <c r="C1283" s="4" t="s">
        <v>30</v>
      </c>
    </row>
    <row r="1284" spans="1:9">
      <c r="A1284" t="n">
        <v>14799</v>
      </c>
      <c r="B1284" s="15" t="n">
        <v>3</v>
      </c>
      <c r="C1284" s="14" t="n">
        <f t="normal" ca="1">A1372</f>
        <v>0</v>
      </c>
    </row>
    <row r="1285" spans="1:9">
      <c r="A1285" t="s">
        <v>4</v>
      </c>
      <c r="B1285" s="4" t="s">
        <v>5</v>
      </c>
      <c r="C1285" s="4" t="s">
        <v>16</v>
      </c>
      <c r="D1285" s="4" t="s">
        <v>10</v>
      </c>
      <c r="E1285" s="4" t="s">
        <v>16</v>
      </c>
      <c r="F1285" s="4" t="s">
        <v>30</v>
      </c>
    </row>
    <row r="1286" spans="1:9">
      <c r="A1286" t="n">
        <v>14804</v>
      </c>
      <c r="B1286" s="13" t="n">
        <v>5</v>
      </c>
      <c r="C1286" s="7" t="n">
        <v>30</v>
      </c>
      <c r="D1286" s="7" t="n">
        <v>9712</v>
      </c>
      <c r="E1286" s="7" t="n">
        <v>1</v>
      </c>
      <c r="F1286" s="14" t="n">
        <f t="normal" ca="1">A1290</f>
        <v>0</v>
      </c>
    </row>
    <row r="1287" spans="1:9">
      <c r="A1287" t="s">
        <v>4</v>
      </c>
      <c r="B1287" s="4" t="s">
        <v>5</v>
      </c>
      <c r="C1287" s="4" t="s">
        <v>30</v>
      </c>
    </row>
    <row r="1288" spans="1:9">
      <c r="A1288" t="n">
        <v>14813</v>
      </c>
      <c r="B1288" s="15" t="n">
        <v>3</v>
      </c>
      <c r="C1288" s="14" t="n">
        <f t="normal" ca="1">A1372</f>
        <v>0</v>
      </c>
    </row>
    <row r="1289" spans="1:9">
      <c r="A1289" t="s">
        <v>4</v>
      </c>
      <c r="B1289" s="4" t="s">
        <v>5</v>
      </c>
      <c r="C1289" s="4" t="s">
        <v>16</v>
      </c>
      <c r="D1289" s="4" t="s">
        <v>10</v>
      </c>
      <c r="E1289" s="4" t="s">
        <v>16</v>
      </c>
      <c r="F1289" s="4" t="s">
        <v>30</v>
      </c>
    </row>
    <row r="1290" spans="1:9">
      <c r="A1290" t="n">
        <v>14818</v>
      </c>
      <c r="B1290" s="13" t="n">
        <v>5</v>
      </c>
      <c r="C1290" s="7" t="n">
        <v>30</v>
      </c>
      <c r="D1290" s="7" t="n">
        <v>8956</v>
      </c>
      <c r="E1290" s="7" t="n">
        <v>1</v>
      </c>
      <c r="F1290" s="14" t="n">
        <f t="normal" ca="1">A1370</f>
        <v>0</v>
      </c>
    </row>
    <row r="1291" spans="1:9">
      <c r="A1291" t="s">
        <v>4</v>
      </c>
      <c r="B1291" s="4" t="s">
        <v>5</v>
      </c>
      <c r="C1291" s="4" t="s">
        <v>16</v>
      </c>
      <c r="D1291" s="4" t="s">
        <v>10</v>
      </c>
      <c r="E1291" s="4" t="s">
        <v>16</v>
      </c>
      <c r="F1291" s="4" t="s">
        <v>30</v>
      </c>
    </row>
    <row r="1292" spans="1:9">
      <c r="A1292" t="n">
        <v>14827</v>
      </c>
      <c r="B1292" s="13" t="n">
        <v>5</v>
      </c>
      <c r="C1292" s="7" t="n">
        <v>30</v>
      </c>
      <c r="D1292" s="7" t="n">
        <v>8786</v>
      </c>
      <c r="E1292" s="7" t="n">
        <v>1</v>
      </c>
      <c r="F1292" s="14" t="n">
        <f t="normal" ca="1">A1310</f>
        <v>0</v>
      </c>
    </row>
    <row r="1293" spans="1:9">
      <c r="A1293" t="s">
        <v>4</v>
      </c>
      <c r="B1293" s="4" t="s">
        <v>5</v>
      </c>
      <c r="C1293" s="4" t="s">
        <v>10</v>
      </c>
      <c r="D1293" s="4" t="s">
        <v>16</v>
      </c>
      <c r="E1293" s="4" t="s">
        <v>16</v>
      </c>
      <c r="F1293" s="4" t="s">
        <v>6</v>
      </c>
    </row>
    <row r="1294" spans="1:9">
      <c r="A1294" t="n">
        <v>14836</v>
      </c>
      <c r="B1294" s="21" t="n">
        <v>20</v>
      </c>
      <c r="C1294" s="7" t="n">
        <v>65534</v>
      </c>
      <c r="D1294" s="7" t="n">
        <v>3</v>
      </c>
      <c r="E1294" s="7" t="n">
        <v>10</v>
      </c>
      <c r="F1294" s="7" t="s">
        <v>39</v>
      </c>
    </row>
    <row r="1295" spans="1:9">
      <c r="A1295" t="s">
        <v>4</v>
      </c>
      <c r="B1295" s="4" t="s">
        <v>5</v>
      </c>
      <c r="C1295" s="4" t="s">
        <v>10</v>
      </c>
    </row>
    <row r="1296" spans="1:9">
      <c r="A1296" t="n">
        <v>14857</v>
      </c>
      <c r="B1296" s="22" t="n">
        <v>16</v>
      </c>
      <c r="C1296" s="7" t="n">
        <v>0</v>
      </c>
    </row>
    <row r="1297" spans="1:6">
      <c r="A1297" t="s">
        <v>4</v>
      </c>
      <c r="B1297" s="4" t="s">
        <v>5</v>
      </c>
      <c r="C1297" s="4" t="s">
        <v>16</v>
      </c>
      <c r="D1297" s="4" t="s">
        <v>10</v>
      </c>
    </row>
    <row r="1298" spans="1:6">
      <c r="A1298" t="n">
        <v>14860</v>
      </c>
      <c r="B1298" s="23" t="n">
        <v>22</v>
      </c>
      <c r="C1298" s="7" t="n">
        <v>10</v>
      </c>
      <c r="D1298" s="7" t="n">
        <v>0</v>
      </c>
    </row>
    <row r="1299" spans="1:6">
      <c r="A1299" t="s">
        <v>4</v>
      </c>
      <c r="B1299" s="4" t="s">
        <v>5</v>
      </c>
      <c r="C1299" s="4" t="s">
        <v>16</v>
      </c>
      <c r="D1299" s="4" t="s">
        <v>10</v>
      </c>
      <c r="E1299" s="4" t="s">
        <v>6</v>
      </c>
    </row>
    <row r="1300" spans="1:6">
      <c r="A1300" t="n">
        <v>14864</v>
      </c>
      <c r="B1300" s="25" t="n">
        <v>51</v>
      </c>
      <c r="C1300" s="7" t="n">
        <v>4</v>
      </c>
      <c r="D1300" s="7" t="n">
        <v>65534</v>
      </c>
      <c r="E1300" s="7" t="s">
        <v>40</v>
      </c>
    </row>
    <row r="1301" spans="1:6">
      <c r="A1301" t="s">
        <v>4</v>
      </c>
      <c r="B1301" s="4" t="s">
        <v>5</v>
      </c>
      <c r="C1301" s="4" t="s">
        <v>10</v>
      </c>
    </row>
    <row r="1302" spans="1:6">
      <c r="A1302" t="n">
        <v>14877</v>
      </c>
      <c r="B1302" s="22" t="n">
        <v>16</v>
      </c>
      <c r="C1302" s="7" t="n">
        <v>0</v>
      </c>
    </row>
    <row r="1303" spans="1:6">
      <c r="A1303" t="s">
        <v>4</v>
      </c>
      <c r="B1303" s="4" t="s">
        <v>5</v>
      </c>
      <c r="C1303" s="4" t="s">
        <v>10</v>
      </c>
      <c r="D1303" s="4" t="s">
        <v>41</v>
      </c>
      <c r="E1303" s="4" t="s">
        <v>16</v>
      </c>
      <c r="F1303" s="4" t="s">
        <v>16</v>
      </c>
      <c r="G1303" s="4" t="s">
        <v>41</v>
      </c>
      <c r="H1303" s="4" t="s">
        <v>16</v>
      </c>
      <c r="I1303" s="4" t="s">
        <v>16</v>
      </c>
      <c r="J1303" s="4" t="s">
        <v>41</v>
      </c>
      <c r="K1303" s="4" t="s">
        <v>16</v>
      </c>
      <c r="L1303" s="4" t="s">
        <v>16</v>
      </c>
    </row>
    <row r="1304" spans="1:6">
      <c r="A1304" t="n">
        <v>14880</v>
      </c>
      <c r="B1304" s="26" t="n">
        <v>26</v>
      </c>
      <c r="C1304" s="7" t="n">
        <v>65534</v>
      </c>
      <c r="D1304" s="7" t="s">
        <v>165</v>
      </c>
      <c r="E1304" s="7" t="n">
        <v>2</v>
      </c>
      <c r="F1304" s="7" t="n">
        <v>3</v>
      </c>
      <c r="G1304" s="7" t="s">
        <v>166</v>
      </c>
      <c r="H1304" s="7" t="n">
        <v>2</v>
      </c>
      <c r="I1304" s="7" t="n">
        <v>3</v>
      </c>
      <c r="J1304" s="7" t="s">
        <v>167</v>
      </c>
      <c r="K1304" s="7" t="n">
        <v>2</v>
      </c>
      <c r="L1304" s="7" t="n">
        <v>0</v>
      </c>
    </row>
    <row r="1305" spans="1:6">
      <c r="A1305" t="s">
        <v>4</v>
      </c>
      <c r="B1305" s="4" t="s">
        <v>5</v>
      </c>
    </row>
    <row r="1306" spans="1:6">
      <c r="A1306" t="n">
        <v>15085</v>
      </c>
      <c r="B1306" s="27" t="n">
        <v>28</v>
      </c>
    </row>
    <row r="1307" spans="1:6">
      <c r="A1307" t="s">
        <v>4</v>
      </c>
      <c r="B1307" s="4" t="s">
        <v>5</v>
      </c>
      <c r="C1307" s="4" t="s">
        <v>30</v>
      </c>
    </row>
    <row r="1308" spans="1:6">
      <c r="A1308" t="n">
        <v>15086</v>
      </c>
      <c r="B1308" s="15" t="n">
        <v>3</v>
      </c>
      <c r="C1308" s="14" t="n">
        <f t="normal" ca="1">A1368</f>
        <v>0</v>
      </c>
    </row>
    <row r="1309" spans="1:6">
      <c r="A1309" t="s">
        <v>4</v>
      </c>
      <c r="B1309" s="4" t="s">
        <v>5</v>
      </c>
      <c r="C1309" s="4" t="s">
        <v>16</v>
      </c>
      <c r="D1309" s="4" t="s">
        <v>10</v>
      </c>
      <c r="E1309" s="4" t="s">
        <v>16</v>
      </c>
      <c r="F1309" s="4" t="s">
        <v>30</v>
      </c>
    </row>
    <row r="1310" spans="1:6">
      <c r="A1310" t="n">
        <v>15091</v>
      </c>
      <c r="B1310" s="13" t="n">
        <v>5</v>
      </c>
      <c r="C1310" s="7" t="n">
        <v>30</v>
      </c>
      <c r="D1310" s="7" t="n">
        <v>10261</v>
      </c>
      <c r="E1310" s="7" t="n">
        <v>1</v>
      </c>
      <c r="F1310" s="14" t="n">
        <f t="normal" ca="1">A1350</f>
        <v>0</v>
      </c>
    </row>
    <row r="1311" spans="1:6">
      <c r="A1311" t="s">
        <v>4</v>
      </c>
      <c r="B1311" s="4" t="s">
        <v>5</v>
      </c>
      <c r="C1311" s="4" t="s">
        <v>16</v>
      </c>
      <c r="D1311" s="4" t="s">
        <v>10</v>
      </c>
      <c r="E1311" s="4" t="s">
        <v>16</v>
      </c>
      <c r="F1311" s="4" t="s">
        <v>16</v>
      </c>
      <c r="G1311" s="4" t="s">
        <v>30</v>
      </c>
    </row>
    <row r="1312" spans="1:6">
      <c r="A1312" t="n">
        <v>15100</v>
      </c>
      <c r="B1312" s="13" t="n">
        <v>5</v>
      </c>
      <c r="C1312" s="7" t="n">
        <v>30</v>
      </c>
      <c r="D1312" s="7" t="n">
        <v>4</v>
      </c>
      <c r="E1312" s="7" t="n">
        <v>8</v>
      </c>
      <c r="F1312" s="7" t="n">
        <v>1</v>
      </c>
      <c r="G1312" s="14" t="n">
        <f t="normal" ca="1">A1332</f>
        <v>0</v>
      </c>
    </row>
    <row r="1313" spans="1:12">
      <c r="A1313" t="s">
        <v>4</v>
      </c>
      <c r="B1313" s="4" t="s">
        <v>5</v>
      </c>
      <c r="C1313" s="4" t="s">
        <v>10</v>
      </c>
      <c r="D1313" s="4" t="s">
        <v>16</v>
      </c>
      <c r="E1313" s="4" t="s">
        <v>16</v>
      </c>
      <c r="F1313" s="4" t="s">
        <v>6</v>
      </c>
    </row>
    <row r="1314" spans="1:12">
      <c r="A1314" t="n">
        <v>15110</v>
      </c>
      <c r="B1314" s="21" t="n">
        <v>20</v>
      </c>
      <c r="C1314" s="7" t="n">
        <v>65534</v>
      </c>
      <c r="D1314" s="7" t="n">
        <v>3</v>
      </c>
      <c r="E1314" s="7" t="n">
        <v>10</v>
      </c>
      <c r="F1314" s="7" t="s">
        <v>39</v>
      </c>
    </row>
    <row r="1315" spans="1:12">
      <c r="A1315" t="s">
        <v>4</v>
      </c>
      <c r="B1315" s="4" t="s">
        <v>5</v>
      </c>
      <c r="C1315" s="4" t="s">
        <v>10</v>
      </c>
    </row>
    <row r="1316" spans="1:12">
      <c r="A1316" t="n">
        <v>15131</v>
      </c>
      <c r="B1316" s="22" t="n">
        <v>16</v>
      </c>
      <c r="C1316" s="7" t="n">
        <v>0</v>
      </c>
    </row>
    <row r="1317" spans="1:12">
      <c r="A1317" t="s">
        <v>4</v>
      </c>
      <c r="B1317" s="4" t="s">
        <v>5</v>
      </c>
      <c r="C1317" s="4" t="s">
        <v>16</v>
      </c>
      <c r="D1317" s="4" t="s">
        <v>10</v>
      </c>
    </row>
    <row r="1318" spans="1:12">
      <c r="A1318" t="n">
        <v>15134</v>
      </c>
      <c r="B1318" s="23" t="n">
        <v>22</v>
      </c>
      <c r="C1318" s="7" t="n">
        <v>10</v>
      </c>
      <c r="D1318" s="7" t="n">
        <v>0</v>
      </c>
    </row>
    <row r="1319" spans="1:12">
      <c r="A1319" t="s">
        <v>4</v>
      </c>
      <c r="B1319" s="4" t="s">
        <v>5</v>
      </c>
      <c r="C1319" s="4" t="s">
        <v>16</v>
      </c>
      <c r="D1319" s="4" t="s">
        <v>10</v>
      </c>
      <c r="E1319" s="4" t="s">
        <v>6</v>
      </c>
    </row>
    <row r="1320" spans="1:12">
      <c r="A1320" t="n">
        <v>15138</v>
      </c>
      <c r="B1320" s="25" t="n">
        <v>51</v>
      </c>
      <c r="C1320" s="7" t="n">
        <v>4</v>
      </c>
      <c r="D1320" s="7" t="n">
        <v>65534</v>
      </c>
      <c r="E1320" s="7" t="s">
        <v>40</v>
      </c>
    </row>
    <row r="1321" spans="1:12">
      <c r="A1321" t="s">
        <v>4</v>
      </c>
      <c r="B1321" s="4" t="s">
        <v>5</v>
      </c>
      <c r="C1321" s="4" t="s">
        <v>10</v>
      </c>
    </row>
    <row r="1322" spans="1:12">
      <c r="A1322" t="n">
        <v>15151</v>
      </c>
      <c r="B1322" s="22" t="n">
        <v>16</v>
      </c>
      <c r="C1322" s="7" t="n">
        <v>0</v>
      </c>
    </row>
    <row r="1323" spans="1:12">
      <c r="A1323" t="s">
        <v>4</v>
      </c>
      <c r="B1323" s="4" t="s">
        <v>5</v>
      </c>
      <c r="C1323" s="4" t="s">
        <v>10</v>
      </c>
      <c r="D1323" s="4" t="s">
        <v>41</v>
      </c>
      <c r="E1323" s="4" t="s">
        <v>16</v>
      </c>
      <c r="F1323" s="4" t="s">
        <v>16</v>
      </c>
      <c r="G1323" s="4" t="s">
        <v>41</v>
      </c>
      <c r="H1323" s="4" t="s">
        <v>16</v>
      </c>
      <c r="I1323" s="4" t="s">
        <v>16</v>
      </c>
    </row>
    <row r="1324" spans="1:12">
      <c r="A1324" t="n">
        <v>15154</v>
      </c>
      <c r="B1324" s="26" t="n">
        <v>26</v>
      </c>
      <c r="C1324" s="7" t="n">
        <v>65534</v>
      </c>
      <c r="D1324" s="7" t="s">
        <v>168</v>
      </c>
      <c r="E1324" s="7" t="n">
        <v>2</v>
      </c>
      <c r="F1324" s="7" t="n">
        <v>3</v>
      </c>
      <c r="G1324" s="7" t="s">
        <v>169</v>
      </c>
      <c r="H1324" s="7" t="n">
        <v>2</v>
      </c>
      <c r="I1324" s="7" t="n">
        <v>0</v>
      </c>
    </row>
    <row r="1325" spans="1:12">
      <c r="A1325" t="s">
        <v>4</v>
      </c>
      <c r="B1325" s="4" t="s">
        <v>5</v>
      </c>
    </row>
    <row r="1326" spans="1:12">
      <c r="A1326" t="n">
        <v>15305</v>
      </c>
      <c r="B1326" s="27" t="n">
        <v>28</v>
      </c>
    </row>
    <row r="1327" spans="1:12">
      <c r="A1327" t="s">
        <v>4</v>
      </c>
      <c r="B1327" s="4" t="s">
        <v>5</v>
      </c>
      <c r="C1327" s="4" t="s">
        <v>10</v>
      </c>
    </row>
    <row r="1328" spans="1:12">
      <c r="A1328" t="n">
        <v>15306</v>
      </c>
      <c r="B1328" s="30" t="n">
        <v>12</v>
      </c>
      <c r="C1328" s="7" t="n">
        <v>4</v>
      </c>
    </row>
    <row r="1329" spans="1:9">
      <c r="A1329" t="s">
        <v>4</v>
      </c>
      <c r="B1329" s="4" t="s">
        <v>5</v>
      </c>
      <c r="C1329" s="4" t="s">
        <v>30</v>
      </c>
    </row>
    <row r="1330" spans="1:9">
      <c r="A1330" t="n">
        <v>15309</v>
      </c>
      <c r="B1330" s="15" t="n">
        <v>3</v>
      </c>
      <c r="C1330" s="14" t="n">
        <f t="normal" ca="1">A1348</f>
        <v>0</v>
      </c>
    </row>
    <row r="1331" spans="1:9">
      <c r="A1331" t="s">
        <v>4</v>
      </c>
      <c r="B1331" s="4" t="s">
        <v>5</v>
      </c>
      <c r="C1331" s="4" t="s">
        <v>10</v>
      </c>
      <c r="D1331" s="4" t="s">
        <v>16</v>
      </c>
      <c r="E1331" s="4" t="s">
        <v>16</v>
      </c>
      <c r="F1331" s="4" t="s">
        <v>6</v>
      </c>
    </row>
    <row r="1332" spans="1:9">
      <c r="A1332" t="n">
        <v>15314</v>
      </c>
      <c r="B1332" s="21" t="n">
        <v>20</v>
      </c>
      <c r="C1332" s="7" t="n">
        <v>65534</v>
      </c>
      <c r="D1332" s="7" t="n">
        <v>3</v>
      </c>
      <c r="E1332" s="7" t="n">
        <v>10</v>
      </c>
      <c r="F1332" s="7" t="s">
        <v>39</v>
      </c>
    </row>
    <row r="1333" spans="1:9">
      <c r="A1333" t="s">
        <v>4</v>
      </c>
      <c r="B1333" s="4" t="s">
        <v>5</v>
      </c>
      <c r="C1333" s="4" t="s">
        <v>10</v>
      </c>
    </row>
    <row r="1334" spans="1:9">
      <c r="A1334" t="n">
        <v>15335</v>
      </c>
      <c r="B1334" s="22" t="n">
        <v>16</v>
      </c>
      <c r="C1334" s="7" t="n">
        <v>0</v>
      </c>
    </row>
    <row r="1335" spans="1:9">
      <c r="A1335" t="s">
        <v>4</v>
      </c>
      <c r="B1335" s="4" t="s">
        <v>5</v>
      </c>
      <c r="C1335" s="4" t="s">
        <v>16</v>
      </c>
      <c r="D1335" s="4" t="s">
        <v>9</v>
      </c>
    </row>
    <row r="1336" spans="1:9">
      <c r="A1336" t="n">
        <v>15338</v>
      </c>
      <c r="B1336" s="32" t="n">
        <v>74</v>
      </c>
      <c r="C1336" s="7" t="n">
        <v>48</v>
      </c>
      <c r="D1336" s="7" t="n">
        <v>1088</v>
      </c>
    </row>
    <row r="1337" spans="1:9">
      <c r="A1337" t="s">
        <v>4</v>
      </c>
      <c r="B1337" s="4" t="s">
        <v>5</v>
      </c>
      <c r="C1337" s="4" t="s">
        <v>16</v>
      </c>
      <c r="D1337" s="4" t="s">
        <v>10</v>
      </c>
    </row>
    <row r="1338" spans="1:9">
      <c r="A1338" t="n">
        <v>15344</v>
      </c>
      <c r="B1338" s="23" t="n">
        <v>22</v>
      </c>
      <c r="C1338" s="7" t="n">
        <v>10</v>
      </c>
      <c r="D1338" s="7" t="n">
        <v>0</v>
      </c>
    </row>
    <row r="1339" spans="1:9">
      <c r="A1339" t="s">
        <v>4</v>
      </c>
      <c r="B1339" s="4" t="s">
        <v>5</v>
      </c>
      <c r="C1339" s="4" t="s">
        <v>16</v>
      </c>
      <c r="D1339" s="4" t="s">
        <v>10</v>
      </c>
      <c r="E1339" s="4" t="s">
        <v>6</v>
      </c>
    </row>
    <row r="1340" spans="1:9">
      <c r="A1340" t="n">
        <v>15348</v>
      </c>
      <c r="B1340" s="25" t="n">
        <v>51</v>
      </c>
      <c r="C1340" s="7" t="n">
        <v>4</v>
      </c>
      <c r="D1340" s="7" t="n">
        <v>65534</v>
      </c>
      <c r="E1340" s="7" t="s">
        <v>40</v>
      </c>
    </row>
    <row r="1341" spans="1:9">
      <c r="A1341" t="s">
        <v>4</v>
      </c>
      <c r="B1341" s="4" t="s">
        <v>5</v>
      </c>
      <c r="C1341" s="4" t="s">
        <v>10</v>
      </c>
    </row>
    <row r="1342" spans="1:9">
      <c r="A1342" t="n">
        <v>15361</v>
      </c>
      <c r="B1342" s="22" t="n">
        <v>16</v>
      </c>
      <c r="C1342" s="7" t="n">
        <v>0</v>
      </c>
    </row>
    <row r="1343" spans="1:9">
      <c r="A1343" t="s">
        <v>4</v>
      </c>
      <c r="B1343" s="4" t="s">
        <v>5</v>
      </c>
      <c r="C1343" s="4" t="s">
        <v>10</v>
      </c>
      <c r="D1343" s="4" t="s">
        <v>41</v>
      </c>
      <c r="E1343" s="4" t="s">
        <v>16</v>
      </c>
      <c r="F1343" s="4" t="s">
        <v>16</v>
      </c>
    </row>
    <row r="1344" spans="1:9">
      <c r="A1344" t="n">
        <v>15364</v>
      </c>
      <c r="B1344" s="26" t="n">
        <v>26</v>
      </c>
      <c r="C1344" s="7" t="n">
        <v>65534</v>
      </c>
      <c r="D1344" s="7" t="s">
        <v>170</v>
      </c>
      <c r="E1344" s="7" t="n">
        <v>2</v>
      </c>
      <c r="F1344" s="7" t="n">
        <v>0</v>
      </c>
    </row>
    <row r="1345" spans="1:6">
      <c r="A1345" t="s">
        <v>4</v>
      </c>
      <c r="B1345" s="4" t="s">
        <v>5</v>
      </c>
    </row>
    <row r="1346" spans="1:6">
      <c r="A1346" t="n">
        <v>15393</v>
      </c>
      <c r="B1346" s="27" t="n">
        <v>28</v>
      </c>
    </row>
    <row r="1347" spans="1:6">
      <c r="A1347" t="s">
        <v>4</v>
      </c>
      <c r="B1347" s="4" t="s">
        <v>5</v>
      </c>
      <c r="C1347" s="4" t="s">
        <v>30</v>
      </c>
    </row>
    <row r="1348" spans="1:6">
      <c r="A1348" t="n">
        <v>15394</v>
      </c>
      <c r="B1348" s="15" t="n">
        <v>3</v>
      </c>
      <c r="C1348" s="14" t="n">
        <f t="normal" ca="1">A1368</f>
        <v>0</v>
      </c>
    </row>
    <row r="1349" spans="1:6">
      <c r="A1349" t="s">
        <v>4</v>
      </c>
      <c r="B1349" s="4" t="s">
        <v>5</v>
      </c>
      <c r="C1349" s="4" t="s">
        <v>10</v>
      </c>
      <c r="D1349" s="4" t="s">
        <v>16</v>
      </c>
      <c r="E1349" s="4" t="s">
        <v>16</v>
      </c>
      <c r="F1349" s="4" t="s">
        <v>6</v>
      </c>
    </row>
    <row r="1350" spans="1:6">
      <c r="A1350" t="n">
        <v>15399</v>
      </c>
      <c r="B1350" s="21" t="n">
        <v>20</v>
      </c>
      <c r="C1350" s="7" t="n">
        <v>65534</v>
      </c>
      <c r="D1350" s="7" t="n">
        <v>3</v>
      </c>
      <c r="E1350" s="7" t="n">
        <v>10</v>
      </c>
      <c r="F1350" s="7" t="s">
        <v>39</v>
      </c>
    </row>
    <row r="1351" spans="1:6">
      <c r="A1351" t="s">
        <v>4</v>
      </c>
      <c r="B1351" s="4" t="s">
        <v>5</v>
      </c>
      <c r="C1351" s="4" t="s">
        <v>10</v>
      </c>
    </row>
    <row r="1352" spans="1:6">
      <c r="A1352" t="n">
        <v>15420</v>
      </c>
      <c r="B1352" s="22" t="n">
        <v>16</v>
      </c>
      <c r="C1352" s="7" t="n">
        <v>0</v>
      </c>
    </row>
    <row r="1353" spans="1:6">
      <c r="A1353" t="s">
        <v>4</v>
      </c>
      <c r="B1353" s="4" t="s">
        <v>5</v>
      </c>
      <c r="C1353" s="4" t="s">
        <v>16</v>
      </c>
      <c r="D1353" s="4" t="s">
        <v>10</v>
      </c>
    </row>
    <row r="1354" spans="1:6">
      <c r="A1354" t="n">
        <v>15423</v>
      </c>
      <c r="B1354" s="23" t="n">
        <v>22</v>
      </c>
      <c r="C1354" s="7" t="n">
        <v>10</v>
      </c>
      <c r="D1354" s="7" t="n">
        <v>0</v>
      </c>
    </row>
    <row r="1355" spans="1:6">
      <c r="A1355" t="s">
        <v>4</v>
      </c>
      <c r="B1355" s="4" t="s">
        <v>5</v>
      </c>
      <c r="C1355" s="4" t="s">
        <v>10</v>
      </c>
      <c r="D1355" s="4" t="s">
        <v>16</v>
      </c>
      <c r="E1355" s="4" t="s">
        <v>6</v>
      </c>
      <c r="F1355" s="4" t="s">
        <v>29</v>
      </c>
      <c r="G1355" s="4" t="s">
        <v>29</v>
      </c>
      <c r="H1355" s="4" t="s">
        <v>29</v>
      </c>
    </row>
    <row r="1356" spans="1:6">
      <c r="A1356" t="n">
        <v>15427</v>
      </c>
      <c r="B1356" s="33" t="n">
        <v>48</v>
      </c>
      <c r="C1356" s="7" t="n">
        <v>65534</v>
      </c>
      <c r="D1356" s="7" t="n">
        <v>0</v>
      </c>
      <c r="E1356" s="7" t="s">
        <v>171</v>
      </c>
      <c r="F1356" s="7" t="n">
        <v>0.5</v>
      </c>
      <c r="G1356" s="7" t="n">
        <v>1</v>
      </c>
      <c r="H1356" s="7" t="n">
        <v>0</v>
      </c>
    </row>
    <row r="1357" spans="1:6">
      <c r="A1357" t="s">
        <v>4</v>
      </c>
      <c r="B1357" s="4" t="s">
        <v>5</v>
      </c>
      <c r="C1357" s="4" t="s">
        <v>16</v>
      </c>
      <c r="D1357" s="4" t="s">
        <v>10</v>
      </c>
      <c r="E1357" s="4" t="s">
        <v>6</v>
      </c>
    </row>
    <row r="1358" spans="1:6">
      <c r="A1358" t="n">
        <v>15451</v>
      </c>
      <c r="B1358" s="25" t="n">
        <v>51</v>
      </c>
      <c r="C1358" s="7" t="n">
        <v>4</v>
      </c>
      <c r="D1358" s="7" t="n">
        <v>65534</v>
      </c>
      <c r="E1358" s="7" t="s">
        <v>40</v>
      </c>
    </row>
    <row r="1359" spans="1:6">
      <c r="A1359" t="s">
        <v>4</v>
      </c>
      <c r="B1359" s="4" t="s">
        <v>5</v>
      </c>
      <c r="C1359" s="4" t="s">
        <v>10</v>
      </c>
    </row>
    <row r="1360" spans="1:6">
      <c r="A1360" t="n">
        <v>15464</v>
      </c>
      <c r="B1360" s="22" t="n">
        <v>16</v>
      </c>
      <c r="C1360" s="7" t="n">
        <v>0</v>
      </c>
    </row>
    <row r="1361" spans="1:8">
      <c r="A1361" t="s">
        <v>4</v>
      </c>
      <c r="B1361" s="4" t="s">
        <v>5</v>
      </c>
      <c r="C1361" s="4" t="s">
        <v>10</v>
      </c>
      <c r="D1361" s="4" t="s">
        <v>41</v>
      </c>
      <c r="E1361" s="4" t="s">
        <v>16</v>
      </c>
      <c r="F1361" s="4" t="s">
        <v>16</v>
      </c>
      <c r="G1361" s="4" t="s">
        <v>41</v>
      </c>
      <c r="H1361" s="4" t="s">
        <v>16</v>
      </c>
      <c r="I1361" s="4" t="s">
        <v>16</v>
      </c>
      <c r="J1361" s="4" t="s">
        <v>41</v>
      </c>
      <c r="K1361" s="4" t="s">
        <v>16</v>
      </c>
      <c r="L1361" s="4" t="s">
        <v>16</v>
      </c>
    </row>
    <row r="1362" spans="1:8">
      <c r="A1362" t="n">
        <v>15467</v>
      </c>
      <c r="B1362" s="26" t="n">
        <v>26</v>
      </c>
      <c r="C1362" s="7" t="n">
        <v>65534</v>
      </c>
      <c r="D1362" s="7" t="s">
        <v>172</v>
      </c>
      <c r="E1362" s="7" t="n">
        <v>2</v>
      </c>
      <c r="F1362" s="7" t="n">
        <v>3</v>
      </c>
      <c r="G1362" s="7" t="s">
        <v>173</v>
      </c>
      <c r="H1362" s="7" t="n">
        <v>2</v>
      </c>
      <c r="I1362" s="7" t="n">
        <v>3</v>
      </c>
      <c r="J1362" s="7" t="s">
        <v>174</v>
      </c>
      <c r="K1362" s="7" t="n">
        <v>2</v>
      </c>
      <c r="L1362" s="7" t="n">
        <v>0</v>
      </c>
    </row>
    <row r="1363" spans="1:8">
      <c r="A1363" t="s">
        <v>4</v>
      </c>
      <c r="B1363" s="4" t="s">
        <v>5</v>
      </c>
    </row>
    <row r="1364" spans="1:8">
      <c r="A1364" t="n">
        <v>15759</v>
      </c>
      <c r="B1364" s="27" t="n">
        <v>28</v>
      </c>
    </row>
    <row r="1365" spans="1:8">
      <c r="A1365" t="s">
        <v>4</v>
      </c>
      <c r="B1365" s="4" t="s">
        <v>5</v>
      </c>
      <c r="C1365" s="4" t="s">
        <v>10</v>
      </c>
      <c r="D1365" s="4" t="s">
        <v>16</v>
      </c>
      <c r="E1365" s="4" t="s">
        <v>6</v>
      </c>
      <c r="F1365" s="4" t="s">
        <v>29</v>
      </c>
      <c r="G1365" s="4" t="s">
        <v>29</v>
      </c>
      <c r="H1365" s="4" t="s">
        <v>29</v>
      </c>
    </row>
    <row r="1366" spans="1:8">
      <c r="A1366" t="n">
        <v>15760</v>
      </c>
      <c r="B1366" s="33" t="n">
        <v>48</v>
      </c>
      <c r="C1366" s="7" t="n">
        <v>65534</v>
      </c>
      <c r="D1366" s="7" t="n">
        <v>0</v>
      </c>
      <c r="E1366" s="7" t="s">
        <v>157</v>
      </c>
      <c r="F1366" s="7" t="n">
        <v>-1</v>
      </c>
      <c r="G1366" s="7" t="n">
        <v>1</v>
      </c>
      <c r="H1366" s="7" t="n">
        <v>0</v>
      </c>
    </row>
    <row r="1367" spans="1:8">
      <c r="A1367" t="s">
        <v>4</v>
      </c>
      <c r="B1367" s="4" t="s">
        <v>5</v>
      </c>
      <c r="C1367" s="4" t="s">
        <v>30</v>
      </c>
    </row>
    <row r="1368" spans="1:8">
      <c r="A1368" t="n">
        <v>15792</v>
      </c>
      <c r="B1368" s="15" t="n">
        <v>3</v>
      </c>
      <c r="C1368" s="14" t="n">
        <f t="normal" ca="1">A1372</f>
        <v>0</v>
      </c>
    </row>
    <row r="1369" spans="1:8">
      <c r="A1369" t="s">
        <v>4</v>
      </c>
      <c r="B1369" s="4" t="s">
        <v>5</v>
      </c>
      <c r="C1369" s="4" t="s">
        <v>16</v>
      </c>
      <c r="D1369" s="4" t="s">
        <v>10</v>
      </c>
      <c r="E1369" s="4" t="s">
        <v>16</v>
      </c>
      <c r="F1369" s="4" t="s">
        <v>30</v>
      </c>
    </row>
    <row r="1370" spans="1:8">
      <c r="A1370" t="n">
        <v>15797</v>
      </c>
      <c r="B1370" s="13" t="n">
        <v>5</v>
      </c>
      <c r="C1370" s="7" t="n">
        <v>30</v>
      </c>
      <c r="D1370" s="7" t="n">
        <v>8955</v>
      </c>
      <c r="E1370" s="7" t="n">
        <v>1</v>
      </c>
      <c r="F1370" s="14" t="n">
        <f t="normal" ca="1">A1372</f>
        <v>0</v>
      </c>
    </row>
    <row r="1371" spans="1:8">
      <c r="A1371" t="s">
        <v>4</v>
      </c>
      <c r="B1371" s="4" t="s">
        <v>5</v>
      </c>
      <c r="C1371" s="4" t="s">
        <v>16</v>
      </c>
    </row>
    <row r="1372" spans="1:8">
      <c r="A1372" t="n">
        <v>15806</v>
      </c>
      <c r="B1372" s="31" t="n">
        <v>23</v>
      </c>
      <c r="C1372" s="7" t="n">
        <v>10</v>
      </c>
    </row>
    <row r="1373" spans="1:8">
      <c r="A1373" t="s">
        <v>4</v>
      </c>
      <c r="B1373" s="4" t="s">
        <v>5</v>
      </c>
      <c r="C1373" s="4" t="s">
        <v>16</v>
      </c>
      <c r="D1373" s="4" t="s">
        <v>6</v>
      </c>
    </row>
    <row r="1374" spans="1:8">
      <c r="A1374" t="n">
        <v>15808</v>
      </c>
      <c r="B1374" s="8" t="n">
        <v>2</v>
      </c>
      <c r="C1374" s="7" t="n">
        <v>10</v>
      </c>
      <c r="D1374" s="7" t="s">
        <v>60</v>
      </c>
    </row>
    <row r="1375" spans="1:8">
      <c r="A1375" t="s">
        <v>4</v>
      </c>
      <c r="B1375" s="4" t="s">
        <v>5</v>
      </c>
      <c r="C1375" s="4" t="s">
        <v>16</v>
      </c>
    </row>
    <row r="1376" spans="1:8">
      <c r="A1376" t="n">
        <v>15831</v>
      </c>
      <c r="B1376" s="32" t="n">
        <v>74</v>
      </c>
      <c r="C1376" s="7" t="n">
        <v>46</v>
      </c>
    </row>
    <row r="1377" spans="1:12">
      <c r="A1377" t="s">
        <v>4</v>
      </c>
      <c r="B1377" s="4" t="s">
        <v>5</v>
      </c>
      <c r="C1377" s="4" t="s">
        <v>16</v>
      </c>
    </row>
    <row r="1378" spans="1:12">
      <c r="A1378" t="n">
        <v>15833</v>
      </c>
      <c r="B1378" s="32" t="n">
        <v>74</v>
      </c>
      <c r="C1378" s="7" t="n">
        <v>54</v>
      </c>
    </row>
    <row r="1379" spans="1:12">
      <c r="A1379" t="s">
        <v>4</v>
      </c>
      <c r="B1379" s="4" t="s">
        <v>5</v>
      </c>
    </row>
    <row r="1380" spans="1:12">
      <c r="A1380" t="n">
        <v>15835</v>
      </c>
      <c r="B1380" s="5" t="n">
        <v>1</v>
      </c>
    </row>
    <row r="1381" spans="1:12" s="3" customFormat="1" customHeight="0">
      <c r="A1381" s="3" t="s">
        <v>2</v>
      </c>
      <c r="B1381" s="3" t="s">
        <v>175</v>
      </c>
    </row>
    <row r="1382" spans="1:12">
      <c r="A1382" t="s">
        <v>4</v>
      </c>
      <c r="B1382" s="4" t="s">
        <v>5</v>
      </c>
      <c r="C1382" s="4" t="s">
        <v>16</v>
      </c>
      <c r="D1382" s="4" t="s">
        <v>10</v>
      </c>
      <c r="E1382" s="4" t="s">
        <v>16</v>
      </c>
      <c r="F1382" s="4" t="s">
        <v>16</v>
      </c>
      <c r="G1382" s="4" t="s">
        <v>16</v>
      </c>
      <c r="H1382" s="4" t="s">
        <v>10</v>
      </c>
      <c r="I1382" s="4" t="s">
        <v>30</v>
      </c>
      <c r="J1382" s="4" t="s">
        <v>30</v>
      </c>
    </row>
    <row r="1383" spans="1:12">
      <c r="A1383" t="n">
        <v>15836</v>
      </c>
      <c r="B1383" s="17" t="n">
        <v>6</v>
      </c>
      <c r="C1383" s="7" t="n">
        <v>33</v>
      </c>
      <c r="D1383" s="7" t="n">
        <v>65534</v>
      </c>
      <c r="E1383" s="7" t="n">
        <v>9</v>
      </c>
      <c r="F1383" s="7" t="n">
        <v>1</v>
      </c>
      <c r="G1383" s="7" t="n">
        <v>1</v>
      </c>
      <c r="H1383" s="7" t="n">
        <v>213</v>
      </c>
      <c r="I1383" s="14" t="n">
        <f t="normal" ca="1">A1385</f>
        <v>0</v>
      </c>
      <c r="J1383" s="14" t="n">
        <f t="normal" ca="1">A1401</f>
        <v>0</v>
      </c>
    </row>
    <row r="1384" spans="1:12">
      <c r="A1384" t="s">
        <v>4</v>
      </c>
      <c r="B1384" s="4" t="s">
        <v>5</v>
      </c>
      <c r="C1384" s="4" t="s">
        <v>16</v>
      </c>
      <c r="D1384" s="4" t="s">
        <v>10</v>
      </c>
      <c r="E1384" s="4" t="s">
        <v>16</v>
      </c>
      <c r="F1384" s="4" t="s">
        <v>30</v>
      </c>
    </row>
    <row r="1385" spans="1:12">
      <c r="A1385" t="n">
        <v>15853</v>
      </c>
      <c r="B1385" s="13" t="n">
        <v>5</v>
      </c>
      <c r="C1385" s="7" t="n">
        <v>30</v>
      </c>
      <c r="D1385" s="7" t="n">
        <v>8786</v>
      </c>
      <c r="E1385" s="7" t="n">
        <v>1</v>
      </c>
      <c r="F1385" s="14" t="n">
        <f t="normal" ca="1">A1391</f>
        <v>0</v>
      </c>
    </row>
    <row r="1386" spans="1:12">
      <c r="A1386" t="s">
        <v>4</v>
      </c>
      <c r="B1386" s="4" t="s">
        <v>5</v>
      </c>
      <c r="C1386" s="4" t="s">
        <v>10</v>
      </c>
      <c r="D1386" s="4" t="s">
        <v>29</v>
      </c>
      <c r="E1386" s="4" t="s">
        <v>29</v>
      </c>
      <c r="F1386" s="4" t="s">
        <v>29</v>
      </c>
      <c r="G1386" s="4" t="s">
        <v>29</v>
      </c>
    </row>
    <row r="1387" spans="1:12">
      <c r="A1387" t="n">
        <v>15862</v>
      </c>
      <c r="B1387" s="18" t="n">
        <v>46</v>
      </c>
      <c r="C1387" s="7" t="n">
        <v>65534</v>
      </c>
      <c r="D1387" s="7" t="n">
        <v>17.7000007629395</v>
      </c>
      <c r="E1387" s="7" t="n">
        <v>0</v>
      </c>
      <c r="F1387" s="7" t="n">
        <v>-4.57999992370605</v>
      </c>
      <c r="G1387" s="7" t="n">
        <v>51.7000007629395</v>
      </c>
    </row>
    <row r="1388" spans="1:12">
      <c r="A1388" t="s">
        <v>4</v>
      </c>
      <c r="B1388" s="4" t="s">
        <v>5</v>
      </c>
      <c r="C1388" s="4" t="s">
        <v>30</v>
      </c>
    </row>
    <row r="1389" spans="1:12">
      <c r="A1389" t="n">
        <v>15881</v>
      </c>
      <c r="B1389" s="15" t="n">
        <v>3</v>
      </c>
      <c r="C1389" s="14" t="n">
        <f t="normal" ca="1">A1399</f>
        <v>0</v>
      </c>
    </row>
    <row r="1390" spans="1:12">
      <c r="A1390" t="s">
        <v>4</v>
      </c>
      <c r="B1390" s="4" t="s">
        <v>5</v>
      </c>
      <c r="C1390" s="4" t="s">
        <v>16</v>
      </c>
      <c r="D1390" s="4" t="s">
        <v>10</v>
      </c>
      <c r="E1390" s="4" t="s">
        <v>16</v>
      </c>
      <c r="F1390" s="4" t="s">
        <v>30</v>
      </c>
    </row>
    <row r="1391" spans="1:12">
      <c r="A1391" t="n">
        <v>15886</v>
      </c>
      <c r="B1391" s="13" t="n">
        <v>5</v>
      </c>
      <c r="C1391" s="7" t="n">
        <v>30</v>
      </c>
      <c r="D1391" s="7" t="n">
        <v>10261</v>
      </c>
      <c r="E1391" s="7" t="n">
        <v>1</v>
      </c>
      <c r="F1391" s="14" t="n">
        <f t="normal" ca="1">A1397</f>
        <v>0</v>
      </c>
    </row>
    <row r="1392" spans="1:12">
      <c r="A1392" t="s">
        <v>4</v>
      </c>
      <c r="B1392" s="4" t="s">
        <v>5</v>
      </c>
      <c r="C1392" s="4" t="s">
        <v>10</v>
      </c>
      <c r="D1392" s="4" t="s">
        <v>29</v>
      </c>
      <c r="E1392" s="4" t="s">
        <v>29</v>
      </c>
      <c r="F1392" s="4" t="s">
        <v>29</v>
      </c>
      <c r="G1392" s="4" t="s">
        <v>29</v>
      </c>
    </row>
    <row r="1393" spans="1:10">
      <c r="A1393" t="n">
        <v>15895</v>
      </c>
      <c r="B1393" s="18" t="n">
        <v>46</v>
      </c>
      <c r="C1393" s="7" t="n">
        <v>65534</v>
      </c>
      <c r="D1393" s="7" t="n">
        <v>7.34000015258789</v>
      </c>
      <c r="E1393" s="7" t="n">
        <v>0</v>
      </c>
      <c r="F1393" s="7" t="n">
        <v>-11</v>
      </c>
      <c r="G1393" s="7" t="n">
        <v>90</v>
      </c>
    </row>
    <row r="1394" spans="1:10">
      <c r="A1394" t="s">
        <v>4</v>
      </c>
      <c r="B1394" s="4" t="s">
        <v>5</v>
      </c>
      <c r="C1394" s="4" t="s">
        <v>30</v>
      </c>
    </row>
    <row r="1395" spans="1:10">
      <c r="A1395" t="n">
        <v>15914</v>
      </c>
      <c r="B1395" s="15" t="n">
        <v>3</v>
      </c>
      <c r="C1395" s="14" t="n">
        <f t="normal" ca="1">A1399</f>
        <v>0</v>
      </c>
    </row>
    <row r="1396" spans="1:10">
      <c r="A1396" t="s">
        <v>4</v>
      </c>
      <c r="B1396" s="4" t="s">
        <v>5</v>
      </c>
      <c r="C1396" s="4" t="s">
        <v>10</v>
      </c>
      <c r="D1396" s="4" t="s">
        <v>9</v>
      </c>
    </row>
    <row r="1397" spans="1:10">
      <c r="A1397" t="n">
        <v>15919</v>
      </c>
      <c r="B1397" s="19" t="n">
        <v>43</v>
      </c>
      <c r="C1397" s="7" t="n">
        <v>65534</v>
      </c>
      <c r="D1397" s="7" t="n">
        <v>1</v>
      </c>
    </row>
    <row r="1398" spans="1:10">
      <c r="A1398" t="s">
        <v>4</v>
      </c>
      <c r="B1398" s="4" t="s">
        <v>5</v>
      </c>
      <c r="C1398" s="4" t="s">
        <v>30</v>
      </c>
    </row>
    <row r="1399" spans="1:10">
      <c r="A1399" t="n">
        <v>15926</v>
      </c>
      <c r="B1399" s="15" t="n">
        <v>3</v>
      </c>
      <c r="C1399" s="14" t="n">
        <f t="normal" ca="1">A1401</f>
        <v>0</v>
      </c>
    </row>
    <row r="1400" spans="1:10">
      <c r="A1400" t="s">
        <v>4</v>
      </c>
      <c r="B1400" s="4" t="s">
        <v>5</v>
      </c>
    </row>
    <row r="1401" spans="1:10">
      <c r="A1401" t="n">
        <v>15931</v>
      </c>
      <c r="B1401" s="5" t="n">
        <v>1</v>
      </c>
    </row>
    <row r="1402" spans="1:10" s="3" customFormat="1" customHeight="0">
      <c r="A1402" s="3" t="s">
        <v>2</v>
      </c>
      <c r="B1402" s="3" t="s">
        <v>176</v>
      </c>
    </row>
    <row r="1403" spans="1:10">
      <c r="A1403" t="s">
        <v>4</v>
      </c>
      <c r="B1403" s="4" t="s">
        <v>5</v>
      </c>
      <c r="C1403" s="4" t="s">
        <v>10</v>
      </c>
      <c r="D1403" s="4" t="s">
        <v>16</v>
      </c>
      <c r="E1403" s="4" t="s">
        <v>16</v>
      </c>
      <c r="F1403" s="4" t="s">
        <v>6</v>
      </c>
    </row>
    <row r="1404" spans="1:10">
      <c r="A1404" t="n">
        <v>15932</v>
      </c>
      <c r="B1404" s="21" t="n">
        <v>20</v>
      </c>
      <c r="C1404" s="7" t="n">
        <v>65534</v>
      </c>
      <c r="D1404" s="7" t="n">
        <v>3</v>
      </c>
      <c r="E1404" s="7" t="n">
        <v>10</v>
      </c>
      <c r="F1404" s="7" t="s">
        <v>39</v>
      </c>
    </row>
    <row r="1405" spans="1:10">
      <c r="A1405" t="s">
        <v>4</v>
      </c>
      <c r="B1405" s="4" t="s">
        <v>5</v>
      </c>
      <c r="C1405" s="4" t="s">
        <v>10</v>
      </c>
    </row>
    <row r="1406" spans="1:10">
      <c r="A1406" t="n">
        <v>15953</v>
      </c>
      <c r="B1406" s="22" t="n">
        <v>16</v>
      </c>
      <c r="C1406" s="7" t="n">
        <v>0</v>
      </c>
    </row>
    <row r="1407" spans="1:10">
      <c r="A1407" t="s">
        <v>4</v>
      </c>
      <c r="B1407" s="4" t="s">
        <v>5</v>
      </c>
      <c r="C1407" s="4" t="s">
        <v>16</v>
      </c>
      <c r="D1407" s="4" t="s">
        <v>10</v>
      </c>
    </row>
    <row r="1408" spans="1:10">
      <c r="A1408" t="n">
        <v>15956</v>
      </c>
      <c r="B1408" s="23" t="n">
        <v>22</v>
      </c>
      <c r="C1408" s="7" t="n">
        <v>10</v>
      </c>
      <c r="D1408" s="7" t="n">
        <v>0</v>
      </c>
    </row>
    <row r="1409" spans="1:7">
      <c r="A1409" t="s">
        <v>4</v>
      </c>
      <c r="B1409" s="4" t="s">
        <v>5</v>
      </c>
      <c r="C1409" s="4" t="s">
        <v>16</v>
      </c>
      <c r="D1409" s="4" t="s">
        <v>10</v>
      </c>
      <c r="E1409" s="4" t="s">
        <v>16</v>
      </c>
      <c r="F1409" s="4" t="s">
        <v>30</v>
      </c>
    </row>
    <row r="1410" spans="1:7">
      <c r="A1410" t="n">
        <v>15960</v>
      </c>
      <c r="B1410" s="13" t="n">
        <v>5</v>
      </c>
      <c r="C1410" s="7" t="n">
        <v>30</v>
      </c>
      <c r="D1410" s="7" t="n">
        <v>8956</v>
      </c>
      <c r="E1410" s="7" t="n">
        <v>1</v>
      </c>
      <c r="F1410" s="14" t="n">
        <f t="normal" ca="1">A1452</f>
        <v>0</v>
      </c>
    </row>
    <row r="1411" spans="1:7">
      <c r="A1411" t="s">
        <v>4</v>
      </c>
      <c r="B1411" s="4" t="s">
        <v>5</v>
      </c>
      <c r="C1411" s="4" t="s">
        <v>16</v>
      </c>
      <c r="D1411" s="4" t="s">
        <v>10</v>
      </c>
      <c r="E1411" s="4" t="s">
        <v>16</v>
      </c>
      <c r="F1411" s="4" t="s">
        <v>30</v>
      </c>
    </row>
    <row r="1412" spans="1:7">
      <c r="A1412" t="n">
        <v>15969</v>
      </c>
      <c r="B1412" s="13" t="n">
        <v>5</v>
      </c>
      <c r="C1412" s="7" t="n">
        <v>30</v>
      </c>
      <c r="D1412" s="7" t="n">
        <v>8786</v>
      </c>
      <c r="E1412" s="7" t="n">
        <v>1</v>
      </c>
      <c r="F1412" s="14" t="n">
        <f t="normal" ca="1">A1452</f>
        <v>0</v>
      </c>
    </row>
    <row r="1413" spans="1:7">
      <c r="A1413" t="s">
        <v>4</v>
      </c>
      <c r="B1413" s="4" t="s">
        <v>5</v>
      </c>
      <c r="C1413" s="4" t="s">
        <v>16</v>
      </c>
      <c r="D1413" s="4" t="s">
        <v>10</v>
      </c>
      <c r="E1413" s="4" t="s">
        <v>16</v>
      </c>
      <c r="F1413" s="4" t="s">
        <v>16</v>
      </c>
      <c r="G1413" s="4" t="s">
        <v>30</v>
      </c>
    </row>
    <row r="1414" spans="1:7">
      <c r="A1414" t="n">
        <v>15978</v>
      </c>
      <c r="B1414" s="13" t="n">
        <v>5</v>
      </c>
      <c r="C1414" s="7" t="n">
        <v>30</v>
      </c>
      <c r="D1414" s="7" t="n">
        <v>5</v>
      </c>
      <c r="E1414" s="7" t="n">
        <v>8</v>
      </c>
      <c r="F1414" s="7" t="n">
        <v>1</v>
      </c>
      <c r="G1414" s="14" t="n">
        <f t="normal" ca="1">A1444</f>
        <v>0</v>
      </c>
    </row>
    <row r="1415" spans="1:7">
      <c r="A1415" t="s">
        <v>4</v>
      </c>
      <c r="B1415" s="4" t="s">
        <v>5</v>
      </c>
      <c r="C1415" s="4" t="s">
        <v>16</v>
      </c>
      <c r="D1415" s="4" t="s">
        <v>10</v>
      </c>
      <c r="E1415" s="4" t="s">
        <v>6</v>
      </c>
    </row>
    <row r="1416" spans="1:7">
      <c r="A1416" t="n">
        <v>15988</v>
      </c>
      <c r="B1416" s="25" t="n">
        <v>51</v>
      </c>
      <c r="C1416" s="7" t="n">
        <v>4</v>
      </c>
      <c r="D1416" s="7" t="n">
        <v>32</v>
      </c>
      <c r="E1416" s="7" t="s">
        <v>177</v>
      </c>
    </row>
    <row r="1417" spans="1:7">
      <c r="A1417" t="s">
        <v>4</v>
      </c>
      <c r="B1417" s="4" t="s">
        <v>5</v>
      </c>
      <c r="C1417" s="4" t="s">
        <v>10</v>
      </c>
    </row>
    <row r="1418" spans="1:7">
      <c r="A1418" t="n">
        <v>16002</v>
      </c>
      <c r="B1418" s="22" t="n">
        <v>16</v>
      </c>
      <c r="C1418" s="7" t="n">
        <v>0</v>
      </c>
    </row>
    <row r="1419" spans="1:7">
      <c r="A1419" t="s">
        <v>4</v>
      </c>
      <c r="B1419" s="4" t="s">
        <v>5</v>
      </c>
      <c r="C1419" s="4" t="s">
        <v>10</v>
      </c>
      <c r="D1419" s="4" t="s">
        <v>41</v>
      </c>
      <c r="E1419" s="4" t="s">
        <v>16</v>
      </c>
      <c r="F1419" s="4" t="s">
        <v>16</v>
      </c>
      <c r="G1419" s="4" t="s">
        <v>41</v>
      </c>
      <c r="H1419" s="4" t="s">
        <v>16</v>
      </c>
      <c r="I1419" s="4" t="s">
        <v>16</v>
      </c>
    </row>
    <row r="1420" spans="1:7">
      <c r="A1420" t="n">
        <v>16005</v>
      </c>
      <c r="B1420" s="26" t="n">
        <v>26</v>
      </c>
      <c r="C1420" s="7" t="n">
        <v>32</v>
      </c>
      <c r="D1420" s="7" t="s">
        <v>178</v>
      </c>
      <c r="E1420" s="7" t="n">
        <v>2</v>
      </c>
      <c r="F1420" s="7" t="n">
        <v>3</v>
      </c>
      <c r="G1420" s="7" t="s">
        <v>179</v>
      </c>
      <c r="H1420" s="7" t="n">
        <v>2</v>
      </c>
      <c r="I1420" s="7" t="n">
        <v>0</v>
      </c>
    </row>
    <row r="1421" spans="1:7">
      <c r="A1421" t="s">
        <v>4</v>
      </c>
      <c r="B1421" s="4" t="s">
        <v>5</v>
      </c>
    </row>
    <row r="1422" spans="1:7">
      <c r="A1422" t="n">
        <v>16193</v>
      </c>
      <c r="B1422" s="27" t="n">
        <v>28</v>
      </c>
    </row>
    <row r="1423" spans="1:7">
      <c r="A1423" t="s">
        <v>4</v>
      </c>
      <c r="B1423" s="4" t="s">
        <v>5</v>
      </c>
      <c r="C1423" s="4" t="s">
        <v>16</v>
      </c>
      <c r="D1423" s="4" t="s">
        <v>10</v>
      </c>
      <c r="E1423" s="4" t="s">
        <v>6</v>
      </c>
    </row>
    <row r="1424" spans="1:7">
      <c r="A1424" t="n">
        <v>16194</v>
      </c>
      <c r="B1424" s="25" t="n">
        <v>51</v>
      </c>
      <c r="C1424" s="7" t="n">
        <v>4</v>
      </c>
      <c r="D1424" s="7" t="n">
        <v>0</v>
      </c>
      <c r="E1424" s="7" t="s">
        <v>150</v>
      </c>
    </row>
    <row r="1425" spans="1:9">
      <c r="A1425" t="s">
        <v>4</v>
      </c>
      <c r="B1425" s="4" t="s">
        <v>5</v>
      </c>
      <c r="C1425" s="4" t="s">
        <v>10</v>
      </c>
    </row>
    <row r="1426" spans="1:9">
      <c r="A1426" t="n">
        <v>16208</v>
      </c>
      <c r="B1426" s="22" t="n">
        <v>16</v>
      </c>
      <c r="C1426" s="7" t="n">
        <v>0</v>
      </c>
    </row>
    <row r="1427" spans="1:9">
      <c r="A1427" t="s">
        <v>4</v>
      </c>
      <c r="B1427" s="4" t="s">
        <v>5</v>
      </c>
      <c r="C1427" s="4" t="s">
        <v>10</v>
      </c>
      <c r="D1427" s="4" t="s">
        <v>41</v>
      </c>
      <c r="E1427" s="4" t="s">
        <v>16</v>
      </c>
      <c r="F1427" s="4" t="s">
        <v>16</v>
      </c>
    </row>
    <row r="1428" spans="1:9">
      <c r="A1428" t="n">
        <v>16211</v>
      </c>
      <c r="B1428" s="26" t="n">
        <v>26</v>
      </c>
      <c r="C1428" s="7" t="n">
        <v>0</v>
      </c>
      <c r="D1428" s="7" t="s">
        <v>180</v>
      </c>
      <c r="E1428" s="7" t="n">
        <v>2</v>
      </c>
      <c r="F1428" s="7" t="n">
        <v>0</v>
      </c>
    </row>
    <row r="1429" spans="1:9">
      <c r="A1429" t="s">
        <v>4</v>
      </c>
      <c r="B1429" s="4" t="s">
        <v>5</v>
      </c>
    </row>
    <row r="1430" spans="1:9">
      <c r="A1430" t="n">
        <v>16279</v>
      </c>
      <c r="B1430" s="27" t="n">
        <v>28</v>
      </c>
    </row>
    <row r="1431" spans="1:9">
      <c r="A1431" t="s">
        <v>4</v>
      </c>
      <c r="B1431" s="4" t="s">
        <v>5</v>
      </c>
      <c r="C1431" s="4" t="s">
        <v>16</v>
      </c>
      <c r="D1431" s="4" t="s">
        <v>10</v>
      </c>
      <c r="E1431" s="4" t="s">
        <v>6</v>
      </c>
    </row>
    <row r="1432" spans="1:9">
      <c r="A1432" t="n">
        <v>16280</v>
      </c>
      <c r="B1432" s="25" t="n">
        <v>51</v>
      </c>
      <c r="C1432" s="7" t="n">
        <v>4</v>
      </c>
      <c r="D1432" s="7" t="n">
        <v>32</v>
      </c>
      <c r="E1432" s="7" t="s">
        <v>181</v>
      </c>
    </row>
    <row r="1433" spans="1:9">
      <c r="A1433" t="s">
        <v>4</v>
      </c>
      <c r="B1433" s="4" t="s">
        <v>5</v>
      </c>
      <c r="C1433" s="4" t="s">
        <v>10</v>
      </c>
    </row>
    <row r="1434" spans="1:9">
      <c r="A1434" t="n">
        <v>16294</v>
      </c>
      <c r="B1434" s="22" t="n">
        <v>16</v>
      </c>
      <c r="C1434" s="7" t="n">
        <v>0</v>
      </c>
    </row>
    <row r="1435" spans="1:9">
      <c r="A1435" t="s">
        <v>4</v>
      </c>
      <c r="B1435" s="4" t="s">
        <v>5</v>
      </c>
      <c r="C1435" s="4" t="s">
        <v>10</v>
      </c>
      <c r="D1435" s="4" t="s">
        <v>41</v>
      </c>
      <c r="E1435" s="4" t="s">
        <v>16</v>
      </c>
      <c r="F1435" s="4" t="s">
        <v>16</v>
      </c>
      <c r="G1435" s="4" t="s">
        <v>41</v>
      </c>
      <c r="H1435" s="4" t="s">
        <v>16</v>
      </c>
      <c r="I1435" s="4" t="s">
        <v>16</v>
      </c>
    </row>
    <row r="1436" spans="1:9">
      <c r="A1436" t="n">
        <v>16297</v>
      </c>
      <c r="B1436" s="26" t="n">
        <v>26</v>
      </c>
      <c r="C1436" s="7" t="n">
        <v>32</v>
      </c>
      <c r="D1436" s="7" t="s">
        <v>182</v>
      </c>
      <c r="E1436" s="7" t="n">
        <v>2</v>
      </c>
      <c r="F1436" s="7" t="n">
        <v>3</v>
      </c>
      <c r="G1436" s="7" t="s">
        <v>183</v>
      </c>
      <c r="H1436" s="7" t="n">
        <v>2</v>
      </c>
      <c r="I1436" s="7" t="n">
        <v>0</v>
      </c>
    </row>
    <row r="1437" spans="1:9">
      <c r="A1437" t="s">
        <v>4</v>
      </c>
      <c r="B1437" s="4" t="s">
        <v>5</v>
      </c>
    </row>
    <row r="1438" spans="1:9">
      <c r="A1438" t="n">
        <v>16464</v>
      </c>
      <c r="B1438" s="27" t="n">
        <v>28</v>
      </c>
    </row>
    <row r="1439" spans="1:9">
      <c r="A1439" t="s">
        <v>4</v>
      </c>
      <c r="B1439" s="4" t="s">
        <v>5</v>
      </c>
      <c r="C1439" s="4" t="s">
        <v>10</v>
      </c>
    </row>
    <row r="1440" spans="1:9">
      <c r="A1440" t="n">
        <v>16465</v>
      </c>
      <c r="B1440" s="30" t="n">
        <v>12</v>
      </c>
      <c r="C1440" s="7" t="n">
        <v>5</v>
      </c>
    </row>
    <row r="1441" spans="1:9">
      <c r="A1441" t="s">
        <v>4</v>
      </c>
      <c r="B1441" s="4" t="s">
        <v>5</v>
      </c>
      <c r="C1441" s="4" t="s">
        <v>30</v>
      </c>
    </row>
    <row r="1442" spans="1:9">
      <c r="A1442" t="n">
        <v>16468</v>
      </c>
      <c r="B1442" s="15" t="n">
        <v>3</v>
      </c>
      <c r="C1442" s="14" t="n">
        <f t="normal" ca="1">A1452</f>
        <v>0</v>
      </c>
    </row>
    <row r="1443" spans="1:9">
      <c r="A1443" t="s">
        <v>4</v>
      </c>
      <c r="B1443" s="4" t="s">
        <v>5</v>
      </c>
      <c r="C1443" s="4" t="s">
        <v>16</v>
      </c>
      <c r="D1443" s="4" t="s">
        <v>10</v>
      </c>
      <c r="E1443" s="4" t="s">
        <v>6</v>
      </c>
    </row>
    <row r="1444" spans="1:9">
      <c r="A1444" t="n">
        <v>16473</v>
      </c>
      <c r="B1444" s="25" t="n">
        <v>51</v>
      </c>
      <c r="C1444" s="7" t="n">
        <v>4</v>
      </c>
      <c r="D1444" s="7" t="n">
        <v>32</v>
      </c>
      <c r="E1444" s="7" t="s">
        <v>181</v>
      </c>
    </row>
    <row r="1445" spans="1:9">
      <c r="A1445" t="s">
        <v>4</v>
      </c>
      <c r="B1445" s="4" t="s">
        <v>5</v>
      </c>
      <c r="C1445" s="4" t="s">
        <v>10</v>
      </c>
    </row>
    <row r="1446" spans="1:9">
      <c r="A1446" t="n">
        <v>16487</v>
      </c>
      <c r="B1446" s="22" t="n">
        <v>16</v>
      </c>
      <c r="C1446" s="7" t="n">
        <v>0</v>
      </c>
    </row>
    <row r="1447" spans="1:9">
      <c r="A1447" t="s">
        <v>4</v>
      </c>
      <c r="B1447" s="4" t="s">
        <v>5</v>
      </c>
      <c r="C1447" s="4" t="s">
        <v>10</v>
      </c>
      <c r="D1447" s="4" t="s">
        <v>41</v>
      </c>
      <c r="E1447" s="4" t="s">
        <v>16</v>
      </c>
      <c r="F1447" s="4" t="s">
        <v>16</v>
      </c>
      <c r="G1447" s="4" t="s">
        <v>41</v>
      </c>
      <c r="H1447" s="4" t="s">
        <v>16</v>
      </c>
      <c r="I1447" s="4" t="s">
        <v>16</v>
      </c>
    </row>
    <row r="1448" spans="1:9">
      <c r="A1448" t="n">
        <v>16490</v>
      </c>
      <c r="B1448" s="26" t="n">
        <v>26</v>
      </c>
      <c r="C1448" s="7" t="n">
        <v>32</v>
      </c>
      <c r="D1448" s="7" t="s">
        <v>184</v>
      </c>
      <c r="E1448" s="7" t="n">
        <v>2</v>
      </c>
      <c r="F1448" s="7" t="n">
        <v>3</v>
      </c>
      <c r="G1448" s="7" t="s">
        <v>185</v>
      </c>
      <c r="H1448" s="7" t="n">
        <v>2</v>
      </c>
      <c r="I1448" s="7" t="n">
        <v>0</v>
      </c>
    </row>
    <row r="1449" spans="1:9">
      <c r="A1449" t="s">
        <v>4</v>
      </c>
      <c r="B1449" s="4" t="s">
        <v>5</v>
      </c>
    </row>
    <row r="1450" spans="1:9">
      <c r="A1450" t="n">
        <v>16618</v>
      </c>
      <c r="B1450" s="27" t="n">
        <v>28</v>
      </c>
    </row>
    <row r="1451" spans="1:9">
      <c r="A1451" t="s">
        <v>4</v>
      </c>
      <c r="B1451" s="4" t="s">
        <v>5</v>
      </c>
      <c r="C1451" s="4" t="s">
        <v>16</v>
      </c>
    </row>
    <row r="1452" spans="1:9">
      <c r="A1452" t="n">
        <v>16619</v>
      </c>
      <c r="B1452" s="31" t="n">
        <v>23</v>
      </c>
      <c r="C1452" s="7" t="n">
        <v>10</v>
      </c>
    </row>
    <row r="1453" spans="1:9">
      <c r="A1453" t="s">
        <v>4</v>
      </c>
      <c r="B1453" s="4" t="s">
        <v>5</v>
      </c>
      <c r="C1453" s="4" t="s">
        <v>16</v>
      </c>
      <c r="D1453" s="4" t="s">
        <v>6</v>
      </c>
    </row>
    <row r="1454" spans="1:9">
      <c r="A1454" t="n">
        <v>16621</v>
      </c>
      <c r="B1454" s="8" t="n">
        <v>2</v>
      </c>
      <c r="C1454" s="7" t="n">
        <v>10</v>
      </c>
      <c r="D1454" s="7" t="s">
        <v>60</v>
      </c>
    </row>
    <row r="1455" spans="1:9">
      <c r="A1455" t="s">
        <v>4</v>
      </c>
      <c r="B1455" s="4" t="s">
        <v>5</v>
      </c>
      <c r="C1455" s="4" t="s">
        <v>16</v>
      </c>
    </row>
    <row r="1456" spans="1:9">
      <c r="A1456" t="n">
        <v>16644</v>
      </c>
      <c r="B1456" s="32" t="n">
        <v>74</v>
      </c>
      <c r="C1456" s="7" t="n">
        <v>46</v>
      </c>
    </row>
    <row r="1457" spans="1:9">
      <c r="A1457" t="s">
        <v>4</v>
      </c>
      <c r="B1457" s="4" t="s">
        <v>5</v>
      </c>
      <c r="C1457" s="4" t="s">
        <v>16</v>
      </c>
    </row>
    <row r="1458" spans="1:9">
      <c r="A1458" t="n">
        <v>16646</v>
      </c>
      <c r="B1458" s="32" t="n">
        <v>74</v>
      </c>
      <c r="C1458" s="7" t="n">
        <v>54</v>
      </c>
    </row>
    <row r="1459" spans="1:9">
      <c r="A1459" t="s">
        <v>4</v>
      </c>
      <c r="B1459" s="4" t="s">
        <v>5</v>
      </c>
    </row>
    <row r="1460" spans="1:9">
      <c r="A1460" t="n">
        <v>16648</v>
      </c>
      <c r="B1460" s="5" t="n">
        <v>1</v>
      </c>
    </row>
    <row r="1461" spans="1:9" s="3" customFormat="1" customHeight="0">
      <c r="A1461" s="3" t="s">
        <v>2</v>
      </c>
      <c r="B1461" s="3" t="s">
        <v>186</v>
      </c>
    </row>
    <row r="1462" spans="1:9">
      <c r="A1462" t="s">
        <v>4</v>
      </c>
      <c r="B1462" s="4" t="s">
        <v>5</v>
      </c>
      <c r="C1462" s="4" t="s">
        <v>16</v>
      </c>
      <c r="D1462" s="4" t="s">
        <v>16</v>
      </c>
      <c r="E1462" s="4" t="s">
        <v>16</v>
      </c>
      <c r="F1462" s="4" t="s">
        <v>16</v>
      </c>
    </row>
    <row r="1463" spans="1:9">
      <c r="A1463" t="n">
        <v>16652</v>
      </c>
      <c r="B1463" s="10" t="n">
        <v>14</v>
      </c>
      <c r="C1463" s="7" t="n">
        <v>2</v>
      </c>
      <c r="D1463" s="7" t="n">
        <v>0</v>
      </c>
      <c r="E1463" s="7" t="n">
        <v>0</v>
      </c>
      <c r="F1463" s="7" t="n">
        <v>0</v>
      </c>
    </row>
    <row r="1464" spans="1:9">
      <c r="A1464" t="s">
        <v>4</v>
      </c>
      <c r="B1464" s="4" t="s">
        <v>5</v>
      </c>
      <c r="C1464" s="4" t="s">
        <v>16</v>
      </c>
      <c r="D1464" s="28" t="s">
        <v>44</v>
      </c>
      <c r="E1464" s="4" t="s">
        <v>5</v>
      </c>
      <c r="F1464" s="4" t="s">
        <v>16</v>
      </c>
      <c r="G1464" s="4" t="s">
        <v>10</v>
      </c>
      <c r="H1464" s="28" t="s">
        <v>45</v>
      </c>
      <c r="I1464" s="4" t="s">
        <v>16</v>
      </c>
      <c r="J1464" s="4" t="s">
        <v>9</v>
      </c>
      <c r="K1464" s="4" t="s">
        <v>16</v>
      </c>
      <c r="L1464" s="4" t="s">
        <v>16</v>
      </c>
      <c r="M1464" s="28" t="s">
        <v>44</v>
      </c>
      <c r="N1464" s="4" t="s">
        <v>5</v>
      </c>
      <c r="O1464" s="4" t="s">
        <v>16</v>
      </c>
      <c r="P1464" s="4" t="s">
        <v>10</v>
      </c>
      <c r="Q1464" s="28" t="s">
        <v>45</v>
      </c>
      <c r="R1464" s="4" t="s">
        <v>16</v>
      </c>
      <c r="S1464" s="4" t="s">
        <v>9</v>
      </c>
      <c r="T1464" s="4" t="s">
        <v>16</v>
      </c>
      <c r="U1464" s="4" t="s">
        <v>16</v>
      </c>
      <c r="V1464" s="4" t="s">
        <v>16</v>
      </c>
      <c r="W1464" s="4" t="s">
        <v>30</v>
      </c>
    </row>
    <row r="1465" spans="1:9">
      <c r="A1465" t="n">
        <v>16657</v>
      </c>
      <c r="B1465" s="13" t="n">
        <v>5</v>
      </c>
      <c r="C1465" s="7" t="n">
        <v>28</v>
      </c>
      <c r="D1465" s="28" t="s">
        <v>3</v>
      </c>
      <c r="E1465" s="9" t="n">
        <v>162</v>
      </c>
      <c r="F1465" s="7" t="n">
        <v>3</v>
      </c>
      <c r="G1465" s="7" t="n">
        <v>28716</v>
      </c>
      <c r="H1465" s="28" t="s">
        <v>3</v>
      </c>
      <c r="I1465" s="7" t="n">
        <v>0</v>
      </c>
      <c r="J1465" s="7" t="n">
        <v>1</v>
      </c>
      <c r="K1465" s="7" t="n">
        <v>2</v>
      </c>
      <c r="L1465" s="7" t="n">
        <v>28</v>
      </c>
      <c r="M1465" s="28" t="s">
        <v>3</v>
      </c>
      <c r="N1465" s="9" t="n">
        <v>162</v>
      </c>
      <c r="O1465" s="7" t="n">
        <v>3</v>
      </c>
      <c r="P1465" s="7" t="n">
        <v>28716</v>
      </c>
      <c r="Q1465" s="28" t="s">
        <v>3</v>
      </c>
      <c r="R1465" s="7" t="n">
        <v>0</v>
      </c>
      <c r="S1465" s="7" t="n">
        <v>2</v>
      </c>
      <c r="T1465" s="7" t="n">
        <v>2</v>
      </c>
      <c r="U1465" s="7" t="n">
        <v>11</v>
      </c>
      <c r="V1465" s="7" t="n">
        <v>1</v>
      </c>
      <c r="W1465" s="14" t="n">
        <f t="normal" ca="1">A1469</f>
        <v>0</v>
      </c>
    </row>
    <row r="1466" spans="1:9">
      <c r="A1466" t="s">
        <v>4</v>
      </c>
      <c r="B1466" s="4" t="s">
        <v>5</v>
      </c>
      <c r="C1466" s="4" t="s">
        <v>16</v>
      </c>
      <c r="D1466" s="4" t="s">
        <v>10</v>
      </c>
      <c r="E1466" s="4" t="s">
        <v>29</v>
      </c>
    </row>
    <row r="1467" spans="1:9">
      <c r="A1467" t="n">
        <v>16686</v>
      </c>
      <c r="B1467" s="39" t="n">
        <v>58</v>
      </c>
      <c r="C1467" s="7" t="n">
        <v>0</v>
      </c>
      <c r="D1467" s="7" t="n">
        <v>0</v>
      </c>
      <c r="E1467" s="7" t="n">
        <v>1</v>
      </c>
    </row>
    <row r="1468" spans="1:9">
      <c r="A1468" t="s">
        <v>4</v>
      </c>
      <c r="B1468" s="4" t="s">
        <v>5</v>
      </c>
      <c r="C1468" s="4" t="s">
        <v>16</v>
      </c>
      <c r="D1468" s="28" t="s">
        <v>44</v>
      </c>
      <c r="E1468" s="4" t="s">
        <v>5</v>
      </c>
      <c r="F1468" s="4" t="s">
        <v>16</v>
      </c>
      <c r="G1468" s="4" t="s">
        <v>10</v>
      </c>
      <c r="H1468" s="28" t="s">
        <v>45</v>
      </c>
      <c r="I1468" s="4" t="s">
        <v>16</v>
      </c>
      <c r="J1468" s="4" t="s">
        <v>9</v>
      </c>
      <c r="K1468" s="4" t="s">
        <v>16</v>
      </c>
      <c r="L1468" s="4" t="s">
        <v>16</v>
      </c>
      <c r="M1468" s="28" t="s">
        <v>44</v>
      </c>
      <c r="N1468" s="4" t="s">
        <v>5</v>
      </c>
      <c r="O1468" s="4" t="s">
        <v>16</v>
      </c>
      <c r="P1468" s="4" t="s">
        <v>10</v>
      </c>
      <c r="Q1468" s="28" t="s">
        <v>45</v>
      </c>
      <c r="R1468" s="4" t="s">
        <v>16</v>
      </c>
      <c r="S1468" s="4" t="s">
        <v>9</v>
      </c>
      <c r="T1468" s="4" t="s">
        <v>16</v>
      </c>
      <c r="U1468" s="4" t="s">
        <v>16</v>
      </c>
      <c r="V1468" s="4" t="s">
        <v>16</v>
      </c>
      <c r="W1468" s="4" t="s">
        <v>30</v>
      </c>
    </row>
    <row r="1469" spans="1:9">
      <c r="A1469" t="n">
        <v>16694</v>
      </c>
      <c r="B1469" s="13" t="n">
        <v>5</v>
      </c>
      <c r="C1469" s="7" t="n">
        <v>28</v>
      </c>
      <c r="D1469" s="28" t="s">
        <v>3</v>
      </c>
      <c r="E1469" s="9" t="n">
        <v>162</v>
      </c>
      <c r="F1469" s="7" t="n">
        <v>3</v>
      </c>
      <c r="G1469" s="7" t="n">
        <v>28716</v>
      </c>
      <c r="H1469" s="28" t="s">
        <v>3</v>
      </c>
      <c r="I1469" s="7" t="n">
        <v>0</v>
      </c>
      <c r="J1469" s="7" t="n">
        <v>1</v>
      </c>
      <c r="K1469" s="7" t="n">
        <v>3</v>
      </c>
      <c r="L1469" s="7" t="n">
        <v>28</v>
      </c>
      <c r="M1469" s="28" t="s">
        <v>3</v>
      </c>
      <c r="N1469" s="9" t="n">
        <v>162</v>
      </c>
      <c r="O1469" s="7" t="n">
        <v>3</v>
      </c>
      <c r="P1469" s="7" t="n">
        <v>28716</v>
      </c>
      <c r="Q1469" s="28" t="s">
        <v>3</v>
      </c>
      <c r="R1469" s="7" t="n">
        <v>0</v>
      </c>
      <c r="S1469" s="7" t="n">
        <v>2</v>
      </c>
      <c r="T1469" s="7" t="n">
        <v>3</v>
      </c>
      <c r="U1469" s="7" t="n">
        <v>9</v>
      </c>
      <c r="V1469" s="7" t="n">
        <v>1</v>
      </c>
      <c r="W1469" s="14" t="n">
        <f t="normal" ca="1">A1479</f>
        <v>0</v>
      </c>
    </row>
    <row r="1470" spans="1:9">
      <c r="A1470" t="s">
        <v>4</v>
      </c>
      <c r="B1470" s="4" t="s">
        <v>5</v>
      </c>
      <c r="C1470" s="4" t="s">
        <v>16</v>
      </c>
      <c r="D1470" s="28" t="s">
        <v>44</v>
      </c>
      <c r="E1470" s="4" t="s">
        <v>5</v>
      </c>
      <c r="F1470" s="4" t="s">
        <v>10</v>
      </c>
      <c r="G1470" s="4" t="s">
        <v>16</v>
      </c>
      <c r="H1470" s="4" t="s">
        <v>16</v>
      </c>
      <c r="I1470" s="4" t="s">
        <v>6</v>
      </c>
      <c r="J1470" s="28" t="s">
        <v>45</v>
      </c>
      <c r="K1470" s="4" t="s">
        <v>16</v>
      </c>
      <c r="L1470" s="4" t="s">
        <v>16</v>
      </c>
      <c r="M1470" s="28" t="s">
        <v>44</v>
      </c>
      <c r="N1470" s="4" t="s">
        <v>5</v>
      </c>
      <c r="O1470" s="4" t="s">
        <v>16</v>
      </c>
      <c r="P1470" s="28" t="s">
        <v>45</v>
      </c>
      <c r="Q1470" s="4" t="s">
        <v>16</v>
      </c>
      <c r="R1470" s="4" t="s">
        <v>9</v>
      </c>
      <c r="S1470" s="4" t="s">
        <v>16</v>
      </c>
      <c r="T1470" s="4" t="s">
        <v>16</v>
      </c>
      <c r="U1470" s="4" t="s">
        <v>16</v>
      </c>
      <c r="V1470" s="28" t="s">
        <v>44</v>
      </c>
      <c r="W1470" s="4" t="s">
        <v>5</v>
      </c>
      <c r="X1470" s="4" t="s">
        <v>16</v>
      </c>
      <c r="Y1470" s="28" t="s">
        <v>45</v>
      </c>
      <c r="Z1470" s="4" t="s">
        <v>16</v>
      </c>
      <c r="AA1470" s="4" t="s">
        <v>9</v>
      </c>
      <c r="AB1470" s="4" t="s">
        <v>16</v>
      </c>
      <c r="AC1470" s="4" t="s">
        <v>16</v>
      </c>
      <c r="AD1470" s="4" t="s">
        <v>16</v>
      </c>
      <c r="AE1470" s="4" t="s">
        <v>30</v>
      </c>
    </row>
    <row r="1471" spans="1:9">
      <c r="A1471" t="n">
        <v>16723</v>
      </c>
      <c r="B1471" s="13" t="n">
        <v>5</v>
      </c>
      <c r="C1471" s="7" t="n">
        <v>28</v>
      </c>
      <c r="D1471" s="28" t="s">
        <v>3</v>
      </c>
      <c r="E1471" s="35" t="n">
        <v>47</v>
      </c>
      <c r="F1471" s="7" t="n">
        <v>61456</v>
      </c>
      <c r="G1471" s="7" t="n">
        <v>2</v>
      </c>
      <c r="H1471" s="7" t="n">
        <v>0</v>
      </c>
      <c r="I1471" s="7" t="s">
        <v>187</v>
      </c>
      <c r="J1471" s="28" t="s">
        <v>3</v>
      </c>
      <c r="K1471" s="7" t="n">
        <v>8</v>
      </c>
      <c r="L1471" s="7" t="n">
        <v>28</v>
      </c>
      <c r="M1471" s="28" t="s">
        <v>3</v>
      </c>
      <c r="N1471" s="32" t="n">
        <v>74</v>
      </c>
      <c r="O1471" s="7" t="n">
        <v>65</v>
      </c>
      <c r="P1471" s="28" t="s">
        <v>3</v>
      </c>
      <c r="Q1471" s="7" t="n">
        <v>0</v>
      </c>
      <c r="R1471" s="7" t="n">
        <v>1</v>
      </c>
      <c r="S1471" s="7" t="n">
        <v>3</v>
      </c>
      <c r="T1471" s="7" t="n">
        <v>9</v>
      </c>
      <c r="U1471" s="7" t="n">
        <v>28</v>
      </c>
      <c r="V1471" s="28" t="s">
        <v>3</v>
      </c>
      <c r="W1471" s="32" t="n">
        <v>74</v>
      </c>
      <c r="X1471" s="7" t="n">
        <v>65</v>
      </c>
      <c r="Y1471" s="28" t="s">
        <v>3</v>
      </c>
      <c r="Z1471" s="7" t="n">
        <v>0</v>
      </c>
      <c r="AA1471" s="7" t="n">
        <v>2</v>
      </c>
      <c r="AB1471" s="7" t="n">
        <v>3</v>
      </c>
      <c r="AC1471" s="7" t="n">
        <v>9</v>
      </c>
      <c r="AD1471" s="7" t="n">
        <v>1</v>
      </c>
      <c r="AE1471" s="14" t="n">
        <f t="normal" ca="1">A1475</f>
        <v>0</v>
      </c>
    </row>
    <row r="1472" spans="1:9">
      <c r="A1472" t="s">
        <v>4</v>
      </c>
      <c r="B1472" s="4" t="s">
        <v>5</v>
      </c>
      <c r="C1472" s="4" t="s">
        <v>10</v>
      </c>
      <c r="D1472" s="4" t="s">
        <v>16</v>
      </c>
      <c r="E1472" s="4" t="s">
        <v>16</v>
      </c>
      <c r="F1472" s="4" t="s">
        <v>6</v>
      </c>
    </row>
    <row r="1473" spans="1:31">
      <c r="A1473" t="n">
        <v>16771</v>
      </c>
      <c r="B1473" s="35" t="n">
        <v>47</v>
      </c>
      <c r="C1473" s="7" t="n">
        <v>61456</v>
      </c>
      <c r="D1473" s="7" t="n">
        <v>0</v>
      </c>
      <c r="E1473" s="7" t="n">
        <v>0</v>
      </c>
      <c r="F1473" s="7" t="s">
        <v>171</v>
      </c>
    </row>
    <row r="1474" spans="1:31">
      <c r="A1474" t="s">
        <v>4</v>
      </c>
      <c r="B1474" s="4" t="s">
        <v>5</v>
      </c>
      <c r="C1474" s="4" t="s">
        <v>16</v>
      </c>
      <c r="D1474" s="4" t="s">
        <v>10</v>
      </c>
      <c r="E1474" s="4" t="s">
        <v>29</v>
      </c>
    </row>
    <row r="1475" spans="1:31">
      <c r="A1475" t="n">
        <v>16784</v>
      </c>
      <c r="B1475" s="39" t="n">
        <v>58</v>
      </c>
      <c r="C1475" s="7" t="n">
        <v>0</v>
      </c>
      <c r="D1475" s="7" t="n">
        <v>300</v>
      </c>
      <c r="E1475" s="7" t="n">
        <v>1</v>
      </c>
    </row>
    <row r="1476" spans="1:31">
      <c r="A1476" t="s">
        <v>4</v>
      </c>
      <c r="B1476" s="4" t="s">
        <v>5</v>
      </c>
      <c r="C1476" s="4" t="s">
        <v>16</v>
      </c>
      <c r="D1476" s="4" t="s">
        <v>10</v>
      </c>
    </row>
    <row r="1477" spans="1:31">
      <c r="A1477" t="n">
        <v>16792</v>
      </c>
      <c r="B1477" s="39" t="n">
        <v>58</v>
      </c>
      <c r="C1477" s="7" t="n">
        <v>255</v>
      </c>
      <c r="D1477" s="7" t="n">
        <v>0</v>
      </c>
    </row>
    <row r="1478" spans="1:31">
      <c r="A1478" t="s">
        <v>4</v>
      </c>
      <c r="B1478" s="4" t="s">
        <v>5</v>
      </c>
      <c r="C1478" s="4" t="s">
        <v>16</v>
      </c>
      <c r="D1478" s="4" t="s">
        <v>16</v>
      </c>
      <c r="E1478" s="4" t="s">
        <v>16</v>
      </c>
      <c r="F1478" s="4" t="s">
        <v>16</v>
      </c>
    </row>
    <row r="1479" spans="1:31">
      <c r="A1479" t="n">
        <v>16796</v>
      </c>
      <c r="B1479" s="10" t="n">
        <v>14</v>
      </c>
      <c r="C1479" s="7" t="n">
        <v>0</v>
      </c>
      <c r="D1479" s="7" t="n">
        <v>0</v>
      </c>
      <c r="E1479" s="7" t="n">
        <v>0</v>
      </c>
      <c r="F1479" s="7" t="n">
        <v>64</v>
      </c>
    </row>
    <row r="1480" spans="1:31">
      <c r="A1480" t="s">
        <v>4</v>
      </c>
      <c r="B1480" s="4" t="s">
        <v>5</v>
      </c>
      <c r="C1480" s="4" t="s">
        <v>16</v>
      </c>
      <c r="D1480" s="4" t="s">
        <v>10</v>
      </c>
    </row>
    <row r="1481" spans="1:31">
      <c r="A1481" t="n">
        <v>16801</v>
      </c>
      <c r="B1481" s="23" t="n">
        <v>22</v>
      </c>
      <c r="C1481" s="7" t="n">
        <v>0</v>
      </c>
      <c r="D1481" s="7" t="n">
        <v>28716</v>
      </c>
    </row>
    <row r="1482" spans="1:31">
      <c r="A1482" t="s">
        <v>4</v>
      </c>
      <c r="B1482" s="4" t="s">
        <v>5</v>
      </c>
      <c r="C1482" s="4" t="s">
        <v>16</v>
      </c>
      <c r="D1482" s="4" t="s">
        <v>10</v>
      </c>
    </row>
    <row r="1483" spans="1:31">
      <c r="A1483" t="n">
        <v>16805</v>
      </c>
      <c r="B1483" s="39" t="n">
        <v>58</v>
      </c>
      <c r="C1483" s="7" t="n">
        <v>5</v>
      </c>
      <c r="D1483" s="7" t="n">
        <v>300</v>
      </c>
    </row>
    <row r="1484" spans="1:31">
      <c r="A1484" t="s">
        <v>4</v>
      </c>
      <c r="B1484" s="4" t="s">
        <v>5</v>
      </c>
      <c r="C1484" s="4" t="s">
        <v>29</v>
      </c>
      <c r="D1484" s="4" t="s">
        <v>10</v>
      </c>
    </row>
    <row r="1485" spans="1:31">
      <c r="A1485" t="n">
        <v>16809</v>
      </c>
      <c r="B1485" s="40" t="n">
        <v>103</v>
      </c>
      <c r="C1485" s="7" t="n">
        <v>0</v>
      </c>
      <c r="D1485" s="7" t="n">
        <v>300</v>
      </c>
    </row>
    <row r="1486" spans="1:31">
      <c r="A1486" t="s">
        <v>4</v>
      </c>
      <c r="B1486" s="4" t="s">
        <v>5</v>
      </c>
      <c r="C1486" s="4" t="s">
        <v>16</v>
      </c>
    </row>
    <row r="1487" spans="1:31">
      <c r="A1487" t="n">
        <v>16816</v>
      </c>
      <c r="B1487" s="29" t="n">
        <v>64</v>
      </c>
      <c r="C1487" s="7" t="n">
        <v>7</v>
      </c>
    </row>
    <row r="1488" spans="1:31">
      <c r="A1488" t="s">
        <v>4</v>
      </c>
      <c r="B1488" s="4" t="s">
        <v>5</v>
      </c>
      <c r="C1488" s="4" t="s">
        <v>16</v>
      </c>
      <c r="D1488" s="4" t="s">
        <v>10</v>
      </c>
    </row>
    <row r="1489" spans="1:6">
      <c r="A1489" t="n">
        <v>16818</v>
      </c>
      <c r="B1489" s="41" t="n">
        <v>72</v>
      </c>
      <c r="C1489" s="7" t="n">
        <v>5</v>
      </c>
      <c r="D1489" s="7" t="n">
        <v>0</v>
      </c>
    </row>
    <row r="1490" spans="1:6">
      <c r="A1490" t="s">
        <v>4</v>
      </c>
      <c r="B1490" s="4" t="s">
        <v>5</v>
      </c>
      <c r="C1490" s="4" t="s">
        <v>16</v>
      </c>
      <c r="D1490" s="28" t="s">
        <v>44</v>
      </c>
      <c r="E1490" s="4" t="s">
        <v>5</v>
      </c>
      <c r="F1490" s="4" t="s">
        <v>16</v>
      </c>
      <c r="G1490" s="4" t="s">
        <v>10</v>
      </c>
      <c r="H1490" s="28" t="s">
        <v>45</v>
      </c>
      <c r="I1490" s="4" t="s">
        <v>16</v>
      </c>
      <c r="J1490" s="4" t="s">
        <v>9</v>
      </c>
      <c r="K1490" s="4" t="s">
        <v>16</v>
      </c>
      <c r="L1490" s="4" t="s">
        <v>16</v>
      </c>
      <c r="M1490" s="4" t="s">
        <v>30</v>
      </c>
    </row>
    <row r="1491" spans="1:6">
      <c r="A1491" t="n">
        <v>16822</v>
      </c>
      <c r="B1491" s="13" t="n">
        <v>5</v>
      </c>
      <c r="C1491" s="7" t="n">
        <v>28</v>
      </c>
      <c r="D1491" s="28" t="s">
        <v>3</v>
      </c>
      <c r="E1491" s="9" t="n">
        <v>162</v>
      </c>
      <c r="F1491" s="7" t="n">
        <v>4</v>
      </c>
      <c r="G1491" s="7" t="n">
        <v>28716</v>
      </c>
      <c r="H1491" s="28" t="s">
        <v>3</v>
      </c>
      <c r="I1491" s="7" t="n">
        <v>0</v>
      </c>
      <c r="J1491" s="7" t="n">
        <v>1</v>
      </c>
      <c r="K1491" s="7" t="n">
        <v>2</v>
      </c>
      <c r="L1491" s="7" t="n">
        <v>1</v>
      </c>
      <c r="M1491" s="14" t="n">
        <f t="normal" ca="1">A1497</f>
        <v>0</v>
      </c>
    </row>
    <row r="1492" spans="1:6">
      <c r="A1492" t="s">
        <v>4</v>
      </c>
      <c r="B1492" s="4" t="s">
        <v>5</v>
      </c>
      <c r="C1492" s="4" t="s">
        <v>16</v>
      </c>
      <c r="D1492" s="4" t="s">
        <v>6</v>
      </c>
    </row>
    <row r="1493" spans="1:6">
      <c r="A1493" t="n">
        <v>16839</v>
      </c>
      <c r="B1493" s="8" t="n">
        <v>2</v>
      </c>
      <c r="C1493" s="7" t="n">
        <v>10</v>
      </c>
      <c r="D1493" s="7" t="s">
        <v>188</v>
      </c>
    </row>
    <row r="1494" spans="1:6">
      <c r="A1494" t="s">
        <v>4</v>
      </c>
      <c r="B1494" s="4" t="s">
        <v>5</v>
      </c>
      <c r="C1494" s="4" t="s">
        <v>10</v>
      </c>
    </row>
    <row r="1495" spans="1:6">
      <c r="A1495" t="n">
        <v>16856</v>
      </c>
      <c r="B1495" s="22" t="n">
        <v>16</v>
      </c>
      <c r="C1495" s="7" t="n">
        <v>0</v>
      </c>
    </row>
    <row r="1496" spans="1:6">
      <c r="A1496" t="s">
        <v>4</v>
      </c>
      <c r="B1496" s="4" t="s">
        <v>5</v>
      </c>
      <c r="C1496" s="4" t="s">
        <v>10</v>
      </c>
      <c r="D1496" s="4" t="s">
        <v>6</v>
      </c>
      <c r="E1496" s="4" t="s">
        <v>6</v>
      </c>
      <c r="F1496" s="4" t="s">
        <v>6</v>
      </c>
      <c r="G1496" s="4" t="s">
        <v>16</v>
      </c>
      <c r="H1496" s="4" t="s">
        <v>9</v>
      </c>
      <c r="I1496" s="4" t="s">
        <v>29</v>
      </c>
      <c r="J1496" s="4" t="s">
        <v>29</v>
      </c>
      <c r="K1496" s="4" t="s">
        <v>29</v>
      </c>
      <c r="L1496" s="4" t="s">
        <v>29</v>
      </c>
      <c r="M1496" s="4" t="s">
        <v>29</v>
      </c>
      <c r="N1496" s="4" t="s">
        <v>29</v>
      </c>
      <c r="O1496" s="4" t="s">
        <v>29</v>
      </c>
      <c r="P1496" s="4" t="s">
        <v>6</v>
      </c>
      <c r="Q1496" s="4" t="s">
        <v>6</v>
      </c>
      <c r="R1496" s="4" t="s">
        <v>9</v>
      </c>
      <c r="S1496" s="4" t="s">
        <v>16</v>
      </c>
      <c r="T1496" s="4" t="s">
        <v>9</v>
      </c>
      <c r="U1496" s="4" t="s">
        <v>9</v>
      </c>
      <c r="V1496" s="4" t="s">
        <v>10</v>
      </c>
    </row>
    <row r="1497" spans="1:6">
      <c r="A1497" t="n">
        <v>16859</v>
      </c>
      <c r="B1497" s="42" t="n">
        <v>19</v>
      </c>
      <c r="C1497" s="7" t="n">
        <v>7032</v>
      </c>
      <c r="D1497" s="7" t="s">
        <v>189</v>
      </c>
      <c r="E1497" s="7" t="s">
        <v>190</v>
      </c>
      <c r="F1497" s="7" t="s">
        <v>15</v>
      </c>
      <c r="G1497" s="7" t="n">
        <v>0</v>
      </c>
      <c r="H1497" s="7" t="n">
        <v>1</v>
      </c>
      <c r="I1497" s="7" t="n">
        <v>0</v>
      </c>
      <c r="J1497" s="7" t="n">
        <v>0</v>
      </c>
      <c r="K1497" s="7" t="n">
        <v>0</v>
      </c>
      <c r="L1497" s="7" t="n">
        <v>0</v>
      </c>
      <c r="M1497" s="7" t="n">
        <v>1</v>
      </c>
      <c r="N1497" s="7" t="n">
        <v>1.60000002384186</v>
      </c>
      <c r="O1497" s="7" t="n">
        <v>0.0900000035762787</v>
      </c>
      <c r="P1497" s="7" t="s">
        <v>15</v>
      </c>
      <c r="Q1497" s="7" t="s">
        <v>15</v>
      </c>
      <c r="R1497" s="7" t="n">
        <v>-1</v>
      </c>
      <c r="S1497" s="7" t="n">
        <v>0</v>
      </c>
      <c r="T1497" s="7" t="n">
        <v>0</v>
      </c>
      <c r="U1497" s="7" t="n">
        <v>0</v>
      </c>
      <c r="V1497" s="7" t="n">
        <v>0</v>
      </c>
    </row>
    <row r="1498" spans="1:6">
      <c r="A1498" t="s">
        <v>4</v>
      </c>
      <c r="B1498" s="4" t="s">
        <v>5</v>
      </c>
      <c r="C1498" s="4" t="s">
        <v>10</v>
      </c>
      <c r="D1498" s="4" t="s">
        <v>16</v>
      </c>
      <c r="E1498" s="4" t="s">
        <v>16</v>
      </c>
      <c r="F1498" s="4" t="s">
        <v>6</v>
      </c>
    </row>
    <row r="1499" spans="1:6">
      <c r="A1499" t="n">
        <v>16929</v>
      </c>
      <c r="B1499" s="21" t="n">
        <v>20</v>
      </c>
      <c r="C1499" s="7" t="n">
        <v>5523</v>
      </c>
      <c r="D1499" s="7" t="n">
        <v>3</v>
      </c>
      <c r="E1499" s="7" t="n">
        <v>10</v>
      </c>
      <c r="F1499" s="7" t="s">
        <v>191</v>
      </c>
    </row>
    <row r="1500" spans="1:6">
      <c r="A1500" t="s">
        <v>4</v>
      </c>
      <c r="B1500" s="4" t="s">
        <v>5</v>
      </c>
      <c r="C1500" s="4" t="s">
        <v>10</v>
      </c>
    </row>
    <row r="1501" spans="1:6">
      <c r="A1501" t="n">
        <v>16947</v>
      </c>
      <c r="B1501" s="22" t="n">
        <v>16</v>
      </c>
      <c r="C1501" s="7" t="n">
        <v>0</v>
      </c>
    </row>
    <row r="1502" spans="1:6">
      <c r="A1502" t="s">
        <v>4</v>
      </c>
      <c r="B1502" s="4" t="s">
        <v>5</v>
      </c>
      <c r="C1502" s="4" t="s">
        <v>10</v>
      </c>
      <c r="D1502" s="4" t="s">
        <v>16</v>
      </c>
      <c r="E1502" s="4" t="s">
        <v>16</v>
      </c>
      <c r="F1502" s="4" t="s">
        <v>6</v>
      </c>
    </row>
    <row r="1503" spans="1:6">
      <c r="A1503" t="n">
        <v>16950</v>
      </c>
      <c r="B1503" s="21" t="n">
        <v>20</v>
      </c>
      <c r="C1503" s="7" t="n">
        <v>5525</v>
      </c>
      <c r="D1503" s="7" t="n">
        <v>3</v>
      </c>
      <c r="E1503" s="7" t="n">
        <v>10</v>
      </c>
      <c r="F1503" s="7" t="s">
        <v>191</v>
      </c>
    </row>
    <row r="1504" spans="1:6">
      <c r="A1504" t="s">
        <v>4</v>
      </c>
      <c r="B1504" s="4" t="s">
        <v>5</v>
      </c>
      <c r="C1504" s="4" t="s">
        <v>10</v>
      </c>
    </row>
    <row r="1505" spans="1:22">
      <c r="A1505" t="n">
        <v>16968</v>
      </c>
      <c r="B1505" s="22" t="n">
        <v>16</v>
      </c>
      <c r="C1505" s="7" t="n">
        <v>0</v>
      </c>
    </row>
    <row r="1506" spans="1:22">
      <c r="A1506" t="s">
        <v>4</v>
      </c>
      <c r="B1506" s="4" t="s">
        <v>5</v>
      </c>
      <c r="C1506" s="4" t="s">
        <v>10</v>
      </c>
      <c r="D1506" s="4" t="s">
        <v>16</v>
      </c>
      <c r="E1506" s="4" t="s">
        <v>16</v>
      </c>
      <c r="F1506" s="4" t="s">
        <v>6</v>
      </c>
    </row>
    <row r="1507" spans="1:22">
      <c r="A1507" t="n">
        <v>16971</v>
      </c>
      <c r="B1507" s="21" t="n">
        <v>20</v>
      </c>
      <c r="C1507" s="7" t="n">
        <v>5522</v>
      </c>
      <c r="D1507" s="7" t="n">
        <v>3</v>
      </c>
      <c r="E1507" s="7" t="n">
        <v>10</v>
      </c>
      <c r="F1507" s="7" t="s">
        <v>191</v>
      </c>
    </row>
    <row r="1508" spans="1:22">
      <c r="A1508" t="s">
        <v>4</v>
      </c>
      <c r="B1508" s="4" t="s">
        <v>5</v>
      </c>
      <c r="C1508" s="4" t="s">
        <v>10</v>
      </c>
    </row>
    <row r="1509" spans="1:22">
      <c r="A1509" t="n">
        <v>16989</v>
      </c>
      <c r="B1509" s="22" t="n">
        <v>16</v>
      </c>
      <c r="C1509" s="7" t="n">
        <v>0</v>
      </c>
    </row>
    <row r="1510" spans="1:22">
      <c r="A1510" t="s">
        <v>4</v>
      </c>
      <c r="B1510" s="4" t="s">
        <v>5</v>
      </c>
      <c r="C1510" s="4" t="s">
        <v>10</v>
      </c>
      <c r="D1510" s="4" t="s">
        <v>16</v>
      </c>
      <c r="E1510" s="4" t="s">
        <v>16</v>
      </c>
      <c r="F1510" s="4" t="s">
        <v>6</v>
      </c>
    </row>
    <row r="1511" spans="1:22">
      <c r="A1511" t="n">
        <v>16992</v>
      </c>
      <c r="B1511" s="21" t="n">
        <v>20</v>
      </c>
      <c r="C1511" s="7" t="n">
        <v>5524</v>
      </c>
      <c r="D1511" s="7" t="n">
        <v>3</v>
      </c>
      <c r="E1511" s="7" t="n">
        <v>10</v>
      </c>
      <c r="F1511" s="7" t="s">
        <v>191</v>
      </c>
    </row>
    <row r="1512" spans="1:22">
      <c r="A1512" t="s">
        <v>4</v>
      </c>
      <c r="B1512" s="4" t="s">
        <v>5</v>
      </c>
      <c r="C1512" s="4" t="s">
        <v>10</v>
      </c>
    </row>
    <row r="1513" spans="1:22">
      <c r="A1513" t="n">
        <v>17010</v>
      </c>
      <c r="B1513" s="22" t="n">
        <v>16</v>
      </c>
      <c r="C1513" s="7" t="n">
        <v>0</v>
      </c>
    </row>
    <row r="1514" spans="1:22">
      <c r="A1514" t="s">
        <v>4</v>
      </c>
      <c r="B1514" s="4" t="s">
        <v>5</v>
      </c>
      <c r="C1514" s="4" t="s">
        <v>10</v>
      </c>
      <c r="D1514" s="4" t="s">
        <v>16</v>
      </c>
      <c r="E1514" s="4" t="s">
        <v>16</v>
      </c>
      <c r="F1514" s="4" t="s">
        <v>6</v>
      </c>
    </row>
    <row r="1515" spans="1:22">
      <c r="A1515" t="n">
        <v>17013</v>
      </c>
      <c r="B1515" s="21" t="n">
        <v>20</v>
      </c>
      <c r="C1515" s="7" t="n">
        <v>32</v>
      </c>
      <c r="D1515" s="7" t="n">
        <v>3</v>
      </c>
      <c r="E1515" s="7" t="n">
        <v>10</v>
      </c>
      <c r="F1515" s="7" t="s">
        <v>191</v>
      </c>
    </row>
    <row r="1516" spans="1:22">
      <c r="A1516" t="s">
        <v>4</v>
      </c>
      <c r="B1516" s="4" t="s">
        <v>5</v>
      </c>
      <c r="C1516" s="4" t="s">
        <v>10</v>
      </c>
    </row>
    <row r="1517" spans="1:22">
      <c r="A1517" t="n">
        <v>17031</v>
      </c>
      <c r="B1517" s="22" t="n">
        <v>16</v>
      </c>
      <c r="C1517" s="7" t="n">
        <v>0</v>
      </c>
    </row>
    <row r="1518" spans="1:22">
      <c r="A1518" t="s">
        <v>4</v>
      </c>
      <c r="B1518" s="4" t="s">
        <v>5</v>
      </c>
      <c r="C1518" s="4" t="s">
        <v>10</v>
      </c>
      <c r="D1518" s="4" t="s">
        <v>16</v>
      </c>
      <c r="E1518" s="4" t="s">
        <v>16</v>
      </c>
      <c r="F1518" s="4" t="s">
        <v>6</v>
      </c>
    </row>
    <row r="1519" spans="1:22">
      <c r="A1519" t="n">
        <v>17034</v>
      </c>
      <c r="B1519" s="21" t="n">
        <v>20</v>
      </c>
      <c r="C1519" s="7" t="n">
        <v>61440</v>
      </c>
      <c r="D1519" s="7" t="n">
        <v>3</v>
      </c>
      <c r="E1519" s="7" t="n">
        <v>10</v>
      </c>
      <c r="F1519" s="7" t="s">
        <v>191</v>
      </c>
    </row>
    <row r="1520" spans="1:22">
      <c r="A1520" t="s">
        <v>4</v>
      </c>
      <c r="B1520" s="4" t="s">
        <v>5</v>
      </c>
      <c r="C1520" s="4" t="s">
        <v>10</v>
      </c>
    </row>
    <row r="1521" spans="1:6">
      <c r="A1521" t="n">
        <v>17052</v>
      </c>
      <c r="B1521" s="22" t="n">
        <v>16</v>
      </c>
      <c r="C1521" s="7" t="n">
        <v>0</v>
      </c>
    </row>
    <row r="1522" spans="1:6">
      <c r="A1522" t="s">
        <v>4</v>
      </c>
      <c r="B1522" s="4" t="s">
        <v>5</v>
      </c>
      <c r="C1522" s="4" t="s">
        <v>10</v>
      </c>
      <c r="D1522" s="4" t="s">
        <v>16</v>
      </c>
      <c r="E1522" s="4" t="s">
        <v>16</v>
      </c>
      <c r="F1522" s="4" t="s">
        <v>6</v>
      </c>
    </row>
    <row r="1523" spans="1:6">
      <c r="A1523" t="n">
        <v>17055</v>
      </c>
      <c r="B1523" s="21" t="n">
        <v>20</v>
      </c>
      <c r="C1523" s="7" t="n">
        <v>61441</v>
      </c>
      <c r="D1523" s="7" t="n">
        <v>3</v>
      </c>
      <c r="E1523" s="7" t="n">
        <v>10</v>
      </c>
      <c r="F1523" s="7" t="s">
        <v>191</v>
      </c>
    </row>
    <row r="1524" spans="1:6">
      <c r="A1524" t="s">
        <v>4</v>
      </c>
      <c r="B1524" s="4" t="s">
        <v>5</v>
      </c>
      <c r="C1524" s="4" t="s">
        <v>10</v>
      </c>
    </row>
    <row r="1525" spans="1:6">
      <c r="A1525" t="n">
        <v>17073</v>
      </c>
      <c r="B1525" s="22" t="n">
        <v>16</v>
      </c>
      <c r="C1525" s="7" t="n">
        <v>0</v>
      </c>
    </row>
    <row r="1526" spans="1:6">
      <c r="A1526" t="s">
        <v>4</v>
      </c>
      <c r="B1526" s="4" t="s">
        <v>5</v>
      </c>
      <c r="C1526" s="4" t="s">
        <v>10</v>
      </c>
      <c r="D1526" s="4" t="s">
        <v>16</v>
      </c>
      <c r="E1526" s="4" t="s">
        <v>16</v>
      </c>
      <c r="F1526" s="4" t="s">
        <v>6</v>
      </c>
    </row>
    <row r="1527" spans="1:6">
      <c r="A1527" t="n">
        <v>17076</v>
      </c>
      <c r="B1527" s="21" t="n">
        <v>20</v>
      </c>
      <c r="C1527" s="7" t="n">
        <v>61442</v>
      </c>
      <c r="D1527" s="7" t="n">
        <v>3</v>
      </c>
      <c r="E1527" s="7" t="n">
        <v>10</v>
      </c>
      <c r="F1527" s="7" t="s">
        <v>191</v>
      </c>
    </row>
    <row r="1528" spans="1:6">
      <c r="A1528" t="s">
        <v>4</v>
      </c>
      <c r="B1528" s="4" t="s">
        <v>5</v>
      </c>
      <c r="C1528" s="4" t="s">
        <v>10</v>
      </c>
    </row>
    <row r="1529" spans="1:6">
      <c r="A1529" t="n">
        <v>17094</v>
      </c>
      <c r="B1529" s="22" t="n">
        <v>16</v>
      </c>
      <c r="C1529" s="7" t="n">
        <v>0</v>
      </c>
    </row>
    <row r="1530" spans="1:6">
      <c r="A1530" t="s">
        <v>4</v>
      </c>
      <c r="B1530" s="4" t="s">
        <v>5</v>
      </c>
      <c r="C1530" s="4" t="s">
        <v>10</v>
      </c>
      <c r="D1530" s="4" t="s">
        <v>16</v>
      </c>
      <c r="E1530" s="4" t="s">
        <v>16</v>
      </c>
      <c r="F1530" s="4" t="s">
        <v>6</v>
      </c>
    </row>
    <row r="1531" spans="1:6">
      <c r="A1531" t="n">
        <v>17097</v>
      </c>
      <c r="B1531" s="21" t="n">
        <v>20</v>
      </c>
      <c r="C1531" s="7" t="n">
        <v>61443</v>
      </c>
      <c r="D1531" s="7" t="n">
        <v>3</v>
      </c>
      <c r="E1531" s="7" t="n">
        <v>10</v>
      </c>
      <c r="F1531" s="7" t="s">
        <v>191</v>
      </c>
    </row>
    <row r="1532" spans="1:6">
      <c r="A1532" t="s">
        <v>4</v>
      </c>
      <c r="B1532" s="4" t="s">
        <v>5</v>
      </c>
      <c r="C1532" s="4" t="s">
        <v>10</v>
      </c>
    </row>
    <row r="1533" spans="1:6">
      <c r="A1533" t="n">
        <v>17115</v>
      </c>
      <c r="B1533" s="22" t="n">
        <v>16</v>
      </c>
      <c r="C1533" s="7" t="n">
        <v>0</v>
      </c>
    </row>
    <row r="1534" spans="1:6">
      <c r="A1534" t="s">
        <v>4</v>
      </c>
      <c r="B1534" s="4" t="s">
        <v>5</v>
      </c>
      <c r="C1534" s="4" t="s">
        <v>10</v>
      </c>
      <c r="D1534" s="4" t="s">
        <v>16</v>
      </c>
      <c r="E1534" s="4" t="s">
        <v>16</v>
      </c>
      <c r="F1534" s="4" t="s">
        <v>6</v>
      </c>
    </row>
    <row r="1535" spans="1:6">
      <c r="A1535" t="n">
        <v>17118</v>
      </c>
      <c r="B1535" s="21" t="n">
        <v>20</v>
      </c>
      <c r="C1535" s="7" t="n">
        <v>61444</v>
      </c>
      <c r="D1535" s="7" t="n">
        <v>3</v>
      </c>
      <c r="E1535" s="7" t="n">
        <v>10</v>
      </c>
      <c r="F1535" s="7" t="s">
        <v>191</v>
      </c>
    </row>
    <row r="1536" spans="1:6">
      <c r="A1536" t="s">
        <v>4</v>
      </c>
      <c r="B1536" s="4" t="s">
        <v>5</v>
      </c>
      <c r="C1536" s="4" t="s">
        <v>10</v>
      </c>
    </row>
    <row r="1537" spans="1:6">
      <c r="A1537" t="n">
        <v>17136</v>
      </c>
      <c r="B1537" s="22" t="n">
        <v>16</v>
      </c>
      <c r="C1537" s="7" t="n">
        <v>0</v>
      </c>
    </row>
    <row r="1538" spans="1:6">
      <c r="A1538" t="s">
        <v>4</v>
      </c>
      <c r="B1538" s="4" t="s">
        <v>5</v>
      </c>
      <c r="C1538" s="4" t="s">
        <v>10</v>
      </c>
      <c r="D1538" s="4" t="s">
        <v>16</v>
      </c>
      <c r="E1538" s="4" t="s">
        <v>16</v>
      </c>
      <c r="F1538" s="4" t="s">
        <v>6</v>
      </c>
    </row>
    <row r="1539" spans="1:6">
      <c r="A1539" t="n">
        <v>17139</v>
      </c>
      <c r="B1539" s="21" t="n">
        <v>20</v>
      </c>
      <c r="C1539" s="7" t="n">
        <v>61445</v>
      </c>
      <c r="D1539" s="7" t="n">
        <v>3</v>
      </c>
      <c r="E1539" s="7" t="n">
        <v>10</v>
      </c>
      <c r="F1539" s="7" t="s">
        <v>191</v>
      </c>
    </row>
    <row r="1540" spans="1:6">
      <c r="A1540" t="s">
        <v>4</v>
      </c>
      <c r="B1540" s="4" t="s">
        <v>5</v>
      </c>
      <c r="C1540" s="4" t="s">
        <v>10</v>
      </c>
    </row>
    <row r="1541" spans="1:6">
      <c r="A1541" t="n">
        <v>17157</v>
      </c>
      <c r="B1541" s="22" t="n">
        <v>16</v>
      </c>
      <c r="C1541" s="7" t="n">
        <v>0</v>
      </c>
    </row>
    <row r="1542" spans="1:6">
      <c r="A1542" t="s">
        <v>4</v>
      </c>
      <c r="B1542" s="4" t="s">
        <v>5</v>
      </c>
      <c r="C1542" s="4" t="s">
        <v>10</v>
      </c>
      <c r="D1542" s="4" t="s">
        <v>16</v>
      </c>
      <c r="E1542" s="4" t="s">
        <v>16</v>
      </c>
      <c r="F1542" s="4" t="s">
        <v>6</v>
      </c>
    </row>
    <row r="1543" spans="1:6">
      <c r="A1543" t="n">
        <v>17160</v>
      </c>
      <c r="B1543" s="21" t="n">
        <v>20</v>
      </c>
      <c r="C1543" s="7" t="n">
        <v>7032</v>
      </c>
      <c r="D1543" s="7" t="n">
        <v>3</v>
      </c>
      <c r="E1543" s="7" t="n">
        <v>10</v>
      </c>
      <c r="F1543" s="7" t="s">
        <v>191</v>
      </c>
    </row>
    <row r="1544" spans="1:6">
      <c r="A1544" t="s">
        <v>4</v>
      </c>
      <c r="B1544" s="4" t="s">
        <v>5</v>
      </c>
      <c r="C1544" s="4" t="s">
        <v>10</v>
      </c>
    </row>
    <row r="1545" spans="1:6">
      <c r="A1545" t="n">
        <v>17178</v>
      </c>
      <c r="B1545" s="22" t="n">
        <v>16</v>
      </c>
      <c r="C1545" s="7" t="n">
        <v>0</v>
      </c>
    </row>
    <row r="1546" spans="1:6">
      <c r="A1546" t="s">
        <v>4</v>
      </c>
      <c r="B1546" s="4" t="s">
        <v>5</v>
      </c>
      <c r="C1546" s="4" t="s">
        <v>10</v>
      </c>
      <c r="D1546" s="4" t="s">
        <v>9</v>
      </c>
    </row>
    <row r="1547" spans="1:6">
      <c r="A1547" t="n">
        <v>17181</v>
      </c>
      <c r="B1547" s="19" t="n">
        <v>43</v>
      </c>
      <c r="C1547" s="7" t="n">
        <v>7032</v>
      </c>
      <c r="D1547" s="7" t="n">
        <v>1</v>
      </c>
    </row>
    <row r="1548" spans="1:6">
      <c r="A1548" t="s">
        <v>4</v>
      </c>
      <c r="B1548" s="4" t="s">
        <v>5</v>
      </c>
      <c r="C1548" s="4" t="s">
        <v>10</v>
      </c>
      <c r="D1548" s="4" t="s">
        <v>29</v>
      </c>
      <c r="E1548" s="4" t="s">
        <v>29</v>
      </c>
      <c r="F1548" s="4" t="s">
        <v>29</v>
      </c>
      <c r="G1548" s="4" t="s">
        <v>29</v>
      </c>
    </row>
    <row r="1549" spans="1:6">
      <c r="A1549" t="n">
        <v>17188</v>
      </c>
      <c r="B1549" s="18" t="n">
        <v>46</v>
      </c>
      <c r="C1549" s="7" t="n">
        <v>61456</v>
      </c>
      <c r="D1549" s="7" t="n">
        <v>7.94000005722046</v>
      </c>
      <c r="E1549" s="7" t="n">
        <v>0</v>
      </c>
      <c r="F1549" s="7" t="n">
        <v>-9.72000026702881</v>
      </c>
      <c r="G1549" s="7" t="n">
        <v>180</v>
      </c>
    </row>
    <row r="1550" spans="1:6">
      <c r="A1550" t="s">
        <v>4</v>
      </c>
      <c r="B1550" s="4" t="s">
        <v>5</v>
      </c>
      <c r="C1550" s="4" t="s">
        <v>10</v>
      </c>
      <c r="D1550" s="4" t="s">
        <v>29</v>
      </c>
      <c r="E1550" s="4" t="s">
        <v>29</v>
      </c>
      <c r="F1550" s="4" t="s">
        <v>29</v>
      </c>
      <c r="G1550" s="4" t="s">
        <v>29</v>
      </c>
    </row>
    <row r="1551" spans="1:6">
      <c r="A1551" t="n">
        <v>17207</v>
      </c>
      <c r="B1551" s="18" t="n">
        <v>46</v>
      </c>
      <c r="C1551" s="7" t="n">
        <v>5522</v>
      </c>
      <c r="D1551" s="7" t="n">
        <v>8.56999969482422</v>
      </c>
      <c r="E1551" s="7" t="n">
        <v>0</v>
      </c>
      <c r="F1551" s="7" t="n">
        <v>-10.9700002670288</v>
      </c>
      <c r="G1551" s="7" t="n">
        <v>326</v>
      </c>
    </row>
    <row r="1552" spans="1:6">
      <c r="A1552" t="s">
        <v>4</v>
      </c>
      <c r="B1552" s="4" t="s">
        <v>5</v>
      </c>
      <c r="C1552" s="4" t="s">
        <v>10</v>
      </c>
      <c r="D1552" s="4" t="s">
        <v>29</v>
      </c>
      <c r="E1552" s="4" t="s">
        <v>29</v>
      </c>
      <c r="F1552" s="4" t="s">
        <v>29</v>
      </c>
      <c r="G1552" s="4" t="s">
        <v>29</v>
      </c>
    </row>
    <row r="1553" spans="1:7">
      <c r="A1553" t="n">
        <v>17226</v>
      </c>
      <c r="B1553" s="18" t="n">
        <v>46</v>
      </c>
      <c r="C1553" s="7" t="n">
        <v>32</v>
      </c>
      <c r="D1553" s="7" t="n">
        <v>7.34000015258789</v>
      </c>
      <c r="E1553" s="7" t="n">
        <v>0</v>
      </c>
      <c r="F1553" s="7" t="n">
        <v>-11</v>
      </c>
      <c r="G1553" s="7" t="n">
        <v>11.3999996185303</v>
      </c>
    </row>
    <row r="1554" spans="1:7">
      <c r="A1554" t="s">
        <v>4</v>
      </c>
      <c r="B1554" s="4" t="s">
        <v>5</v>
      </c>
      <c r="C1554" s="4" t="s">
        <v>16</v>
      </c>
      <c r="D1554" s="4" t="s">
        <v>16</v>
      </c>
      <c r="E1554" s="4" t="s">
        <v>29</v>
      </c>
      <c r="F1554" s="4" t="s">
        <v>29</v>
      </c>
      <c r="G1554" s="4" t="s">
        <v>29</v>
      </c>
      <c r="H1554" s="4" t="s">
        <v>10</v>
      </c>
    </row>
    <row r="1555" spans="1:7">
      <c r="A1555" t="n">
        <v>17245</v>
      </c>
      <c r="B1555" s="38" t="n">
        <v>45</v>
      </c>
      <c r="C1555" s="7" t="n">
        <v>2</v>
      </c>
      <c r="D1555" s="7" t="n">
        <v>3</v>
      </c>
      <c r="E1555" s="7" t="n">
        <v>8.97000026702881</v>
      </c>
      <c r="F1555" s="7" t="n">
        <v>0.839999973773956</v>
      </c>
      <c r="G1555" s="7" t="n">
        <v>-11.5600004196167</v>
      </c>
      <c r="H1555" s="7" t="n">
        <v>0</v>
      </c>
    </row>
    <row r="1556" spans="1:7">
      <c r="A1556" t="s">
        <v>4</v>
      </c>
      <c r="B1556" s="4" t="s">
        <v>5</v>
      </c>
      <c r="C1556" s="4" t="s">
        <v>16</v>
      </c>
      <c r="D1556" s="4" t="s">
        <v>16</v>
      </c>
      <c r="E1556" s="4" t="s">
        <v>29</v>
      </c>
      <c r="F1556" s="4" t="s">
        <v>29</v>
      </c>
      <c r="G1556" s="4" t="s">
        <v>29</v>
      </c>
      <c r="H1556" s="4" t="s">
        <v>10</v>
      </c>
      <c r="I1556" s="4" t="s">
        <v>16</v>
      </c>
    </row>
    <row r="1557" spans="1:7">
      <c r="A1557" t="n">
        <v>17262</v>
      </c>
      <c r="B1557" s="38" t="n">
        <v>45</v>
      </c>
      <c r="C1557" s="7" t="n">
        <v>4</v>
      </c>
      <c r="D1557" s="7" t="n">
        <v>3</v>
      </c>
      <c r="E1557" s="7" t="n">
        <v>8.89000034332275</v>
      </c>
      <c r="F1557" s="7" t="n">
        <v>314.049987792969</v>
      </c>
      <c r="G1557" s="7" t="n">
        <v>0</v>
      </c>
      <c r="H1557" s="7" t="n">
        <v>0</v>
      </c>
      <c r="I1557" s="7" t="n">
        <v>0</v>
      </c>
    </row>
    <row r="1558" spans="1:7">
      <c r="A1558" t="s">
        <v>4</v>
      </c>
      <c r="B1558" s="4" t="s">
        <v>5</v>
      </c>
      <c r="C1558" s="4" t="s">
        <v>16</v>
      </c>
      <c r="D1558" s="4" t="s">
        <v>16</v>
      </c>
      <c r="E1558" s="4" t="s">
        <v>29</v>
      </c>
      <c r="F1558" s="4" t="s">
        <v>10</v>
      </c>
    </row>
    <row r="1559" spans="1:7">
      <c r="A1559" t="n">
        <v>17280</v>
      </c>
      <c r="B1559" s="38" t="n">
        <v>45</v>
      </c>
      <c r="C1559" s="7" t="n">
        <v>5</v>
      </c>
      <c r="D1559" s="7" t="n">
        <v>3</v>
      </c>
      <c r="E1559" s="7" t="n">
        <v>5.5</v>
      </c>
      <c r="F1559" s="7" t="n">
        <v>0</v>
      </c>
    </row>
    <row r="1560" spans="1:7">
      <c r="A1560" t="s">
        <v>4</v>
      </c>
      <c r="B1560" s="4" t="s">
        <v>5</v>
      </c>
      <c r="C1560" s="4" t="s">
        <v>16</v>
      </c>
      <c r="D1560" s="4" t="s">
        <v>16</v>
      </c>
      <c r="E1560" s="4" t="s">
        <v>29</v>
      </c>
      <c r="F1560" s="4" t="s">
        <v>10</v>
      </c>
    </row>
    <row r="1561" spans="1:7">
      <c r="A1561" t="n">
        <v>17289</v>
      </c>
      <c r="B1561" s="38" t="n">
        <v>45</v>
      </c>
      <c r="C1561" s="7" t="n">
        <v>11</v>
      </c>
      <c r="D1561" s="7" t="n">
        <v>3</v>
      </c>
      <c r="E1561" s="7" t="n">
        <v>34</v>
      </c>
      <c r="F1561" s="7" t="n">
        <v>0</v>
      </c>
    </row>
    <row r="1562" spans="1:7">
      <c r="A1562" t="s">
        <v>4</v>
      </c>
      <c r="B1562" s="4" t="s">
        <v>5</v>
      </c>
      <c r="C1562" s="4" t="s">
        <v>16</v>
      </c>
      <c r="D1562" s="4" t="s">
        <v>16</v>
      </c>
      <c r="E1562" s="4" t="s">
        <v>29</v>
      </c>
      <c r="F1562" s="4" t="s">
        <v>10</v>
      </c>
    </row>
    <row r="1563" spans="1:7">
      <c r="A1563" t="n">
        <v>17298</v>
      </c>
      <c r="B1563" s="38" t="n">
        <v>45</v>
      </c>
      <c r="C1563" s="7" t="n">
        <v>5</v>
      </c>
      <c r="D1563" s="7" t="n">
        <v>3</v>
      </c>
      <c r="E1563" s="7" t="n">
        <v>5</v>
      </c>
      <c r="F1563" s="7" t="n">
        <v>2000</v>
      </c>
    </row>
    <row r="1564" spans="1:7">
      <c r="A1564" t="s">
        <v>4</v>
      </c>
      <c r="B1564" s="4" t="s">
        <v>5</v>
      </c>
      <c r="C1564" s="4" t="s">
        <v>16</v>
      </c>
      <c r="D1564" s="4" t="s">
        <v>10</v>
      </c>
      <c r="E1564" s="4" t="s">
        <v>29</v>
      </c>
    </row>
    <row r="1565" spans="1:7">
      <c r="A1565" t="n">
        <v>17307</v>
      </c>
      <c r="B1565" s="39" t="n">
        <v>58</v>
      </c>
      <c r="C1565" s="7" t="n">
        <v>100</v>
      </c>
      <c r="D1565" s="7" t="n">
        <v>1000</v>
      </c>
      <c r="E1565" s="7" t="n">
        <v>1</v>
      </c>
    </row>
    <row r="1566" spans="1:7">
      <c r="A1566" t="s">
        <v>4</v>
      </c>
      <c r="B1566" s="4" t="s">
        <v>5</v>
      </c>
      <c r="C1566" s="4" t="s">
        <v>16</v>
      </c>
      <c r="D1566" s="4" t="s">
        <v>10</v>
      </c>
    </row>
    <row r="1567" spans="1:7">
      <c r="A1567" t="n">
        <v>17315</v>
      </c>
      <c r="B1567" s="39" t="n">
        <v>58</v>
      </c>
      <c r="C1567" s="7" t="n">
        <v>255</v>
      </c>
      <c r="D1567" s="7" t="n">
        <v>0</v>
      </c>
    </row>
    <row r="1568" spans="1:7">
      <c r="A1568" t="s">
        <v>4</v>
      </c>
      <c r="B1568" s="4" t="s">
        <v>5</v>
      </c>
      <c r="C1568" s="4" t="s">
        <v>16</v>
      </c>
      <c r="D1568" s="4" t="s">
        <v>10</v>
      </c>
    </row>
    <row r="1569" spans="1:9">
      <c r="A1569" t="n">
        <v>17319</v>
      </c>
      <c r="B1569" s="38" t="n">
        <v>45</v>
      </c>
      <c r="C1569" s="7" t="n">
        <v>7</v>
      </c>
      <c r="D1569" s="7" t="n">
        <v>255</v>
      </c>
    </row>
    <row r="1570" spans="1:9">
      <c r="A1570" t="s">
        <v>4</v>
      </c>
      <c r="B1570" s="4" t="s">
        <v>5</v>
      </c>
      <c r="C1570" s="4" t="s">
        <v>16</v>
      </c>
      <c r="D1570" s="4" t="s">
        <v>29</v>
      </c>
      <c r="E1570" s="4" t="s">
        <v>10</v>
      </c>
      <c r="F1570" s="4" t="s">
        <v>16</v>
      </c>
    </row>
    <row r="1571" spans="1:9">
      <c r="A1571" t="n">
        <v>17323</v>
      </c>
      <c r="B1571" s="43" t="n">
        <v>49</v>
      </c>
      <c r="C1571" s="7" t="n">
        <v>3</v>
      </c>
      <c r="D1571" s="7" t="n">
        <v>0.699999988079071</v>
      </c>
      <c r="E1571" s="7" t="n">
        <v>500</v>
      </c>
      <c r="F1571" s="7" t="n">
        <v>0</v>
      </c>
    </row>
    <row r="1572" spans="1:9">
      <c r="A1572" t="s">
        <v>4</v>
      </c>
      <c r="B1572" s="4" t="s">
        <v>5</v>
      </c>
      <c r="C1572" s="4" t="s">
        <v>16</v>
      </c>
      <c r="D1572" s="4" t="s">
        <v>10</v>
      </c>
    </row>
    <row r="1573" spans="1:9">
      <c r="A1573" t="n">
        <v>17332</v>
      </c>
      <c r="B1573" s="39" t="n">
        <v>58</v>
      </c>
      <c r="C1573" s="7" t="n">
        <v>10</v>
      </c>
      <c r="D1573" s="7" t="n">
        <v>300</v>
      </c>
    </row>
    <row r="1574" spans="1:9">
      <c r="A1574" t="s">
        <v>4</v>
      </c>
      <c r="B1574" s="4" t="s">
        <v>5</v>
      </c>
      <c r="C1574" s="4" t="s">
        <v>16</v>
      </c>
      <c r="D1574" s="4" t="s">
        <v>10</v>
      </c>
    </row>
    <row r="1575" spans="1:9">
      <c r="A1575" t="n">
        <v>17336</v>
      </c>
      <c r="B1575" s="39" t="n">
        <v>58</v>
      </c>
      <c r="C1575" s="7" t="n">
        <v>12</v>
      </c>
      <c r="D1575" s="7" t="n">
        <v>0</v>
      </c>
    </row>
    <row r="1576" spans="1:9">
      <c r="A1576" t="s">
        <v>4</v>
      </c>
      <c r="B1576" s="4" t="s">
        <v>5</v>
      </c>
      <c r="C1576" s="4" t="s">
        <v>16</v>
      </c>
      <c r="D1576" s="4" t="s">
        <v>10</v>
      </c>
      <c r="E1576" s="4" t="s">
        <v>16</v>
      </c>
      <c r="F1576" s="4" t="s">
        <v>16</v>
      </c>
      <c r="G1576" s="4" t="s">
        <v>30</v>
      </c>
    </row>
    <row r="1577" spans="1:9">
      <c r="A1577" t="n">
        <v>17340</v>
      </c>
      <c r="B1577" s="13" t="n">
        <v>5</v>
      </c>
      <c r="C1577" s="7" t="n">
        <v>30</v>
      </c>
      <c r="D1577" s="7" t="n">
        <v>8785</v>
      </c>
      <c r="E1577" s="7" t="n">
        <v>8</v>
      </c>
      <c r="F1577" s="7" t="n">
        <v>1</v>
      </c>
      <c r="G1577" s="14" t="n">
        <f t="normal" ca="1">A1851</f>
        <v>0</v>
      </c>
    </row>
    <row r="1578" spans="1:9">
      <c r="A1578" t="s">
        <v>4</v>
      </c>
      <c r="B1578" s="4" t="s">
        <v>5</v>
      </c>
      <c r="C1578" s="4" t="s">
        <v>16</v>
      </c>
      <c r="D1578" s="4" t="s">
        <v>10</v>
      </c>
      <c r="E1578" s="4" t="s">
        <v>10</v>
      </c>
      <c r="F1578" s="4" t="s">
        <v>16</v>
      </c>
    </row>
    <row r="1579" spans="1:9">
      <c r="A1579" t="n">
        <v>17350</v>
      </c>
      <c r="B1579" s="44" t="n">
        <v>25</v>
      </c>
      <c r="C1579" s="7" t="n">
        <v>1</v>
      </c>
      <c r="D1579" s="7" t="n">
        <v>65535</v>
      </c>
      <c r="E1579" s="7" t="n">
        <v>140</v>
      </c>
      <c r="F1579" s="7" t="n">
        <v>5</v>
      </c>
    </row>
    <row r="1580" spans="1:9">
      <c r="A1580" t="s">
        <v>4</v>
      </c>
      <c r="B1580" s="4" t="s">
        <v>5</v>
      </c>
      <c r="C1580" s="4" t="s">
        <v>16</v>
      </c>
      <c r="D1580" s="4" t="s">
        <v>10</v>
      </c>
      <c r="E1580" s="4" t="s">
        <v>6</v>
      </c>
    </row>
    <row r="1581" spans="1:9">
      <c r="A1581" t="n">
        <v>17357</v>
      </c>
      <c r="B1581" s="25" t="n">
        <v>51</v>
      </c>
      <c r="C1581" s="7" t="n">
        <v>4</v>
      </c>
      <c r="D1581" s="7" t="n">
        <v>5522</v>
      </c>
      <c r="E1581" s="7" t="s">
        <v>40</v>
      </c>
    </row>
    <row r="1582" spans="1:9">
      <c r="A1582" t="s">
        <v>4</v>
      </c>
      <c r="B1582" s="4" t="s">
        <v>5</v>
      </c>
      <c r="C1582" s="4" t="s">
        <v>10</v>
      </c>
    </row>
    <row r="1583" spans="1:9">
      <c r="A1583" t="n">
        <v>17370</v>
      </c>
      <c r="B1583" s="22" t="n">
        <v>16</v>
      </c>
      <c r="C1583" s="7" t="n">
        <v>0</v>
      </c>
    </row>
    <row r="1584" spans="1:9">
      <c r="A1584" t="s">
        <v>4</v>
      </c>
      <c r="B1584" s="4" t="s">
        <v>5</v>
      </c>
      <c r="C1584" s="4" t="s">
        <v>10</v>
      </c>
      <c r="D1584" s="4" t="s">
        <v>41</v>
      </c>
      <c r="E1584" s="4" t="s">
        <v>16</v>
      </c>
      <c r="F1584" s="4" t="s">
        <v>16</v>
      </c>
    </row>
    <row r="1585" spans="1:7">
      <c r="A1585" t="n">
        <v>17373</v>
      </c>
      <c r="B1585" s="26" t="n">
        <v>26</v>
      </c>
      <c r="C1585" s="7" t="n">
        <v>5522</v>
      </c>
      <c r="D1585" s="7" t="s">
        <v>192</v>
      </c>
      <c r="E1585" s="7" t="n">
        <v>2</v>
      </c>
      <c r="F1585" s="7" t="n">
        <v>0</v>
      </c>
    </row>
    <row r="1586" spans="1:7">
      <c r="A1586" t="s">
        <v>4</v>
      </c>
      <c r="B1586" s="4" t="s">
        <v>5</v>
      </c>
    </row>
    <row r="1587" spans="1:7">
      <c r="A1587" t="n">
        <v>17446</v>
      </c>
      <c r="B1587" s="27" t="n">
        <v>28</v>
      </c>
    </row>
    <row r="1588" spans="1:7">
      <c r="A1588" t="s">
        <v>4</v>
      </c>
      <c r="B1588" s="4" t="s">
        <v>5</v>
      </c>
      <c r="C1588" s="4" t="s">
        <v>16</v>
      </c>
      <c r="D1588" s="4" t="s">
        <v>10</v>
      </c>
      <c r="E1588" s="4" t="s">
        <v>10</v>
      </c>
      <c r="F1588" s="4" t="s">
        <v>16</v>
      </c>
    </row>
    <row r="1589" spans="1:7">
      <c r="A1589" t="n">
        <v>17447</v>
      </c>
      <c r="B1589" s="44" t="n">
        <v>25</v>
      </c>
      <c r="C1589" s="7" t="n">
        <v>1</v>
      </c>
      <c r="D1589" s="7" t="n">
        <v>160</v>
      </c>
      <c r="E1589" s="7" t="n">
        <v>350</v>
      </c>
      <c r="F1589" s="7" t="n">
        <v>1</v>
      </c>
    </row>
    <row r="1590" spans="1:7">
      <c r="A1590" t="s">
        <v>4</v>
      </c>
      <c r="B1590" s="4" t="s">
        <v>5</v>
      </c>
      <c r="C1590" s="4" t="s">
        <v>16</v>
      </c>
      <c r="D1590" s="4" t="s">
        <v>10</v>
      </c>
      <c r="E1590" s="4" t="s">
        <v>6</v>
      </c>
    </row>
    <row r="1591" spans="1:7">
      <c r="A1591" t="n">
        <v>17454</v>
      </c>
      <c r="B1591" s="25" t="n">
        <v>51</v>
      </c>
      <c r="C1591" s="7" t="n">
        <v>4</v>
      </c>
      <c r="D1591" s="7" t="n">
        <v>32</v>
      </c>
      <c r="E1591" s="7" t="s">
        <v>40</v>
      </c>
    </row>
    <row r="1592" spans="1:7">
      <c r="A1592" t="s">
        <v>4</v>
      </c>
      <c r="B1592" s="4" t="s">
        <v>5</v>
      </c>
      <c r="C1592" s="4" t="s">
        <v>10</v>
      </c>
    </row>
    <row r="1593" spans="1:7">
      <c r="A1593" t="n">
        <v>17467</v>
      </c>
      <c r="B1593" s="22" t="n">
        <v>16</v>
      </c>
      <c r="C1593" s="7" t="n">
        <v>0</v>
      </c>
    </row>
    <row r="1594" spans="1:7">
      <c r="A1594" t="s">
        <v>4</v>
      </c>
      <c r="B1594" s="4" t="s">
        <v>5</v>
      </c>
      <c r="C1594" s="4" t="s">
        <v>10</v>
      </c>
      <c r="D1594" s="4" t="s">
        <v>41</v>
      </c>
      <c r="E1594" s="4" t="s">
        <v>16</v>
      </c>
      <c r="F1594" s="4" t="s">
        <v>16</v>
      </c>
    </row>
    <row r="1595" spans="1:7">
      <c r="A1595" t="n">
        <v>17470</v>
      </c>
      <c r="B1595" s="26" t="n">
        <v>26</v>
      </c>
      <c r="C1595" s="7" t="n">
        <v>32</v>
      </c>
      <c r="D1595" s="7" t="s">
        <v>193</v>
      </c>
      <c r="E1595" s="7" t="n">
        <v>2</v>
      </c>
      <c r="F1595" s="7" t="n">
        <v>0</v>
      </c>
    </row>
    <row r="1596" spans="1:7">
      <c r="A1596" t="s">
        <v>4</v>
      </c>
      <c r="B1596" s="4" t="s">
        <v>5</v>
      </c>
    </row>
    <row r="1597" spans="1:7">
      <c r="A1597" t="n">
        <v>17555</v>
      </c>
      <c r="B1597" s="27" t="n">
        <v>28</v>
      </c>
    </row>
    <row r="1598" spans="1:7">
      <c r="A1598" t="s">
        <v>4</v>
      </c>
      <c r="B1598" s="4" t="s">
        <v>5</v>
      </c>
      <c r="C1598" s="4" t="s">
        <v>16</v>
      </c>
      <c r="D1598" s="4" t="s">
        <v>10</v>
      </c>
      <c r="E1598" s="4" t="s">
        <v>10</v>
      </c>
      <c r="F1598" s="4" t="s">
        <v>16</v>
      </c>
    </row>
    <row r="1599" spans="1:7">
      <c r="A1599" t="n">
        <v>17556</v>
      </c>
      <c r="B1599" s="44" t="n">
        <v>25</v>
      </c>
      <c r="C1599" s="7" t="n">
        <v>1</v>
      </c>
      <c r="D1599" s="7" t="n">
        <v>260</v>
      </c>
      <c r="E1599" s="7" t="n">
        <v>640</v>
      </c>
      <c r="F1599" s="7" t="n">
        <v>2</v>
      </c>
    </row>
    <row r="1600" spans="1:7">
      <c r="A1600" t="s">
        <v>4</v>
      </c>
      <c r="B1600" s="4" t="s">
        <v>5</v>
      </c>
      <c r="C1600" s="4" t="s">
        <v>16</v>
      </c>
      <c r="D1600" s="4" t="s">
        <v>10</v>
      </c>
      <c r="E1600" s="4" t="s">
        <v>6</v>
      </c>
    </row>
    <row r="1601" spans="1:6">
      <c r="A1601" t="n">
        <v>17563</v>
      </c>
      <c r="B1601" s="25" t="n">
        <v>51</v>
      </c>
      <c r="C1601" s="7" t="n">
        <v>4</v>
      </c>
      <c r="D1601" s="7" t="n">
        <v>5</v>
      </c>
      <c r="E1601" s="7" t="s">
        <v>194</v>
      </c>
    </row>
    <row r="1602" spans="1:6">
      <c r="A1602" t="s">
        <v>4</v>
      </c>
      <c r="B1602" s="4" t="s">
        <v>5</v>
      </c>
      <c r="C1602" s="4" t="s">
        <v>10</v>
      </c>
    </row>
    <row r="1603" spans="1:6">
      <c r="A1603" t="n">
        <v>17576</v>
      </c>
      <c r="B1603" s="22" t="n">
        <v>16</v>
      </c>
      <c r="C1603" s="7" t="n">
        <v>0</v>
      </c>
    </row>
    <row r="1604" spans="1:6">
      <c r="A1604" t="s">
        <v>4</v>
      </c>
      <c r="B1604" s="4" t="s">
        <v>5</v>
      </c>
      <c r="C1604" s="4" t="s">
        <v>10</v>
      </c>
      <c r="D1604" s="4" t="s">
        <v>41</v>
      </c>
      <c r="E1604" s="4" t="s">
        <v>16</v>
      </c>
      <c r="F1604" s="4" t="s">
        <v>16</v>
      </c>
    </row>
    <row r="1605" spans="1:6">
      <c r="A1605" t="n">
        <v>17579</v>
      </c>
      <c r="B1605" s="26" t="n">
        <v>26</v>
      </c>
      <c r="C1605" s="7" t="n">
        <v>5</v>
      </c>
      <c r="D1605" s="7" t="s">
        <v>195</v>
      </c>
      <c r="E1605" s="7" t="n">
        <v>2</v>
      </c>
      <c r="F1605" s="7" t="n">
        <v>0</v>
      </c>
    </row>
    <row r="1606" spans="1:6">
      <c r="A1606" t="s">
        <v>4</v>
      </c>
      <c r="B1606" s="4" t="s">
        <v>5</v>
      </c>
    </row>
    <row r="1607" spans="1:6">
      <c r="A1607" t="n">
        <v>17602</v>
      </c>
      <c r="B1607" s="27" t="n">
        <v>28</v>
      </c>
    </row>
    <row r="1608" spans="1:6">
      <c r="A1608" t="s">
        <v>4</v>
      </c>
      <c r="B1608" s="4" t="s">
        <v>5</v>
      </c>
      <c r="C1608" s="4" t="s">
        <v>16</v>
      </c>
      <c r="D1608" s="4" t="s">
        <v>10</v>
      </c>
      <c r="E1608" s="4" t="s">
        <v>10</v>
      </c>
      <c r="F1608" s="4" t="s">
        <v>16</v>
      </c>
    </row>
    <row r="1609" spans="1:6">
      <c r="A1609" t="n">
        <v>17603</v>
      </c>
      <c r="B1609" s="44" t="n">
        <v>25</v>
      </c>
      <c r="C1609" s="7" t="n">
        <v>1</v>
      </c>
      <c r="D1609" s="7" t="n">
        <v>160</v>
      </c>
      <c r="E1609" s="7" t="n">
        <v>570</v>
      </c>
      <c r="F1609" s="7" t="n">
        <v>2</v>
      </c>
    </row>
    <row r="1610" spans="1:6">
      <c r="A1610" t="s">
        <v>4</v>
      </c>
      <c r="B1610" s="4" t="s">
        <v>5</v>
      </c>
      <c r="C1610" s="4" t="s">
        <v>16</v>
      </c>
      <c r="D1610" s="4" t="s">
        <v>10</v>
      </c>
      <c r="E1610" s="4" t="s">
        <v>6</v>
      </c>
    </row>
    <row r="1611" spans="1:6">
      <c r="A1611" t="n">
        <v>17610</v>
      </c>
      <c r="B1611" s="25" t="n">
        <v>51</v>
      </c>
      <c r="C1611" s="7" t="n">
        <v>4</v>
      </c>
      <c r="D1611" s="7" t="n">
        <v>0</v>
      </c>
      <c r="E1611" s="7" t="s">
        <v>181</v>
      </c>
    </row>
    <row r="1612" spans="1:6">
      <c r="A1612" t="s">
        <v>4</v>
      </c>
      <c r="B1612" s="4" t="s">
        <v>5</v>
      </c>
      <c r="C1612" s="4" t="s">
        <v>10</v>
      </c>
    </row>
    <row r="1613" spans="1:6">
      <c r="A1613" t="n">
        <v>17624</v>
      </c>
      <c r="B1613" s="22" t="n">
        <v>16</v>
      </c>
      <c r="C1613" s="7" t="n">
        <v>0</v>
      </c>
    </row>
    <row r="1614" spans="1:6">
      <c r="A1614" t="s">
        <v>4</v>
      </c>
      <c r="B1614" s="4" t="s">
        <v>5</v>
      </c>
      <c r="C1614" s="4" t="s">
        <v>10</v>
      </c>
      <c r="D1614" s="4" t="s">
        <v>41</v>
      </c>
      <c r="E1614" s="4" t="s">
        <v>16</v>
      </c>
      <c r="F1614" s="4" t="s">
        <v>16</v>
      </c>
      <c r="G1614" s="4" t="s">
        <v>41</v>
      </c>
      <c r="H1614" s="4" t="s">
        <v>16</v>
      </c>
      <c r="I1614" s="4" t="s">
        <v>16</v>
      </c>
    </row>
    <row r="1615" spans="1:6">
      <c r="A1615" t="n">
        <v>17627</v>
      </c>
      <c r="B1615" s="26" t="n">
        <v>26</v>
      </c>
      <c r="C1615" s="7" t="n">
        <v>0</v>
      </c>
      <c r="D1615" s="7" t="s">
        <v>196</v>
      </c>
      <c r="E1615" s="7" t="n">
        <v>2</v>
      </c>
      <c r="F1615" s="7" t="n">
        <v>3</v>
      </c>
      <c r="G1615" s="7" t="s">
        <v>197</v>
      </c>
      <c r="H1615" s="7" t="n">
        <v>2</v>
      </c>
      <c r="I1615" s="7" t="n">
        <v>0</v>
      </c>
    </row>
    <row r="1616" spans="1:6">
      <c r="A1616" t="s">
        <v>4</v>
      </c>
      <c r="B1616" s="4" t="s">
        <v>5</v>
      </c>
    </row>
    <row r="1617" spans="1:9">
      <c r="A1617" t="n">
        <v>17799</v>
      </c>
      <c r="B1617" s="27" t="n">
        <v>28</v>
      </c>
    </row>
    <row r="1618" spans="1:9">
      <c r="A1618" t="s">
        <v>4</v>
      </c>
      <c r="B1618" s="4" t="s">
        <v>5</v>
      </c>
      <c r="C1618" s="4" t="s">
        <v>16</v>
      </c>
      <c r="D1618" s="4" t="s">
        <v>10</v>
      </c>
      <c r="E1618" s="4" t="s">
        <v>10</v>
      </c>
      <c r="F1618" s="4" t="s">
        <v>16</v>
      </c>
    </row>
    <row r="1619" spans="1:9">
      <c r="A1619" t="n">
        <v>17800</v>
      </c>
      <c r="B1619" s="44" t="n">
        <v>25</v>
      </c>
      <c r="C1619" s="7" t="n">
        <v>1</v>
      </c>
      <c r="D1619" s="7" t="n">
        <v>65535</v>
      </c>
      <c r="E1619" s="7" t="n">
        <v>140</v>
      </c>
      <c r="F1619" s="7" t="n">
        <v>5</v>
      </c>
    </row>
    <row r="1620" spans="1:9">
      <c r="A1620" t="s">
        <v>4</v>
      </c>
      <c r="B1620" s="4" t="s">
        <v>5</v>
      </c>
      <c r="C1620" s="4" t="s">
        <v>16</v>
      </c>
      <c r="D1620" s="4" t="s">
        <v>10</v>
      </c>
      <c r="E1620" s="4" t="s">
        <v>6</v>
      </c>
    </row>
    <row r="1621" spans="1:9">
      <c r="A1621" t="n">
        <v>17807</v>
      </c>
      <c r="B1621" s="25" t="n">
        <v>51</v>
      </c>
      <c r="C1621" s="7" t="n">
        <v>4</v>
      </c>
      <c r="D1621" s="7" t="n">
        <v>5522</v>
      </c>
      <c r="E1621" s="7" t="s">
        <v>198</v>
      </c>
    </row>
    <row r="1622" spans="1:9">
      <c r="A1622" t="s">
        <v>4</v>
      </c>
      <c r="B1622" s="4" t="s">
        <v>5</v>
      </c>
      <c r="C1622" s="4" t="s">
        <v>10</v>
      </c>
    </row>
    <row r="1623" spans="1:9">
      <c r="A1623" t="n">
        <v>17820</v>
      </c>
      <c r="B1623" s="22" t="n">
        <v>16</v>
      </c>
      <c r="C1623" s="7" t="n">
        <v>0</v>
      </c>
    </row>
    <row r="1624" spans="1:9">
      <c r="A1624" t="s">
        <v>4</v>
      </c>
      <c r="B1624" s="4" t="s">
        <v>5</v>
      </c>
      <c r="C1624" s="4" t="s">
        <v>10</v>
      </c>
      <c r="D1624" s="4" t="s">
        <v>41</v>
      </c>
      <c r="E1624" s="4" t="s">
        <v>16</v>
      </c>
      <c r="F1624" s="4" t="s">
        <v>16</v>
      </c>
      <c r="G1624" s="4" t="s">
        <v>41</v>
      </c>
      <c r="H1624" s="4" t="s">
        <v>16</v>
      </c>
      <c r="I1624" s="4" t="s">
        <v>16</v>
      </c>
      <c r="J1624" s="4" t="s">
        <v>41</v>
      </c>
      <c r="K1624" s="4" t="s">
        <v>16</v>
      </c>
      <c r="L1624" s="4" t="s">
        <v>16</v>
      </c>
      <c r="M1624" s="4" t="s">
        <v>41</v>
      </c>
      <c r="N1624" s="4" t="s">
        <v>16</v>
      </c>
      <c r="O1624" s="4" t="s">
        <v>16</v>
      </c>
    </row>
    <row r="1625" spans="1:9">
      <c r="A1625" t="n">
        <v>17823</v>
      </c>
      <c r="B1625" s="26" t="n">
        <v>26</v>
      </c>
      <c r="C1625" s="7" t="n">
        <v>5522</v>
      </c>
      <c r="D1625" s="7" t="s">
        <v>199</v>
      </c>
      <c r="E1625" s="7" t="n">
        <v>2</v>
      </c>
      <c r="F1625" s="7" t="n">
        <v>3</v>
      </c>
      <c r="G1625" s="7" t="s">
        <v>200</v>
      </c>
      <c r="H1625" s="7" t="n">
        <v>2</v>
      </c>
      <c r="I1625" s="7" t="n">
        <v>3</v>
      </c>
      <c r="J1625" s="7" t="s">
        <v>201</v>
      </c>
      <c r="K1625" s="7" t="n">
        <v>2</v>
      </c>
      <c r="L1625" s="7" t="n">
        <v>3</v>
      </c>
      <c r="M1625" s="7" t="s">
        <v>202</v>
      </c>
      <c r="N1625" s="7" t="n">
        <v>2</v>
      </c>
      <c r="O1625" s="7" t="n">
        <v>0</v>
      </c>
    </row>
    <row r="1626" spans="1:9">
      <c r="A1626" t="s">
        <v>4</v>
      </c>
      <c r="B1626" s="4" t="s">
        <v>5</v>
      </c>
    </row>
    <row r="1627" spans="1:9">
      <c r="A1627" t="n">
        <v>18185</v>
      </c>
      <c r="B1627" s="27" t="n">
        <v>28</v>
      </c>
    </row>
    <row r="1628" spans="1:9">
      <c r="A1628" t="s">
        <v>4</v>
      </c>
      <c r="B1628" s="4" t="s">
        <v>5</v>
      </c>
      <c r="C1628" s="4" t="s">
        <v>16</v>
      </c>
      <c r="D1628" s="4" t="s">
        <v>10</v>
      </c>
      <c r="E1628" s="4" t="s">
        <v>10</v>
      </c>
      <c r="F1628" s="4" t="s">
        <v>16</v>
      </c>
    </row>
    <row r="1629" spans="1:9">
      <c r="A1629" t="n">
        <v>18186</v>
      </c>
      <c r="B1629" s="44" t="n">
        <v>25</v>
      </c>
      <c r="C1629" s="7" t="n">
        <v>1</v>
      </c>
      <c r="D1629" s="7" t="n">
        <v>60</v>
      </c>
      <c r="E1629" s="7" t="n">
        <v>500</v>
      </c>
      <c r="F1629" s="7" t="n">
        <v>2</v>
      </c>
    </row>
    <row r="1630" spans="1:9">
      <c r="A1630" t="s">
        <v>4</v>
      </c>
      <c r="B1630" s="4" t="s">
        <v>5</v>
      </c>
      <c r="C1630" s="4" t="s">
        <v>16</v>
      </c>
      <c r="D1630" s="4" t="s">
        <v>10</v>
      </c>
      <c r="E1630" s="4" t="s">
        <v>6</v>
      </c>
    </row>
    <row r="1631" spans="1:9">
      <c r="A1631" t="n">
        <v>18193</v>
      </c>
      <c r="B1631" s="25" t="n">
        <v>51</v>
      </c>
      <c r="C1631" s="7" t="n">
        <v>4</v>
      </c>
      <c r="D1631" s="7" t="n">
        <v>3</v>
      </c>
      <c r="E1631" s="7" t="s">
        <v>181</v>
      </c>
    </row>
    <row r="1632" spans="1:9">
      <c r="A1632" t="s">
        <v>4</v>
      </c>
      <c r="B1632" s="4" t="s">
        <v>5</v>
      </c>
      <c r="C1632" s="4" t="s">
        <v>10</v>
      </c>
    </row>
    <row r="1633" spans="1:15">
      <c r="A1633" t="n">
        <v>18207</v>
      </c>
      <c r="B1633" s="22" t="n">
        <v>16</v>
      </c>
      <c r="C1633" s="7" t="n">
        <v>0</v>
      </c>
    </row>
    <row r="1634" spans="1:15">
      <c r="A1634" t="s">
        <v>4</v>
      </c>
      <c r="B1634" s="4" t="s">
        <v>5</v>
      </c>
      <c r="C1634" s="4" t="s">
        <v>10</v>
      </c>
      <c r="D1634" s="4" t="s">
        <v>41</v>
      </c>
      <c r="E1634" s="4" t="s">
        <v>16</v>
      </c>
      <c r="F1634" s="4" t="s">
        <v>16</v>
      </c>
      <c r="G1634" s="4" t="s">
        <v>41</v>
      </c>
      <c r="H1634" s="4" t="s">
        <v>16</v>
      </c>
      <c r="I1634" s="4" t="s">
        <v>16</v>
      </c>
    </row>
    <row r="1635" spans="1:15">
      <c r="A1635" t="n">
        <v>18210</v>
      </c>
      <c r="B1635" s="26" t="n">
        <v>26</v>
      </c>
      <c r="C1635" s="7" t="n">
        <v>3</v>
      </c>
      <c r="D1635" s="7" t="s">
        <v>203</v>
      </c>
      <c r="E1635" s="7" t="n">
        <v>2</v>
      </c>
      <c r="F1635" s="7" t="n">
        <v>3</v>
      </c>
      <c r="G1635" s="7" t="s">
        <v>204</v>
      </c>
      <c r="H1635" s="7" t="n">
        <v>2</v>
      </c>
      <c r="I1635" s="7" t="n">
        <v>0</v>
      </c>
    </row>
    <row r="1636" spans="1:15">
      <c r="A1636" t="s">
        <v>4</v>
      </c>
      <c r="B1636" s="4" t="s">
        <v>5</v>
      </c>
    </row>
    <row r="1637" spans="1:15">
      <c r="A1637" t="n">
        <v>18470</v>
      </c>
      <c r="B1637" s="27" t="n">
        <v>28</v>
      </c>
    </row>
    <row r="1638" spans="1:15">
      <c r="A1638" t="s">
        <v>4</v>
      </c>
      <c r="B1638" s="4" t="s">
        <v>5</v>
      </c>
      <c r="C1638" s="4" t="s">
        <v>16</v>
      </c>
      <c r="D1638" s="28" t="s">
        <v>44</v>
      </c>
      <c r="E1638" s="4" t="s">
        <v>5</v>
      </c>
      <c r="F1638" s="4" t="s">
        <v>16</v>
      </c>
      <c r="G1638" s="4" t="s">
        <v>10</v>
      </c>
      <c r="H1638" s="28" t="s">
        <v>45</v>
      </c>
      <c r="I1638" s="4" t="s">
        <v>16</v>
      </c>
      <c r="J1638" s="4" t="s">
        <v>30</v>
      </c>
    </row>
    <row r="1639" spans="1:15">
      <c r="A1639" t="n">
        <v>18471</v>
      </c>
      <c r="B1639" s="13" t="n">
        <v>5</v>
      </c>
      <c r="C1639" s="7" t="n">
        <v>28</v>
      </c>
      <c r="D1639" s="28" t="s">
        <v>3</v>
      </c>
      <c r="E1639" s="29" t="n">
        <v>64</v>
      </c>
      <c r="F1639" s="7" t="n">
        <v>5</v>
      </c>
      <c r="G1639" s="7" t="n">
        <v>9</v>
      </c>
      <c r="H1639" s="28" t="s">
        <v>3</v>
      </c>
      <c r="I1639" s="7" t="n">
        <v>1</v>
      </c>
      <c r="J1639" s="14" t="n">
        <f t="normal" ca="1">A1653</f>
        <v>0</v>
      </c>
    </row>
    <row r="1640" spans="1:15">
      <c r="A1640" t="s">
        <v>4</v>
      </c>
      <c r="B1640" s="4" t="s">
        <v>5</v>
      </c>
      <c r="C1640" s="4" t="s">
        <v>16</v>
      </c>
      <c r="D1640" s="4" t="s">
        <v>10</v>
      </c>
      <c r="E1640" s="4" t="s">
        <v>10</v>
      </c>
      <c r="F1640" s="4" t="s">
        <v>16</v>
      </c>
    </row>
    <row r="1641" spans="1:15">
      <c r="A1641" t="n">
        <v>18482</v>
      </c>
      <c r="B1641" s="44" t="n">
        <v>25</v>
      </c>
      <c r="C1641" s="7" t="n">
        <v>1</v>
      </c>
      <c r="D1641" s="7" t="n">
        <v>60</v>
      </c>
      <c r="E1641" s="7" t="n">
        <v>640</v>
      </c>
      <c r="F1641" s="7" t="n">
        <v>2</v>
      </c>
    </row>
    <row r="1642" spans="1:15">
      <c r="A1642" t="s">
        <v>4</v>
      </c>
      <c r="B1642" s="4" t="s">
        <v>5</v>
      </c>
      <c r="C1642" s="4" t="s">
        <v>16</v>
      </c>
      <c r="D1642" s="4" t="s">
        <v>10</v>
      </c>
      <c r="E1642" s="4" t="s">
        <v>6</v>
      </c>
    </row>
    <row r="1643" spans="1:15">
      <c r="A1643" t="n">
        <v>18489</v>
      </c>
      <c r="B1643" s="25" t="n">
        <v>51</v>
      </c>
      <c r="C1643" s="7" t="n">
        <v>4</v>
      </c>
      <c r="D1643" s="7" t="n">
        <v>9</v>
      </c>
      <c r="E1643" s="7" t="s">
        <v>205</v>
      </c>
    </row>
    <row r="1644" spans="1:15">
      <c r="A1644" t="s">
        <v>4</v>
      </c>
      <c r="B1644" s="4" t="s">
        <v>5</v>
      </c>
      <c r="C1644" s="4" t="s">
        <v>10</v>
      </c>
    </row>
    <row r="1645" spans="1:15">
      <c r="A1645" t="n">
        <v>18503</v>
      </c>
      <c r="B1645" s="22" t="n">
        <v>16</v>
      </c>
      <c r="C1645" s="7" t="n">
        <v>0</v>
      </c>
    </row>
    <row r="1646" spans="1:15">
      <c r="A1646" t="s">
        <v>4</v>
      </c>
      <c r="B1646" s="4" t="s">
        <v>5</v>
      </c>
      <c r="C1646" s="4" t="s">
        <v>10</v>
      </c>
      <c r="D1646" s="4" t="s">
        <v>41</v>
      </c>
      <c r="E1646" s="4" t="s">
        <v>16</v>
      </c>
      <c r="F1646" s="4" t="s">
        <v>16</v>
      </c>
    </row>
    <row r="1647" spans="1:15">
      <c r="A1647" t="n">
        <v>18506</v>
      </c>
      <c r="B1647" s="26" t="n">
        <v>26</v>
      </c>
      <c r="C1647" s="7" t="n">
        <v>9</v>
      </c>
      <c r="D1647" s="7" t="s">
        <v>206</v>
      </c>
      <c r="E1647" s="7" t="n">
        <v>2</v>
      </c>
      <c r="F1647" s="7" t="n">
        <v>0</v>
      </c>
    </row>
    <row r="1648" spans="1:15">
      <c r="A1648" t="s">
        <v>4</v>
      </c>
      <c r="B1648" s="4" t="s">
        <v>5</v>
      </c>
    </row>
    <row r="1649" spans="1:10">
      <c r="A1649" t="n">
        <v>18547</v>
      </c>
      <c r="B1649" s="27" t="n">
        <v>28</v>
      </c>
    </row>
    <row r="1650" spans="1:10">
      <c r="A1650" t="s">
        <v>4</v>
      </c>
      <c r="B1650" s="4" t="s">
        <v>5</v>
      </c>
      <c r="C1650" s="4" t="s">
        <v>30</v>
      </c>
    </row>
    <row r="1651" spans="1:10">
      <c r="A1651" t="n">
        <v>18548</v>
      </c>
      <c r="B1651" s="15" t="n">
        <v>3</v>
      </c>
      <c r="C1651" s="14" t="n">
        <f t="normal" ca="1">A1693</f>
        <v>0</v>
      </c>
    </row>
    <row r="1652" spans="1:10">
      <c r="A1652" t="s">
        <v>4</v>
      </c>
      <c r="B1652" s="4" t="s">
        <v>5</v>
      </c>
      <c r="C1652" s="4" t="s">
        <v>16</v>
      </c>
      <c r="D1652" s="28" t="s">
        <v>44</v>
      </c>
      <c r="E1652" s="4" t="s">
        <v>5</v>
      </c>
      <c r="F1652" s="4" t="s">
        <v>16</v>
      </c>
      <c r="G1652" s="4" t="s">
        <v>10</v>
      </c>
      <c r="H1652" s="28" t="s">
        <v>45</v>
      </c>
      <c r="I1652" s="4" t="s">
        <v>16</v>
      </c>
      <c r="J1652" s="4" t="s">
        <v>30</v>
      </c>
    </row>
    <row r="1653" spans="1:10">
      <c r="A1653" t="n">
        <v>18553</v>
      </c>
      <c r="B1653" s="13" t="n">
        <v>5</v>
      </c>
      <c r="C1653" s="7" t="n">
        <v>28</v>
      </c>
      <c r="D1653" s="28" t="s">
        <v>3</v>
      </c>
      <c r="E1653" s="29" t="n">
        <v>64</v>
      </c>
      <c r="F1653" s="7" t="n">
        <v>5</v>
      </c>
      <c r="G1653" s="7" t="n">
        <v>7</v>
      </c>
      <c r="H1653" s="28" t="s">
        <v>3</v>
      </c>
      <c r="I1653" s="7" t="n">
        <v>1</v>
      </c>
      <c r="J1653" s="14" t="n">
        <f t="normal" ca="1">A1667</f>
        <v>0</v>
      </c>
    </row>
    <row r="1654" spans="1:10">
      <c r="A1654" t="s">
        <v>4</v>
      </c>
      <c r="B1654" s="4" t="s">
        <v>5</v>
      </c>
      <c r="C1654" s="4" t="s">
        <v>16</v>
      </c>
      <c r="D1654" s="4" t="s">
        <v>10</v>
      </c>
      <c r="E1654" s="4" t="s">
        <v>10</v>
      </c>
      <c r="F1654" s="4" t="s">
        <v>16</v>
      </c>
    </row>
    <row r="1655" spans="1:10">
      <c r="A1655" t="n">
        <v>18564</v>
      </c>
      <c r="B1655" s="44" t="n">
        <v>25</v>
      </c>
      <c r="C1655" s="7" t="n">
        <v>1</v>
      </c>
      <c r="D1655" s="7" t="n">
        <v>60</v>
      </c>
      <c r="E1655" s="7" t="n">
        <v>640</v>
      </c>
      <c r="F1655" s="7" t="n">
        <v>2</v>
      </c>
    </row>
    <row r="1656" spans="1:10">
      <c r="A1656" t="s">
        <v>4</v>
      </c>
      <c r="B1656" s="4" t="s">
        <v>5</v>
      </c>
      <c r="C1656" s="4" t="s">
        <v>16</v>
      </c>
      <c r="D1656" s="4" t="s">
        <v>10</v>
      </c>
      <c r="E1656" s="4" t="s">
        <v>6</v>
      </c>
    </row>
    <row r="1657" spans="1:10">
      <c r="A1657" t="n">
        <v>18571</v>
      </c>
      <c r="B1657" s="25" t="n">
        <v>51</v>
      </c>
      <c r="C1657" s="7" t="n">
        <v>4</v>
      </c>
      <c r="D1657" s="7" t="n">
        <v>7</v>
      </c>
      <c r="E1657" s="7" t="s">
        <v>150</v>
      </c>
    </row>
    <row r="1658" spans="1:10">
      <c r="A1658" t="s">
        <v>4</v>
      </c>
      <c r="B1658" s="4" t="s">
        <v>5</v>
      </c>
      <c r="C1658" s="4" t="s">
        <v>10</v>
      </c>
    </row>
    <row r="1659" spans="1:10">
      <c r="A1659" t="n">
        <v>18585</v>
      </c>
      <c r="B1659" s="22" t="n">
        <v>16</v>
      </c>
      <c r="C1659" s="7" t="n">
        <v>0</v>
      </c>
    </row>
    <row r="1660" spans="1:10">
      <c r="A1660" t="s">
        <v>4</v>
      </c>
      <c r="B1660" s="4" t="s">
        <v>5</v>
      </c>
      <c r="C1660" s="4" t="s">
        <v>10</v>
      </c>
      <c r="D1660" s="4" t="s">
        <v>41</v>
      </c>
      <c r="E1660" s="4" t="s">
        <v>16</v>
      </c>
      <c r="F1660" s="4" t="s">
        <v>16</v>
      </c>
    </row>
    <row r="1661" spans="1:10">
      <c r="A1661" t="n">
        <v>18588</v>
      </c>
      <c r="B1661" s="26" t="n">
        <v>26</v>
      </c>
      <c r="C1661" s="7" t="n">
        <v>7</v>
      </c>
      <c r="D1661" s="7" t="s">
        <v>207</v>
      </c>
      <c r="E1661" s="7" t="n">
        <v>2</v>
      </c>
      <c r="F1661" s="7" t="n">
        <v>0</v>
      </c>
    </row>
    <row r="1662" spans="1:10">
      <c r="A1662" t="s">
        <v>4</v>
      </c>
      <c r="B1662" s="4" t="s">
        <v>5</v>
      </c>
    </row>
    <row r="1663" spans="1:10">
      <c r="A1663" t="n">
        <v>18619</v>
      </c>
      <c r="B1663" s="27" t="n">
        <v>28</v>
      </c>
    </row>
    <row r="1664" spans="1:10">
      <c r="A1664" t="s">
        <v>4</v>
      </c>
      <c r="B1664" s="4" t="s">
        <v>5</v>
      </c>
      <c r="C1664" s="4" t="s">
        <v>30</v>
      </c>
    </row>
    <row r="1665" spans="1:10">
      <c r="A1665" t="n">
        <v>18620</v>
      </c>
      <c r="B1665" s="15" t="n">
        <v>3</v>
      </c>
      <c r="C1665" s="14" t="n">
        <f t="normal" ca="1">A1693</f>
        <v>0</v>
      </c>
    </row>
    <row r="1666" spans="1:10">
      <c r="A1666" t="s">
        <v>4</v>
      </c>
      <c r="B1666" s="4" t="s">
        <v>5</v>
      </c>
      <c r="C1666" s="4" t="s">
        <v>16</v>
      </c>
      <c r="D1666" s="28" t="s">
        <v>44</v>
      </c>
      <c r="E1666" s="4" t="s">
        <v>5</v>
      </c>
      <c r="F1666" s="4" t="s">
        <v>16</v>
      </c>
      <c r="G1666" s="4" t="s">
        <v>10</v>
      </c>
      <c r="H1666" s="28" t="s">
        <v>45</v>
      </c>
      <c r="I1666" s="4" t="s">
        <v>16</v>
      </c>
      <c r="J1666" s="4" t="s">
        <v>30</v>
      </c>
    </row>
    <row r="1667" spans="1:10">
      <c r="A1667" t="n">
        <v>18625</v>
      </c>
      <c r="B1667" s="13" t="n">
        <v>5</v>
      </c>
      <c r="C1667" s="7" t="n">
        <v>28</v>
      </c>
      <c r="D1667" s="28" t="s">
        <v>3</v>
      </c>
      <c r="E1667" s="29" t="n">
        <v>64</v>
      </c>
      <c r="F1667" s="7" t="n">
        <v>5</v>
      </c>
      <c r="G1667" s="7" t="n">
        <v>4</v>
      </c>
      <c r="H1667" s="28" t="s">
        <v>3</v>
      </c>
      <c r="I1667" s="7" t="n">
        <v>1</v>
      </c>
      <c r="J1667" s="14" t="n">
        <f t="normal" ca="1">A1681</f>
        <v>0</v>
      </c>
    </row>
    <row r="1668" spans="1:10">
      <c r="A1668" t="s">
        <v>4</v>
      </c>
      <c r="B1668" s="4" t="s">
        <v>5</v>
      </c>
      <c r="C1668" s="4" t="s">
        <v>16</v>
      </c>
      <c r="D1668" s="4" t="s">
        <v>10</v>
      </c>
      <c r="E1668" s="4" t="s">
        <v>10</v>
      </c>
      <c r="F1668" s="4" t="s">
        <v>16</v>
      </c>
    </row>
    <row r="1669" spans="1:10">
      <c r="A1669" t="n">
        <v>18636</v>
      </c>
      <c r="B1669" s="44" t="n">
        <v>25</v>
      </c>
      <c r="C1669" s="7" t="n">
        <v>1</v>
      </c>
      <c r="D1669" s="7" t="n">
        <v>260</v>
      </c>
      <c r="E1669" s="7" t="n">
        <v>640</v>
      </c>
      <c r="F1669" s="7" t="n">
        <v>2</v>
      </c>
    </row>
    <row r="1670" spans="1:10">
      <c r="A1670" t="s">
        <v>4</v>
      </c>
      <c r="B1670" s="4" t="s">
        <v>5</v>
      </c>
      <c r="C1670" s="4" t="s">
        <v>16</v>
      </c>
      <c r="D1670" s="4" t="s">
        <v>10</v>
      </c>
      <c r="E1670" s="4" t="s">
        <v>6</v>
      </c>
    </row>
    <row r="1671" spans="1:10">
      <c r="A1671" t="n">
        <v>18643</v>
      </c>
      <c r="B1671" s="25" t="n">
        <v>51</v>
      </c>
      <c r="C1671" s="7" t="n">
        <v>4</v>
      </c>
      <c r="D1671" s="7" t="n">
        <v>4</v>
      </c>
      <c r="E1671" s="7" t="s">
        <v>208</v>
      </c>
    </row>
    <row r="1672" spans="1:10">
      <c r="A1672" t="s">
        <v>4</v>
      </c>
      <c r="B1672" s="4" t="s">
        <v>5</v>
      </c>
      <c r="C1672" s="4" t="s">
        <v>10</v>
      </c>
    </row>
    <row r="1673" spans="1:10">
      <c r="A1673" t="n">
        <v>18657</v>
      </c>
      <c r="B1673" s="22" t="n">
        <v>16</v>
      </c>
      <c r="C1673" s="7" t="n">
        <v>0</v>
      </c>
    </row>
    <row r="1674" spans="1:10">
      <c r="A1674" t="s">
        <v>4</v>
      </c>
      <c r="B1674" s="4" t="s">
        <v>5</v>
      </c>
      <c r="C1674" s="4" t="s">
        <v>10</v>
      </c>
      <c r="D1674" s="4" t="s">
        <v>41</v>
      </c>
      <c r="E1674" s="4" t="s">
        <v>16</v>
      </c>
      <c r="F1674" s="4" t="s">
        <v>16</v>
      </c>
    </row>
    <row r="1675" spans="1:10">
      <c r="A1675" t="n">
        <v>18660</v>
      </c>
      <c r="B1675" s="26" t="n">
        <v>26</v>
      </c>
      <c r="C1675" s="7" t="n">
        <v>4</v>
      </c>
      <c r="D1675" s="7" t="s">
        <v>209</v>
      </c>
      <c r="E1675" s="7" t="n">
        <v>2</v>
      </c>
      <c r="F1675" s="7" t="n">
        <v>0</v>
      </c>
    </row>
    <row r="1676" spans="1:10">
      <c r="A1676" t="s">
        <v>4</v>
      </c>
      <c r="B1676" s="4" t="s">
        <v>5</v>
      </c>
    </row>
    <row r="1677" spans="1:10">
      <c r="A1677" t="n">
        <v>18706</v>
      </c>
      <c r="B1677" s="27" t="n">
        <v>28</v>
      </c>
    </row>
    <row r="1678" spans="1:10">
      <c r="A1678" t="s">
        <v>4</v>
      </c>
      <c r="B1678" s="4" t="s">
        <v>5</v>
      </c>
      <c r="C1678" s="4" t="s">
        <v>30</v>
      </c>
    </row>
    <row r="1679" spans="1:10">
      <c r="A1679" t="n">
        <v>18707</v>
      </c>
      <c r="B1679" s="15" t="n">
        <v>3</v>
      </c>
      <c r="C1679" s="14" t="n">
        <f t="normal" ca="1">A1693</f>
        <v>0</v>
      </c>
    </row>
    <row r="1680" spans="1:10">
      <c r="A1680" t="s">
        <v>4</v>
      </c>
      <c r="B1680" s="4" t="s">
        <v>5</v>
      </c>
      <c r="C1680" s="4" t="s">
        <v>16</v>
      </c>
      <c r="D1680" s="28" t="s">
        <v>44</v>
      </c>
      <c r="E1680" s="4" t="s">
        <v>5</v>
      </c>
      <c r="F1680" s="4" t="s">
        <v>16</v>
      </c>
      <c r="G1680" s="4" t="s">
        <v>10</v>
      </c>
      <c r="H1680" s="28" t="s">
        <v>45</v>
      </c>
      <c r="I1680" s="4" t="s">
        <v>16</v>
      </c>
      <c r="J1680" s="4" t="s">
        <v>30</v>
      </c>
    </row>
    <row r="1681" spans="1:10">
      <c r="A1681" t="n">
        <v>18712</v>
      </c>
      <c r="B1681" s="13" t="n">
        <v>5</v>
      </c>
      <c r="C1681" s="7" t="n">
        <v>28</v>
      </c>
      <c r="D1681" s="28" t="s">
        <v>3</v>
      </c>
      <c r="E1681" s="29" t="n">
        <v>64</v>
      </c>
      <c r="F1681" s="7" t="n">
        <v>5</v>
      </c>
      <c r="G1681" s="7" t="n">
        <v>2</v>
      </c>
      <c r="H1681" s="28" t="s">
        <v>3</v>
      </c>
      <c r="I1681" s="7" t="n">
        <v>1</v>
      </c>
      <c r="J1681" s="14" t="n">
        <f t="normal" ca="1">A1693</f>
        <v>0</v>
      </c>
    </row>
    <row r="1682" spans="1:10">
      <c r="A1682" t="s">
        <v>4</v>
      </c>
      <c r="B1682" s="4" t="s">
        <v>5</v>
      </c>
      <c r="C1682" s="4" t="s">
        <v>16</v>
      </c>
      <c r="D1682" s="4" t="s">
        <v>10</v>
      </c>
      <c r="E1682" s="4" t="s">
        <v>10</v>
      </c>
      <c r="F1682" s="4" t="s">
        <v>16</v>
      </c>
    </row>
    <row r="1683" spans="1:10">
      <c r="A1683" t="n">
        <v>18723</v>
      </c>
      <c r="B1683" s="44" t="n">
        <v>25</v>
      </c>
      <c r="C1683" s="7" t="n">
        <v>1</v>
      </c>
      <c r="D1683" s="7" t="n">
        <v>260</v>
      </c>
      <c r="E1683" s="7" t="n">
        <v>640</v>
      </c>
      <c r="F1683" s="7" t="n">
        <v>2</v>
      </c>
    </row>
    <row r="1684" spans="1:10">
      <c r="A1684" t="s">
        <v>4</v>
      </c>
      <c r="B1684" s="4" t="s">
        <v>5</v>
      </c>
      <c r="C1684" s="4" t="s">
        <v>16</v>
      </c>
      <c r="D1684" s="4" t="s">
        <v>10</v>
      </c>
      <c r="E1684" s="4" t="s">
        <v>6</v>
      </c>
    </row>
    <row r="1685" spans="1:10">
      <c r="A1685" t="n">
        <v>18730</v>
      </c>
      <c r="B1685" s="25" t="n">
        <v>51</v>
      </c>
      <c r="C1685" s="7" t="n">
        <v>4</v>
      </c>
      <c r="D1685" s="7" t="n">
        <v>2</v>
      </c>
      <c r="E1685" s="7" t="s">
        <v>50</v>
      </c>
    </row>
    <row r="1686" spans="1:10">
      <c r="A1686" t="s">
        <v>4</v>
      </c>
      <c r="B1686" s="4" t="s">
        <v>5</v>
      </c>
      <c r="C1686" s="4" t="s">
        <v>10</v>
      </c>
    </row>
    <row r="1687" spans="1:10">
      <c r="A1687" t="n">
        <v>18744</v>
      </c>
      <c r="B1687" s="22" t="n">
        <v>16</v>
      </c>
      <c r="C1687" s="7" t="n">
        <v>0</v>
      </c>
    </row>
    <row r="1688" spans="1:10">
      <c r="A1688" t="s">
        <v>4</v>
      </c>
      <c r="B1688" s="4" t="s">
        <v>5</v>
      </c>
      <c r="C1688" s="4" t="s">
        <v>10</v>
      </c>
      <c r="D1688" s="4" t="s">
        <v>41</v>
      </c>
      <c r="E1688" s="4" t="s">
        <v>16</v>
      </c>
      <c r="F1688" s="4" t="s">
        <v>16</v>
      </c>
    </row>
    <row r="1689" spans="1:10">
      <c r="A1689" t="n">
        <v>18747</v>
      </c>
      <c r="B1689" s="26" t="n">
        <v>26</v>
      </c>
      <c r="C1689" s="7" t="n">
        <v>2</v>
      </c>
      <c r="D1689" s="7" t="s">
        <v>210</v>
      </c>
      <c r="E1689" s="7" t="n">
        <v>2</v>
      </c>
      <c r="F1689" s="7" t="n">
        <v>0</v>
      </c>
    </row>
    <row r="1690" spans="1:10">
      <c r="A1690" t="s">
        <v>4</v>
      </c>
      <c r="B1690" s="4" t="s">
        <v>5</v>
      </c>
    </row>
    <row r="1691" spans="1:10">
      <c r="A1691" t="n">
        <v>18781</v>
      </c>
      <c r="B1691" s="27" t="n">
        <v>28</v>
      </c>
    </row>
    <row r="1692" spans="1:10">
      <c r="A1692" t="s">
        <v>4</v>
      </c>
      <c r="B1692" s="4" t="s">
        <v>5</v>
      </c>
      <c r="C1692" s="4" t="s">
        <v>16</v>
      </c>
      <c r="D1692" s="4" t="s">
        <v>10</v>
      </c>
      <c r="E1692" s="4" t="s">
        <v>10</v>
      </c>
      <c r="F1692" s="4" t="s">
        <v>16</v>
      </c>
    </row>
    <row r="1693" spans="1:10">
      <c r="A1693" t="n">
        <v>18782</v>
      </c>
      <c r="B1693" s="44" t="n">
        <v>25</v>
      </c>
      <c r="C1693" s="7" t="n">
        <v>1</v>
      </c>
      <c r="D1693" s="7" t="n">
        <v>160</v>
      </c>
      <c r="E1693" s="7" t="n">
        <v>570</v>
      </c>
      <c r="F1693" s="7" t="n">
        <v>2</v>
      </c>
    </row>
    <row r="1694" spans="1:10">
      <c r="A1694" t="s">
        <v>4</v>
      </c>
      <c r="B1694" s="4" t="s">
        <v>5</v>
      </c>
      <c r="C1694" s="4" t="s">
        <v>16</v>
      </c>
      <c r="D1694" s="4" t="s">
        <v>10</v>
      </c>
      <c r="E1694" s="4" t="s">
        <v>6</v>
      </c>
    </row>
    <row r="1695" spans="1:10">
      <c r="A1695" t="n">
        <v>18789</v>
      </c>
      <c r="B1695" s="25" t="n">
        <v>51</v>
      </c>
      <c r="C1695" s="7" t="n">
        <v>4</v>
      </c>
      <c r="D1695" s="7" t="n">
        <v>0</v>
      </c>
      <c r="E1695" s="7" t="s">
        <v>46</v>
      </c>
    </row>
    <row r="1696" spans="1:10">
      <c r="A1696" t="s">
        <v>4</v>
      </c>
      <c r="B1696" s="4" t="s">
        <v>5</v>
      </c>
      <c r="C1696" s="4" t="s">
        <v>10</v>
      </c>
    </row>
    <row r="1697" spans="1:10">
      <c r="A1697" t="n">
        <v>18803</v>
      </c>
      <c r="B1697" s="22" t="n">
        <v>16</v>
      </c>
      <c r="C1697" s="7" t="n">
        <v>0</v>
      </c>
    </row>
    <row r="1698" spans="1:10">
      <c r="A1698" t="s">
        <v>4</v>
      </c>
      <c r="B1698" s="4" t="s">
        <v>5</v>
      </c>
      <c r="C1698" s="4" t="s">
        <v>10</v>
      </c>
      <c r="D1698" s="4" t="s">
        <v>41</v>
      </c>
      <c r="E1698" s="4" t="s">
        <v>16</v>
      </c>
      <c r="F1698" s="4" t="s">
        <v>16</v>
      </c>
      <c r="G1698" s="4" t="s">
        <v>41</v>
      </c>
      <c r="H1698" s="4" t="s">
        <v>16</v>
      </c>
      <c r="I1698" s="4" t="s">
        <v>16</v>
      </c>
    </row>
    <row r="1699" spans="1:10">
      <c r="A1699" t="n">
        <v>18806</v>
      </c>
      <c r="B1699" s="26" t="n">
        <v>26</v>
      </c>
      <c r="C1699" s="7" t="n">
        <v>0</v>
      </c>
      <c r="D1699" s="7" t="s">
        <v>211</v>
      </c>
      <c r="E1699" s="7" t="n">
        <v>2</v>
      </c>
      <c r="F1699" s="7" t="n">
        <v>3</v>
      </c>
      <c r="G1699" s="7" t="s">
        <v>212</v>
      </c>
      <c r="H1699" s="7" t="n">
        <v>2</v>
      </c>
      <c r="I1699" s="7" t="n">
        <v>0</v>
      </c>
    </row>
    <row r="1700" spans="1:10">
      <c r="A1700" t="s">
        <v>4</v>
      </c>
      <c r="B1700" s="4" t="s">
        <v>5</v>
      </c>
    </row>
    <row r="1701" spans="1:10">
      <c r="A1701" t="n">
        <v>18999</v>
      </c>
      <c r="B1701" s="27" t="n">
        <v>28</v>
      </c>
    </row>
    <row r="1702" spans="1:10">
      <c r="A1702" t="s">
        <v>4</v>
      </c>
      <c r="B1702" s="4" t="s">
        <v>5</v>
      </c>
      <c r="C1702" s="4" t="s">
        <v>16</v>
      </c>
      <c r="D1702" s="4" t="s">
        <v>10</v>
      </c>
      <c r="E1702" s="4" t="s">
        <v>10</v>
      </c>
      <c r="F1702" s="4" t="s">
        <v>16</v>
      </c>
    </row>
    <row r="1703" spans="1:10">
      <c r="A1703" t="n">
        <v>19000</v>
      </c>
      <c r="B1703" s="44" t="n">
        <v>25</v>
      </c>
      <c r="C1703" s="7" t="n">
        <v>1</v>
      </c>
      <c r="D1703" s="7" t="n">
        <v>160</v>
      </c>
      <c r="E1703" s="7" t="n">
        <v>350</v>
      </c>
      <c r="F1703" s="7" t="n">
        <v>1</v>
      </c>
    </row>
    <row r="1704" spans="1:10">
      <c r="A1704" t="s">
        <v>4</v>
      </c>
      <c r="B1704" s="4" t="s">
        <v>5</v>
      </c>
      <c r="C1704" s="4" t="s">
        <v>16</v>
      </c>
      <c r="D1704" s="4" t="s">
        <v>10</v>
      </c>
      <c r="E1704" s="4" t="s">
        <v>6</v>
      </c>
    </row>
    <row r="1705" spans="1:10">
      <c r="A1705" t="n">
        <v>19007</v>
      </c>
      <c r="B1705" s="25" t="n">
        <v>51</v>
      </c>
      <c r="C1705" s="7" t="n">
        <v>4</v>
      </c>
      <c r="D1705" s="7" t="n">
        <v>32</v>
      </c>
      <c r="E1705" s="7" t="s">
        <v>40</v>
      </c>
    </row>
    <row r="1706" spans="1:10">
      <c r="A1706" t="s">
        <v>4</v>
      </c>
      <c r="B1706" s="4" t="s">
        <v>5</v>
      </c>
      <c r="C1706" s="4" t="s">
        <v>10</v>
      </c>
    </row>
    <row r="1707" spans="1:10">
      <c r="A1707" t="n">
        <v>19020</v>
      </c>
      <c r="B1707" s="22" t="n">
        <v>16</v>
      </c>
      <c r="C1707" s="7" t="n">
        <v>0</v>
      </c>
    </row>
    <row r="1708" spans="1:10">
      <c r="A1708" t="s">
        <v>4</v>
      </c>
      <c r="B1708" s="4" t="s">
        <v>5</v>
      </c>
      <c r="C1708" s="4" t="s">
        <v>10</v>
      </c>
      <c r="D1708" s="4" t="s">
        <v>41</v>
      </c>
      <c r="E1708" s="4" t="s">
        <v>16</v>
      </c>
      <c r="F1708" s="4" t="s">
        <v>16</v>
      </c>
    </row>
    <row r="1709" spans="1:10">
      <c r="A1709" t="n">
        <v>19023</v>
      </c>
      <c r="B1709" s="26" t="n">
        <v>26</v>
      </c>
      <c r="C1709" s="7" t="n">
        <v>32</v>
      </c>
      <c r="D1709" s="7" t="s">
        <v>213</v>
      </c>
      <c r="E1709" s="7" t="n">
        <v>2</v>
      </c>
      <c r="F1709" s="7" t="n">
        <v>0</v>
      </c>
    </row>
    <row r="1710" spans="1:10">
      <c r="A1710" t="s">
        <v>4</v>
      </c>
      <c r="B1710" s="4" t="s">
        <v>5</v>
      </c>
    </row>
    <row r="1711" spans="1:10">
      <c r="A1711" t="n">
        <v>19135</v>
      </c>
      <c r="B1711" s="27" t="n">
        <v>28</v>
      </c>
    </row>
    <row r="1712" spans="1:10">
      <c r="A1712" t="s">
        <v>4</v>
      </c>
      <c r="B1712" s="4" t="s">
        <v>5</v>
      </c>
      <c r="C1712" s="4" t="s">
        <v>16</v>
      </c>
      <c r="D1712" s="4" t="s">
        <v>10</v>
      </c>
      <c r="E1712" s="4" t="s">
        <v>10</v>
      </c>
      <c r="F1712" s="4" t="s">
        <v>16</v>
      </c>
    </row>
    <row r="1713" spans="1:9">
      <c r="A1713" t="n">
        <v>19136</v>
      </c>
      <c r="B1713" s="44" t="n">
        <v>25</v>
      </c>
      <c r="C1713" s="7" t="n">
        <v>1</v>
      </c>
      <c r="D1713" s="7" t="n">
        <v>65535</v>
      </c>
      <c r="E1713" s="7" t="n">
        <v>140</v>
      </c>
      <c r="F1713" s="7" t="n">
        <v>5</v>
      </c>
    </row>
    <row r="1714" spans="1:9">
      <c r="A1714" t="s">
        <v>4</v>
      </c>
      <c r="B1714" s="4" t="s">
        <v>5</v>
      </c>
      <c r="C1714" s="4" t="s">
        <v>16</v>
      </c>
      <c r="D1714" s="4" t="s">
        <v>10</v>
      </c>
      <c r="E1714" s="4" t="s">
        <v>6</v>
      </c>
    </row>
    <row r="1715" spans="1:9">
      <c r="A1715" t="n">
        <v>19143</v>
      </c>
      <c r="B1715" s="25" t="n">
        <v>51</v>
      </c>
      <c r="C1715" s="7" t="n">
        <v>4</v>
      </c>
      <c r="D1715" s="7" t="n">
        <v>5522</v>
      </c>
      <c r="E1715" s="7" t="s">
        <v>214</v>
      </c>
    </row>
    <row r="1716" spans="1:9">
      <c r="A1716" t="s">
        <v>4</v>
      </c>
      <c r="B1716" s="4" t="s">
        <v>5</v>
      </c>
      <c r="C1716" s="4" t="s">
        <v>10</v>
      </c>
    </row>
    <row r="1717" spans="1:9">
      <c r="A1717" t="n">
        <v>19156</v>
      </c>
      <c r="B1717" s="22" t="n">
        <v>16</v>
      </c>
      <c r="C1717" s="7" t="n">
        <v>0</v>
      </c>
    </row>
    <row r="1718" spans="1:9">
      <c r="A1718" t="s">
        <v>4</v>
      </c>
      <c r="B1718" s="4" t="s">
        <v>5</v>
      </c>
      <c r="C1718" s="4" t="s">
        <v>10</v>
      </c>
      <c r="D1718" s="4" t="s">
        <v>41</v>
      </c>
      <c r="E1718" s="4" t="s">
        <v>16</v>
      </c>
      <c r="F1718" s="4" t="s">
        <v>16</v>
      </c>
    </row>
    <row r="1719" spans="1:9">
      <c r="A1719" t="n">
        <v>19159</v>
      </c>
      <c r="B1719" s="26" t="n">
        <v>26</v>
      </c>
      <c r="C1719" s="7" t="n">
        <v>5522</v>
      </c>
      <c r="D1719" s="7" t="s">
        <v>215</v>
      </c>
      <c r="E1719" s="7" t="n">
        <v>2</v>
      </c>
      <c r="F1719" s="7" t="n">
        <v>0</v>
      </c>
    </row>
    <row r="1720" spans="1:9">
      <c r="A1720" t="s">
        <v>4</v>
      </c>
      <c r="B1720" s="4" t="s">
        <v>5</v>
      </c>
    </row>
    <row r="1721" spans="1:9">
      <c r="A1721" t="n">
        <v>19272</v>
      </c>
      <c r="B1721" s="27" t="n">
        <v>28</v>
      </c>
    </row>
    <row r="1722" spans="1:9">
      <c r="A1722" t="s">
        <v>4</v>
      </c>
      <c r="B1722" s="4" t="s">
        <v>5</v>
      </c>
      <c r="C1722" s="4" t="s">
        <v>16</v>
      </c>
      <c r="D1722" s="4" t="s">
        <v>10</v>
      </c>
      <c r="E1722" s="4" t="s">
        <v>10</v>
      </c>
      <c r="F1722" s="4" t="s">
        <v>16</v>
      </c>
    </row>
    <row r="1723" spans="1:9">
      <c r="A1723" t="n">
        <v>19273</v>
      </c>
      <c r="B1723" s="44" t="n">
        <v>25</v>
      </c>
      <c r="C1723" s="7" t="n">
        <v>1</v>
      </c>
      <c r="D1723" s="7" t="n">
        <v>260</v>
      </c>
      <c r="E1723" s="7" t="n">
        <v>640</v>
      </c>
      <c r="F1723" s="7" t="n">
        <v>2</v>
      </c>
    </row>
    <row r="1724" spans="1:9">
      <c r="A1724" t="s">
        <v>4</v>
      </c>
      <c r="B1724" s="4" t="s">
        <v>5</v>
      </c>
      <c r="C1724" s="4" t="s">
        <v>16</v>
      </c>
      <c r="D1724" s="4" t="s">
        <v>10</v>
      </c>
      <c r="E1724" s="4" t="s">
        <v>6</v>
      </c>
    </row>
    <row r="1725" spans="1:9">
      <c r="A1725" t="n">
        <v>19280</v>
      </c>
      <c r="B1725" s="25" t="n">
        <v>51</v>
      </c>
      <c r="C1725" s="7" t="n">
        <v>4</v>
      </c>
      <c r="D1725" s="7" t="n">
        <v>5</v>
      </c>
      <c r="E1725" s="7" t="s">
        <v>216</v>
      </c>
    </row>
    <row r="1726" spans="1:9">
      <c r="A1726" t="s">
        <v>4</v>
      </c>
      <c r="B1726" s="4" t="s">
        <v>5</v>
      </c>
      <c r="C1726" s="4" t="s">
        <v>10</v>
      </c>
    </row>
    <row r="1727" spans="1:9">
      <c r="A1727" t="n">
        <v>19293</v>
      </c>
      <c r="B1727" s="22" t="n">
        <v>16</v>
      </c>
      <c r="C1727" s="7" t="n">
        <v>0</v>
      </c>
    </row>
    <row r="1728" spans="1:9">
      <c r="A1728" t="s">
        <v>4</v>
      </c>
      <c r="B1728" s="4" t="s">
        <v>5</v>
      </c>
      <c r="C1728" s="4" t="s">
        <v>10</v>
      </c>
      <c r="D1728" s="4" t="s">
        <v>41</v>
      </c>
      <c r="E1728" s="4" t="s">
        <v>16</v>
      </c>
      <c r="F1728" s="4" t="s">
        <v>16</v>
      </c>
    </row>
    <row r="1729" spans="1:6">
      <c r="A1729" t="n">
        <v>19296</v>
      </c>
      <c r="B1729" s="26" t="n">
        <v>26</v>
      </c>
      <c r="C1729" s="7" t="n">
        <v>5</v>
      </c>
      <c r="D1729" s="7" t="s">
        <v>217</v>
      </c>
      <c r="E1729" s="7" t="n">
        <v>2</v>
      </c>
      <c r="F1729" s="7" t="n">
        <v>0</v>
      </c>
    </row>
    <row r="1730" spans="1:6">
      <c r="A1730" t="s">
        <v>4</v>
      </c>
      <c r="B1730" s="4" t="s">
        <v>5</v>
      </c>
    </row>
    <row r="1731" spans="1:6">
      <c r="A1731" t="n">
        <v>19362</v>
      </c>
      <c r="B1731" s="27" t="n">
        <v>28</v>
      </c>
    </row>
    <row r="1732" spans="1:6">
      <c r="A1732" t="s">
        <v>4</v>
      </c>
      <c r="B1732" s="4" t="s">
        <v>5</v>
      </c>
      <c r="C1732" s="4" t="s">
        <v>16</v>
      </c>
      <c r="D1732" s="28" t="s">
        <v>44</v>
      </c>
      <c r="E1732" s="4" t="s">
        <v>5</v>
      </c>
      <c r="F1732" s="4" t="s">
        <v>16</v>
      </c>
      <c r="G1732" s="4" t="s">
        <v>10</v>
      </c>
      <c r="H1732" s="28" t="s">
        <v>45</v>
      </c>
      <c r="I1732" s="4" t="s">
        <v>16</v>
      </c>
      <c r="J1732" s="4" t="s">
        <v>30</v>
      </c>
    </row>
    <row r="1733" spans="1:6">
      <c r="A1733" t="n">
        <v>19363</v>
      </c>
      <c r="B1733" s="13" t="n">
        <v>5</v>
      </c>
      <c r="C1733" s="7" t="n">
        <v>28</v>
      </c>
      <c r="D1733" s="28" t="s">
        <v>3</v>
      </c>
      <c r="E1733" s="29" t="n">
        <v>64</v>
      </c>
      <c r="F1733" s="7" t="n">
        <v>5</v>
      </c>
      <c r="G1733" s="7" t="n">
        <v>16</v>
      </c>
      <c r="H1733" s="28" t="s">
        <v>3</v>
      </c>
      <c r="I1733" s="7" t="n">
        <v>1</v>
      </c>
      <c r="J1733" s="14" t="n">
        <f t="normal" ca="1">A1747</f>
        <v>0</v>
      </c>
    </row>
    <row r="1734" spans="1:6">
      <c r="A1734" t="s">
        <v>4</v>
      </c>
      <c r="B1734" s="4" t="s">
        <v>5</v>
      </c>
      <c r="C1734" s="4" t="s">
        <v>16</v>
      </c>
      <c r="D1734" s="4" t="s">
        <v>10</v>
      </c>
      <c r="E1734" s="4" t="s">
        <v>10</v>
      </c>
      <c r="F1734" s="4" t="s">
        <v>16</v>
      </c>
    </row>
    <row r="1735" spans="1:6">
      <c r="A1735" t="n">
        <v>19374</v>
      </c>
      <c r="B1735" s="44" t="n">
        <v>25</v>
      </c>
      <c r="C1735" s="7" t="n">
        <v>1</v>
      </c>
      <c r="D1735" s="7" t="n">
        <v>60</v>
      </c>
      <c r="E1735" s="7" t="n">
        <v>280</v>
      </c>
      <c r="F1735" s="7" t="n">
        <v>2</v>
      </c>
    </row>
    <row r="1736" spans="1:6">
      <c r="A1736" t="s">
        <v>4</v>
      </c>
      <c r="B1736" s="4" t="s">
        <v>5</v>
      </c>
      <c r="C1736" s="4" t="s">
        <v>16</v>
      </c>
      <c r="D1736" s="4" t="s">
        <v>10</v>
      </c>
      <c r="E1736" s="4" t="s">
        <v>6</v>
      </c>
    </row>
    <row r="1737" spans="1:6">
      <c r="A1737" t="n">
        <v>19381</v>
      </c>
      <c r="B1737" s="25" t="n">
        <v>51</v>
      </c>
      <c r="C1737" s="7" t="n">
        <v>4</v>
      </c>
      <c r="D1737" s="7" t="n">
        <v>16</v>
      </c>
      <c r="E1737" s="7" t="s">
        <v>181</v>
      </c>
    </row>
    <row r="1738" spans="1:6">
      <c r="A1738" t="s">
        <v>4</v>
      </c>
      <c r="B1738" s="4" t="s">
        <v>5</v>
      </c>
      <c r="C1738" s="4" t="s">
        <v>10</v>
      </c>
    </row>
    <row r="1739" spans="1:6">
      <c r="A1739" t="n">
        <v>19395</v>
      </c>
      <c r="B1739" s="22" t="n">
        <v>16</v>
      </c>
      <c r="C1739" s="7" t="n">
        <v>0</v>
      </c>
    </row>
    <row r="1740" spans="1:6">
      <c r="A1740" t="s">
        <v>4</v>
      </c>
      <c r="B1740" s="4" t="s">
        <v>5</v>
      </c>
      <c r="C1740" s="4" t="s">
        <v>10</v>
      </c>
      <c r="D1740" s="4" t="s">
        <v>41</v>
      </c>
      <c r="E1740" s="4" t="s">
        <v>16</v>
      </c>
      <c r="F1740" s="4" t="s">
        <v>16</v>
      </c>
      <c r="G1740" s="4" t="s">
        <v>41</v>
      </c>
      <c r="H1740" s="4" t="s">
        <v>16</v>
      </c>
      <c r="I1740" s="4" t="s">
        <v>16</v>
      </c>
    </row>
    <row r="1741" spans="1:6">
      <c r="A1741" t="n">
        <v>19398</v>
      </c>
      <c r="B1741" s="26" t="n">
        <v>26</v>
      </c>
      <c r="C1741" s="7" t="n">
        <v>16</v>
      </c>
      <c r="D1741" s="7" t="s">
        <v>218</v>
      </c>
      <c r="E1741" s="7" t="n">
        <v>2</v>
      </c>
      <c r="F1741" s="7" t="n">
        <v>3</v>
      </c>
      <c r="G1741" s="7" t="s">
        <v>219</v>
      </c>
      <c r="H1741" s="7" t="n">
        <v>2</v>
      </c>
      <c r="I1741" s="7" t="n">
        <v>0</v>
      </c>
    </row>
    <row r="1742" spans="1:6">
      <c r="A1742" t="s">
        <v>4</v>
      </c>
      <c r="B1742" s="4" t="s">
        <v>5</v>
      </c>
    </row>
    <row r="1743" spans="1:6">
      <c r="A1743" t="n">
        <v>19578</v>
      </c>
      <c r="B1743" s="27" t="n">
        <v>28</v>
      </c>
    </row>
    <row r="1744" spans="1:6">
      <c r="A1744" t="s">
        <v>4</v>
      </c>
      <c r="B1744" s="4" t="s">
        <v>5</v>
      </c>
      <c r="C1744" s="4" t="s">
        <v>30</v>
      </c>
    </row>
    <row r="1745" spans="1:10">
      <c r="A1745" t="n">
        <v>19579</v>
      </c>
      <c r="B1745" s="15" t="n">
        <v>3</v>
      </c>
      <c r="C1745" s="14" t="n">
        <f t="normal" ca="1">A1773</f>
        <v>0</v>
      </c>
    </row>
    <row r="1746" spans="1:10">
      <c r="A1746" t="s">
        <v>4</v>
      </c>
      <c r="B1746" s="4" t="s">
        <v>5</v>
      </c>
      <c r="C1746" s="4" t="s">
        <v>16</v>
      </c>
      <c r="D1746" s="28" t="s">
        <v>44</v>
      </c>
      <c r="E1746" s="4" t="s">
        <v>5</v>
      </c>
      <c r="F1746" s="4" t="s">
        <v>16</v>
      </c>
      <c r="G1746" s="4" t="s">
        <v>10</v>
      </c>
      <c r="H1746" s="28" t="s">
        <v>45</v>
      </c>
      <c r="I1746" s="4" t="s">
        <v>16</v>
      </c>
      <c r="J1746" s="4" t="s">
        <v>30</v>
      </c>
    </row>
    <row r="1747" spans="1:10">
      <c r="A1747" t="n">
        <v>19584</v>
      </c>
      <c r="B1747" s="13" t="n">
        <v>5</v>
      </c>
      <c r="C1747" s="7" t="n">
        <v>28</v>
      </c>
      <c r="D1747" s="28" t="s">
        <v>3</v>
      </c>
      <c r="E1747" s="29" t="n">
        <v>64</v>
      </c>
      <c r="F1747" s="7" t="n">
        <v>5</v>
      </c>
      <c r="G1747" s="7" t="n">
        <v>15</v>
      </c>
      <c r="H1747" s="28" t="s">
        <v>3</v>
      </c>
      <c r="I1747" s="7" t="n">
        <v>1</v>
      </c>
      <c r="J1747" s="14" t="n">
        <f t="normal" ca="1">A1761</f>
        <v>0</v>
      </c>
    </row>
    <row r="1748" spans="1:10">
      <c r="A1748" t="s">
        <v>4</v>
      </c>
      <c r="B1748" s="4" t="s">
        <v>5</v>
      </c>
      <c r="C1748" s="4" t="s">
        <v>16</v>
      </c>
      <c r="D1748" s="4" t="s">
        <v>10</v>
      </c>
      <c r="E1748" s="4" t="s">
        <v>10</v>
      </c>
      <c r="F1748" s="4" t="s">
        <v>16</v>
      </c>
    </row>
    <row r="1749" spans="1:10">
      <c r="A1749" t="n">
        <v>19595</v>
      </c>
      <c r="B1749" s="44" t="n">
        <v>25</v>
      </c>
      <c r="C1749" s="7" t="n">
        <v>1</v>
      </c>
      <c r="D1749" s="7" t="n">
        <v>60</v>
      </c>
      <c r="E1749" s="7" t="n">
        <v>280</v>
      </c>
      <c r="F1749" s="7" t="n">
        <v>2</v>
      </c>
    </row>
    <row r="1750" spans="1:10">
      <c r="A1750" t="s">
        <v>4</v>
      </c>
      <c r="B1750" s="4" t="s">
        <v>5</v>
      </c>
      <c r="C1750" s="4" t="s">
        <v>16</v>
      </c>
      <c r="D1750" s="4" t="s">
        <v>10</v>
      </c>
      <c r="E1750" s="4" t="s">
        <v>6</v>
      </c>
    </row>
    <row r="1751" spans="1:10">
      <c r="A1751" t="n">
        <v>19602</v>
      </c>
      <c r="B1751" s="25" t="n">
        <v>51</v>
      </c>
      <c r="C1751" s="7" t="n">
        <v>4</v>
      </c>
      <c r="D1751" s="7" t="n">
        <v>15</v>
      </c>
      <c r="E1751" s="7" t="s">
        <v>46</v>
      </c>
    </row>
    <row r="1752" spans="1:10">
      <c r="A1752" t="s">
        <v>4</v>
      </c>
      <c r="B1752" s="4" t="s">
        <v>5</v>
      </c>
      <c r="C1752" s="4" t="s">
        <v>10</v>
      </c>
    </row>
    <row r="1753" spans="1:10">
      <c r="A1753" t="n">
        <v>19616</v>
      </c>
      <c r="B1753" s="22" t="n">
        <v>16</v>
      </c>
      <c r="C1753" s="7" t="n">
        <v>0</v>
      </c>
    </row>
    <row r="1754" spans="1:10">
      <c r="A1754" t="s">
        <v>4</v>
      </c>
      <c r="B1754" s="4" t="s">
        <v>5</v>
      </c>
      <c r="C1754" s="4" t="s">
        <v>10</v>
      </c>
      <c r="D1754" s="4" t="s">
        <v>41</v>
      </c>
      <c r="E1754" s="4" t="s">
        <v>16</v>
      </c>
      <c r="F1754" s="4" t="s">
        <v>16</v>
      </c>
      <c r="G1754" s="4" t="s">
        <v>41</v>
      </c>
      <c r="H1754" s="4" t="s">
        <v>16</v>
      </c>
      <c r="I1754" s="4" t="s">
        <v>16</v>
      </c>
    </row>
    <row r="1755" spans="1:10">
      <c r="A1755" t="n">
        <v>19619</v>
      </c>
      <c r="B1755" s="26" t="n">
        <v>26</v>
      </c>
      <c r="C1755" s="7" t="n">
        <v>15</v>
      </c>
      <c r="D1755" s="7" t="s">
        <v>220</v>
      </c>
      <c r="E1755" s="7" t="n">
        <v>2</v>
      </c>
      <c r="F1755" s="7" t="n">
        <v>3</v>
      </c>
      <c r="G1755" s="7" t="s">
        <v>221</v>
      </c>
      <c r="H1755" s="7" t="n">
        <v>2</v>
      </c>
      <c r="I1755" s="7" t="n">
        <v>0</v>
      </c>
    </row>
    <row r="1756" spans="1:10">
      <c r="A1756" t="s">
        <v>4</v>
      </c>
      <c r="B1756" s="4" t="s">
        <v>5</v>
      </c>
    </row>
    <row r="1757" spans="1:10">
      <c r="A1757" t="n">
        <v>19706</v>
      </c>
      <c r="B1757" s="27" t="n">
        <v>28</v>
      </c>
    </row>
    <row r="1758" spans="1:10">
      <c r="A1758" t="s">
        <v>4</v>
      </c>
      <c r="B1758" s="4" t="s">
        <v>5</v>
      </c>
      <c r="C1758" s="4" t="s">
        <v>30</v>
      </c>
    </row>
    <row r="1759" spans="1:10">
      <c r="A1759" t="n">
        <v>19707</v>
      </c>
      <c r="B1759" s="15" t="n">
        <v>3</v>
      </c>
      <c r="C1759" s="14" t="n">
        <f t="normal" ca="1">A1773</f>
        <v>0</v>
      </c>
    </row>
    <row r="1760" spans="1:10">
      <c r="A1760" t="s">
        <v>4</v>
      </c>
      <c r="B1760" s="4" t="s">
        <v>5</v>
      </c>
      <c r="C1760" s="4" t="s">
        <v>16</v>
      </c>
      <c r="D1760" s="28" t="s">
        <v>44</v>
      </c>
      <c r="E1760" s="4" t="s">
        <v>5</v>
      </c>
      <c r="F1760" s="4" t="s">
        <v>16</v>
      </c>
      <c r="G1760" s="4" t="s">
        <v>10</v>
      </c>
      <c r="H1760" s="28" t="s">
        <v>45</v>
      </c>
      <c r="I1760" s="4" t="s">
        <v>16</v>
      </c>
      <c r="J1760" s="4" t="s">
        <v>30</v>
      </c>
    </row>
    <row r="1761" spans="1:10">
      <c r="A1761" t="n">
        <v>19712</v>
      </c>
      <c r="B1761" s="13" t="n">
        <v>5</v>
      </c>
      <c r="C1761" s="7" t="n">
        <v>28</v>
      </c>
      <c r="D1761" s="28" t="s">
        <v>3</v>
      </c>
      <c r="E1761" s="29" t="n">
        <v>64</v>
      </c>
      <c r="F1761" s="7" t="n">
        <v>5</v>
      </c>
      <c r="G1761" s="7" t="n">
        <v>14</v>
      </c>
      <c r="H1761" s="28" t="s">
        <v>3</v>
      </c>
      <c r="I1761" s="7" t="n">
        <v>1</v>
      </c>
      <c r="J1761" s="14" t="n">
        <f t="normal" ca="1">A1773</f>
        <v>0</v>
      </c>
    </row>
    <row r="1762" spans="1:10">
      <c r="A1762" t="s">
        <v>4</v>
      </c>
      <c r="B1762" s="4" t="s">
        <v>5</v>
      </c>
      <c r="C1762" s="4" t="s">
        <v>16</v>
      </c>
      <c r="D1762" s="4" t="s">
        <v>10</v>
      </c>
      <c r="E1762" s="4" t="s">
        <v>10</v>
      </c>
      <c r="F1762" s="4" t="s">
        <v>16</v>
      </c>
    </row>
    <row r="1763" spans="1:10">
      <c r="A1763" t="n">
        <v>19723</v>
      </c>
      <c r="B1763" s="44" t="n">
        <v>25</v>
      </c>
      <c r="C1763" s="7" t="n">
        <v>1</v>
      </c>
      <c r="D1763" s="7" t="n">
        <v>60</v>
      </c>
      <c r="E1763" s="7" t="n">
        <v>280</v>
      </c>
      <c r="F1763" s="7" t="n">
        <v>2</v>
      </c>
    </row>
    <row r="1764" spans="1:10">
      <c r="A1764" t="s">
        <v>4</v>
      </c>
      <c r="B1764" s="4" t="s">
        <v>5</v>
      </c>
      <c r="C1764" s="4" t="s">
        <v>16</v>
      </c>
      <c r="D1764" s="4" t="s">
        <v>10</v>
      </c>
      <c r="E1764" s="4" t="s">
        <v>6</v>
      </c>
    </row>
    <row r="1765" spans="1:10">
      <c r="A1765" t="n">
        <v>19730</v>
      </c>
      <c r="B1765" s="25" t="n">
        <v>51</v>
      </c>
      <c r="C1765" s="7" t="n">
        <v>4</v>
      </c>
      <c r="D1765" s="7" t="n">
        <v>14</v>
      </c>
      <c r="E1765" s="7" t="s">
        <v>181</v>
      </c>
    </row>
    <row r="1766" spans="1:10">
      <c r="A1766" t="s">
        <v>4</v>
      </c>
      <c r="B1766" s="4" t="s">
        <v>5</v>
      </c>
      <c r="C1766" s="4" t="s">
        <v>10</v>
      </c>
    </row>
    <row r="1767" spans="1:10">
      <c r="A1767" t="n">
        <v>19744</v>
      </c>
      <c r="B1767" s="22" t="n">
        <v>16</v>
      </c>
      <c r="C1767" s="7" t="n">
        <v>0</v>
      </c>
    </row>
    <row r="1768" spans="1:10">
      <c r="A1768" t="s">
        <v>4</v>
      </c>
      <c r="B1768" s="4" t="s">
        <v>5</v>
      </c>
      <c r="C1768" s="4" t="s">
        <v>10</v>
      </c>
      <c r="D1768" s="4" t="s">
        <v>41</v>
      </c>
      <c r="E1768" s="4" t="s">
        <v>16</v>
      </c>
      <c r="F1768" s="4" t="s">
        <v>16</v>
      </c>
      <c r="G1768" s="4" t="s">
        <v>41</v>
      </c>
      <c r="H1768" s="4" t="s">
        <v>16</v>
      </c>
      <c r="I1768" s="4" t="s">
        <v>16</v>
      </c>
    </row>
    <row r="1769" spans="1:10">
      <c r="A1769" t="n">
        <v>19747</v>
      </c>
      <c r="B1769" s="26" t="n">
        <v>26</v>
      </c>
      <c r="C1769" s="7" t="n">
        <v>14</v>
      </c>
      <c r="D1769" s="7" t="s">
        <v>222</v>
      </c>
      <c r="E1769" s="7" t="n">
        <v>2</v>
      </c>
      <c r="F1769" s="7" t="n">
        <v>3</v>
      </c>
      <c r="G1769" s="7" t="s">
        <v>223</v>
      </c>
      <c r="H1769" s="7" t="n">
        <v>2</v>
      </c>
      <c r="I1769" s="7" t="n">
        <v>0</v>
      </c>
    </row>
    <row r="1770" spans="1:10">
      <c r="A1770" t="s">
        <v>4</v>
      </c>
      <c r="B1770" s="4" t="s">
        <v>5</v>
      </c>
    </row>
    <row r="1771" spans="1:10">
      <c r="A1771" t="n">
        <v>19874</v>
      </c>
      <c r="B1771" s="27" t="n">
        <v>28</v>
      </c>
    </row>
    <row r="1772" spans="1:10">
      <c r="A1772" t="s">
        <v>4</v>
      </c>
      <c r="B1772" s="4" t="s">
        <v>5</v>
      </c>
      <c r="C1772" s="4" t="s">
        <v>16</v>
      </c>
      <c r="D1772" s="28" t="s">
        <v>44</v>
      </c>
      <c r="E1772" s="4" t="s">
        <v>5</v>
      </c>
      <c r="F1772" s="4" t="s">
        <v>16</v>
      </c>
      <c r="G1772" s="4" t="s">
        <v>10</v>
      </c>
      <c r="H1772" s="28" t="s">
        <v>45</v>
      </c>
      <c r="I1772" s="4" t="s">
        <v>16</v>
      </c>
      <c r="J1772" s="4" t="s">
        <v>30</v>
      </c>
    </row>
    <row r="1773" spans="1:10">
      <c r="A1773" t="n">
        <v>19875</v>
      </c>
      <c r="B1773" s="13" t="n">
        <v>5</v>
      </c>
      <c r="C1773" s="7" t="n">
        <v>28</v>
      </c>
      <c r="D1773" s="28" t="s">
        <v>3</v>
      </c>
      <c r="E1773" s="29" t="n">
        <v>64</v>
      </c>
      <c r="F1773" s="7" t="n">
        <v>5</v>
      </c>
      <c r="G1773" s="7" t="n">
        <v>1</v>
      </c>
      <c r="H1773" s="28" t="s">
        <v>3</v>
      </c>
      <c r="I1773" s="7" t="n">
        <v>1</v>
      </c>
      <c r="J1773" s="14" t="n">
        <f t="normal" ca="1">A1787</f>
        <v>0</v>
      </c>
    </row>
    <row r="1774" spans="1:10">
      <c r="A1774" t="s">
        <v>4</v>
      </c>
      <c r="B1774" s="4" t="s">
        <v>5</v>
      </c>
      <c r="C1774" s="4" t="s">
        <v>16</v>
      </c>
      <c r="D1774" s="4" t="s">
        <v>10</v>
      </c>
      <c r="E1774" s="4" t="s">
        <v>10</v>
      </c>
      <c r="F1774" s="4" t="s">
        <v>16</v>
      </c>
    </row>
    <row r="1775" spans="1:10">
      <c r="A1775" t="n">
        <v>19886</v>
      </c>
      <c r="B1775" s="44" t="n">
        <v>25</v>
      </c>
      <c r="C1775" s="7" t="n">
        <v>1</v>
      </c>
      <c r="D1775" s="7" t="n">
        <v>60</v>
      </c>
      <c r="E1775" s="7" t="n">
        <v>420</v>
      </c>
      <c r="F1775" s="7" t="n">
        <v>2</v>
      </c>
    </row>
    <row r="1776" spans="1:10">
      <c r="A1776" t="s">
        <v>4</v>
      </c>
      <c r="B1776" s="4" t="s">
        <v>5</v>
      </c>
      <c r="C1776" s="4" t="s">
        <v>16</v>
      </c>
      <c r="D1776" s="4" t="s">
        <v>10</v>
      </c>
      <c r="E1776" s="4" t="s">
        <v>6</v>
      </c>
    </row>
    <row r="1777" spans="1:10">
      <c r="A1777" t="n">
        <v>19893</v>
      </c>
      <c r="B1777" s="25" t="n">
        <v>51</v>
      </c>
      <c r="C1777" s="7" t="n">
        <v>4</v>
      </c>
      <c r="D1777" s="7" t="n">
        <v>1</v>
      </c>
      <c r="E1777" s="7" t="s">
        <v>46</v>
      </c>
    </row>
    <row r="1778" spans="1:10">
      <c r="A1778" t="s">
        <v>4</v>
      </c>
      <c r="B1778" s="4" t="s">
        <v>5</v>
      </c>
      <c r="C1778" s="4" t="s">
        <v>10</v>
      </c>
    </row>
    <row r="1779" spans="1:10">
      <c r="A1779" t="n">
        <v>19907</v>
      </c>
      <c r="B1779" s="22" t="n">
        <v>16</v>
      </c>
      <c r="C1779" s="7" t="n">
        <v>0</v>
      </c>
    </row>
    <row r="1780" spans="1:10">
      <c r="A1780" t="s">
        <v>4</v>
      </c>
      <c r="B1780" s="4" t="s">
        <v>5</v>
      </c>
      <c r="C1780" s="4" t="s">
        <v>10</v>
      </c>
      <c r="D1780" s="4" t="s">
        <v>41</v>
      </c>
      <c r="E1780" s="4" t="s">
        <v>16</v>
      </c>
      <c r="F1780" s="4" t="s">
        <v>16</v>
      </c>
      <c r="G1780" s="4" t="s">
        <v>41</v>
      </c>
      <c r="H1780" s="4" t="s">
        <v>16</v>
      </c>
      <c r="I1780" s="4" t="s">
        <v>16</v>
      </c>
    </row>
    <row r="1781" spans="1:10">
      <c r="A1781" t="n">
        <v>19910</v>
      </c>
      <c r="B1781" s="26" t="n">
        <v>26</v>
      </c>
      <c r="C1781" s="7" t="n">
        <v>1</v>
      </c>
      <c r="D1781" s="7" t="s">
        <v>224</v>
      </c>
      <c r="E1781" s="7" t="n">
        <v>2</v>
      </c>
      <c r="F1781" s="7" t="n">
        <v>3</v>
      </c>
      <c r="G1781" s="7" t="s">
        <v>225</v>
      </c>
      <c r="H1781" s="7" t="n">
        <v>2</v>
      </c>
      <c r="I1781" s="7" t="n">
        <v>0</v>
      </c>
    </row>
    <row r="1782" spans="1:10">
      <c r="A1782" t="s">
        <v>4</v>
      </c>
      <c r="B1782" s="4" t="s">
        <v>5</v>
      </c>
    </row>
    <row r="1783" spans="1:10">
      <c r="A1783" t="n">
        <v>20024</v>
      </c>
      <c r="B1783" s="27" t="n">
        <v>28</v>
      </c>
    </row>
    <row r="1784" spans="1:10">
      <c r="A1784" t="s">
        <v>4</v>
      </c>
      <c r="B1784" s="4" t="s">
        <v>5</v>
      </c>
      <c r="C1784" s="4" t="s">
        <v>30</v>
      </c>
    </row>
    <row r="1785" spans="1:10">
      <c r="A1785" t="n">
        <v>20025</v>
      </c>
      <c r="B1785" s="15" t="n">
        <v>3</v>
      </c>
      <c r="C1785" s="14" t="n">
        <f t="normal" ca="1">A1827</f>
        <v>0</v>
      </c>
    </row>
    <row r="1786" spans="1:10">
      <c r="A1786" t="s">
        <v>4</v>
      </c>
      <c r="B1786" s="4" t="s">
        <v>5</v>
      </c>
      <c r="C1786" s="4" t="s">
        <v>16</v>
      </c>
      <c r="D1786" s="28" t="s">
        <v>44</v>
      </c>
      <c r="E1786" s="4" t="s">
        <v>5</v>
      </c>
      <c r="F1786" s="4" t="s">
        <v>16</v>
      </c>
      <c r="G1786" s="4" t="s">
        <v>10</v>
      </c>
      <c r="H1786" s="28" t="s">
        <v>45</v>
      </c>
      <c r="I1786" s="4" t="s">
        <v>16</v>
      </c>
      <c r="J1786" s="4" t="s">
        <v>30</v>
      </c>
    </row>
    <row r="1787" spans="1:10">
      <c r="A1787" t="n">
        <v>20030</v>
      </c>
      <c r="B1787" s="13" t="n">
        <v>5</v>
      </c>
      <c r="C1787" s="7" t="n">
        <v>28</v>
      </c>
      <c r="D1787" s="28" t="s">
        <v>3</v>
      </c>
      <c r="E1787" s="29" t="n">
        <v>64</v>
      </c>
      <c r="F1787" s="7" t="n">
        <v>5</v>
      </c>
      <c r="G1787" s="7" t="n">
        <v>8</v>
      </c>
      <c r="H1787" s="28" t="s">
        <v>3</v>
      </c>
      <c r="I1787" s="7" t="n">
        <v>1</v>
      </c>
      <c r="J1787" s="14" t="n">
        <f t="normal" ca="1">A1801</f>
        <v>0</v>
      </c>
    </row>
    <row r="1788" spans="1:10">
      <c r="A1788" t="s">
        <v>4</v>
      </c>
      <c r="B1788" s="4" t="s">
        <v>5</v>
      </c>
      <c r="C1788" s="4" t="s">
        <v>16</v>
      </c>
      <c r="D1788" s="4" t="s">
        <v>10</v>
      </c>
      <c r="E1788" s="4" t="s">
        <v>10</v>
      </c>
      <c r="F1788" s="4" t="s">
        <v>16</v>
      </c>
    </row>
    <row r="1789" spans="1:10">
      <c r="A1789" t="n">
        <v>20041</v>
      </c>
      <c r="B1789" s="44" t="n">
        <v>25</v>
      </c>
      <c r="C1789" s="7" t="n">
        <v>1</v>
      </c>
      <c r="D1789" s="7" t="n">
        <v>60</v>
      </c>
      <c r="E1789" s="7" t="n">
        <v>420</v>
      </c>
      <c r="F1789" s="7" t="n">
        <v>2</v>
      </c>
    </row>
    <row r="1790" spans="1:10">
      <c r="A1790" t="s">
        <v>4</v>
      </c>
      <c r="B1790" s="4" t="s">
        <v>5</v>
      </c>
      <c r="C1790" s="4" t="s">
        <v>16</v>
      </c>
      <c r="D1790" s="4" t="s">
        <v>10</v>
      </c>
      <c r="E1790" s="4" t="s">
        <v>6</v>
      </c>
    </row>
    <row r="1791" spans="1:10">
      <c r="A1791" t="n">
        <v>20048</v>
      </c>
      <c r="B1791" s="25" t="n">
        <v>51</v>
      </c>
      <c r="C1791" s="7" t="n">
        <v>4</v>
      </c>
      <c r="D1791" s="7" t="n">
        <v>8</v>
      </c>
      <c r="E1791" s="7" t="s">
        <v>181</v>
      </c>
    </row>
    <row r="1792" spans="1:10">
      <c r="A1792" t="s">
        <v>4</v>
      </c>
      <c r="B1792" s="4" t="s">
        <v>5</v>
      </c>
      <c r="C1792" s="4" t="s">
        <v>10</v>
      </c>
    </row>
    <row r="1793" spans="1:10">
      <c r="A1793" t="n">
        <v>20062</v>
      </c>
      <c r="B1793" s="22" t="n">
        <v>16</v>
      </c>
      <c r="C1793" s="7" t="n">
        <v>0</v>
      </c>
    </row>
    <row r="1794" spans="1:10">
      <c r="A1794" t="s">
        <v>4</v>
      </c>
      <c r="B1794" s="4" t="s">
        <v>5</v>
      </c>
      <c r="C1794" s="4" t="s">
        <v>10</v>
      </c>
      <c r="D1794" s="4" t="s">
        <v>41</v>
      </c>
      <c r="E1794" s="4" t="s">
        <v>16</v>
      </c>
      <c r="F1794" s="4" t="s">
        <v>16</v>
      </c>
      <c r="G1794" s="4" t="s">
        <v>41</v>
      </c>
      <c r="H1794" s="4" t="s">
        <v>16</v>
      </c>
      <c r="I1794" s="4" t="s">
        <v>16</v>
      </c>
    </row>
    <row r="1795" spans="1:10">
      <c r="A1795" t="n">
        <v>20065</v>
      </c>
      <c r="B1795" s="26" t="n">
        <v>26</v>
      </c>
      <c r="C1795" s="7" t="n">
        <v>8</v>
      </c>
      <c r="D1795" s="7" t="s">
        <v>226</v>
      </c>
      <c r="E1795" s="7" t="n">
        <v>2</v>
      </c>
      <c r="F1795" s="7" t="n">
        <v>3</v>
      </c>
      <c r="G1795" s="7" t="s">
        <v>227</v>
      </c>
      <c r="H1795" s="7" t="n">
        <v>2</v>
      </c>
      <c r="I1795" s="7" t="n">
        <v>0</v>
      </c>
    </row>
    <row r="1796" spans="1:10">
      <c r="A1796" t="s">
        <v>4</v>
      </c>
      <c r="B1796" s="4" t="s">
        <v>5</v>
      </c>
    </row>
    <row r="1797" spans="1:10">
      <c r="A1797" t="n">
        <v>20178</v>
      </c>
      <c r="B1797" s="27" t="n">
        <v>28</v>
      </c>
    </row>
    <row r="1798" spans="1:10">
      <c r="A1798" t="s">
        <v>4</v>
      </c>
      <c r="B1798" s="4" t="s">
        <v>5</v>
      </c>
      <c r="C1798" s="4" t="s">
        <v>30</v>
      </c>
    </row>
    <row r="1799" spans="1:10">
      <c r="A1799" t="n">
        <v>20179</v>
      </c>
      <c r="B1799" s="15" t="n">
        <v>3</v>
      </c>
      <c r="C1799" s="14" t="n">
        <f t="normal" ca="1">A1827</f>
        <v>0</v>
      </c>
    </row>
    <row r="1800" spans="1:10">
      <c r="A1800" t="s">
        <v>4</v>
      </c>
      <c r="B1800" s="4" t="s">
        <v>5</v>
      </c>
      <c r="C1800" s="4" t="s">
        <v>16</v>
      </c>
      <c r="D1800" s="28" t="s">
        <v>44</v>
      </c>
      <c r="E1800" s="4" t="s">
        <v>5</v>
      </c>
      <c r="F1800" s="4" t="s">
        <v>16</v>
      </c>
      <c r="G1800" s="4" t="s">
        <v>10</v>
      </c>
      <c r="H1800" s="28" t="s">
        <v>45</v>
      </c>
      <c r="I1800" s="4" t="s">
        <v>16</v>
      </c>
      <c r="J1800" s="4" t="s">
        <v>30</v>
      </c>
    </row>
    <row r="1801" spans="1:10">
      <c r="A1801" t="n">
        <v>20184</v>
      </c>
      <c r="B1801" s="13" t="n">
        <v>5</v>
      </c>
      <c r="C1801" s="7" t="n">
        <v>28</v>
      </c>
      <c r="D1801" s="28" t="s">
        <v>3</v>
      </c>
      <c r="E1801" s="29" t="n">
        <v>64</v>
      </c>
      <c r="F1801" s="7" t="n">
        <v>5</v>
      </c>
      <c r="G1801" s="7" t="n">
        <v>7</v>
      </c>
      <c r="H1801" s="28" t="s">
        <v>3</v>
      </c>
      <c r="I1801" s="7" t="n">
        <v>1</v>
      </c>
      <c r="J1801" s="14" t="n">
        <f t="normal" ca="1">A1815</f>
        <v>0</v>
      </c>
    </row>
    <row r="1802" spans="1:10">
      <c r="A1802" t="s">
        <v>4</v>
      </c>
      <c r="B1802" s="4" t="s">
        <v>5</v>
      </c>
      <c r="C1802" s="4" t="s">
        <v>16</v>
      </c>
      <c r="D1802" s="4" t="s">
        <v>10</v>
      </c>
      <c r="E1802" s="4" t="s">
        <v>10</v>
      </c>
      <c r="F1802" s="4" t="s">
        <v>16</v>
      </c>
    </row>
    <row r="1803" spans="1:10">
      <c r="A1803" t="n">
        <v>20195</v>
      </c>
      <c r="B1803" s="44" t="n">
        <v>25</v>
      </c>
      <c r="C1803" s="7" t="n">
        <v>1</v>
      </c>
      <c r="D1803" s="7" t="n">
        <v>60</v>
      </c>
      <c r="E1803" s="7" t="n">
        <v>640</v>
      </c>
      <c r="F1803" s="7" t="n">
        <v>2</v>
      </c>
    </row>
    <row r="1804" spans="1:10">
      <c r="A1804" t="s">
        <v>4</v>
      </c>
      <c r="B1804" s="4" t="s">
        <v>5</v>
      </c>
      <c r="C1804" s="4" t="s">
        <v>16</v>
      </c>
      <c r="D1804" s="4" t="s">
        <v>10</v>
      </c>
      <c r="E1804" s="4" t="s">
        <v>6</v>
      </c>
    </row>
    <row r="1805" spans="1:10">
      <c r="A1805" t="n">
        <v>20202</v>
      </c>
      <c r="B1805" s="25" t="n">
        <v>51</v>
      </c>
      <c r="C1805" s="7" t="n">
        <v>4</v>
      </c>
      <c r="D1805" s="7" t="n">
        <v>7</v>
      </c>
      <c r="E1805" s="7" t="s">
        <v>181</v>
      </c>
    </row>
    <row r="1806" spans="1:10">
      <c r="A1806" t="s">
        <v>4</v>
      </c>
      <c r="B1806" s="4" t="s">
        <v>5</v>
      </c>
      <c r="C1806" s="4" t="s">
        <v>10</v>
      </c>
    </row>
    <row r="1807" spans="1:10">
      <c r="A1807" t="n">
        <v>20216</v>
      </c>
      <c r="B1807" s="22" t="n">
        <v>16</v>
      </c>
      <c r="C1807" s="7" t="n">
        <v>0</v>
      </c>
    </row>
    <row r="1808" spans="1:10">
      <c r="A1808" t="s">
        <v>4</v>
      </c>
      <c r="B1808" s="4" t="s">
        <v>5</v>
      </c>
      <c r="C1808" s="4" t="s">
        <v>10</v>
      </c>
      <c r="D1808" s="4" t="s">
        <v>41</v>
      </c>
      <c r="E1808" s="4" t="s">
        <v>16</v>
      </c>
      <c r="F1808" s="4" t="s">
        <v>16</v>
      </c>
      <c r="G1808" s="4" t="s">
        <v>41</v>
      </c>
      <c r="H1808" s="4" t="s">
        <v>16</v>
      </c>
      <c r="I1808" s="4" t="s">
        <v>16</v>
      </c>
    </row>
    <row r="1809" spans="1:10">
      <c r="A1809" t="n">
        <v>20219</v>
      </c>
      <c r="B1809" s="26" t="n">
        <v>26</v>
      </c>
      <c r="C1809" s="7" t="n">
        <v>7</v>
      </c>
      <c r="D1809" s="7" t="s">
        <v>228</v>
      </c>
      <c r="E1809" s="7" t="n">
        <v>2</v>
      </c>
      <c r="F1809" s="7" t="n">
        <v>3</v>
      </c>
      <c r="G1809" s="7" t="s">
        <v>229</v>
      </c>
      <c r="H1809" s="7" t="n">
        <v>2</v>
      </c>
      <c r="I1809" s="7" t="n">
        <v>0</v>
      </c>
    </row>
    <row r="1810" spans="1:10">
      <c r="A1810" t="s">
        <v>4</v>
      </c>
      <c r="B1810" s="4" t="s">
        <v>5</v>
      </c>
    </row>
    <row r="1811" spans="1:10">
      <c r="A1811" t="n">
        <v>20295</v>
      </c>
      <c r="B1811" s="27" t="n">
        <v>28</v>
      </c>
    </row>
    <row r="1812" spans="1:10">
      <c r="A1812" t="s">
        <v>4</v>
      </c>
      <c r="B1812" s="4" t="s">
        <v>5</v>
      </c>
      <c r="C1812" s="4" t="s">
        <v>30</v>
      </c>
    </row>
    <row r="1813" spans="1:10">
      <c r="A1813" t="n">
        <v>20296</v>
      </c>
      <c r="B1813" s="15" t="n">
        <v>3</v>
      </c>
      <c r="C1813" s="14" t="n">
        <f t="normal" ca="1">A1827</f>
        <v>0</v>
      </c>
    </row>
    <row r="1814" spans="1:10">
      <c r="A1814" t="s">
        <v>4</v>
      </c>
      <c r="B1814" s="4" t="s">
        <v>5</v>
      </c>
      <c r="C1814" s="4" t="s">
        <v>16</v>
      </c>
      <c r="D1814" s="28" t="s">
        <v>44</v>
      </c>
      <c r="E1814" s="4" t="s">
        <v>5</v>
      </c>
      <c r="F1814" s="4" t="s">
        <v>16</v>
      </c>
      <c r="G1814" s="4" t="s">
        <v>10</v>
      </c>
      <c r="H1814" s="28" t="s">
        <v>45</v>
      </c>
      <c r="I1814" s="4" t="s">
        <v>16</v>
      </c>
      <c r="J1814" s="4" t="s">
        <v>30</v>
      </c>
    </row>
    <row r="1815" spans="1:10">
      <c r="A1815" t="n">
        <v>20301</v>
      </c>
      <c r="B1815" s="13" t="n">
        <v>5</v>
      </c>
      <c r="C1815" s="7" t="n">
        <v>28</v>
      </c>
      <c r="D1815" s="28" t="s">
        <v>3</v>
      </c>
      <c r="E1815" s="29" t="n">
        <v>64</v>
      </c>
      <c r="F1815" s="7" t="n">
        <v>5</v>
      </c>
      <c r="G1815" s="7" t="n">
        <v>2</v>
      </c>
      <c r="H1815" s="28" t="s">
        <v>3</v>
      </c>
      <c r="I1815" s="7" t="n">
        <v>1</v>
      </c>
      <c r="J1815" s="14" t="n">
        <f t="normal" ca="1">A1827</f>
        <v>0</v>
      </c>
    </row>
    <row r="1816" spans="1:10">
      <c r="A1816" t="s">
        <v>4</v>
      </c>
      <c r="B1816" s="4" t="s">
        <v>5</v>
      </c>
      <c r="C1816" s="4" t="s">
        <v>16</v>
      </c>
      <c r="D1816" s="4" t="s">
        <v>10</v>
      </c>
      <c r="E1816" s="4" t="s">
        <v>10</v>
      </c>
      <c r="F1816" s="4" t="s">
        <v>16</v>
      </c>
    </row>
    <row r="1817" spans="1:10">
      <c r="A1817" t="n">
        <v>20312</v>
      </c>
      <c r="B1817" s="44" t="n">
        <v>25</v>
      </c>
      <c r="C1817" s="7" t="n">
        <v>1</v>
      </c>
      <c r="D1817" s="7" t="n">
        <v>260</v>
      </c>
      <c r="E1817" s="7" t="n">
        <v>640</v>
      </c>
      <c r="F1817" s="7" t="n">
        <v>2</v>
      </c>
    </row>
    <row r="1818" spans="1:10">
      <c r="A1818" t="s">
        <v>4</v>
      </c>
      <c r="B1818" s="4" t="s">
        <v>5</v>
      </c>
      <c r="C1818" s="4" t="s">
        <v>16</v>
      </c>
      <c r="D1818" s="4" t="s">
        <v>10</v>
      </c>
      <c r="E1818" s="4" t="s">
        <v>6</v>
      </c>
    </row>
    <row r="1819" spans="1:10">
      <c r="A1819" t="n">
        <v>20319</v>
      </c>
      <c r="B1819" s="25" t="n">
        <v>51</v>
      </c>
      <c r="C1819" s="7" t="n">
        <v>4</v>
      </c>
      <c r="D1819" s="7" t="n">
        <v>2</v>
      </c>
      <c r="E1819" s="7" t="s">
        <v>230</v>
      </c>
    </row>
    <row r="1820" spans="1:10">
      <c r="A1820" t="s">
        <v>4</v>
      </c>
      <c r="B1820" s="4" t="s">
        <v>5</v>
      </c>
      <c r="C1820" s="4" t="s">
        <v>10</v>
      </c>
    </row>
    <row r="1821" spans="1:10">
      <c r="A1821" t="n">
        <v>20332</v>
      </c>
      <c r="B1821" s="22" t="n">
        <v>16</v>
      </c>
      <c r="C1821" s="7" t="n">
        <v>0</v>
      </c>
    </row>
    <row r="1822" spans="1:10">
      <c r="A1822" t="s">
        <v>4</v>
      </c>
      <c r="B1822" s="4" t="s">
        <v>5</v>
      </c>
      <c r="C1822" s="4" t="s">
        <v>10</v>
      </c>
      <c r="D1822" s="4" t="s">
        <v>41</v>
      </c>
      <c r="E1822" s="4" t="s">
        <v>16</v>
      </c>
      <c r="F1822" s="4" t="s">
        <v>16</v>
      </c>
      <c r="G1822" s="4" t="s">
        <v>41</v>
      </c>
      <c r="H1822" s="4" t="s">
        <v>16</v>
      </c>
      <c r="I1822" s="4" t="s">
        <v>16</v>
      </c>
    </row>
    <row r="1823" spans="1:10">
      <c r="A1823" t="n">
        <v>20335</v>
      </c>
      <c r="B1823" s="26" t="n">
        <v>26</v>
      </c>
      <c r="C1823" s="7" t="n">
        <v>2</v>
      </c>
      <c r="D1823" s="7" t="s">
        <v>231</v>
      </c>
      <c r="E1823" s="7" t="n">
        <v>2</v>
      </c>
      <c r="F1823" s="7" t="n">
        <v>3</v>
      </c>
      <c r="G1823" s="7" t="s">
        <v>232</v>
      </c>
      <c r="H1823" s="7" t="n">
        <v>2</v>
      </c>
      <c r="I1823" s="7" t="n">
        <v>0</v>
      </c>
    </row>
    <row r="1824" spans="1:10">
      <c r="A1824" t="s">
        <v>4</v>
      </c>
      <c r="B1824" s="4" t="s">
        <v>5</v>
      </c>
    </row>
    <row r="1825" spans="1:10">
      <c r="A1825" t="n">
        <v>20443</v>
      </c>
      <c r="B1825" s="27" t="n">
        <v>28</v>
      </c>
    </row>
    <row r="1826" spans="1:10">
      <c r="A1826" t="s">
        <v>4</v>
      </c>
      <c r="B1826" s="4" t="s">
        <v>5</v>
      </c>
      <c r="C1826" s="4" t="s">
        <v>16</v>
      </c>
      <c r="D1826" s="4" t="s">
        <v>10</v>
      </c>
      <c r="E1826" s="4" t="s">
        <v>10</v>
      </c>
      <c r="F1826" s="4" t="s">
        <v>16</v>
      </c>
    </row>
    <row r="1827" spans="1:10">
      <c r="A1827" t="n">
        <v>20444</v>
      </c>
      <c r="B1827" s="44" t="n">
        <v>25</v>
      </c>
      <c r="C1827" s="7" t="n">
        <v>1</v>
      </c>
      <c r="D1827" s="7" t="n">
        <v>160</v>
      </c>
      <c r="E1827" s="7" t="n">
        <v>570</v>
      </c>
      <c r="F1827" s="7" t="n">
        <v>2</v>
      </c>
    </row>
    <row r="1828" spans="1:10">
      <c r="A1828" t="s">
        <v>4</v>
      </c>
      <c r="B1828" s="4" t="s">
        <v>5</v>
      </c>
      <c r="C1828" s="4" t="s">
        <v>16</v>
      </c>
      <c r="D1828" s="4" t="s">
        <v>10</v>
      </c>
      <c r="E1828" s="4" t="s">
        <v>6</v>
      </c>
    </row>
    <row r="1829" spans="1:10">
      <c r="A1829" t="n">
        <v>20451</v>
      </c>
      <c r="B1829" s="25" t="n">
        <v>51</v>
      </c>
      <c r="C1829" s="7" t="n">
        <v>4</v>
      </c>
      <c r="D1829" s="7" t="n">
        <v>0</v>
      </c>
      <c r="E1829" s="7" t="s">
        <v>181</v>
      </c>
    </row>
    <row r="1830" spans="1:10">
      <c r="A1830" t="s">
        <v>4</v>
      </c>
      <c r="B1830" s="4" t="s">
        <v>5</v>
      </c>
      <c r="C1830" s="4" t="s">
        <v>10</v>
      </c>
    </row>
    <row r="1831" spans="1:10">
      <c r="A1831" t="n">
        <v>20465</v>
      </c>
      <c r="B1831" s="22" t="n">
        <v>16</v>
      </c>
      <c r="C1831" s="7" t="n">
        <v>0</v>
      </c>
    </row>
    <row r="1832" spans="1:10">
      <c r="A1832" t="s">
        <v>4</v>
      </c>
      <c r="B1832" s="4" t="s">
        <v>5</v>
      </c>
      <c r="C1832" s="4" t="s">
        <v>10</v>
      </c>
      <c r="D1832" s="4" t="s">
        <v>41</v>
      </c>
      <c r="E1832" s="4" t="s">
        <v>16</v>
      </c>
      <c r="F1832" s="4" t="s">
        <v>16</v>
      </c>
    </row>
    <row r="1833" spans="1:10">
      <c r="A1833" t="n">
        <v>20468</v>
      </c>
      <c r="B1833" s="26" t="n">
        <v>26</v>
      </c>
      <c r="C1833" s="7" t="n">
        <v>0</v>
      </c>
      <c r="D1833" s="7" t="s">
        <v>233</v>
      </c>
      <c r="E1833" s="7" t="n">
        <v>2</v>
      </c>
      <c r="F1833" s="7" t="n">
        <v>0</v>
      </c>
    </row>
    <row r="1834" spans="1:10">
      <c r="A1834" t="s">
        <v>4</v>
      </c>
      <c r="B1834" s="4" t="s">
        <v>5</v>
      </c>
    </row>
    <row r="1835" spans="1:10">
      <c r="A1835" t="n">
        <v>20545</v>
      </c>
      <c r="B1835" s="27" t="n">
        <v>28</v>
      </c>
    </row>
    <row r="1836" spans="1:10">
      <c r="A1836" t="s">
        <v>4</v>
      </c>
      <c r="B1836" s="4" t="s">
        <v>5</v>
      </c>
      <c r="C1836" s="4" t="s">
        <v>16</v>
      </c>
      <c r="D1836" s="4" t="s">
        <v>10</v>
      </c>
      <c r="E1836" s="4" t="s">
        <v>10</v>
      </c>
      <c r="F1836" s="4" t="s">
        <v>16</v>
      </c>
    </row>
    <row r="1837" spans="1:10">
      <c r="A1837" t="n">
        <v>20546</v>
      </c>
      <c r="B1837" s="44" t="n">
        <v>25</v>
      </c>
      <c r="C1837" s="7" t="n">
        <v>1</v>
      </c>
      <c r="D1837" s="7" t="n">
        <v>160</v>
      </c>
      <c r="E1837" s="7" t="n">
        <v>350</v>
      </c>
      <c r="F1837" s="7" t="n">
        <v>1</v>
      </c>
    </row>
    <row r="1838" spans="1:10">
      <c r="A1838" t="s">
        <v>4</v>
      </c>
      <c r="B1838" s="4" t="s">
        <v>5</v>
      </c>
      <c r="C1838" s="4" t="s">
        <v>16</v>
      </c>
      <c r="D1838" s="4" t="s">
        <v>10</v>
      </c>
      <c r="E1838" s="4" t="s">
        <v>6</v>
      </c>
    </row>
    <row r="1839" spans="1:10">
      <c r="A1839" t="n">
        <v>20553</v>
      </c>
      <c r="B1839" s="25" t="n">
        <v>51</v>
      </c>
      <c r="C1839" s="7" t="n">
        <v>4</v>
      </c>
      <c r="D1839" s="7" t="n">
        <v>32</v>
      </c>
      <c r="E1839" s="7" t="s">
        <v>40</v>
      </c>
    </row>
    <row r="1840" spans="1:10">
      <c r="A1840" t="s">
        <v>4</v>
      </c>
      <c r="B1840" s="4" t="s">
        <v>5</v>
      </c>
      <c r="C1840" s="4" t="s">
        <v>10</v>
      </c>
    </row>
    <row r="1841" spans="1:6">
      <c r="A1841" t="n">
        <v>20566</v>
      </c>
      <c r="B1841" s="22" t="n">
        <v>16</v>
      </c>
      <c r="C1841" s="7" t="n">
        <v>0</v>
      </c>
    </row>
    <row r="1842" spans="1:6">
      <c r="A1842" t="s">
        <v>4</v>
      </c>
      <c r="B1842" s="4" t="s">
        <v>5</v>
      </c>
      <c r="C1842" s="4" t="s">
        <v>10</v>
      </c>
      <c r="D1842" s="4" t="s">
        <v>41</v>
      </c>
      <c r="E1842" s="4" t="s">
        <v>16</v>
      </c>
      <c r="F1842" s="4" t="s">
        <v>16</v>
      </c>
      <c r="G1842" s="4" t="s">
        <v>41</v>
      </c>
      <c r="H1842" s="4" t="s">
        <v>16</v>
      </c>
      <c r="I1842" s="4" t="s">
        <v>16</v>
      </c>
    </row>
    <row r="1843" spans="1:6">
      <c r="A1843" t="n">
        <v>20569</v>
      </c>
      <c r="B1843" s="26" t="n">
        <v>26</v>
      </c>
      <c r="C1843" s="7" t="n">
        <v>32</v>
      </c>
      <c r="D1843" s="7" t="s">
        <v>234</v>
      </c>
      <c r="E1843" s="7" t="n">
        <v>2</v>
      </c>
      <c r="F1843" s="7" t="n">
        <v>3</v>
      </c>
      <c r="G1843" s="7" t="s">
        <v>235</v>
      </c>
      <c r="H1843" s="7" t="n">
        <v>2</v>
      </c>
      <c r="I1843" s="7" t="n">
        <v>0</v>
      </c>
    </row>
    <row r="1844" spans="1:6">
      <c r="A1844" t="s">
        <v>4</v>
      </c>
      <c r="B1844" s="4" t="s">
        <v>5</v>
      </c>
    </row>
    <row r="1845" spans="1:6">
      <c r="A1845" t="n">
        <v>20673</v>
      </c>
      <c r="B1845" s="27" t="n">
        <v>28</v>
      </c>
    </row>
    <row r="1846" spans="1:6">
      <c r="A1846" t="s">
        <v>4</v>
      </c>
      <c r="B1846" s="4" t="s">
        <v>5</v>
      </c>
      <c r="C1846" s="4" t="s">
        <v>10</v>
      </c>
    </row>
    <row r="1847" spans="1:6">
      <c r="A1847" t="n">
        <v>20674</v>
      </c>
      <c r="B1847" s="30" t="n">
        <v>12</v>
      </c>
      <c r="C1847" s="7" t="n">
        <v>8785</v>
      </c>
    </row>
    <row r="1848" spans="1:6">
      <c r="A1848" t="s">
        <v>4</v>
      </c>
      <c r="B1848" s="4" t="s">
        <v>5</v>
      </c>
      <c r="C1848" s="4" t="s">
        <v>30</v>
      </c>
    </row>
    <row r="1849" spans="1:6">
      <c r="A1849" t="n">
        <v>20677</v>
      </c>
      <c r="B1849" s="15" t="n">
        <v>3</v>
      </c>
      <c r="C1849" s="14" t="n">
        <f t="normal" ca="1">A1861</f>
        <v>0</v>
      </c>
    </row>
    <row r="1850" spans="1:6">
      <c r="A1850" t="s">
        <v>4</v>
      </c>
      <c r="B1850" s="4" t="s">
        <v>5</v>
      </c>
      <c r="C1850" s="4" t="s">
        <v>16</v>
      </c>
      <c r="D1850" s="4" t="s">
        <v>10</v>
      </c>
      <c r="E1850" s="4" t="s">
        <v>10</v>
      </c>
      <c r="F1850" s="4" t="s">
        <v>16</v>
      </c>
    </row>
    <row r="1851" spans="1:6">
      <c r="A1851" t="n">
        <v>20682</v>
      </c>
      <c r="B1851" s="44" t="n">
        <v>25</v>
      </c>
      <c r="C1851" s="7" t="n">
        <v>1</v>
      </c>
      <c r="D1851" s="7" t="n">
        <v>160</v>
      </c>
      <c r="E1851" s="7" t="n">
        <v>350</v>
      </c>
      <c r="F1851" s="7" t="n">
        <v>1</v>
      </c>
    </row>
    <row r="1852" spans="1:6">
      <c r="A1852" t="s">
        <v>4</v>
      </c>
      <c r="B1852" s="4" t="s">
        <v>5</v>
      </c>
      <c r="C1852" s="4" t="s">
        <v>16</v>
      </c>
      <c r="D1852" s="4" t="s">
        <v>10</v>
      </c>
      <c r="E1852" s="4" t="s">
        <v>6</v>
      </c>
    </row>
    <row r="1853" spans="1:6">
      <c r="A1853" t="n">
        <v>20689</v>
      </c>
      <c r="B1853" s="25" t="n">
        <v>51</v>
      </c>
      <c r="C1853" s="7" t="n">
        <v>4</v>
      </c>
      <c r="D1853" s="7" t="n">
        <v>32</v>
      </c>
      <c r="E1853" s="7" t="s">
        <v>40</v>
      </c>
    </row>
    <row r="1854" spans="1:6">
      <c r="A1854" t="s">
        <v>4</v>
      </c>
      <c r="B1854" s="4" t="s">
        <v>5</v>
      </c>
      <c r="C1854" s="4" t="s">
        <v>10</v>
      </c>
    </row>
    <row r="1855" spans="1:6">
      <c r="A1855" t="n">
        <v>20702</v>
      </c>
      <c r="B1855" s="22" t="n">
        <v>16</v>
      </c>
      <c r="C1855" s="7" t="n">
        <v>0</v>
      </c>
    </row>
    <row r="1856" spans="1:6">
      <c r="A1856" t="s">
        <v>4</v>
      </c>
      <c r="B1856" s="4" t="s">
        <v>5</v>
      </c>
      <c r="C1856" s="4" t="s">
        <v>10</v>
      </c>
      <c r="D1856" s="4" t="s">
        <v>41</v>
      </c>
      <c r="E1856" s="4" t="s">
        <v>16</v>
      </c>
      <c r="F1856" s="4" t="s">
        <v>16</v>
      </c>
      <c r="G1856" s="4" t="s">
        <v>41</v>
      </c>
      <c r="H1856" s="4" t="s">
        <v>16</v>
      </c>
      <c r="I1856" s="4" t="s">
        <v>16</v>
      </c>
    </row>
    <row r="1857" spans="1:9">
      <c r="A1857" t="n">
        <v>20705</v>
      </c>
      <c r="B1857" s="26" t="n">
        <v>26</v>
      </c>
      <c r="C1857" s="7" t="n">
        <v>32</v>
      </c>
      <c r="D1857" s="7" t="s">
        <v>234</v>
      </c>
      <c r="E1857" s="7" t="n">
        <v>2</v>
      </c>
      <c r="F1857" s="7" t="n">
        <v>3</v>
      </c>
      <c r="G1857" s="7" t="s">
        <v>235</v>
      </c>
      <c r="H1857" s="7" t="n">
        <v>2</v>
      </c>
      <c r="I1857" s="7" t="n">
        <v>0</v>
      </c>
    </row>
    <row r="1858" spans="1:9">
      <c r="A1858" t="s">
        <v>4</v>
      </c>
      <c r="B1858" s="4" t="s">
        <v>5</v>
      </c>
    </row>
    <row r="1859" spans="1:9">
      <c r="A1859" t="n">
        <v>20809</v>
      </c>
      <c r="B1859" s="27" t="n">
        <v>28</v>
      </c>
    </row>
    <row r="1860" spans="1:9">
      <c r="A1860" t="s">
        <v>4</v>
      </c>
      <c r="B1860" s="4" t="s">
        <v>5</v>
      </c>
      <c r="C1860" s="4" t="s">
        <v>16</v>
      </c>
      <c r="D1860" s="4" t="s">
        <v>10</v>
      </c>
      <c r="E1860" s="4" t="s">
        <v>10</v>
      </c>
      <c r="F1860" s="4" t="s">
        <v>16</v>
      </c>
    </row>
    <row r="1861" spans="1:9">
      <c r="A1861" t="n">
        <v>20810</v>
      </c>
      <c r="B1861" s="44" t="n">
        <v>25</v>
      </c>
      <c r="C1861" s="7" t="n">
        <v>1</v>
      </c>
      <c r="D1861" s="7" t="n">
        <v>65535</v>
      </c>
      <c r="E1861" s="7" t="n">
        <v>65535</v>
      </c>
      <c r="F1861" s="7" t="n">
        <v>0</v>
      </c>
    </row>
    <row r="1862" spans="1:9">
      <c r="A1862" t="s">
        <v>4</v>
      </c>
      <c r="B1862" s="4" t="s">
        <v>5</v>
      </c>
      <c r="C1862" s="4" t="s">
        <v>16</v>
      </c>
      <c r="D1862" s="4" t="s">
        <v>10</v>
      </c>
      <c r="E1862" s="4" t="s">
        <v>29</v>
      </c>
    </row>
    <row r="1863" spans="1:9">
      <c r="A1863" t="n">
        <v>20817</v>
      </c>
      <c r="B1863" s="39" t="n">
        <v>58</v>
      </c>
      <c r="C1863" s="7" t="n">
        <v>0</v>
      </c>
      <c r="D1863" s="7" t="n">
        <v>300</v>
      </c>
      <c r="E1863" s="7" t="n">
        <v>0.300000011920929</v>
      </c>
    </row>
    <row r="1864" spans="1:9">
      <c r="A1864" t="s">
        <v>4</v>
      </c>
      <c r="B1864" s="4" t="s">
        <v>5</v>
      </c>
      <c r="C1864" s="4" t="s">
        <v>16</v>
      </c>
      <c r="D1864" s="4" t="s">
        <v>10</v>
      </c>
    </row>
    <row r="1865" spans="1:9">
      <c r="A1865" t="n">
        <v>20825</v>
      </c>
      <c r="B1865" s="39" t="n">
        <v>58</v>
      </c>
      <c r="C1865" s="7" t="n">
        <v>255</v>
      </c>
      <c r="D1865" s="7" t="n">
        <v>0</v>
      </c>
    </row>
    <row r="1866" spans="1:9">
      <c r="A1866" t="s">
        <v>4</v>
      </c>
      <c r="B1866" s="4" t="s">
        <v>5</v>
      </c>
      <c r="C1866" s="4" t="s">
        <v>16</v>
      </c>
      <c r="D1866" s="4" t="s">
        <v>16</v>
      </c>
      <c r="E1866" s="4" t="s">
        <v>9</v>
      </c>
      <c r="F1866" s="4" t="s">
        <v>16</v>
      </c>
      <c r="G1866" s="4" t="s">
        <v>16</v>
      </c>
    </row>
    <row r="1867" spans="1:9">
      <c r="A1867" t="n">
        <v>20829</v>
      </c>
      <c r="B1867" s="45" t="n">
        <v>18</v>
      </c>
      <c r="C1867" s="7" t="n">
        <v>0</v>
      </c>
      <c r="D1867" s="7" t="n">
        <v>0</v>
      </c>
      <c r="E1867" s="7" t="n">
        <v>0</v>
      </c>
      <c r="F1867" s="7" t="n">
        <v>19</v>
      </c>
      <c r="G1867" s="7" t="n">
        <v>1</v>
      </c>
    </row>
    <row r="1868" spans="1:9">
      <c r="A1868" t="s">
        <v>4</v>
      </c>
      <c r="B1868" s="4" t="s">
        <v>5</v>
      </c>
      <c r="C1868" s="4" t="s">
        <v>16</v>
      </c>
      <c r="D1868" s="4" t="s">
        <v>16</v>
      </c>
      <c r="E1868" s="4" t="s">
        <v>10</v>
      </c>
      <c r="F1868" s="4" t="s">
        <v>29</v>
      </c>
    </row>
    <row r="1869" spans="1:9">
      <c r="A1869" t="n">
        <v>20838</v>
      </c>
      <c r="B1869" s="46" t="n">
        <v>107</v>
      </c>
      <c r="C1869" s="7" t="n">
        <v>0</v>
      </c>
      <c r="D1869" s="7" t="n">
        <v>0</v>
      </c>
      <c r="E1869" s="7" t="n">
        <v>0</v>
      </c>
      <c r="F1869" s="7" t="n">
        <v>32</v>
      </c>
    </row>
    <row r="1870" spans="1:9">
      <c r="A1870" t="s">
        <v>4</v>
      </c>
      <c r="B1870" s="4" t="s">
        <v>5</v>
      </c>
      <c r="C1870" s="4" t="s">
        <v>16</v>
      </c>
      <c r="D1870" s="4" t="s">
        <v>16</v>
      </c>
      <c r="E1870" s="4" t="s">
        <v>6</v>
      </c>
      <c r="F1870" s="4" t="s">
        <v>10</v>
      </c>
    </row>
    <row r="1871" spans="1:9">
      <c r="A1871" t="n">
        <v>20847</v>
      </c>
      <c r="B1871" s="46" t="n">
        <v>107</v>
      </c>
      <c r="C1871" s="7" t="n">
        <v>1</v>
      </c>
      <c r="D1871" s="7" t="n">
        <v>0</v>
      </c>
      <c r="E1871" s="7" t="s">
        <v>236</v>
      </c>
      <c r="F1871" s="7" t="n">
        <v>1</v>
      </c>
    </row>
    <row r="1872" spans="1:9">
      <c r="A1872" t="s">
        <v>4</v>
      </c>
      <c r="B1872" s="4" t="s">
        <v>5</v>
      </c>
      <c r="C1872" s="4" t="s">
        <v>16</v>
      </c>
      <c r="D1872" s="4" t="s">
        <v>16</v>
      </c>
      <c r="E1872" s="4" t="s">
        <v>6</v>
      </c>
      <c r="F1872" s="4" t="s">
        <v>10</v>
      </c>
    </row>
    <row r="1873" spans="1:9">
      <c r="A1873" t="n">
        <v>20877</v>
      </c>
      <c r="B1873" s="46" t="n">
        <v>107</v>
      </c>
      <c r="C1873" s="7" t="n">
        <v>1</v>
      </c>
      <c r="D1873" s="7" t="n">
        <v>0</v>
      </c>
      <c r="E1873" s="7" t="s">
        <v>237</v>
      </c>
      <c r="F1873" s="7" t="n">
        <v>2</v>
      </c>
    </row>
    <row r="1874" spans="1:9">
      <c r="A1874" t="s">
        <v>4</v>
      </c>
      <c r="B1874" s="4" t="s">
        <v>5</v>
      </c>
      <c r="C1874" s="4" t="s">
        <v>16</v>
      </c>
      <c r="D1874" s="4" t="s">
        <v>16</v>
      </c>
      <c r="E1874" s="4" t="s">
        <v>16</v>
      </c>
      <c r="F1874" s="4" t="s">
        <v>10</v>
      </c>
      <c r="G1874" s="4" t="s">
        <v>10</v>
      </c>
      <c r="H1874" s="4" t="s">
        <v>16</v>
      </c>
    </row>
    <row r="1875" spans="1:9">
      <c r="A1875" t="n">
        <v>20903</v>
      </c>
      <c r="B1875" s="46" t="n">
        <v>107</v>
      </c>
      <c r="C1875" s="7" t="n">
        <v>2</v>
      </c>
      <c r="D1875" s="7" t="n">
        <v>0</v>
      </c>
      <c r="E1875" s="7" t="n">
        <v>1</v>
      </c>
      <c r="F1875" s="7" t="n">
        <v>65535</v>
      </c>
      <c r="G1875" s="7" t="n">
        <v>65535</v>
      </c>
      <c r="H1875" s="7" t="n">
        <v>0</v>
      </c>
    </row>
    <row r="1876" spans="1:9">
      <c r="A1876" t="s">
        <v>4</v>
      </c>
      <c r="B1876" s="4" t="s">
        <v>5</v>
      </c>
      <c r="C1876" s="4" t="s">
        <v>16</v>
      </c>
      <c r="D1876" s="4" t="s">
        <v>16</v>
      </c>
      <c r="E1876" s="4" t="s">
        <v>16</v>
      </c>
    </row>
    <row r="1877" spans="1:9">
      <c r="A1877" t="n">
        <v>20912</v>
      </c>
      <c r="B1877" s="46" t="n">
        <v>107</v>
      </c>
      <c r="C1877" s="7" t="n">
        <v>4</v>
      </c>
      <c r="D1877" s="7" t="n">
        <v>0</v>
      </c>
      <c r="E1877" s="7" t="n">
        <v>0</v>
      </c>
    </row>
    <row r="1878" spans="1:9">
      <c r="A1878" t="s">
        <v>4</v>
      </c>
      <c r="B1878" s="4" t="s">
        <v>5</v>
      </c>
      <c r="C1878" s="4" t="s">
        <v>16</v>
      </c>
      <c r="D1878" s="4" t="s">
        <v>16</v>
      </c>
    </row>
    <row r="1879" spans="1:9">
      <c r="A1879" t="n">
        <v>20916</v>
      </c>
      <c r="B1879" s="46" t="n">
        <v>107</v>
      </c>
      <c r="C1879" s="7" t="n">
        <v>3</v>
      </c>
      <c r="D1879" s="7" t="n">
        <v>0</v>
      </c>
    </row>
    <row r="1880" spans="1:9">
      <c r="A1880" t="s">
        <v>4</v>
      </c>
      <c r="B1880" s="4" t="s">
        <v>5</v>
      </c>
      <c r="C1880" s="4" t="s">
        <v>16</v>
      </c>
      <c r="D1880" s="4" t="s">
        <v>10</v>
      </c>
      <c r="E1880" s="4" t="s">
        <v>29</v>
      </c>
    </row>
    <row r="1881" spans="1:9">
      <c r="A1881" t="n">
        <v>20919</v>
      </c>
      <c r="B1881" s="39" t="n">
        <v>58</v>
      </c>
      <c r="C1881" s="7" t="n">
        <v>100</v>
      </c>
      <c r="D1881" s="7" t="n">
        <v>300</v>
      </c>
      <c r="E1881" s="7" t="n">
        <v>0.300000011920929</v>
      </c>
    </row>
    <row r="1882" spans="1:9">
      <c r="A1882" t="s">
        <v>4</v>
      </c>
      <c r="B1882" s="4" t="s">
        <v>5</v>
      </c>
      <c r="C1882" s="4" t="s">
        <v>16</v>
      </c>
      <c r="D1882" s="4" t="s">
        <v>10</v>
      </c>
    </row>
    <row r="1883" spans="1:9">
      <c r="A1883" t="n">
        <v>20927</v>
      </c>
      <c r="B1883" s="39" t="n">
        <v>58</v>
      </c>
      <c r="C1883" s="7" t="n">
        <v>255</v>
      </c>
      <c r="D1883" s="7" t="n">
        <v>0</v>
      </c>
    </row>
    <row r="1884" spans="1:9">
      <c r="A1884" t="s">
        <v>4</v>
      </c>
      <c r="B1884" s="4" t="s">
        <v>5</v>
      </c>
      <c r="C1884" s="4" t="s">
        <v>16</v>
      </c>
      <c r="D1884" s="4" t="s">
        <v>16</v>
      </c>
      <c r="E1884" s="4" t="s">
        <v>16</v>
      </c>
      <c r="F1884" s="4" t="s">
        <v>9</v>
      </c>
      <c r="G1884" s="4" t="s">
        <v>16</v>
      </c>
      <c r="H1884" s="4" t="s">
        <v>16</v>
      </c>
      <c r="I1884" s="4" t="s">
        <v>30</v>
      </c>
    </row>
    <row r="1885" spans="1:9">
      <c r="A1885" t="n">
        <v>20931</v>
      </c>
      <c r="B1885" s="13" t="n">
        <v>5</v>
      </c>
      <c r="C1885" s="7" t="n">
        <v>35</v>
      </c>
      <c r="D1885" s="7" t="n">
        <v>0</v>
      </c>
      <c r="E1885" s="7" t="n">
        <v>0</v>
      </c>
      <c r="F1885" s="7" t="n">
        <v>1</v>
      </c>
      <c r="G1885" s="7" t="n">
        <v>2</v>
      </c>
      <c r="H1885" s="7" t="n">
        <v>1</v>
      </c>
      <c r="I1885" s="14" t="n">
        <f t="normal" ca="1">A1891</f>
        <v>0</v>
      </c>
    </row>
    <row r="1886" spans="1:9">
      <c r="A1886" t="s">
        <v>4</v>
      </c>
      <c r="B1886" s="4" t="s">
        <v>5</v>
      </c>
      <c r="C1886" s="4" t="s">
        <v>16</v>
      </c>
      <c r="D1886" s="4" t="s">
        <v>6</v>
      </c>
    </row>
    <row r="1887" spans="1:9">
      <c r="A1887" t="n">
        <v>20945</v>
      </c>
      <c r="B1887" s="47" t="n">
        <v>4</v>
      </c>
      <c r="C1887" s="7" t="n">
        <v>11</v>
      </c>
      <c r="D1887" s="7" t="s">
        <v>238</v>
      </c>
    </row>
    <row r="1888" spans="1:9">
      <c r="A1888" t="s">
        <v>4</v>
      </c>
      <c r="B1888" s="4" t="s">
        <v>5</v>
      </c>
      <c r="C1888" s="4" t="s">
        <v>30</v>
      </c>
    </row>
    <row r="1889" spans="1:9">
      <c r="A1889" t="n">
        <v>20961</v>
      </c>
      <c r="B1889" s="15" t="n">
        <v>3</v>
      </c>
      <c r="C1889" s="14" t="n">
        <f t="normal" ca="1">A1911</f>
        <v>0</v>
      </c>
    </row>
    <row r="1890" spans="1:9">
      <c r="A1890" t="s">
        <v>4</v>
      </c>
      <c r="B1890" s="4" t="s">
        <v>5</v>
      </c>
      <c r="C1890" s="4" t="s">
        <v>16</v>
      </c>
      <c r="D1890" s="4" t="s">
        <v>10</v>
      </c>
      <c r="E1890" s="4" t="s">
        <v>10</v>
      </c>
      <c r="F1890" s="4" t="s">
        <v>16</v>
      </c>
    </row>
    <row r="1891" spans="1:9">
      <c r="A1891" t="n">
        <v>20966</v>
      </c>
      <c r="B1891" s="44" t="n">
        <v>25</v>
      </c>
      <c r="C1891" s="7" t="n">
        <v>1</v>
      </c>
      <c r="D1891" s="7" t="n">
        <v>160</v>
      </c>
      <c r="E1891" s="7" t="n">
        <v>570</v>
      </c>
      <c r="F1891" s="7" t="n">
        <v>2</v>
      </c>
    </row>
    <row r="1892" spans="1:9">
      <c r="A1892" t="s">
        <v>4</v>
      </c>
      <c r="B1892" s="4" t="s">
        <v>5</v>
      </c>
      <c r="C1892" s="4" t="s">
        <v>16</v>
      </c>
      <c r="D1892" s="4" t="s">
        <v>10</v>
      </c>
      <c r="E1892" s="4" t="s">
        <v>6</v>
      </c>
    </row>
    <row r="1893" spans="1:9">
      <c r="A1893" t="n">
        <v>20973</v>
      </c>
      <c r="B1893" s="25" t="n">
        <v>51</v>
      </c>
      <c r="C1893" s="7" t="n">
        <v>4</v>
      </c>
      <c r="D1893" s="7" t="n">
        <v>0</v>
      </c>
      <c r="E1893" s="7" t="s">
        <v>239</v>
      </c>
    </row>
    <row r="1894" spans="1:9">
      <c r="A1894" t="s">
        <v>4</v>
      </c>
      <c r="B1894" s="4" t="s">
        <v>5</v>
      </c>
      <c r="C1894" s="4" t="s">
        <v>10</v>
      </c>
    </row>
    <row r="1895" spans="1:9">
      <c r="A1895" t="n">
        <v>20986</v>
      </c>
      <c r="B1895" s="22" t="n">
        <v>16</v>
      </c>
      <c r="C1895" s="7" t="n">
        <v>0</v>
      </c>
    </row>
    <row r="1896" spans="1:9">
      <c r="A1896" t="s">
        <v>4</v>
      </c>
      <c r="B1896" s="4" t="s">
        <v>5</v>
      </c>
      <c r="C1896" s="4" t="s">
        <v>10</v>
      </c>
      <c r="D1896" s="4" t="s">
        <v>41</v>
      </c>
      <c r="E1896" s="4" t="s">
        <v>16</v>
      </c>
      <c r="F1896" s="4" t="s">
        <v>16</v>
      </c>
    </row>
    <row r="1897" spans="1:9">
      <c r="A1897" t="n">
        <v>20989</v>
      </c>
      <c r="B1897" s="26" t="n">
        <v>26</v>
      </c>
      <c r="C1897" s="7" t="n">
        <v>0</v>
      </c>
      <c r="D1897" s="7" t="s">
        <v>240</v>
      </c>
      <c r="E1897" s="7" t="n">
        <v>2</v>
      </c>
      <c r="F1897" s="7" t="n">
        <v>0</v>
      </c>
    </row>
    <row r="1898" spans="1:9">
      <c r="A1898" t="s">
        <v>4</v>
      </c>
      <c r="B1898" s="4" t="s">
        <v>5</v>
      </c>
    </row>
    <row r="1899" spans="1:9">
      <c r="A1899" t="n">
        <v>21115</v>
      </c>
      <c r="B1899" s="27" t="n">
        <v>28</v>
      </c>
    </row>
    <row r="1900" spans="1:9">
      <c r="A1900" t="s">
        <v>4</v>
      </c>
      <c r="B1900" s="4" t="s">
        <v>5</v>
      </c>
      <c r="C1900" s="4" t="s">
        <v>16</v>
      </c>
      <c r="D1900" s="4" t="s">
        <v>10</v>
      </c>
      <c r="E1900" s="4" t="s">
        <v>10</v>
      </c>
      <c r="F1900" s="4" t="s">
        <v>16</v>
      </c>
    </row>
    <row r="1901" spans="1:9">
      <c r="A1901" t="n">
        <v>21116</v>
      </c>
      <c r="B1901" s="44" t="n">
        <v>25</v>
      </c>
      <c r="C1901" s="7" t="n">
        <v>1</v>
      </c>
      <c r="D1901" s="7" t="n">
        <v>160</v>
      </c>
      <c r="E1901" s="7" t="n">
        <v>350</v>
      </c>
      <c r="F1901" s="7" t="n">
        <v>1</v>
      </c>
    </row>
    <row r="1902" spans="1:9">
      <c r="A1902" t="s">
        <v>4</v>
      </c>
      <c r="B1902" s="4" t="s">
        <v>5</v>
      </c>
      <c r="C1902" s="4" t="s">
        <v>16</v>
      </c>
      <c r="D1902" s="4" t="s">
        <v>10</v>
      </c>
      <c r="E1902" s="4" t="s">
        <v>6</v>
      </c>
    </row>
    <row r="1903" spans="1:9">
      <c r="A1903" t="n">
        <v>21123</v>
      </c>
      <c r="B1903" s="25" t="n">
        <v>51</v>
      </c>
      <c r="C1903" s="7" t="n">
        <v>4</v>
      </c>
      <c r="D1903" s="7" t="n">
        <v>32</v>
      </c>
      <c r="E1903" s="7" t="s">
        <v>181</v>
      </c>
    </row>
    <row r="1904" spans="1:9">
      <c r="A1904" t="s">
        <v>4</v>
      </c>
      <c r="B1904" s="4" t="s">
        <v>5</v>
      </c>
      <c r="C1904" s="4" t="s">
        <v>10</v>
      </c>
    </row>
    <row r="1905" spans="1:6">
      <c r="A1905" t="n">
        <v>21137</v>
      </c>
      <c r="B1905" s="22" t="n">
        <v>16</v>
      </c>
      <c r="C1905" s="7" t="n">
        <v>0</v>
      </c>
    </row>
    <row r="1906" spans="1:6">
      <c r="A1906" t="s">
        <v>4</v>
      </c>
      <c r="B1906" s="4" t="s">
        <v>5</v>
      </c>
      <c r="C1906" s="4" t="s">
        <v>10</v>
      </c>
      <c r="D1906" s="4" t="s">
        <v>41</v>
      </c>
      <c r="E1906" s="4" t="s">
        <v>16</v>
      </c>
      <c r="F1906" s="4" t="s">
        <v>16</v>
      </c>
      <c r="G1906" s="4" t="s">
        <v>41</v>
      </c>
      <c r="H1906" s="4" t="s">
        <v>16</v>
      </c>
      <c r="I1906" s="4" t="s">
        <v>16</v>
      </c>
    </row>
    <row r="1907" spans="1:6">
      <c r="A1907" t="n">
        <v>21140</v>
      </c>
      <c r="B1907" s="26" t="n">
        <v>26</v>
      </c>
      <c r="C1907" s="7" t="n">
        <v>32</v>
      </c>
      <c r="D1907" s="7" t="s">
        <v>241</v>
      </c>
      <c r="E1907" s="7" t="n">
        <v>2</v>
      </c>
      <c r="F1907" s="7" t="n">
        <v>3</v>
      </c>
      <c r="G1907" s="7" t="s">
        <v>242</v>
      </c>
      <c r="H1907" s="7" t="n">
        <v>2</v>
      </c>
      <c r="I1907" s="7" t="n">
        <v>0</v>
      </c>
    </row>
    <row r="1908" spans="1:6">
      <c r="A1908" t="s">
        <v>4</v>
      </c>
      <c r="B1908" s="4" t="s">
        <v>5</v>
      </c>
    </row>
    <row r="1909" spans="1:6">
      <c r="A1909" t="n">
        <v>21246</v>
      </c>
      <c r="B1909" s="27" t="n">
        <v>28</v>
      </c>
    </row>
    <row r="1910" spans="1:6">
      <c r="A1910" t="s">
        <v>4</v>
      </c>
      <c r="B1910" s="4" t="s">
        <v>5</v>
      </c>
      <c r="C1910" s="4" t="s">
        <v>16</v>
      </c>
      <c r="D1910" s="4" t="s">
        <v>10</v>
      </c>
      <c r="E1910" s="4" t="s">
        <v>29</v>
      </c>
    </row>
    <row r="1911" spans="1:6">
      <c r="A1911" t="n">
        <v>21247</v>
      </c>
      <c r="B1911" s="39" t="n">
        <v>58</v>
      </c>
      <c r="C1911" s="7" t="n">
        <v>0</v>
      </c>
      <c r="D1911" s="7" t="n">
        <v>1000</v>
      </c>
      <c r="E1911" s="7" t="n">
        <v>1</v>
      </c>
    </row>
    <row r="1912" spans="1:6">
      <c r="A1912" t="s">
        <v>4</v>
      </c>
      <c r="B1912" s="4" t="s">
        <v>5</v>
      </c>
      <c r="C1912" s="4" t="s">
        <v>16</v>
      </c>
      <c r="D1912" s="4" t="s">
        <v>10</v>
      </c>
    </row>
    <row r="1913" spans="1:6">
      <c r="A1913" t="n">
        <v>21255</v>
      </c>
      <c r="B1913" s="39" t="n">
        <v>58</v>
      </c>
      <c r="C1913" s="7" t="n">
        <v>255</v>
      </c>
      <c r="D1913" s="7" t="n">
        <v>0</v>
      </c>
    </row>
    <row r="1914" spans="1:6">
      <c r="A1914" t="s">
        <v>4</v>
      </c>
      <c r="B1914" s="4" t="s">
        <v>5</v>
      </c>
      <c r="C1914" s="4" t="s">
        <v>16</v>
      </c>
      <c r="D1914" s="4" t="s">
        <v>29</v>
      </c>
      <c r="E1914" s="4" t="s">
        <v>10</v>
      </c>
      <c r="F1914" s="4" t="s">
        <v>16</v>
      </c>
    </row>
    <row r="1915" spans="1:6">
      <c r="A1915" t="n">
        <v>21259</v>
      </c>
      <c r="B1915" s="43" t="n">
        <v>49</v>
      </c>
      <c r="C1915" s="7" t="n">
        <v>3</v>
      </c>
      <c r="D1915" s="7" t="n">
        <v>1</v>
      </c>
      <c r="E1915" s="7" t="n">
        <v>500</v>
      </c>
      <c r="F1915" s="7" t="n">
        <v>0</v>
      </c>
    </row>
    <row r="1916" spans="1:6">
      <c r="A1916" t="s">
        <v>4</v>
      </c>
      <c r="B1916" s="4" t="s">
        <v>5</v>
      </c>
      <c r="C1916" s="4" t="s">
        <v>16</v>
      </c>
      <c r="D1916" s="4" t="s">
        <v>10</v>
      </c>
    </row>
    <row r="1917" spans="1:6">
      <c r="A1917" t="n">
        <v>21268</v>
      </c>
      <c r="B1917" s="39" t="n">
        <v>58</v>
      </c>
      <c r="C1917" s="7" t="n">
        <v>11</v>
      </c>
      <c r="D1917" s="7" t="n">
        <v>300</v>
      </c>
    </row>
    <row r="1918" spans="1:6">
      <c r="A1918" t="s">
        <v>4</v>
      </c>
      <c r="B1918" s="4" t="s">
        <v>5</v>
      </c>
      <c r="C1918" s="4" t="s">
        <v>16</v>
      </c>
      <c r="D1918" s="4" t="s">
        <v>10</v>
      </c>
    </row>
    <row r="1919" spans="1:6">
      <c r="A1919" t="n">
        <v>21272</v>
      </c>
      <c r="B1919" s="39" t="n">
        <v>58</v>
      </c>
      <c r="C1919" s="7" t="n">
        <v>12</v>
      </c>
      <c r="D1919" s="7" t="n">
        <v>0</v>
      </c>
    </row>
    <row r="1920" spans="1:6">
      <c r="A1920" t="s">
        <v>4</v>
      </c>
      <c r="B1920" s="4" t="s">
        <v>5</v>
      </c>
      <c r="C1920" s="4" t="s">
        <v>10</v>
      </c>
      <c r="D1920" s="4" t="s">
        <v>16</v>
      </c>
    </row>
    <row r="1921" spans="1:9">
      <c r="A1921" t="n">
        <v>21276</v>
      </c>
      <c r="B1921" s="48" t="n">
        <v>89</v>
      </c>
      <c r="C1921" s="7" t="n">
        <v>65533</v>
      </c>
      <c r="D1921" s="7" t="n">
        <v>1</v>
      </c>
    </row>
    <row r="1922" spans="1:9">
      <c r="A1922" t="s">
        <v>4</v>
      </c>
      <c r="B1922" s="4" t="s">
        <v>5</v>
      </c>
      <c r="C1922" s="4" t="s">
        <v>16</v>
      </c>
      <c r="D1922" s="4" t="s">
        <v>10</v>
      </c>
      <c r="E1922" s="4" t="s">
        <v>10</v>
      </c>
      <c r="F1922" s="4" t="s">
        <v>16</v>
      </c>
    </row>
    <row r="1923" spans="1:9">
      <c r="A1923" t="n">
        <v>21280</v>
      </c>
      <c r="B1923" s="44" t="n">
        <v>25</v>
      </c>
      <c r="C1923" s="7" t="n">
        <v>1</v>
      </c>
      <c r="D1923" s="7" t="n">
        <v>65535</v>
      </c>
      <c r="E1923" s="7" t="n">
        <v>65535</v>
      </c>
      <c r="F1923" s="7" t="n">
        <v>0</v>
      </c>
    </row>
    <row r="1924" spans="1:9">
      <c r="A1924" t="s">
        <v>4</v>
      </c>
      <c r="B1924" s="4" t="s">
        <v>5</v>
      </c>
      <c r="C1924" s="4" t="s">
        <v>10</v>
      </c>
      <c r="D1924" s="4" t="s">
        <v>29</v>
      </c>
      <c r="E1924" s="4" t="s">
        <v>29</v>
      </c>
      <c r="F1924" s="4" t="s">
        <v>29</v>
      </c>
      <c r="G1924" s="4" t="s">
        <v>29</v>
      </c>
    </row>
    <row r="1925" spans="1:9">
      <c r="A1925" t="n">
        <v>21287</v>
      </c>
      <c r="B1925" s="18" t="n">
        <v>46</v>
      </c>
      <c r="C1925" s="7" t="n">
        <v>61456</v>
      </c>
      <c r="D1925" s="7" t="n">
        <v>7.94000005722046</v>
      </c>
      <c r="E1925" s="7" t="n">
        <v>0</v>
      </c>
      <c r="F1925" s="7" t="n">
        <v>-9.72000026702881</v>
      </c>
      <c r="G1925" s="7" t="n">
        <v>0</v>
      </c>
    </row>
    <row r="1926" spans="1:9">
      <c r="A1926" t="s">
        <v>4</v>
      </c>
      <c r="B1926" s="4" t="s">
        <v>5</v>
      </c>
      <c r="C1926" s="4" t="s">
        <v>16</v>
      </c>
      <c r="D1926" s="4" t="s">
        <v>16</v>
      </c>
      <c r="E1926" s="4" t="s">
        <v>29</v>
      </c>
      <c r="F1926" s="4" t="s">
        <v>29</v>
      </c>
      <c r="G1926" s="4" t="s">
        <v>29</v>
      </c>
      <c r="H1926" s="4" t="s">
        <v>10</v>
      </c>
      <c r="I1926" s="4" t="s">
        <v>16</v>
      </c>
    </row>
    <row r="1927" spans="1:9">
      <c r="A1927" t="n">
        <v>21306</v>
      </c>
      <c r="B1927" s="38" t="n">
        <v>45</v>
      </c>
      <c r="C1927" s="7" t="n">
        <v>4</v>
      </c>
      <c r="D1927" s="7" t="n">
        <v>3</v>
      </c>
      <c r="E1927" s="7" t="n">
        <v>13.9499998092651</v>
      </c>
      <c r="F1927" s="7" t="n">
        <v>358.010009765625</v>
      </c>
      <c r="G1927" s="7" t="n">
        <v>0</v>
      </c>
      <c r="H1927" s="7" t="n">
        <v>0</v>
      </c>
      <c r="I1927" s="7" t="n">
        <v>1</v>
      </c>
    </row>
    <row r="1928" spans="1:9">
      <c r="A1928" t="s">
        <v>4</v>
      </c>
      <c r="B1928" s="4" t="s">
        <v>5</v>
      </c>
      <c r="C1928" s="4" t="s">
        <v>16</v>
      </c>
      <c r="D1928" s="4" t="s">
        <v>6</v>
      </c>
    </row>
    <row r="1929" spans="1:9">
      <c r="A1929" t="n">
        <v>21324</v>
      </c>
      <c r="B1929" s="8" t="n">
        <v>2</v>
      </c>
      <c r="C1929" s="7" t="n">
        <v>10</v>
      </c>
      <c r="D1929" s="7" t="s">
        <v>243</v>
      </c>
    </row>
    <row r="1930" spans="1:9">
      <c r="A1930" t="s">
        <v>4</v>
      </c>
      <c r="B1930" s="4" t="s">
        <v>5</v>
      </c>
      <c r="C1930" s="4" t="s">
        <v>10</v>
      </c>
    </row>
    <row r="1931" spans="1:9">
      <c r="A1931" t="n">
        <v>21339</v>
      </c>
      <c r="B1931" s="22" t="n">
        <v>16</v>
      </c>
      <c r="C1931" s="7" t="n">
        <v>0</v>
      </c>
    </row>
    <row r="1932" spans="1:9">
      <c r="A1932" t="s">
        <v>4</v>
      </c>
      <c r="B1932" s="4" t="s">
        <v>5</v>
      </c>
      <c r="C1932" s="4" t="s">
        <v>16</v>
      </c>
      <c r="D1932" s="4" t="s">
        <v>10</v>
      </c>
    </row>
    <row r="1933" spans="1:9">
      <c r="A1933" t="n">
        <v>21342</v>
      </c>
      <c r="B1933" s="39" t="n">
        <v>58</v>
      </c>
      <c r="C1933" s="7" t="n">
        <v>105</v>
      </c>
      <c r="D1933" s="7" t="n">
        <v>300</v>
      </c>
    </row>
    <row r="1934" spans="1:9">
      <c r="A1934" t="s">
        <v>4</v>
      </c>
      <c r="B1934" s="4" t="s">
        <v>5</v>
      </c>
      <c r="C1934" s="4" t="s">
        <v>29</v>
      </c>
      <c r="D1934" s="4" t="s">
        <v>10</v>
      </c>
    </row>
    <row r="1935" spans="1:9">
      <c r="A1935" t="n">
        <v>21346</v>
      </c>
      <c r="B1935" s="40" t="n">
        <v>103</v>
      </c>
      <c r="C1935" s="7" t="n">
        <v>1</v>
      </c>
      <c r="D1935" s="7" t="n">
        <v>300</v>
      </c>
    </row>
    <row r="1936" spans="1:9">
      <c r="A1936" t="s">
        <v>4</v>
      </c>
      <c r="B1936" s="4" t="s">
        <v>5</v>
      </c>
      <c r="C1936" s="4" t="s">
        <v>16</v>
      </c>
      <c r="D1936" s="4" t="s">
        <v>10</v>
      </c>
    </row>
    <row r="1937" spans="1:9">
      <c r="A1937" t="n">
        <v>21353</v>
      </c>
      <c r="B1937" s="41" t="n">
        <v>72</v>
      </c>
      <c r="C1937" s="7" t="n">
        <v>4</v>
      </c>
      <c r="D1937" s="7" t="n">
        <v>0</v>
      </c>
    </row>
    <row r="1938" spans="1:9">
      <c r="A1938" t="s">
        <v>4</v>
      </c>
      <c r="B1938" s="4" t="s">
        <v>5</v>
      </c>
      <c r="C1938" s="4" t="s">
        <v>9</v>
      </c>
    </row>
    <row r="1939" spans="1:9">
      <c r="A1939" t="n">
        <v>21357</v>
      </c>
      <c r="B1939" s="49" t="n">
        <v>15</v>
      </c>
      <c r="C1939" s="7" t="n">
        <v>1073741824</v>
      </c>
    </row>
    <row r="1940" spans="1:9">
      <c r="A1940" t="s">
        <v>4</v>
      </c>
      <c r="B1940" s="4" t="s">
        <v>5</v>
      </c>
      <c r="C1940" s="4" t="s">
        <v>16</v>
      </c>
    </row>
    <row r="1941" spans="1:9">
      <c r="A1941" t="n">
        <v>21362</v>
      </c>
      <c r="B1941" s="29" t="n">
        <v>64</v>
      </c>
      <c r="C1941" s="7" t="n">
        <v>3</v>
      </c>
    </row>
    <row r="1942" spans="1:9">
      <c r="A1942" t="s">
        <v>4</v>
      </c>
      <c r="B1942" s="4" t="s">
        <v>5</v>
      </c>
      <c r="C1942" s="4" t="s">
        <v>16</v>
      </c>
    </row>
    <row r="1943" spans="1:9">
      <c r="A1943" t="n">
        <v>21364</v>
      </c>
      <c r="B1943" s="32" t="n">
        <v>74</v>
      </c>
      <c r="C1943" s="7" t="n">
        <v>67</v>
      </c>
    </row>
    <row r="1944" spans="1:9">
      <c r="A1944" t="s">
        <v>4</v>
      </c>
      <c r="B1944" s="4" t="s">
        <v>5</v>
      </c>
      <c r="C1944" s="4" t="s">
        <v>16</v>
      </c>
      <c r="D1944" s="4" t="s">
        <v>16</v>
      </c>
      <c r="E1944" s="4" t="s">
        <v>10</v>
      </c>
    </row>
    <row r="1945" spans="1:9">
      <c r="A1945" t="n">
        <v>21366</v>
      </c>
      <c r="B1945" s="38" t="n">
        <v>45</v>
      </c>
      <c r="C1945" s="7" t="n">
        <v>8</v>
      </c>
      <c r="D1945" s="7" t="n">
        <v>1</v>
      </c>
      <c r="E1945" s="7" t="n">
        <v>0</v>
      </c>
    </row>
    <row r="1946" spans="1:9">
      <c r="A1946" t="s">
        <v>4</v>
      </c>
      <c r="B1946" s="4" t="s">
        <v>5</v>
      </c>
      <c r="C1946" s="4" t="s">
        <v>10</v>
      </c>
    </row>
    <row r="1947" spans="1:9">
      <c r="A1947" t="n">
        <v>21371</v>
      </c>
      <c r="B1947" s="50" t="n">
        <v>13</v>
      </c>
      <c r="C1947" s="7" t="n">
        <v>6409</v>
      </c>
    </row>
    <row r="1948" spans="1:9">
      <c r="A1948" t="s">
        <v>4</v>
      </c>
      <c r="B1948" s="4" t="s">
        <v>5</v>
      </c>
      <c r="C1948" s="4" t="s">
        <v>10</v>
      </c>
    </row>
    <row r="1949" spans="1:9">
      <c r="A1949" t="n">
        <v>21374</v>
      </c>
      <c r="B1949" s="50" t="n">
        <v>13</v>
      </c>
      <c r="C1949" s="7" t="n">
        <v>6408</v>
      </c>
    </row>
    <row r="1950" spans="1:9">
      <c r="A1950" t="s">
        <v>4</v>
      </c>
      <c r="B1950" s="4" t="s">
        <v>5</v>
      </c>
      <c r="C1950" s="4" t="s">
        <v>10</v>
      </c>
    </row>
    <row r="1951" spans="1:9">
      <c r="A1951" t="n">
        <v>21377</v>
      </c>
      <c r="B1951" s="30" t="n">
        <v>12</v>
      </c>
      <c r="C1951" s="7" t="n">
        <v>6464</v>
      </c>
    </row>
    <row r="1952" spans="1:9">
      <c r="A1952" t="s">
        <v>4</v>
      </c>
      <c r="B1952" s="4" t="s">
        <v>5</v>
      </c>
      <c r="C1952" s="4" t="s">
        <v>10</v>
      </c>
    </row>
    <row r="1953" spans="1:5">
      <c r="A1953" t="n">
        <v>21380</v>
      </c>
      <c r="B1953" s="50" t="n">
        <v>13</v>
      </c>
      <c r="C1953" s="7" t="n">
        <v>6465</v>
      </c>
    </row>
    <row r="1954" spans="1:5">
      <c r="A1954" t="s">
        <v>4</v>
      </c>
      <c r="B1954" s="4" t="s">
        <v>5</v>
      </c>
      <c r="C1954" s="4" t="s">
        <v>10</v>
      </c>
    </row>
    <row r="1955" spans="1:5">
      <c r="A1955" t="n">
        <v>21383</v>
      </c>
      <c r="B1955" s="50" t="n">
        <v>13</v>
      </c>
      <c r="C1955" s="7" t="n">
        <v>6466</v>
      </c>
    </row>
    <row r="1956" spans="1:5">
      <c r="A1956" t="s">
        <v>4</v>
      </c>
      <c r="B1956" s="4" t="s">
        <v>5</v>
      </c>
      <c r="C1956" s="4" t="s">
        <v>10</v>
      </c>
    </row>
    <row r="1957" spans="1:5">
      <c r="A1957" t="n">
        <v>21386</v>
      </c>
      <c r="B1957" s="50" t="n">
        <v>13</v>
      </c>
      <c r="C1957" s="7" t="n">
        <v>6467</v>
      </c>
    </row>
    <row r="1958" spans="1:5">
      <c r="A1958" t="s">
        <v>4</v>
      </c>
      <c r="B1958" s="4" t="s">
        <v>5</v>
      </c>
      <c r="C1958" s="4" t="s">
        <v>10</v>
      </c>
    </row>
    <row r="1959" spans="1:5">
      <c r="A1959" t="n">
        <v>21389</v>
      </c>
      <c r="B1959" s="50" t="n">
        <v>13</v>
      </c>
      <c r="C1959" s="7" t="n">
        <v>6468</v>
      </c>
    </row>
    <row r="1960" spans="1:5">
      <c r="A1960" t="s">
        <v>4</v>
      </c>
      <c r="B1960" s="4" t="s">
        <v>5</v>
      </c>
      <c r="C1960" s="4" t="s">
        <v>10</v>
      </c>
    </row>
    <row r="1961" spans="1:5">
      <c r="A1961" t="n">
        <v>21392</v>
      </c>
      <c r="B1961" s="50" t="n">
        <v>13</v>
      </c>
      <c r="C1961" s="7" t="n">
        <v>6469</v>
      </c>
    </row>
    <row r="1962" spans="1:5">
      <c r="A1962" t="s">
        <v>4</v>
      </c>
      <c r="B1962" s="4" t="s">
        <v>5</v>
      </c>
      <c r="C1962" s="4" t="s">
        <v>10</v>
      </c>
    </row>
    <row r="1963" spans="1:5">
      <c r="A1963" t="n">
        <v>21395</v>
      </c>
      <c r="B1963" s="50" t="n">
        <v>13</v>
      </c>
      <c r="C1963" s="7" t="n">
        <v>6470</v>
      </c>
    </row>
    <row r="1964" spans="1:5">
      <c r="A1964" t="s">
        <v>4</v>
      </c>
      <c r="B1964" s="4" t="s">
        <v>5</v>
      </c>
      <c r="C1964" s="4" t="s">
        <v>10</v>
      </c>
    </row>
    <row r="1965" spans="1:5">
      <c r="A1965" t="n">
        <v>21398</v>
      </c>
      <c r="B1965" s="50" t="n">
        <v>13</v>
      </c>
      <c r="C1965" s="7" t="n">
        <v>6471</v>
      </c>
    </row>
    <row r="1966" spans="1:5">
      <c r="A1966" t="s">
        <v>4</v>
      </c>
      <c r="B1966" s="4" t="s">
        <v>5</v>
      </c>
      <c r="C1966" s="4" t="s">
        <v>16</v>
      </c>
    </row>
    <row r="1967" spans="1:5">
      <c r="A1967" t="n">
        <v>21401</v>
      </c>
      <c r="B1967" s="32" t="n">
        <v>74</v>
      </c>
      <c r="C1967" s="7" t="n">
        <v>18</v>
      </c>
    </row>
    <row r="1968" spans="1:5">
      <c r="A1968" t="s">
        <v>4</v>
      </c>
      <c r="B1968" s="4" t="s">
        <v>5</v>
      </c>
      <c r="C1968" s="4" t="s">
        <v>16</v>
      </c>
    </row>
    <row r="1969" spans="1:3">
      <c r="A1969" t="n">
        <v>21403</v>
      </c>
      <c r="B1969" s="32" t="n">
        <v>74</v>
      </c>
      <c r="C1969" s="7" t="n">
        <v>45</v>
      </c>
    </row>
    <row r="1970" spans="1:3">
      <c r="A1970" t="s">
        <v>4</v>
      </c>
      <c r="B1970" s="4" t="s">
        <v>5</v>
      </c>
      <c r="C1970" s="4" t="s">
        <v>10</v>
      </c>
    </row>
    <row r="1971" spans="1:3">
      <c r="A1971" t="n">
        <v>21405</v>
      </c>
      <c r="B1971" s="22" t="n">
        <v>16</v>
      </c>
      <c r="C1971" s="7" t="n">
        <v>0</v>
      </c>
    </row>
    <row r="1972" spans="1:3">
      <c r="A1972" t="s">
        <v>4</v>
      </c>
      <c r="B1972" s="4" t="s">
        <v>5</v>
      </c>
      <c r="C1972" s="4" t="s">
        <v>16</v>
      </c>
      <c r="D1972" s="4" t="s">
        <v>16</v>
      </c>
      <c r="E1972" s="4" t="s">
        <v>16</v>
      </c>
      <c r="F1972" s="4" t="s">
        <v>16</v>
      </c>
    </row>
    <row r="1973" spans="1:3">
      <c r="A1973" t="n">
        <v>21408</v>
      </c>
      <c r="B1973" s="10" t="n">
        <v>14</v>
      </c>
      <c r="C1973" s="7" t="n">
        <v>0</v>
      </c>
      <c r="D1973" s="7" t="n">
        <v>8</v>
      </c>
      <c r="E1973" s="7" t="n">
        <v>0</v>
      </c>
      <c r="F1973" s="7" t="n">
        <v>0</v>
      </c>
    </row>
    <row r="1974" spans="1:3">
      <c r="A1974" t="s">
        <v>4</v>
      </c>
      <c r="B1974" s="4" t="s">
        <v>5</v>
      </c>
      <c r="C1974" s="4" t="s">
        <v>16</v>
      </c>
      <c r="D1974" s="4" t="s">
        <v>6</v>
      </c>
    </row>
    <row r="1975" spans="1:3">
      <c r="A1975" t="n">
        <v>21413</v>
      </c>
      <c r="B1975" s="8" t="n">
        <v>2</v>
      </c>
      <c r="C1975" s="7" t="n">
        <v>11</v>
      </c>
      <c r="D1975" s="7" t="s">
        <v>21</v>
      </c>
    </row>
    <row r="1976" spans="1:3">
      <c r="A1976" t="s">
        <v>4</v>
      </c>
      <c r="B1976" s="4" t="s">
        <v>5</v>
      </c>
      <c r="C1976" s="4" t="s">
        <v>10</v>
      </c>
    </row>
    <row r="1977" spans="1:3">
      <c r="A1977" t="n">
        <v>21427</v>
      </c>
      <c r="B1977" s="22" t="n">
        <v>16</v>
      </c>
      <c r="C1977" s="7" t="n">
        <v>0</v>
      </c>
    </row>
    <row r="1978" spans="1:3">
      <c r="A1978" t="s">
        <v>4</v>
      </c>
      <c r="B1978" s="4" t="s">
        <v>5</v>
      </c>
      <c r="C1978" s="4" t="s">
        <v>16</v>
      </c>
      <c r="D1978" s="4" t="s">
        <v>6</v>
      </c>
    </row>
    <row r="1979" spans="1:3">
      <c r="A1979" t="n">
        <v>21430</v>
      </c>
      <c r="B1979" s="8" t="n">
        <v>2</v>
      </c>
      <c r="C1979" s="7" t="n">
        <v>11</v>
      </c>
      <c r="D1979" s="7" t="s">
        <v>244</v>
      </c>
    </row>
    <row r="1980" spans="1:3">
      <c r="A1980" t="s">
        <v>4</v>
      </c>
      <c r="B1980" s="4" t="s">
        <v>5</v>
      </c>
      <c r="C1980" s="4" t="s">
        <v>10</v>
      </c>
    </row>
    <row r="1981" spans="1:3">
      <c r="A1981" t="n">
        <v>21439</v>
      </c>
      <c r="B1981" s="22" t="n">
        <v>16</v>
      </c>
      <c r="C1981" s="7" t="n">
        <v>0</v>
      </c>
    </row>
    <row r="1982" spans="1:3">
      <c r="A1982" t="s">
        <v>4</v>
      </c>
      <c r="B1982" s="4" t="s">
        <v>5</v>
      </c>
      <c r="C1982" s="4" t="s">
        <v>9</v>
      </c>
    </row>
    <row r="1983" spans="1:3">
      <c r="A1983" t="n">
        <v>21442</v>
      </c>
      <c r="B1983" s="49" t="n">
        <v>15</v>
      </c>
      <c r="C1983" s="7" t="n">
        <v>2048</v>
      </c>
    </row>
    <row r="1984" spans="1:3">
      <c r="A1984" t="s">
        <v>4</v>
      </c>
      <c r="B1984" s="4" t="s">
        <v>5</v>
      </c>
      <c r="C1984" s="4" t="s">
        <v>16</v>
      </c>
      <c r="D1984" s="4" t="s">
        <v>6</v>
      </c>
    </row>
    <row r="1985" spans="1:6">
      <c r="A1985" t="n">
        <v>21447</v>
      </c>
      <c r="B1985" s="8" t="n">
        <v>2</v>
      </c>
      <c r="C1985" s="7" t="n">
        <v>10</v>
      </c>
      <c r="D1985" s="7" t="s">
        <v>245</v>
      </c>
    </row>
    <row r="1986" spans="1:6">
      <c r="A1986" t="s">
        <v>4</v>
      </c>
      <c r="B1986" s="4" t="s">
        <v>5</v>
      </c>
      <c r="C1986" s="4" t="s">
        <v>10</v>
      </c>
    </row>
    <row r="1987" spans="1:6">
      <c r="A1987" t="n">
        <v>21465</v>
      </c>
      <c r="B1987" s="22" t="n">
        <v>16</v>
      </c>
      <c r="C1987" s="7" t="n">
        <v>0</v>
      </c>
    </row>
    <row r="1988" spans="1:6">
      <c r="A1988" t="s">
        <v>4</v>
      </c>
      <c r="B1988" s="4" t="s">
        <v>5</v>
      </c>
      <c r="C1988" s="4" t="s">
        <v>16</v>
      </c>
      <c r="D1988" s="4" t="s">
        <v>6</v>
      </c>
    </row>
    <row r="1989" spans="1:6">
      <c r="A1989" t="n">
        <v>21468</v>
      </c>
      <c r="B1989" s="8" t="n">
        <v>2</v>
      </c>
      <c r="C1989" s="7" t="n">
        <v>10</v>
      </c>
      <c r="D1989" s="7" t="s">
        <v>246</v>
      </c>
    </row>
    <row r="1990" spans="1:6">
      <c r="A1990" t="s">
        <v>4</v>
      </c>
      <c r="B1990" s="4" t="s">
        <v>5</v>
      </c>
      <c r="C1990" s="4" t="s">
        <v>10</v>
      </c>
    </row>
    <row r="1991" spans="1:6">
      <c r="A1991" t="n">
        <v>21487</v>
      </c>
      <c r="B1991" s="22" t="n">
        <v>16</v>
      </c>
      <c r="C1991" s="7" t="n">
        <v>0</v>
      </c>
    </row>
    <row r="1992" spans="1:6">
      <c r="A1992" t="s">
        <v>4</v>
      </c>
      <c r="B1992" s="4" t="s">
        <v>5</v>
      </c>
      <c r="C1992" s="4" t="s">
        <v>16</v>
      </c>
      <c r="D1992" s="4" t="s">
        <v>10</v>
      </c>
      <c r="E1992" s="4" t="s">
        <v>29</v>
      </c>
    </row>
    <row r="1993" spans="1:6">
      <c r="A1993" t="n">
        <v>21490</v>
      </c>
      <c r="B1993" s="39" t="n">
        <v>58</v>
      </c>
      <c r="C1993" s="7" t="n">
        <v>100</v>
      </c>
      <c r="D1993" s="7" t="n">
        <v>300</v>
      </c>
      <c r="E1993" s="7" t="n">
        <v>1</v>
      </c>
    </row>
    <row r="1994" spans="1:6">
      <c r="A1994" t="s">
        <v>4</v>
      </c>
      <c r="B1994" s="4" t="s">
        <v>5</v>
      </c>
      <c r="C1994" s="4" t="s">
        <v>16</v>
      </c>
      <c r="D1994" s="4" t="s">
        <v>10</v>
      </c>
    </row>
    <row r="1995" spans="1:6">
      <c r="A1995" t="n">
        <v>21498</v>
      </c>
      <c r="B1995" s="39" t="n">
        <v>58</v>
      </c>
      <c r="C1995" s="7" t="n">
        <v>255</v>
      </c>
      <c r="D1995" s="7" t="n">
        <v>0</v>
      </c>
    </row>
    <row r="1996" spans="1:6">
      <c r="A1996" t="s">
        <v>4</v>
      </c>
      <c r="B1996" s="4" t="s">
        <v>5</v>
      </c>
      <c r="C1996" s="4" t="s">
        <v>16</v>
      </c>
    </row>
    <row r="1997" spans="1:6">
      <c r="A1997" t="n">
        <v>21502</v>
      </c>
      <c r="B1997" s="31" t="n">
        <v>23</v>
      </c>
      <c r="C1997" s="7" t="n">
        <v>0</v>
      </c>
    </row>
    <row r="1998" spans="1:6">
      <c r="A1998" t="s">
        <v>4</v>
      </c>
      <c r="B1998" s="4" t="s">
        <v>5</v>
      </c>
    </row>
    <row r="1999" spans="1:6">
      <c r="A1999" t="n">
        <v>21504</v>
      </c>
      <c r="B1999" s="5" t="n">
        <v>1</v>
      </c>
    </row>
    <row r="2000" spans="1:6" s="3" customFormat="1" customHeight="0">
      <c r="A2000" s="3" t="s">
        <v>2</v>
      </c>
      <c r="B2000" s="3" t="s">
        <v>247</v>
      </c>
    </row>
    <row r="2001" spans="1:5">
      <c r="A2001" t="s">
        <v>4</v>
      </c>
      <c r="B2001" s="4" t="s">
        <v>5</v>
      </c>
      <c r="C2001" s="4" t="s">
        <v>16</v>
      </c>
      <c r="D2001" s="4" t="s">
        <v>10</v>
      </c>
      <c r="E2001" s="4" t="s">
        <v>10</v>
      </c>
      <c r="F2001" s="4" t="s">
        <v>16</v>
      </c>
    </row>
    <row r="2002" spans="1:5">
      <c r="A2002" t="n">
        <v>21508</v>
      </c>
      <c r="B2002" s="44" t="n">
        <v>25</v>
      </c>
      <c r="C2002" s="7" t="n">
        <v>1</v>
      </c>
      <c r="D2002" s="7" t="n">
        <v>160</v>
      </c>
      <c r="E2002" s="7" t="n">
        <v>570</v>
      </c>
      <c r="F2002" s="7" t="n">
        <v>2</v>
      </c>
    </row>
    <row r="2003" spans="1:5">
      <c r="A2003" t="s">
        <v>4</v>
      </c>
      <c r="B2003" s="4" t="s">
        <v>5</v>
      </c>
      <c r="C2003" s="4" t="s">
        <v>16</v>
      </c>
      <c r="D2003" s="4" t="s">
        <v>10</v>
      </c>
      <c r="E2003" s="4" t="s">
        <v>6</v>
      </c>
    </row>
    <row r="2004" spans="1:5">
      <c r="A2004" t="n">
        <v>21515</v>
      </c>
      <c r="B2004" s="25" t="n">
        <v>51</v>
      </c>
      <c r="C2004" s="7" t="n">
        <v>4</v>
      </c>
      <c r="D2004" s="7" t="n">
        <v>0</v>
      </c>
      <c r="E2004" s="7" t="s">
        <v>93</v>
      </c>
    </row>
    <row r="2005" spans="1:5">
      <c r="A2005" t="s">
        <v>4</v>
      </c>
      <c r="B2005" s="4" t="s">
        <v>5</v>
      </c>
      <c r="C2005" s="4" t="s">
        <v>10</v>
      </c>
    </row>
    <row r="2006" spans="1:5">
      <c r="A2006" t="n">
        <v>21528</v>
      </c>
      <c r="B2006" s="22" t="n">
        <v>16</v>
      </c>
      <c r="C2006" s="7" t="n">
        <v>0</v>
      </c>
    </row>
    <row r="2007" spans="1:5">
      <c r="A2007" t="s">
        <v>4</v>
      </c>
      <c r="B2007" s="4" t="s">
        <v>5</v>
      </c>
      <c r="C2007" s="4" t="s">
        <v>10</v>
      </c>
      <c r="D2007" s="4" t="s">
        <v>41</v>
      </c>
      <c r="E2007" s="4" t="s">
        <v>16</v>
      </c>
      <c r="F2007" s="4" t="s">
        <v>16</v>
      </c>
    </row>
    <row r="2008" spans="1:5">
      <c r="A2008" t="n">
        <v>21531</v>
      </c>
      <c r="B2008" s="26" t="n">
        <v>26</v>
      </c>
      <c r="C2008" s="7" t="n">
        <v>0</v>
      </c>
      <c r="D2008" s="7" t="s">
        <v>248</v>
      </c>
      <c r="E2008" s="7" t="n">
        <v>2</v>
      </c>
      <c r="F2008" s="7" t="n">
        <v>0</v>
      </c>
    </row>
    <row r="2009" spans="1:5">
      <c r="A2009" t="s">
        <v>4</v>
      </c>
      <c r="B2009" s="4" t="s">
        <v>5</v>
      </c>
    </row>
    <row r="2010" spans="1:5">
      <c r="A2010" t="n">
        <v>21558</v>
      </c>
      <c r="B2010" s="27" t="n">
        <v>28</v>
      </c>
    </row>
    <row r="2011" spans="1:5">
      <c r="A2011" t="s">
        <v>4</v>
      </c>
      <c r="B2011" s="4" t="s">
        <v>5</v>
      </c>
      <c r="C2011" s="4" t="s">
        <v>16</v>
      </c>
      <c r="D2011" s="4" t="s">
        <v>10</v>
      </c>
      <c r="E2011" s="4" t="s">
        <v>10</v>
      </c>
      <c r="F2011" s="4" t="s">
        <v>16</v>
      </c>
    </row>
    <row r="2012" spans="1:5">
      <c r="A2012" t="n">
        <v>21559</v>
      </c>
      <c r="B2012" s="44" t="n">
        <v>25</v>
      </c>
      <c r="C2012" s="7" t="n">
        <v>1</v>
      </c>
      <c r="D2012" s="7" t="n">
        <v>160</v>
      </c>
      <c r="E2012" s="7" t="n">
        <v>350</v>
      </c>
      <c r="F2012" s="7" t="n">
        <v>1</v>
      </c>
    </row>
    <row r="2013" spans="1:5">
      <c r="A2013" t="s">
        <v>4</v>
      </c>
      <c r="B2013" s="4" t="s">
        <v>5</v>
      </c>
      <c r="C2013" s="4" t="s">
        <v>16</v>
      </c>
      <c r="D2013" s="4" t="s">
        <v>10</v>
      </c>
      <c r="E2013" s="4" t="s">
        <v>6</v>
      </c>
    </row>
    <row r="2014" spans="1:5">
      <c r="A2014" t="n">
        <v>21566</v>
      </c>
      <c r="B2014" s="25" t="n">
        <v>51</v>
      </c>
      <c r="C2014" s="7" t="n">
        <v>4</v>
      </c>
      <c r="D2014" s="7" t="n">
        <v>32</v>
      </c>
      <c r="E2014" s="7" t="s">
        <v>46</v>
      </c>
    </row>
    <row r="2015" spans="1:5">
      <c r="A2015" t="s">
        <v>4</v>
      </c>
      <c r="B2015" s="4" t="s">
        <v>5</v>
      </c>
      <c r="C2015" s="4" t="s">
        <v>10</v>
      </c>
    </row>
    <row r="2016" spans="1:5">
      <c r="A2016" t="n">
        <v>21580</v>
      </c>
      <c r="B2016" s="22" t="n">
        <v>16</v>
      </c>
      <c r="C2016" s="7" t="n">
        <v>0</v>
      </c>
    </row>
    <row r="2017" spans="1:6">
      <c r="A2017" t="s">
        <v>4</v>
      </c>
      <c r="B2017" s="4" t="s">
        <v>5</v>
      </c>
      <c r="C2017" s="4" t="s">
        <v>10</v>
      </c>
      <c r="D2017" s="4" t="s">
        <v>41</v>
      </c>
      <c r="E2017" s="4" t="s">
        <v>16</v>
      </c>
      <c r="F2017" s="4" t="s">
        <v>16</v>
      </c>
      <c r="G2017" s="4" t="s">
        <v>41</v>
      </c>
      <c r="H2017" s="4" t="s">
        <v>16</v>
      </c>
      <c r="I2017" s="4" t="s">
        <v>16</v>
      </c>
    </row>
    <row r="2018" spans="1:6">
      <c r="A2018" t="n">
        <v>21583</v>
      </c>
      <c r="B2018" s="26" t="n">
        <v>26</v>
      </c>
      <c r="C2018" s="7" t="n">
        <v>32</v>
      </c>
      <c r="D2018" s="7" t="s">
        <v>249</v>
      </c>
      <c r="E2018" s="7" t="n">
        <v>2</v>
      </c>
      <c r="F2018" s="7" t="n">
        <v>3</v>
      </c>
      <c r="G2018" s="7" t="s">
        <v>250</v>
      </c>
      <c r="H2018" s="7" t="n">
        <v>2</v>
      </c>
      <c r="I2018" s="7" t="n">
        <v>0</v>
      </c>
    </row>
    <row r="2019" spans="1:6">
      <c r="A2019" t="s">
        <v>4</v>
      </c>
      <c r="B2019" s="4" t="s">
        <v>5</v>
      </c>
    </row>
    <row r="2020" spans="1:6">
      <c r="A2020" t="n">
        <v>21695</v>
      </c>
      <c r="B2020" s="27" t="n">
        <v>28</v>
      </c>
    </row>
    <row r="2021" spans="1:6">
      <c r="A2021" t="s">
        <v>4</v>
      </c>
      <c r="B2021" s="4" t="s">
        <v>5</v>
      </c>
      <c r="C2021" s="4" t="s">
        <v>16</v>
      </c>
      <c r="D2021" s="4" t="s">
        <v>10</v>
      </c>
      <c r="E2021" s="4" t="s">
        <v>16</v>
      </c>
    </row>
    <row r="2022" spans="1:6">
      <c r="A2022" t="n">
        <v>21696</v>
      </c>
      <c r="B2022" s="43" t="n">
        <v>49</v>
      </c>
      <c r="C2022" s="7" t="n">
        <v>1</v>
      </c>
      <c r="D2022" s="7" t="n">
        <v>2000</v>
      </c>
      <c r="E2022" s="7" t="n">
        <v>0</v>
      </c>
    </row>
    <row r="2023" spans="1:6">
      <c r="A2023" t="s">
        <v>4</v>
      </c>
      <c r="B2023" s="4" t="s">
        <v>5</v>
      </c>
      <c r="C2023" s="4" t="s">
        <v>16</v>
      </c>
      <c r="D2023" s="4" t="s">
        <v>10</v>
      </c>
      <c r="E2023" s="4" t="s">
        <v>29</v>
      </c>
    </row>
    <row r="2024" spans="1:6">
      <c r="A2024" t="n">
        <v>21701</v>
      </c>
      <c r="B2024" s="39" t="n">
        <v>58</v>
      </c>
      <c r="C2024" s="7" t="n">
        <v>0</v>
      </c>
      <c r="D2024" s="7" t="n">
        <v>1000</v>
      </c>
      <c r="E2024" s="7" t="n">
        <v>1</v>
      </c>
    </row>
    <row r="2025" spans="1:6">
      <c r="A2025" t="s">
        <v>4</v>
      </c>
      <c r="B2025" s="4" t="s">
        <v>5</v>
      </c>
      <c r="C2025" s="4" t="s">
        <v>16</v>
      </c>
      <c r="D2025" s="4" t="s">
        <v>10</v>
      </c>
    </row>
    <row r="2026" spans="1:6">
      <c r="A2026" t="n">
        <v>21709</v>
      </c>
      <c r="B2026" s="39" t="n">
        <v>58</v>
      </c>
      <c r="C2026" s="7" t="n">
        <v>255</v>
      </c>
      <c r="D2026" s="7" t="n">
        <v>0</v>
      </c>
    </row>
    <row r="2027" spans="1:6">
      <c r="A2027" t="s">
        <v>4</v>
      </c>
      <c r="B2027" s="4" t="s">
        <v>5</v>
      </c>
      <c r="C2027" s="4" t="s">
        <v>16</v>
      </c>
      <c r="D2027" s="4" t="s">
        <v>29</v>
      </c>
      <c r="E2027" s="4" t="s">
        <v>10</v>
      </c>
      <c r="F2027" s="4" t="s">
        <v>16</v>
      </c>
    </row>
    <row r="2028" spans="1:6">
      <c r="A2028" t="n">
        <v>21713</v>
      </c>
      <c r="B2028" s="43" t="n">
        <v>49</v>
      </c>
      <c r="C2028" s="7" t="n">
        <v>3</v>
      </c>
      <c r="D2028" s="7" t="n">
        <v>1</v>
      </c>
      <c r="E2028" s="7" t="n">
        <v>500</v>
      </c>
      <c r="F2028" s="7" t="n">
        <v>0</v>
      </c>
    </row>
    <row r="2029" spans="1:6">
      <c r="A2029" t="s">
        <v>4</v>
      </c>
      <c r="B2029" s="4" t="s">
        <v>5</v>
      </c>
      <c r="C2029" s="4" t="s">
        <v>16</v>
      </c>
      <c r="D2029" s="4" t="s">
        <v>10</v>
      </c>
    </row>
    <row r="2030" spans="1:6">
      <c r="A2030" t="n">
        <v>21722</v>
      </c>
      <c r="B2030" s="39" t="n">
        <v>58</v>
      </c>
      <c r="C2030" s="7" t="n">
        <v>11</v>
      </c>
      <c r="D2030" s="7" t="n">
        <v>300</v>
      </c>
    </row>
    <row r="2031" spans="1:6">
      <c r="A2031" t="s">
        <v>4</v>
      </c>
      <c r="B2031" s="4" t="s">
        <v>5</v>
      </c>
      <c r="C2031" s="4" t="s">
        <v>16</v>
      </c>
      <c r="D2031" s="4" t="s">
        <v>10</v>
      </c>
    </row>
    <row r="2032" spans="1:6">
      <c r="A2032" t="n">
        <v>21726</v>
      </c>
      <c r="B2032" s="39" t="n">
        <v>58</v>
      </c>
      <c r="C2032" s="7" t="n">
        <v>12</v>
      </c>
      <c r="D2032" s="7" t="n">
        <v>0</v>
      </c>
    </row>
    <row r="2033" spans="1:9">
      <c r="A2033" t="s">
        <v>4</v>
      </c>
      <c r="B2033" s="4" t="s">
        <v>5</v>
      </c>
      <c r="C2033" s="4" t="s">
        <v>16</v>
      </c>
      <c r="D2033" s="4" t="s">
        <v>16</v>
      </c>
    </row>
    <row r="2034" spans="1:9">
      <c r="A2034" t="n">
        <v>21730</v>
      </c>
      <c r="B2034" s="43" t="n">
        <v>49</v>
      </c>
      <c r="C2034" s="7" t="n">
        <v>2</v>
      </c>
      <c r="D2034" s="7" t="n">
        <v>0</v>
      </c>
    </row>
    <row r="2035" spans="1:9">
      <c r="A2035" t="s">
        <v>4</v>
      </c>
      <c r="B2035" s="4" t="s">
        <v>5</v>
      </c>
      <c r="C2035" s="4" t="s">
        <v>16</v>
      </c>
      <c r="D2035" s="4" t="s">
        <v>10</v>
      </c>
      <c r="E2035" s="4" t="s">
        <v>9</v>
      </c>
      <c r="F2035" s="4" t="s">
        <v>10</v>
      </c>
      <c r="G2035" s="4" t="s">
        <v>9</v>
      </c>
      <c r="H2035" s="4" t="s">
        <v>16</v>
      </c>
    </row>
    <row r="2036" spans="1:9">
      <c r="A2036" t="n">
        <v>21733</v>
      </c>
      <c r="B2036" s="43" t="n">
        <v>49</v>
      </c>
      <c r="C2036" s="7" t="n">
        <v>0</v>
      </c>
      <c r="D2036" s="7" t="n">
        <v>508</v>
      </c>
      <c r="E2036" s="7" t="n">
        <v>1065353216</v>
      </c>
      <c r="F2036" s="7" t="n">
        <v>0</v>
      </c>
      <c r="G2036" s="7" t="n">
        <v>0</v>
      </c>
      <c r="H2036" s="7" t="n">
        <v>0</v>
      </c>
    </row>
    <row r="2037" spans="1:9">
      <c r="A2037" t="s">
        <v>4</v>
      </c>
      <c r="B2037" s="4" t="s">
        <v>5</v>
      </c>
      <c r="C2037" s="4" t="s">
        <v>16</v>
      </c>
      <c r="D2037" s="4" t="s">
        <v>10</v>
      </c>
      <c r="E2037" s="4" t="s">
        <v>10</v>
      </c>
      <c r="F2037" s="4" t="s">
        <v>10</v>
      </c>
      <c r="G2037" s="4" t="s">
        <v>10</v>
      </c>
      <c r="H2037" s="4" t="s">
        <v>16</v>
      </c>
    </row>
    <row r="2038" spans="1:9">
      <c r="A2038" t="n">
        <v>21748</v>
      </c>
      <c r="B2038" s="44" t="n">
        <v>25</v>
      </c>
      <c r="C2038" s="7" t="n">
        <v>5</v>
      </c>
      <c r="D2038" s="7" t="n">
        <v>65535</v>
      </c>
      <c r="E2038" s="7" t="n">
        <v>500</v>
      </c>
      <c r="F2038" s="7" t="n">
        <v>800</v>
      </c>
      <c r="G2038" s="7" t="n">
        <v>140</v>
      </c>
      <c r="H2038" s="7" t="n">
        <v>0</v>
      </c>
    </row>
    <row r="2039" spans="1:9">
      <c r="A2039" t="s">
        <v>4</v>
      </c>
      <c r="B2039" s="4" t="s">
        <v>5</v>
      </c>
      <c r="C2039" s="4" t="s">
        <v>10</v>
      </c>
      <c r="D2039" s="4" t="s">
        <v>16</v>
      </c>
      <c r="E2039" s="4" t="s">
        <v>41</v>
      </c>
      <c r="F2039" s="4" t="s">
        <v>16</v>
      </c>
      <c r="G2039" s="4" t="s">
        <v>16</v>
      </c>
    </row>
    <row r="2040" spans="1:9">
      <c r="A2040" t="n">
        <v>21759</v>
      </c>
      <c r="B2040" s="51" t="n">
        <v>24</v>
      </c>
      <c r="C2040" s="7" t="n">
        <v>65533</v>
      </c>
      <c r="D2040" s="7" t="n">
        <v>11</v>
      </c>
      <c r="E2040" s="7" t="s">
        <v>251</v>
      </c>
      <c r="F2040" s="7" t="n">
        <v>2</v>
      </c>
      <c r="G2040" s="7" t="n">
        <v>0</v>
      </c>
    </row>
    <row r="2041" spans="1:9">
      <c r="A2041" t="s">
        <v>4</v>
      </c>
      <c r="B2041" s="4" t="s">
        <v>5</v>
      </c>
    </row>
    <row r="2042" spans="1:9">
      <c r="A2042" t="n">
        <v>21817</v>
      </c>
      <c r="B2042" s="27" t="n">
        <v>28</v>
      </c>
    </row>
    <row r="2043" spans="1:9">
      <c r="A2043" t="s">
        <v>4</v>
      </c>
      <c r="B2043" s="4" t="s">
        <v>5</v>
      </c>
      <c r="C2043" s="4" t="s">
        <v>16</v>
      </c>
    </row>
    <row r="2044" spans="1:9">
      <c r="A2044" t="n">
        <v>21818</v>
      </c>
      <c r="B2044" s="52" t="n">
        <v>27</v>
      </c>
      <c r="C2044" s="7" t="n">
        <v>0</v>
      </c>
    </row>
    <row r="2045" spans="1:9">
      <c r="A2045" t="s">
        <v>4</v>
      </c>
      <c r="B2045" s="4" t="s">
        <v>5</v>
      </c>
      <c r="C2045" s="4" t="s">
        <v>16</v>
      </c>
    </row>
    <row r="2046" spans="1:9">
      <c r="A2046" t="n">
        <v>21820</v>
      </c>
      <c r="B2046" s="52" t="n">
        <v>27</v>
      </c>
      <c r="C2046" s="7" t="n">
        <v>1</v>
      </c>
    </row>
    <row r="2047" spans="1:9">
      <c r="A2047" t="s">
        <v>4</v>
      </c>
      <c r="B2047" s="4" t="s">
        <v>5</v>
      </c>
      <c r="C2047" s="4" t="s">
        <v>16</v>
      </c>
      <c r="D2047" s="4" t="s">
        <v>10</v>
      </c>
      <c r="E2047" s="4" t="s">
        <v>10</v>
      </c>
      <c r="F2047" s="4" t="s">
        <v>10</v>
      </c>
      <c r="G2047" s="4" t="s">
        <v>10</v>
      </c>
      <c r="H2047" s="4" t="s">
        <v>16</v>
      </c>
    </row>
    <row r="2048" spans="1:9">
      <c r="A2048" t="n">
        <v>21822</v>
      </c>
      <c r="B2048" s="44" t="n">
        <v>25</v>
      </c>
      <c r="C2048" s="7" t="n">
        <v>5</v>
      </c>
      <c r="D2048" s="7" t="n">
        <v>65535</v>
      </c>
      <c r="E2048" s="7" t="n">
        <v>65535</v>
      </c>
      <c r="F2048" s="7" t="n">
        <v>65535</v>
      </c>
      <c r="G2048" s="7" t="n">
        <v>65535</v>
      </c>
      <c r="H2048" s="7" t="n">
        <v>0</v>
      </c>
    </row>
    <row r="2049" spans="1:8">
      <c r="A2049" t="s">
        <v>4</v>
      </c>
      <c r="B2049" s="4" t="s">
        <v>5</v>
      </c>
      <c r="C2049" s="4" t="s">
        <v>10</v>
      </c>
      <c r="D2049" s="4" t="s">
        <v>16</v>
      </c>
    </row>
    <row r="2050" spans="1:8">
      <c r="A2050" t="n">
        <v>21833</v>
      </c>
      <c r="B2050" s="48" t="n">
        <v>89</v>
      </c>
      <c r="C2050" s="7" t="n">
        <v>65533</v>
      </c>
      <c r="D2050" s="7" t="n">
        <v>1</v>
      </c>
    </row>
    <row r="2051" spans="1:8">
      <c r="A2051" t="s">
        <v>4</v>
      </c>
      <c r="B2051" s="4" t="s">
        <v>5</v>
      </c>
      <c r="C2051" s="4" t="s">
        <v>16</v>
      </c>
      <c r="D2051" s="4" t="s">
        <v>10</v>
      </c>
      <c r="E2051" s="4" t="s">
        <v>10</v>
      </c>
      <c r="F2051" s="4" t="s">
        <v>16</v>
      </c>
    </row>
    <row r="2052" spans="1:8">
      <c r="A2052" t="n">
        <v>21837</v>
      </c>
      <c r="B2052" s="44" t="n">
        <v>25</v>
      </c>
      <c r="C2052" s="7" t="n">
        <v>1</v>
      </c>
      <c r="D2052" s="7" t="n">
        <v>65535</v>
      </c>
      <c r="E2052" s="7" t="n">
        <v>65535</v>
      </c>
      <c r="F2052" s="7" t="n">
        <v>0</v>
      </c>
    </row>
    <row r="2053" spans="1:8">
      <c r="A2053" t="s">
        <v>4</v>
      </c>
      <c r="B2053" s="4" t="s">
        <v>5</v>
      </c>
      <c r="C2053" s="4" t="s">
        <v>16</v>
      </c>
      <c r="D2053" s="4" t="s">
        <v>16</v>
      </c>
      <c r="E2053" s="4" t="s">
        <v>9</v>
      </c>
      <c r="F2053" s="4" t="s">
        <v>16</v>
      </c>
      <c r="G2053" s="4" t="s">
        <v>16</v>
      </c>
    </row>
    <row r="2054" spans="1:8">
      <c r="A2054" t="n">
        <v>21844</v>
      </c>
      <c r="B2054" s="45" t="n">
        <v>18</v>
      </c>
      <c r="C2054" s="7" t="n">
        <v>6</v>
      </c>
      <c r="D2054" s="7" t="n">
        <v>0</v>
      </c>
      <c r="E2054" s="7" t="n">
        <v>4</v>
      </c>
      <c r="F2054" s="7" t="n">
        <v>19</v>
      </c>
      <c r="G2054" s="7" t="n">
        <v>1</v>
      </c>
    </row>
    <row r="2055" spans="1:8">
      <c r="A2055" t="s">
        <v>4</v>
      </c>
      <c r="B2055" s="4" t="s">
        <v>5</v>
      </c>
      <c r="C2055" s="4" t="s">
        <v>16</v>
      </c>
      <c r="D2055" s="4" t="s">
        <v>10</v>
      </c>
      <c r="E2055" s="4" t="s">
        <v>9</v>
      </c>
    </row>
    <row r="2056" spans="1:8">
      <c r="A2056" t="n">
        <v>21853</v>
      </c>
      <c r="B2056" s="53" t="n">
        <v>167</v>
      </c>
      <c r="C2056" s="7" t="n">
        <v>0</v>
      </c>
      <c r="D2056" s="7" t="n">
        <v>0</v>
      </c>
      <c r="E2056" s="7" t="n">
        <v>48</v>
      </c>
    </row>
    <row r="2057" spans="1:8">
      <c r="A2057" t="s">
        <v>4</v>
      </c>
      <c r="B2057" s="4" t="s">
        <v>5</v>
      </c>
      <c r="C2057" s="4" t="s">
        <v>16</v>
      </c>
      <c r="D2057" s="4" t="s">
        <v>10</v>
      </c>
      <c r="E2057" s="4" t="s">
        <v>9</v>
      </c>
    </row>
    <row r="2058" spans="1:8">
      <c r="A2058" t="n">
        <v>21861</v>
      </c>
      <c r="B2058" s="53" t="n">
        <v>167</v>
      </c>
      <c r="C2058" s="7" t="n">
        <v>0</v>
      </c>
      <c r="D2058" s="7" t="n">
        <v>3</v>
      </c>
      <c r="E2058" s="7" t="n">
        <v>48</v>
      </c>
    </row>
    <row r="2059" spans="1:8">
      <c r="A2059" t="s">
        <v>4</v>
      </c>
      <c r="B2059" s="4" t="s">
        <v>5</v>
      </c>
      <c r="C2059" s="4" t="s">
        <v>10</v>
      </c>
    </row>
    <row r="2060" spans="1:8">
      <c r="A2060" t="n">
        <v>21869</v>
      </c>
      <c r="B2060" s="50" t="n">
        <v>13</v>
      </c>
      <c r="C2060" s="7" t="n">
        <v>6484</v>
      </c>
    </row>
    <row r="2061" spans="1:8">
      <c r="A2061" t="s">
        <v>4</v>
      </c>
      <c r="B2061" s="4" t="s">
        <v>5</v>
      </c>
      <c r="C2061" s="4" t="s">
        <v>10</v>
      </c>
    </row>
    <row r="2062" spans="1:8">
      <c r="A2062" t="n">
        <v>21872</v>
      </c>
      <c r="B2062" s="50" t="n">
        <v>13</v>
      </c>
      <c r="C2062" s="7" t="n">
        <v>7</v>
      </c>
    </row>
    <row r="2063" spans="1:8">
      <c r="A2063" t="s">
        <v>4</v>
      </c>
      <c r="B2063" s="4" t="s">
        <v>5</v>
      </c>
      <c r="C2063" s="4" t="s">
        <v>10</v>
      </c>
    </row>
    <row r="2064" spans="1:8">
      <c r="A2064" t="n">
        <v>21875</v>
      </c>
      <c r="B2064" s="50" t="n">
        <v>13</v>
      </c>
      <c r="C2064" s="7" t="n">
        <v>8</v>
      </c>
    </row>
    <row r="2065" spans="1:7">
      <c r="A2065" t="s">
        <v>4</v>
      </c>
      <c r="B2065" s="4" t="s">
        <v>5</v>
      </c>
      <c r="C2065" s="4" t="s">
        <v>10</v>
      </c>
    </row>
    <row r="2066" spans="1:7">
      <c r="A2066" t="n">
        <v>21878</v>
      </c>
      <c r="B2066" s="50" t="n">
        <v>13</v>
      </c>
      <c r="C2066" s="7" t="n">
        <v>9</v>
      </c>
    </row>
    <row r="2067" spans="1:7">
      <c r="A2067" t="s">
        <v>4</v>
      </c>
      <c r="B2067" s="4" t="s">
        <v>5</v>
      </c>
      <c r="C2067" s="4" t="s">
        <v>10</v>
      </c>
    </row>
    <row r="2068" spans="1:7">
      <c r="A2068" t="n">
        <v>21881</v>
      </c>
      <c r="B2068" s="50" t="n">
        <v>13</v>
      </c>
      <c r="C2068" s="7" t="n">
        <v>10</v>
      </c>
    </row>
    <row r="2069" spans="1:7">
      <c r="A2069" t="s">
        <v>4</v>
      </c>
      <c r="B2069" s="4" t="s">
        <v>5</v>
      </c>
      <c r="C2069" s="4" t="s">
        <v>10</v>
      </c>
    </row>
    <row r="2070" spans="1:7">
      <c r="A2070" t="n">
        <v>21884</v>
      </c>
      <c r="B2070" s="50" t="n">
        <v>13</v>
      </c>
      <c r="C2070" s="7" t="n">
        <v>11</v>
      </c>
    </row>
    <row r="2071" spans="1:7">
      <c r="A2071" t="s">
        <v>4</v>
      </c>
      <c r="B2071" s="4" t="s">
        <v>5</v>
      </c>
      <c r="C2071" s="4" t="s">
        <v>10</v>
      </c>
    </row>
    <row r="2072" spans="1:7">
      <c r="A2072" t="n">
        <v>21887</v>
      </c>
      <c r="B2072" s="50" t="n">
        <v>13</v>
      </c>
      <c r="C2072" s="7" t="n">
        <v>12</v>
      </c>
    </row>
    <row r="2073" spans="1:7">
      <c r="A2073" t="s">
        <v>4</v>
      </c>
      <c r="B2073" s="4" t="s">
        <v>5</v>
      </c>
      <c r="C2073" s="4" t="s">
        <v>10</v>
      </c>
    </row>
    <row r="2074" spans="1:7">
      <c r="A2074" t="n">
        <v>21890</v>
      </c>
      <c r="B2074" s="50" t="n">
        <v>13</v>
      </c>
      <c r="C2074" s="7" t="n">
        <v>13</v>
      </c>
    </row>
    <row r="2075" spans="1:7">
      <c r="A2075" t="s">
        <v>4</v>
      </c>
      <c r="B2075" s="4" t="s">
        <v>5</v>
      </c>
      <c r="C2075" s="4" t="s">
        <v>10</v>
      </c>
    </row>
    <row r="2076" spans="1:7">
      <c r="A2076" t="n">
        <v>21893</v>
      </c>
      <c r="B2076" s="50" t="n">
        <v>13</v>
      </c>
      <c r="C2076" s="7" t="n">
        <v>14</v>
      </c>
    </row>
    <row r="2077" spans="1:7">
      <c r="A2077" t="s">
        <v>4</v>
      </c>
      <c r="B2077" s="4" t="s">
        <v>5</v>
      </c>
      <c r="C2077" s="4" t="s">
        <v>10</v>
      </c>
    </row>
    <row r="2078" spans="1:7">
      <c r="A2078" t="n">
        <v>21896</v>
      </c>
      <c r="B2078" s="50" t="n">
        <v>13</v>
      </c>
      <c r="C2078" s="7" t="n">
        <v>15</v>
      </c>
    </row>
    <row r="2079" spans="1:7">
      <c r="A2079" t="s">
        <v>4</v>
      </c>
      <c r="B2079" s="4" t="s">
        <v>5</v>
      </c>
      <c r="C2079" s="4" t="s">
        <v>10</v>
      </c>
    </row>
    <row r="2080" spans="1:7">
      <c r="A2080" t="n">
        <v>21899</v>
      </c>
      <c r="B2080" s="50" t="n">
        <v>13</v>
      </c>
      <c r="C2080" s="7" t="n">
        <v>16</v>
      </c>
    </row>
    <row r="2081" spans="1:3">
      <c r="A2081" t="s">
        <v>4</v>
      </c>
      <c r="B2081" s="4" t="s">
        <v>5</v>
      </c>
      <c r="C2081" s="4" t="s">
        <v>10</v>
      </c>
    </row>
    <row r="2082" spans="1:3">
      <c r="A2082" t="n">
        <v>21902</v>
      </c>
      <c r="B2082" s="50" t="n">
        <v>13</v>
      </c>
      <c r="C2082" s="7" t="n">
        <v>17</v>
      </c>
    </row>
    <row r="2083" spans="1:3">
      <c r="A2083" t="s">
        <v>4</v>
      </c>
      <c r="B2083" s="4" t="s">
        <v>5</v>
      </c>
      <c r="C2083" s="4" t="s">
        <v>10</v>
      </c>
    </row>
    <row r="2084" spans="1:3">
      <c r="A2084" t="n">
        <v>21905</v>
      </c>
      <c r="B2084" s="50" t="n">
        <v>13</v>
      </c>
      <c r="C2084" s="7" t="n">
        <v>18</v>
      </c>
    </row>
    <row r="2085" spans="1:3">
      <c r="A2085" t="s">
        <v>4</v>
      </c>
      <c r="B2085" s="4" t="s">
        <v>5</v>
      </c>
      <c r="C2085" s="4" t="s">
        <v>10</v>
      </c>
    </row>
    <row r="2086" spans="1:3">
      <c r="A2086" t="n">
        <v>21908</v>
      </c>
      <c r="B2086" s="50" t="n">
        <v>13</v>
      </c>
      <c r="C2086" s="7" t="n">
        <v>19</v>
      </c>
    </row>
    <row r="2087" spans="1:3">
      <c r="A2087" t="s">
        <v>4</v>
      </c>
      <c r="B2087" s="4" t="s">
        <v>5</v>
      </c>
      <c r="C2087" s="4" t="s">
        <v>10</v>
      </c>
    </row>
    <row r="2088" spans="1:3">
      <c r="A2088" t="n">
        <v>21911</v>
      </c>
      <c r="B2088" s="50" t="n">
        <v>13</v>
      </c>
      <c r="C2088" s="7" t="n">
        <v>20</v>
      </c>
    </row>
    <row r="2089" spans="1:3">
      <c r="A2089" t="s">
        <v>4</v>
      </c>
      <c r="B2089" s="4" t="s">
        <v>5</v>
      </c>
      <c r="C2089" s="4" t="s">
        <v>10</v>
      </c>
    </row>
    <row r="2090" spans="1:3">
      <c r="A2090" t="n">
        <v>21914</v>
      </c>
      <c r="B2090" s="50" t="n">
        <v>13</v>
      </c>
      <c r="C2090" s="7" t="n">
        <v>21</v>
      </c>
    </row>
    <row r="2091" spans="1:3">
      <c r="A2091" t="s">
        <v>4</v>
      </c>
      <c r="B2091" s="4" t="s">
        <v>5</v>
      </c>
      <c r="C2091" s="4" t="s">
        <v>10</v>
      </c>
    </row>
    <row r="2092" spans="1:3">
      <c r="A2092" t="n">
        <v>21917</v>
      </c>
      <c r="B2092" s="50" t="n">
        <v>13</v>
      </c>
      <c r="C2092" s="7" t="n">
        <v>22</v>
      </c>
    </row>
    <row r="2093" spans="1:3">
      <c r="A2093" t="s">
        <v>4</v>
      </c>
      <c r="B2093" s="4" t="s">
        <v>5</v>
      </c>
      <c r="C2093" s="4" t="s">
        <v>10</v>
      </c>
    </row>
    <row r="2094" spans="1:3">
      <c r="A2094" t="n">
        <v>21920</v>
      </c>
      <c r="B2094" s="50" t="n">
        <v>13</v>
      </c>
      <c r="C2094" s="7" t="n">
        <v>23</v>
      </c>
    </row>
    <row r="2095" spans="1:3">
      <c r="A2095" t="s">
        <v>4</v>
      </c>
      <c r="B2095" s="4" t="s">
        <v>5</v>
      </c>
      <c r="C2095" s="4" t="s">
        <v>10</v>
      </c>
    </row>
    <row r="2096" spans="1:3">
      <c r="A2096" t="n">
        <v>21923</v>
      </c>
      <c r="B2096" s="50" t="n">
        <v>13</v>
      </c>
      <c r="C2096" s="7" t="n">
        <v>24</v>
      </c>
    </row>
    <row r="2097" spans="1:3">
      <c r="A2097" t="s">
        <v>4</v>
      </c>
      <c r="B2097" s="4" t="s">
        <v>5</v>
      </c>
      <c r="C2097" s="4" t="s">
        <v>10</v>
      </c>
    </row>
    <row r="2098" spans="1:3">
      <c r="A2098" t="n">
        <v>21926</v>
      </c>
      <c r="B2098" s="50" t="n">
        <v>13</v>
      </c>
      <c r="C2098" s="7" t="n">
        <v>25</v>
      </c>
    </row>
    <row r="2099" spans="1:3">
      <c r="A2099" t="s">
        <v>4</v>
      </c>
      <c r="B2099" s="4" t="s">
        <v>5</v>
      </c>
      <c r="C2099" s="4" t="s">
        <v>10</v>
      </c>
    </row>
    <row r="2100" spans="1:3">
      <c r="A2100" t="n">
        <v>21929</v>
      </c>
      <c r="B2100" s="50" t="n">
        <v>13</v>
      </c>
      <c r="C2100" s="7" t="n">
        <v>26</v>
      </c>
    </row>
    <row r="2101" spans="1:3">
      <c r="A2101" t="s">
        <v>4</v>
      </c>
      <c r="B2101" s="4" t="s">
        <v>5</v>
      </c>
      <c r="C2101" s="4" t="s">
        <v>10</v>
      </c>
    </row>
    <row r="2102" spans="1:3">
      <c r="A2102" t="n">
        <v>21932</v>
      </c>
      <c r="B2102" s="50" t="n">
        <v>13</v>
      </c>
      <c r="C2102" s="7" t="n">
        <v>27</v>
      </c>
    </row>
    <row r="2103" spans="1:3">
      <c r="A2103" t="s">
        <v>4</v>
      </c>
      <c r="B2103" s="4" t="s">
        <v>5</v>
      </c>
      <c r="C2103" s="4" t="s">
        <v>10</v>
      </c>
    </row>
    <row r="2104" spans="1:3">
      <c r="A2104" t="n">
        <v>21935</v>
      </c>
      <c r="B2104" s="50" t="n">
        <v>13</v>
      </c>
      <c r="C2104" s="7" t="n">
        <v>28</v>
      </c>
    </row>
    <row r="2105" spans="1:3">
      <c r="A2105" t="s">
        <v>4</v>
      </c>
      <c r="B2105" s="4" t="s">
        <v>5</v>
      </c>
      <c r="C2105" s="4" t="s">
        <v>10</v>
      </c>
    </row>
    <row r="2106" spans="1:3">
      <c r="A2106" t="n">
        <v>21938</v>
      </c>
      <c r="B2106" s="50" t="n">
        <v>13</v>
      </c>
      <c r="C2106" s="7" t="n">
        <v>29</v>
      </c>
    </row>
    <row r="2107" spans="1:3">
      <c r="A2107" t="s">
        <v>4</v>
      </c>
      <c r="B2107" s="4" t="s">
        <v>5</v>
      </c>
      <c r="C2107" s="4" t="s">
        <v>10</v>
      </c>
    </row>
    <row r="2108" spans="1:3">
      <c r="A2108" t="n">
        <v>21941</v>
      </c>
      <c r="B2108" s="50" t="n">
        <v>13</v>
      </c>
      <c r="C2108" s="7" t="n">
        <v>30</v>
      </c>
    </row>
    <row r="2109" spans="1:3">
      <c r="A2109" t="s">
        <v>4</v>
      </c>
      <c r="B2109" s="4" t="s">
        <v>5</v>
      </c>
      <c r="C2109" s="4" t="s">
        <v>10</v>
      </c>
    </row>
    <row r="2110" spans="1:3">
      <c r="A2110" t="n">
        <v>21944</v>
      </c>
      <c r="B2110" s="50" t="n">
        <v>13</v>
      </c>
      <c r="C2110" s="7" t="n">
        <v>31</v>
      </c>
    </row>
    <row r="2111" spans="1:3">
      <c r="A2111" t="s">
        <v>4</v>
      </c>
      <c r="B2111" s="4" t="s">
        <v>5</v>
      </c>
      <c r="C2111" s="4" t="s">
        <v>10</v>
      </c>
    </row>
    <row r="2112" spans="1:3">
      <c r="A2112" t="n">
        <v>21947</v>
      </c>
      <c r="B2112" s="50" t="n">
        <v>13</v>
      </c>
      <c r="C2112" s="7" t="n">
        <v>32</v>
      </c>
    </row>
    <row r="2113" spans="1:3">
      <c r="A2113" t="s">
        <v>4</v>
      </c>
      <c r="B2113" s="4" t="s">
        <v>5</v>
      </c>
      <c r="C2113" s="4" t="s">
        <v>10</v>
      </c>
    </row>
    <row r="2114" spans="1:3">
      <c r="A2114" t="n">
        <v>21950</v>
      </c>
      <c r="B2114" s="50" t="n">
        <v>13</v>
      </c>
      <c r="C2114" s="7" t="n">
        <v>33</v>
      </c>
    </row>
    <row r="2115" spans="1:3">
      <c r="A2115" t="s">
        <v>4</v>
      </c>
      <c r="B2115" s="4" t="s">
        <v>5</v>
      </c>
      <c r="C2115" s="4" t="s">
        <v>10</v>
      </c>
    </row>
    <row r="2116" spans="1:3">
      <c r="A2116" t="n">
        <v>21953</v>
      </c>
      <c r="B2116" s="50" t="n">
        <v>13</v>
      </c>
      <c r="C2116" s="7" t="n">
        <v>34</v>
      </c>
    </row>
    <row r="2117" spans="1:3">
      <c r="A2117" t="s">
        <v>4</v>
      </c>
      <c r="B2117" s="4" t="s">
        <v>5</v>
      </c>
      <c r="C2117" s="4" t="s">
        <v>10</v>
      </c>
    </row>
    <row r="2118" spans="1:3">
      <c r="A2118" t="n">
        <v>21956</v>
      </c>
      <c r="B2118" s="30" t="n">
        <v>12</v>
      </c>
      <c r="C2118" s="7" t="n">
        <v>7</v>
      </c>
    </row>
    <row r="2119" spans="1:3">
      <c r="A2119" t="s">
        <v>4</v>
      </c>
      <c r="B2119" s="4" t="s">
        <v>5</v>
      </c>
      <c r="C2119" s="4" t="s">
        <v>10</v>
      </c>
    </row>
    <row r="2120" spans="1:3">
      <c r="A2120" t="n">
        <v>21959</v>
      </c>
      <c r="B2120" s="30" t="n">
        <v>12</v>
      </c>
      <c r="C2120" s="7" t="n">
        <v>10</v>
      </c>
    </row>
    <row r="2121" spans="1:3">
      <c r="A2121" t="s">
        <v>4</v>
      </c>
      <c r="B2121" s="4" t="s">
        <v>5</v>
      </c>
      <c r="C2121" s="4" t="s">
        <v>16</v>
      </c>
      <c r="D2121" s="28" t="s">
        <v>44</v>
      </c>
      <c r="E2121" s="4" t="s">
        <v>5</v>
      </c>
      <c r="F2121" s="4" t="s">
        <v>16</v>
      </c>
      <c r="G2121" s="4" t="s">
        <v>10</v>
      </c>
      <c r="H2121" s="28" t="s">
        <v>45</v>
      </c>
      <c r="I2121" s="4" t="s">
        <v>16</v>
      </c>
      <c r="J2121" s="4" t="s">
        <v>30</v>
      </c>
    </row>
    <row r="2122" spans="1:3">
      <c r="A2122" t="n">
        <v>21962</v>
      </c>
      <c r="B2122" s="13" t="n">
        <v>5</v>
      </c>
      <c r="C2122" s="7" t="n">
        <v>28</v>
      </c>
      <c r="D2122" s="28" t="s">
        <v>3</v>
      </c>
      <c r="E2122" s="29" t="n">
        <v>64</v>
      </c>
      <c r="F2122" s="7" t="n">
        <v>5</v>
      </c>
      <c r="G2122" s="7" t="n">
        <v>1</v>
      </c>
      <c r="H2122" s="28" t="s">
        <v>3</v>
      </c>
      <c r="I2122" s="7" t="n">
        <v>1</v>
      </c>
      <c r="J2122" s="14" t="n">
        <f t="normal" ca="1">A2130</f>
        <v>0</v>
      </c>
    </row>
    <row r="2123" spans="1:3">
      <c r="A2123" t="s">
        <v>4</v>
      </c>
      <c r="B2123" s="4" t="s">
        <v>5</v>
      </c>
      <c r="C2123" s="4" t="s">
        <v>16</v>
      </c>
      <c r="D2123" s="4" t="s">
        <v>10</v>
      </c>
      <c r="E2123" s="4" t="s">
        <v>9</v>
      </c>
    </row>
    <row r="2124" spans="1:3">
      <c r="A2124" t="n">
        <v>21973</v>
      </c>
      <c r="B2124" s="53" t="n">
        <v>167</v>
      </c>
      <c r="C2124" s="7" t="n">
        <v>0</v>
      </c>
      <c r="D2124" s="7" t="n">
        <v>1</v>
      </c>
      <c r="E2124" s="7" t="n">
        <v>16</v>
      </c>
    </row>
    <row r="2125" spans="1:3">
      <c r="A2125" t="s">
        <v>4</v>
      </c>
      <c r="B2125" s="4" t="s">
        <v>5</v>
      </c>
      <c r="C2125" s="4" t="s">
        <v>10</v>
      </c>
    </row>
    <row r="2126" spans="1:3">
      <c r="A2126" t="n">
        <v>21981</v>
      </c>
      <c r="B2126" s="30" t="n">
        <v>12</v>
      </c>
      <c r="C2126" s="7" t="n">
        <v>8</v>
      </c>
    </row>
    <row r="2127" spans="1:3">
      <c r="A2127" t="s">
        <v>4</v>
      </c>
      <c r="B2127" s="4" t="s">
        <v>5</v>
      </c>
      <c r="C2127" s="4" t="s">
        <v>30</v>
      </c>
    </row>
    <row r="2128" spans="1:3">
      <c r="A2128" t="n">
        <v>21984</v>
      </c>
      <c r="B2128" s="15" t="n">
        <v>3</v>
      </c>
      <c r="C2128" s="14" t="n">
        <f t="normal" ca="1">A2132</f>
        <v>0</v>
      </c>
    </row>
    <row r="2129" spans="1:10">
      <c r="A2129" t="s">
        <v>4</v>
      </c>
      <c r="B2129" s="4" t="s">
        <v>5</v>
      </c>
      <c r="C2129" s="4" t="s">
        <v>16</v>
      </c>
      <c r="D2129" s="4" t="s">
        <v>10</v>
      </c>
      <c r="E2129" s="4" t="s">
        <v>9</v>
      </c>
    </row>
    <row r="2130" spans="1:10">
      <c r="A2130" t="n">
        <v>21989</v>
      </c>
      <c r="B2130" s="53" t="n">
        <v>167</v>
      </c>
      <c r="C2130" s="7" t="n">
        <v>1</v>
      </c>
      <c r="D2130" s="7" t="n">
        <v>1</v>
      </c>
      <c r="E2130" s="7" t="n">
        <v>16</v>
      </c>
    </row>
    <row r="2131" spans="1:10">
      <c r="A2131" t="s">
        <v>4</v>
      </c>
      <c r="B2131" s="4" t="s">
        <v>5</v>
      </c>
      <c r="C2131" s="4" t="s">
        <v>16</v>
      </c>
      <c r="D2131" s="28" t="s">
        <v>44</v>
      </c>
      <c r="E2131" s="4" t="s">
        <v>5</v>
      </c>
      <c r="F2131" s="4" t="s">
        <v>16</v>
      </c>
      <c r="G2131" s="4" t="s">
        <v>10</v>
      </c>
      <c r="H2131" s="28" t="s">
        <v>45</v>
      </c>
      <c r="I2131" s="4" t="s">
        <v>16</v>
      </c>
      <c r="J2131" s="4" t="s">
        <v>30</v>
      </c>
    </row>
    <row r="2132" spans="1:10">
      <c r="A2132" t="n">
        <v>21997</v>
      </c>
      <c r="B2132" s="13" t="n">
        <v>5</v>
      </c>
      <c r="C2132" s="7" t="n">
        <v>28</v>
      </c>
      <c r="D2132" s="28" t="s">
        <v>3</v>
      </c>
      <c r="E2132" s="29" t="n">
        <v>64</v>
      </c>
      <c r="F2132" s="7" t="n">
        <v>5</v>
      </c>
      <c r="G2132" s="7" t="n">
        <v>2</v>
      </c>
      <c r="H2132" s="28" t="s">
        <v>3</v>
      </c>
      <c r="I2132" s="7" t="n">
        <v>1</v>
      </c>
      <c r="J2132" s="14" t="n">
        <f t="normal" ca="1">A2140</f>
        <v>0</v>
      </c>
    </row>
    <row r="2133" spans="1:10">
      <c r="A2133" t="s">
        <v>4</v>
      </c>
      <c r="B2133" s="4" t="s">
        <v>5</v>
      </c>
      <c r="C2133" s="4" t="s">
        <v>16</v>
      </c>
      <c r="D2133" s="4" t="s">
        <v>10</v>
      </c>
      <c r="E2133" s="4" t="s">
        <v>9</v>
      </c>
    </row>
    <row r="2134" spans="1:10">
      <c r="A2134" t="n">
        <v>22008</v>
      </c>
      <c r="B2134" s="53" t="n">
        <v>167</v>
      </c>
      <c r="C2134" s="7" t="n">
        <v>0</v>
      </c>
      <c r="D2134" s="7" t="n">
        <v>2</v>
      </c>
      <c r="E2134" s="7" t="n">
        <v>16</v>
      </c>
    </row>
    <row r="2135" spans="1:10">
      <c r="A2135" t="s">
        <v>4</v>
      </c>
      <c r="B2135" s="4" t="s">
        <v>5</v>
      </c>
      <c r="C2135" s="4" t="s">
        <v>10</v>
      </c>
    </row>
    <row r="2136" spans="1:10">
      <c r="A2136" t="n">
        <v>22016</v>
      </c>
      <c r="B2136" s="30" t="n">
        <v>12</v>
      </c>
      <c r="C2136" s="7" t="n">
        <v>9</v>
      </c>
    </row>
    <row r="2137" spans="1:10">
      <c r="A2137" t="s">
        <v>4</v>
      </c>
      <c r="B2137" s="4" t="s">
        <v>5</v>
      </c>
      <c r="C2137" s="4" t="s">
        <v>30</v>
      </c>
    </row>
    <row r="2138" spans="1:10">
      <c r="A2138" t="n">
        <v>22019</v>
      </c>
      <c r="B2138" s="15" t="n">
        <v>3</v>
      </c>
      <c r="C2138" s="14" t="n">
        <f t="normal" ca="1">A2142</f>
        <v>0</v>
      </c>
    </row>
    <row r="2139" spans="1:10">
      <c r="A2139" t="s">
        <v>4</v>
      </c>
      <c r="B2139" s="4" t="s">
        <v>5</v>
      </c>
      <c r="C2139" s="4" t="s">
        <v>16</v>
      </c>
      <c r="D2139" s="4" t="s">
        <v>10</v>
      </c>
      <c r="E2139" s="4" t="s">
        <v>9</v>
      </c>
    </row>
    <row r="2140" spans="1:10">
      <c r="A2140" t="n">
        <v>22024</v>
      </c>
      <c r="B2140" s="53" t="n">
        <v>167</v>
      </c>
      <c r="C2140" s="7" t="n">
        <v>1</v>
      </c>
      <c r="D2140" s="7" t="n">
        <v>2</v>
      </c>
      <c r="E2140" s="7" t="n">
        <v>16</v>
      </c>
    </row>
    <row r="2141" spans="1:10">
      <c r="A2141" t="s">
        <v>4</v>
      </c>
      <c r="B2141" s="4" t="s">
        <v>5</v>
      </c>
      <c r="C2141" s="4" t="s">
        <v>16</v>
      </c>
      <c r="D2141" s="28" t="s">
        <v>44</v>
      </c>
      <c r="E2141" s="4" t="s">
        <v>5</v>
      </c>
      <c r="F2141" s="4" t="s">
        <v>16</v>
      </c>
      <c r="G2141" s="4" t="s">
        <v>10</v>
      </c>
      <c r="H2141" s="28" t="s">
        <v>45</v>
      </c>
      <c r="I2141" s="4" t="s">
        <v>16</v>
      </c>
      <c r="J2141" s="4" t="s">
        <v>30</v>
      </c>
    </row>
    <row r="2142" spans="1:10">
      <c r="A2142" t="n">
        <v>22032</v>
      </c>
      <c r="B2142" s="13" t="n">
        <v>5</v>
      </c>
      <c r="C2142" s="7" t="n">
        <v>28</v>
      </c>
      <c r="D2142" s="28" t="s">
        <v>3</v>
      </c>
      <c r="E2142" s="29" t="n">
        <v>64</v>
      </c>
      <c r="F2142" s="7" t="n">
        <v>5</v>
      </c>
      <c r="G2142" s="7" t="n">
        <v>4</v>
      </c>
      <c r="H2142" s="28" t="s">
        <v>3</v>
      </c>
      <c r="I2142" s="7" t="n">
        <v>1</v>
      </c>
      <c r="J2142" s="14" t="n">
        <f t="normal" ca="1">A2150</f>
        <v>0</v>
      </c>
    </row>
    <row r="2143" spans="1:10">
      <c r="A2143" t="s">
        <v>4</v>
      </c>
      <c r="B2143" s="4" t="s">
        <v>5</v>
      </c>
      <c r="C2143" s="4" t="s">
        <v>16</v>
      </c>
      <c r="D2143" s="4" t="s">
        <v>10</v>
      </c>
      <c r="E2143" s="4" t="s">
        <v>9</v>
      </c>
    </row>
    <row r="2144" spans="1:10">
      <c r="A2144" t="n">
        <v>22043</v>
      </c>
      <c r="B2144" s="53" t="n">
        <v>167</v>
      </c>
      <c r="C2144" s="7" t="n">
        <v>0</v>
      </c>
      <c r="D2144" s="7" t="n">
        <v>4</v>
      </c>
      <c r="E2144" s="7" t="n">
        <v>16</v>
      </c>
    </row>
    <row r="2145" spans="1:10">
      <c r="A2145" t="s">
        <v>4</v>
      </c>
      <c r="B2145" s="4" t="s">
        <v>5</v>
      </c>
      <c r="C2145" s="4" t="s">
        <v>10</v>
      </c>
    </row>
    <row r="2146" spans="1:10">
      <c r="A2146" t="n">
        <v>22051</v>
      </c>
      <c r="B2146" s="30" t="n">
        <v>12</v>
      </c>
      <c r="C2146" s="7" t="n">
        <v>11</v>
      </c>
    </row>
    <row r="2147" spans="1:10">
      <c r="A2147" t="s">
        <v>4</v>
      </c>
      <c r="B2147" s="4" t="s">
        <v>5</v>
      </c>
      <c r="C2147" s="4" t="s">
        <v>30</v>
      </c>
    </row>
    <row r="2148" spans="1:10">
      <c r="A2148" t="n">
        <v>22054</v>
      </c>
      <c r="B2148" s="15" t="n">
        <v>3</v>
      </c>
      <c r="C2148" s="14" t="n">
        <f t="normal" ca="1">A2152</f>
        <v>0</v>
      </c>
    </row>
    <row r="2149" spans="1:10">
      <c r="A2149" t="s">
        <v>4</v>
      </c>
      <c r="B2149" s="4" t="s">
        <v>5</v>
      </c>
      <c r="C2149" s="4" t="s">
        <v>16</v>
      </c>
      <c r="D2149" s="4" t="s">
        <v>10</v>
      </c>
      <c r="E2149" s="4" t="s">
        <v>9</v>
      </c>
    </row>
    <row r="2150" spans="1:10">
      <c r="A2150" t="n">
        <v>22059</v>
      </c>
      <c r="B2150" s="53" t="n">
        <v>167</v>
      </c>
      <c r="C2150" s="7" t="n">
        <v>1</v>
      </c>
      <c r="D2150" s="7" t="n">
        <v>4</v>
      </c>
      <c r="E2150" s="7" t="n">
        <v>16</v>
      </c>
    </row>
    <row r="2151" spans="1:10">
      <c r="A2151" t="s">
        <v>4</v>
      </c>
      <c r="B2151" s="4" t="s">
        <v>5</v>
      </c>
      <c r="C2151" s="4" t="s">
        <v>16</v>
      </c>
      <c r="D2151" s="28" t="s">
        <v>44</v>
      </c>
      <c r="E2151" s="4" t="s">
        <v>5</v>
      </c>
      <c r="F2151" s="4" t="s">
        <v>16</v>
      </c>
      <c r="G2151" s="4" t="s">
        <v>10</v>
      </c>
      <c r="H2151" s="28" t="s">
        <v>45</v>
      </c>
      <c r="I2151" s="4" t="s">
        <v>16</v>
      </c>
      <c r="J2151" s="4" t="s">
        <v>30</v>
      </c>
    </row>
    <row r="2152" spans="1:10">
      <c r="A2152" t="n">
        <v>22067</v>
      </c>
      <c r="B2152" s="13" t="n">
        <v>5</v>
      </c>
      <c r="C2152" s="7" t="n">
        <v>28</v>
      </c>
      <c r="D2152" s="28" t="s">
        <v>3</v>
      </c>
      <c r="E2152" s="29" t="n">
        <v>64</v>
      </c>
      <c r="F2152" s="7" t="n">
        <v>5</v>
      </c>
      <c r="G2152" s="7" t="n">
        <v>5</v>
      </c>
      <c r="H2152" s="28" t="s">
        <v>3</v>
      </c>
      <c r="I2152" s="7" t="n">
        <v>1</v>
      </c>
      <c r="J2152" s="14" t="n">
        <f t="normal" ca="1">A2160</f>
        <v>0</v>
      </c>
    </row>
    <row r="2153" spans="1:10">
      <c r="A2153" t="s">
        <v>4</v>
      </c>
      <c r="B2153" s="4" t="s">
        <v>5</v>
      </c>
      <c r="C2153" s="4" t="s">
        <v>16</v>
      </c>
      <c r="D2153" s="4" t="s">
        <v>10</v>
      </c>
      <c r="E2153" s="4" t="s">
        <v>9</v>
      </c>
    </row>
    <row r="2154" spans="1:10">
      <c r="A2154" t="n">
        <v>22078</v>
      </c>
      <c r="B2154" s="53" t="n">
        <v>167</v>
      </c>
      <c r="C2154" s="7" t="n">
        <v>0</v>
      </c>
      <c r="D2154" s="7" t="n">
        <v>5</v>
      </c>
      <c r="E2154" s="7" t="n">
        <v>16</v>
      </c>
    </row>
    <row r="2155" spans="1:10">
      <c r="A2155" t="s">
        <v>4</v>
      </c>
      <c r="B2155" s="4" t="s">
        <v>5</v>
      </c>
      <c r="C2155" s="4" t="s">
        <v>10</v>
      </c>
    </row>
    <row r="2156" spans="1:10">
      <c r="A2156" t="n">
        <v>22086</v>
      </c>
      <c r="B2156" s="30" t="n">
        <v>12</v>
      </c>
      <c r="C2156" s="7" t="n">
        <v>12</v>
      </c>
    </row>
    <row r="2157" spans="1:10">
      <c r="A2157" t="s">
        <v>4</v>
      </c>
      <c r="B2157" s="4" t="s">
        <v>5</v>
      </c>
      <c r="C2157" s="4" t="s">
        <v>30</v>
      </c>
    </row>
    <row r="2158" spans="1:10">
      <c r="A2158" t="n">
        <v>22089</v>
      </c>
      <c r="B2158" s="15" t="n">
        <v>3</v>
      </c>
      <c r="C2158" s="14" t="n">
        <f t="normal" ca="1">A2162</f>
        <v>0</v>
      </c>
    </row>
    <row r="2159" spans="1:10">
      <c r="A2159" t="s">
        <v>4</v>
      </c>
      <c r="B2159" s="4" t="s">
        <v>5</v>
      </c>
      <c r="C2159" s="4" t="s">
        <v>16</v>
      </c>
      <c r="D2159" s="4" t="s">
        <v>10</v>
      </c>
      <c r="E2159" s="4" t="s">
        <v>9</v>
      </c>
    </row>
    <row r="2160" spans="1:10">
      <c r="A2160" t="n">
        <v>22094</v>
      </c>
      <c r="B2160" s="53" t="n">
        <v>167</v>
      </c>
      <c r="C2160" s="7" t="n">
        <v>1</v>
      </c>
      <c r="D2160" s="7" t="n">
        <v>5</v>
      </c>
      <c r="E2160" s="7" t="n">
        <v>16</v>
      </c>
    </row>
    <row r="2161" spans="1:10">
      <c r="A2161" t="s">
        <v>4</v>
      </c>
      <c r="B2161" s="4" t="s">
        <v>5</v>
      </c>
      <c r="C2161" s="4" t="s">
        <v>16</v>
      </c>
      <c r="D2161" s="28" t="s">
        <v>44</v>
      </c>
      <c r="E2161" s="4" t="s">
        <v>5</v>
      </c>
      <c r="F2161" s="4" t="s">
        <v>16</v>
      </c>
      <c r="G2161" s="4" t="s">
        <v>10</v>
      </c>
      <c r="H2161" s="28" t="s">
        <v>45</v>
      </c>
      <c r="I2161" s="4" t="s">
        <v>16</v>
      </c>
      <c r="J2161" s="4" t="s">
        <v>30</v>
      </c>
    </row>
    <row r="2162" spans="1:10">
      <c r="A2162" t="n">
        <v>22102</v>
      </c>
      <c r="B2162" s="13" t="n">
        <v>5</v>
      </c>
      <c r="C2162" s="7" t="n">
        <v>28</v>
      </c>
      <c r="D2162" s="28" t="s">
        <v>3</v>
      </c>
      <c r="E2162" s="29" t="n">
        <v>64</v>
      </c>
      <c r="F2162" s="7" t="n">
        <v>5</v>
      </c>
      <c r="G2162" s="7" t="n">
        <v>6</v>
      </c>
      <c r="H2162" s="28" t="s">
        <v>3</v>
      </c>
      <c r="I2162" s="7" t="n">
        <v>1</v>
      </c>
      <c r="J2162" s="14" t="n">
        <f t="normal" ca="1">A2170</f>
        <v>0</v>
      </c>
    </row>
    <row r="2163" spans="1:10">
      <c r="A2163" t="s">
        <v>4</v>
      </c>
      <c r="B2163" s="4" t="s">
        <v>5</v>
      </c>
      <c r="C2163" s="4" t="s">
        <v>16</v>
      </c>
      <c r="D2163" s="4" t="s">
        <v>10</v>
      </c>
      <c r="E2163" s="4" t="s">
        <v>9</v>
      </c>
    </row>
    <row r="2164" spans="1:10">
      <c r="A2164" t="n">
        <v>22113</v>
      </c>
      <c r="B2164" s="53" t="n">
        <v>167</v>
      </c>
      <c r="C2164" s="7" t="n">
        <v>0</v>
      </c>
      <c r="D2164" s="7" t="n">
        <v>6</v>
      </c>
      <c r="E2164" s="7" t="n">
        <v>16</v>
      </c>
    </row>
    <row r="2165" spans="1:10">
      <c r="A2165" t="s">
        <v>4</v>
      </c>
      <c r="B2165" s="4" t="s">
        <v>5</v>
      </c>
      <c r="C2165" s="4" t="s">
        <v>10</v>
      </c>
    </row>
    <row r="2166" spans="1:10">
      <c r="A2166" t="n">
        <v>22121</v>
      </c>
      <c r="B2166" s="30" t="n">
        <v>12</v>
      </c>
      <c r="C2166" s="7" t="n">
        <v>13</v>
      </c>
    </row>
    <row r="2167" spans="1:10">
      <c r="A2167" t="s">
        <v>4</v>
      </c>
      <c r="B2167" s="4" t="s">
        <v>5</v>
      </c>
      <c r="C2167" s="4" t="s">
        <v>30</v>
      </c>
    </row>
    <row r="2168" spans="1:10">
      <c r="A2168" t="n">
        <v>22124</v>
      </c>
      <c r="B2168" s="15" t="n">
        <v>3</v>
      </c>
      <c r="C2168" s="14" t="n">
        <f t="normal" ca="1">A2172</f>
        <v>0</v>
      </c>
    </row>
    <row r="2169" spans="1:10">
      <c r="A2169" t="s">
        <v>4</v>
      </c>
      <c r="B2169" s="4" t="s">
        <v>5</v>
      </c>
      <c r="C2169" s="4" t="s">
        <v>16</v>
      </c>
      <c r="D2169" s="4" t="s">
        <v>10</v>
      </c>
      <c r="E2169" s="4" t="s">
        <v>9</v>
      </c>
    </row>
    <row r="2170" spans="1:10">
      <c r="A2170" t="n">
        <v>22129</v>
      </c>
      <c r="B2170" s="53" t="n">
        <v>167</v>
      </c>
      <c r="C2170" s="7" t="n">
        <v>1</v>
      </c>
      <c r="D2170" s="7" t="n">
        <v>6</v>
      </c>
      <c r="E2170" s="7" t="n">
        <v>16</v>
      </c>
    </row>
    <row r="2171" spans="1:10">
      <c r="A2171" t="s">
        <v>4</v>
      </c>
      <c r="B2171" s="4" t="s">
        <v>5</v>
      </c>
      <c r="C2171" s="4" t="s">
        <v>16</v>
      </c>
      <c r="D2171" s="28" t="s">
        <v>44</v>
      </c>
      <c r="E2171" s="4" t="s">
        <v>5</v>
      </c>
      <c r="F2171" s="4" t="s">
        <v>16</v>
      </c>
      <c r="G2171" s="4" t="s">
        <v>10</v>
      </c>
      <c r="H2171" s="28" t="s">
        <v>45</v>
      </c>
      <c r="I2171" s="4" t="s">
        <v>16</v>
      </c>
      <c r="J2171" s="4" t="s">
        <v>30</v>
      </c>
    </row>
    <row r="2172" spans="1:10">
      <c r="A2172" t="n">
        <v>22137</v>
      </c>
      <c r="B2172" s="13" t="n">
        <v>5</v>
      </c>
      <c r="C2172" s="7" t="n">
        <v>28</v>
      </c>
      <c r="D2172" s="28" t="s">
        <v>3</v>
      </c>
      <c r="E2172" s="29" t="n">
        <v>64</v>
      </c>
      <c r="F2172" s="7" t="n">
        <v>5</v>
      </c>
      <c r="G2172" s="7" t="n">
        <v>7</v>
      </c>
      <c r="H2172" s="28" t="s">
        <v>3</v>
      </c>
      <c r="I2172" s="7" t="n">
        <v>1</v>
      </c>
      <c r="J2172" s="14" t="n">
        <f t="normal" ca="1">A2180</f>
        <v>0</v>
      </c>
    </row>
    <row r="2173" spans="1:10">
      <c r="A2173" t="s">
        <v>4</v>
      </c>
      <c r="B2173" s="4" t="s">
        <v>5</v>
      </c>
      <c r="C2173" s="4" t="s">
        <v>16</v>
      </c>
      <c r="D2173" s="4" t="s">
        <v>10</v>
      </c>
      <c r="E2173" s="4" t="s">
        <v>9</v>
      </c>
    </row>
    <row r="2174" spans="1:10">
      <c r="A2174" t="n">
        <v>22148</v>
      </c>
      <c r="B2174" s="53" t="n">
        <v>167</v>
      </c>
      <c r="C2174" s="7" t="n">
        <v>0</v>
      </c>
      <c r="D2174" s="7" t="n">
        <v>7</v>
      </c>
      <c r="E2174" s="7" t="n">
        <v>16</v>
      </c>
    </row>
    <row r="2175" spans="1:10">
      <c r="A2175" t="s">
        <v>4</v>
      </c>
      <c r="B2175" s="4" t="s">
        <v>5</v>
      </c>
      <c r="C2175" s="4" t="s">
        <v>10</v>
      </c>
    </row>
    <row r="2176" spans="1:10">
      <c r="A2176" t="n">
        <v>22156</v>
      </c>
      <c r="B2176" s="30" t="n">
        <v>12</v>
      </c>
      <c r="C2176" s="7" t="n">
        <v>14</v>
      </c>
    </row>
    <row r="2177" spans="1:10">
      <c r="A2177" t="s">
        <v>4</v>
      </c>
      <c r="B2177" s="4" t="s">
        <v>5</v>
      </c>
      <c r="C2177" s="4" t="s">
        <v>30</v>
      </c>
    </row>
    <row r="2178" spans="1:10">
      <c r="A2178" t="n">
        <v>22159</v>
      </c>
      <c r="B2178" s="15" t="n">
        <v>3</v>
      </c>
      <c r="C2178" s="14" t="n">
        <f t="normal" ca="1">A2182</f>
        <v>0</v>
      </c>
    </row>
    <row r="2179" spans="1:10">
      <c r="A2179" t="s">
        <v>4</v>
      </c>
      <c r="B2179" s="4" t="s">
        <v>5</v>
      </c>
      <c r="C2179" s="4" t="s">
        <v>16</v>
      </c>
      <c r="D2179" s="4" t="s">
        <v>10</v>
      </c>
      <c r="E2179" s="4" t="s">
        <v>9</v>
      </c>
    </row>
    <row r="2180" spans="1:10">
      <c r="A2180" t="n">
        <v>22164</v>
      </c>
      <c r="B2180" s="53" t="n">
        <v>167</v>
      </c>
      <c r="C2180" s="7" t="n">
        <v>1</v>
      </c>
      <c r="D2180" s="7" t="n">
        <v>7</v>
      </c>
      <c r="E2180" s="7" t="n">
        <v>16</v>
      </c>
    </row>
    <row r="2181" spans="1:10">
      <c r="A2181" t="s">
        <v>4</v>
      </c>
      <c r="B2181" s="4" t="s">
        <v>5</v>
      </c>
      <c r="C2181" s="4" t="s">
        <v>16</v>
      </c>
      <c r="D2181" s="28" t="s">
        <v>44</v>
      </c>
      <c r="E2181" s="4" t="s">
        <v>5</v>
      </c>
      <c r="F2181" s="4" t="s">
        <v>16</v>
      </c>
      <c r="G2181" s="4" t="s">
        <v>10</v>
      </c>
      <c r="H2181" s="28" t="s">
        <v>45</v>
      </c>
      <c r="I2181" s="4" t="s">
        <v>16</v>
      </c>
      <c r="J2181" s="4" t="s">
        <v>30</v>
      </c>
    </row>
    <row r="2182" spans="1:10">
      <c r="A2182" t="n">
        <v>22172</v>
      </c>
      <c r="B2182" s="13" t="n">
        <v>5</v>
      </c>
      <c r="C2182" s="7" t="n">
        <v>28</v>
      </c>
      <c r="D2182" s="28" t="s">
        <v>3</v>
      </c>
      <c r="E2182" s="29" t="n">
        <v>64</v>
      </c>
      <c r="F2182" s="7" t="n">
        <v>5</v>
      </c>
      <c r="G2182" s="7" t="n">
        <v>8</v>
      </c>
      <c r="H2182" s="28" t="s">
        <v>3</v>
      </c>
      <c r="I2182" s="7" t="n">
        <v>1</v>
      </c>
      <c r="J2182" s="14" t="n">
        <f t="normal" ca="1">A2190</f>
        <v>0</v>
      </c>
    </row>
    <row r="2183" spans="1:10">
      <c r="A2183" t="s">
        <v>4</v>
      </c>
      <c r="B2183" s="4" t="s">
        <v>5</v>
      </c>
      <c r="C2183" s="4" t="s">
        <v>16</v>
      </c>
      <c r="D2183" s="4" t="s">
        <v>10</v>
      </c>
      <c r="E2183" s="4" t="s">
        <v>9</v>
      </c>
    </row>
    <row r="2184" spans="1:10">
      <c r="A2184" t="n">
        <v>22183</v>
      </c>
      <c r="B2184" s="53" t="n">
        <v>167</v>
      </c>
      <c r="C2184" s="7" t="n">
        <v>0</v>
      </c>
      <c r="D2184" s="7" t="n">
        <v>8</v>
      </c>
      <c r="E2184" s="7" t="n">
        <v>16</v>
      </c>
    </row>
    <row r="2185" spans="1:10">
      <c r="A2185" t="s">
        <v>4</v>
      </c>
      <c r="B2185" s="4" t="s">
        <v>5</v>
      </c>
      <c r="C2185" s="4" t="s">
        <v>10</v>
      </c>
    </row>
    <row r="2186" spans="1:10">
      <c r="A2186" t="n">
        <v>22191</v>
      </c>
      <c r="B2186" s="30" t="n">
        <v>12</v>
      </c>
      <c r="C2186" s="7" t="n">
        <v>15</v>
      </c>
    </row>
    <row r="2187" spans="1:10">
      <c r="A2187" t="s">
        <v>4</v>
      </c>
      <c r="B2187" s="4" t="s">
        <v>5</v>
      </c>
      <c r="C2187" s="4" t="s">
        <v>30</v>
      </c>
    </row>
    <row r="2188" spans="1:10">
      <c r="A2188" t="n">
        <v>22194</v>
      </c>
      <c r="B2188" s="15" t="n">
        <v>3</v>
      </c>
      <c r="C2188" s="14" t="n">
        <f t="normal" ca="1">A2192</f>
        <v>0</v>
      </c>
    </row>
    <row r="2189" spans="1:10">
      <c r="A2189" t="s">
        <v>4</v>
      </c>
      <c r="B2189" s="4" t="s">
        <v>5</v>
      </c>
      <c r="C2189" s="4" t="s">
        <v>16</v>
      </c>
      <c r="D2189" s="4" t="s">
        <v>10</v>
      </c>
      <c r="E2189" s="4" t="s">
        <v>9</v>
      </c>
    </row>
    <row r="2190" spans="1:10">
      <c r="A2190" t="n">
        <v>22199</v>
      </c>
      <c r="B2190" s="53" t="n">
        <v>167</v>
      </c>
      <c r="C2190" s="7" t="n">
        <v>1</v>
      </c>
      <c r="D2190" s="7" t="n">
        <v>8</v>
      </c>
      <c r="E2190" s="7" t="n">
        <v>16</v>
      </c>
    </row>
    <row r="2191" spans="1:10">
      <c r="A2191" t="s">
        <v>4</v>
      </c>
      <c r="B2191" s="4" t="s">
        <v>5</v>
      </c>
      <c r="C2191" s="4" t="s">
        <v>16</v>
      </c>
      <c r="D2191" s="28" t="s">
        <v>44</v>
      </c>
      <c r="E2191" s="4" t="s">
        <v>5</v>
      </c>
      <c r="F2191" s="4" t="s">
        <v>16</v>
      </c>
      <c r="G2191" s="4" t="s">
        <v>10</v>
      </c>
      <c r="H2191" s="28" t="s">
        <v>45</v>
      </c>
      <c r="I2191" s="4" t="s">
        <v>16</v>
      </c>
      <c r="J2191" s="4" t="s">
        <v>30</v>
      </c>
    </row>
    <row r="2192" spans="1:10">
      <c r="A2192" t="n">
        <v>22207</v>
      </c>
      <c r="B2192" s="13" t="n">
        <v>5</v>
      </c>
      <c r="C2192" s="7" t="n">
        <v>28</v>
      </c>
      <c r="D2192" s="28" t="s">
        <v>3</v>
      </c>
      <c r="E2192" s="29" t="n">
        <v>64</v>
      </c>
      <c r="F2192" s="7" t="n">
        <v>5</v>
      </c>
      <c r="G2192" s="7" t="n">
        <v>9</v>
      </c>
      <c r="H2192" s="28" t="s">
        <v>3</v>
      </c>
      <c r="I2192" s="7" t="n">
        <v>1</v>
      </c>
      <c r="J2192" s="14" t="n">
        <f t="normal" ca="1">A2200</f>
        <v>0</v>
      </c>
    </row>
    <row r="2193" spans="1:10">
      <c r="A2193" t="s">
        <v>4</v>
      </c>
      <c r="B2193" s="4" t="s">
        <v>5</v>
      </c>
      <c r="C2193" s="4" t="s">
        <v>16</v>
      </c>
      <c r="D2193" s="4" t="s">
        <v>10</v>
      </c>
      <c r="E2193" s="4" t="s">
        <v>9</v>
      </c>
    </row>
    <row r="2194" spans="1:10">
      <c r="A2194" t="n">
        <v>22218</v>
      </c>
      <c r="B2194" s="53" t="n">
        <v>167</v>
      </c>
      <c r="C2194" s="7" t="n">
        <v>0</v>
      </c>
      <c r="D2194" s="7" t="n">
        <v>9</v>
      </c>
      <c r="E2194" s="7" t="n">
        <v>16</v>
      </c>
    </row>
    <row r="2195" spans="1:10">
      <c r="A2195" t="s">
        <v>4</v>
      </c>
      <c r="B2195" s="4" t="s">
        <v>5</v>
      </c>
      <c r="C2195" s="4" t="s">
        <v>10</v>
      </c>
    </row>
    <row r="2196" spans="1:10">
      <c r="A2196" t="n">
        <v>22226</v>
      </c>
      <c r="B2196" s="30" t="n">
        <v>12</v>
      </c>
      <c r="C2196" s="7" t="n">
        <v>16</v>
      </c>
    </row>
    <row r="2197" spans="1:10">
      <c r="A2197" t="s">
        <v>4</v>
      </c>
      <c r="B2197" s="4" t="s">
        <v>5</v>
      </c>
      <c r="C2197" s="4" t="s">
        <v>30</v>
      </c>
    </row>
    <row r="2198" spans="1:10">
      <c r="A2198" t="n">
        <v>22229</v>
      </c>
      <c r="B2198" s="15" t="n">
        <v>3</v>
      </c>
      <c r="C2198" s="14" t="n">
        <f t="normal" ca="1">A2202</f>
        <v>0</v>
      </c>
    </row>
    <row r="2199" spans="1:10">
      <c r="A2199" t="s">
        <v>4</v>
      </c>
      <c r="B2199" s="4" t="s">
        <v>5</v>
      </c>
      <c r="C2199" s="4" t="s">
        <v>16</v>
      </c>
      <c r="D2199" s="4" t="s">
        <v>10</v>
      </c>
      <c r="E2199" s="4" t="s">
        <v>9</v>
      </c>
    </row>
    <row r="2200" spans="1:10">
      <c r="A2200" t="n">
        <v>22234</v>
      </c>
      <c r="B2200" s="53" t="n">
        <v>167</v>
      </c>
      <c r="C2200" s="7" t="n">
        <v>1</v>
      </c>
      <c r="D2200" s="7" t="n">
        <v>9</v>
      </c>
      <c r="E2200" s="7" t="n">
        <v>16</v>
      </c>
    </row>
    <row r="2201" spans="1:10">
      <c r="A2201" t="s">
        <v>4</v>
      </c>
      <c r="B2201" s="4" t="s">
        <v>5</v>
      </c>
      <c r="C2201" s="4" t="s">
        <v>16</v>
      </c>
      <c r="D2201" s="28" t="s">
        <v>44</v>
      </c>
      <c r="E2201" s="4" t="s">
        <v>5</v>
      </c>
      <c r="F2201" s="4" t="s">
        <v>16</v>
      </c>
      <c r="G2201" s="4" t="s">
        <v>10</v>
      </c>
      <c r="H2201" s="28" t="s">
        <v>45</v>
      </c>
      <c r="I2201" s="4" t="s">
        <v>16</v>
      </c>
      <c r="J2201" s="4" t="s">
        <v>30</v>
      </c>
    </row>
    <row r="2202" spans="1:10">
      <c r="A2202" t="n">
        <v>22242</v>
      </c>
      <c r="B2202" s="13" t="n">
        <v>5</v>
      </c>
      <c r="C2202" s="7" t="n">
        <v>28</v>
      </c>
      <c r="D2202" s="28" t="s">
        <v>3</v>
      </c>
      <c r="E2202" s="29" t="n">
        <v>64</v>
      </c>
      <c r="F2202" s="7" t="n">
        <v>5</v>
      </c>
      <c r="G2202" s="7" t="n">
        <v>11</v>
      </c>
      <c r="H2202" s="28" t="s">
        <v>3</v>
      </c>
      <c r="I2202" s="7" t="n">
        <v>1</v>
      </c>
      <c r="J2202" s="14" t="n">
        <f t="normal" ca="1">A2210</f>
        <v>0</v>
      </c>
    </row>
    <row r="2203" spans="1:10">
      <c r="A2203" t="s">
        <v>4</v>
      </c>
      <c r="B2203" s="4" t="s">
        <v>5</v>
      </c>
      <c r="C2203" s="4" t="s">
        <v>16</v>
      </c>
      <c r="D2203" s="4" t="s">
        <v>10</v>
      </c>
      <c r="E2203" s="4" t="s">
        <v>9</v>
      </c>
    </row>
    <row r="2204" spans="1:10">
      <c r="A2204" t="n">
        <v>22253</v>
      </c>
      <c r="B2204" s="53" t="n">
        <v>167</v>
      </c>
      <c r="C2204" s="7" t="n">
        <v>0</v>
      </c>
      <c r="D2204" s="7" t="n">
        <v>11</v>
      </c>
      <c r="E2204" s="7" t="n">
        <v>16</v>
      </c>
    </row>
    <row r="2205" spans="1:10">
      <c r="A2205" t="s">
        <v>4</v>
      </c>
      <c r="B2205" s="4" t="s">
        <v>5</v>
      </c>
      <c r="C2205" s="4" t="s">
        <v>10</v>
      </c>
    </row>
    <row r="2206" spans="1:10">
      <c r="A2206" t="n">
        <v>22261</v>
      </c>
      <c r="B2206" s="30" t="n">
        <v>12</v>
      </c>
      <c r="C2206" s="7" t="n">
        <v>17</v>
      </c>
    </row>
    <row r="2207" spans="1:10">
      <c r="A2207" t="s">
        <v>4</v>
      </c>
      <c r="B2207" s="4" t="s">
        <v>5</v>
      </c>
      <c r="C2207" s="4" t="s">
        <v>30</v>
      </c>
    </row>
    <row r="2208" spans="1:10">
      <c r="A2208" t="n">
        <v>22264</v>
      </c>
      <c r="B2208" s="15" t="n">
        <v>3</v>
      </c>
      <c r="C2208" s="14" t="n">
        <f t="normal" ca="1">A2212</f>
        <v>0</v>
      </c>
    </row>
    <row r="2209" spans="1:10">
      <c r="A2209" t="s">
        <v>4</v>
      </c>
      <c r="B2209" s="4" t="s">
        <v>5</v>
      </c>
      <c r="C2209" s="4" t="s">
        <v>16</v>
      </c>
      <c r="D2209" s="4" t="s">
        <v>10</v>
      </c>
      <c r="E2209" s="4" t="s">
        <v>9</v>
      </c>
    </row>
    <row r="2210" spans="1:10">
      <c r="A2210" t="n">
        <v>22269</v>
      </c>
      <c r="B2210" s="53" t="n">
        <v>167</v>
      </c>
      <c r="C2210" s="7" t="n">
        <v>1</v>
      </c>
      <c r="D2210" s="7" t="n">
        <v>11</v>
      </c>
      <c r="E2210" s="7" t="n">
        <v>16</v>
      </c>
    </row>
    <row r="2211" spans="1:10">
      <c r="A2211" t="s">
        <v>4</v>
      </c>
      <c r="B2211" s="4" t="s">
        <v>5</v>
      </c>
      <c r="C2211" s="4" t="s">
        <v>16</v>
      </c>
      <c r="D2211" s="28" t="s">
        <v>44</v>
      </c>
      <c r="E2211" s="4" t="s">
        <v>5</v>
      </c>
      <c r="F2211" s="4" t="s">
        <v>16</v>
      </c>
      <c r="G2211" s="4" t="s">
        <v>10</v>
      </c>
      <c r="H2211" s="28" t="s">
        <v>45</v>
      </c>
      <c r="I2211" s="4" t="s">
        <v>16</v>
      </c>
      <c r="J2211" s="4" t="s">
        <v>30</v>
      </c>
    </row>
    <row r="2212" spans="1:10">
      <c r="A2212" t="n">
        <v>22277</v>
      </c>
      <c r="B2212" s="13" t="n">
        <v>5</v>
      </c>
      <c r="C2212" s="7" t="n">
        <v>28</v>
      </c>
      <c r="D2212" s="28" t="s">
        <v>3</v>
      </c>
      <c r="E2212" s="29" t="n">
        <v>64</v>
      </c>
      <c r="F2212" s="7" t="n">
        <v>5</v>
      </c>
      <c r="G2212" s="7" t="n">
        <v>14</v>
      </c>
      <c r="H2212" s="28" t="s">
        <v>3</v>
      </c>
      <c r="I2212" s="7" t="n">
        <v>1</v>
      </c>
      <c r="J2212" s="14" t="n">
        <f t="normal" ca="1">A2220</f>
        <v>0</v>
      </c>
    </row>
    <row r="2213" spans="1:10">
      <c r="A2213" t="s">
        <v>4</v>
      </c>
      <c r="B2213" s="4" t="s">
        <v>5</v>
      </c>
      <c r="C2213" s="4" t="s">
        <v>16</v>
      </c>
      <c r="D2213" s="4" t="s">
        <v>10</v>
      </c>
      <c r="E2213" s="4" t="s">
        <v>9</v>
      </c>
    </row>
    <row r="2214" spans="1:10">
      <c r="A2214" t="n">
        <v>22288</v>
      </c>
      <c r="B2214" s="53" t="n">
        <v>167</v>
      </c>
      <c r="C2214" s="7" t="n">
        <v>0</v>
      </c>
      <c r="D2214" s="7" t="n">
        <v>14</v>
      </c>
      <c r="E2214" s="7" t="n">
        <v>16</v>
      </c>
    </row>
    <row r="2215" spans="1:10">
      <c r="A2215" t="s">
        <v>4</v>
      </c>
      <c r="B2215" s="4" t="s">
        <v>5</v>
      </c>
      <c r="C2215" s="4" t="s">
        <v>10</v>
      </c>
    </row>
    <row r="2216" spans="1:10">
      <c r="A2216" t="n">
        <v>22296</v>
      </c>
      <c r="B2216" s="30" t="n">
        <v>12</v>
      </c>
      <c r="C2216" s="7" t="n">
        <v>18</v>
      </c>
    </row>
    <row r="2217" spans="1:10">
      <c r="A2217" t="s">
        <v>4</v>
      </c>
      <c r="B2217" s="4" t="s">
        <v>5</v>
      </c>
      <c r="C2217" s="4" t="s">
        <v>30</v>
      </c>
    </row>
    <row r="2218" spans="1:10">
      <c r="A2218" t="n">
        <v>22299</v>
      </c>
      <c r="B2218" s="15" t="n">
        <v>3</v>
      </c>
      <c r="C2218" s="14" t="n">
        <f t="normal" ca="1">A2222</f>
        <v>0</v>
      </c>
    </row>
    <row r="2219" spans="1:10">
      <c r="A2219" t="s">
        <v>4</v>
      </c>
      <c r="B2219" s="4" t="s">
        <v>5</v>
      </c>
      <c r="C2219" s="4" t="s">
        <v>16</v>
      </c>
      <c r="D2219" s="4" t="s">
        <v>10</v>
      </c>
      <c r="E2219" s="4" t="s">
        <v>9</v>
      </c>
    </row>
    <row r="2220" spans="1:10">
      <c r="A2220" t="n">
        <v>22304</v>
      </c>
      <c r="B2220" s="53" t="n">
        <v>167</v>
      </c>
      <c r="C2220" s="7" t="n">
        <v>1</v>
      </c>
      <c r="D2220" s="7" t="n">
        <v>14</v>
      </c>
      <c r="E2220" s="7" t="n">
        <v>16</v>
      </c>
    </row>
    <row r="2221" spans="1:10">
      <c r="A2221" t="s">
        <v>4</v>
      </c>
      <c r="B2221" s="4" t="s">
        <v>5</v>
      </c>
      <c r="C2221" s="4" t="s">
        <v>16</v>
      </c>
      <c r="D2221" s="28" t="s">
        <v>44</v>
      </c>
      <c r="E2221" s="4" t="s">
        <v>5</v>
      </c>
      <c r="F2221" s="4" t="s">
        <v>16</v>
      </c>
      <c r="G2221" s="4" t="s">
        <v>10</v>
      </c>
      <c r="H2221" s="28" t="s">
        <v>45</v>
      </c>
      <c r="I2221" s="4" t="s">
        <v>16</v>
      </c>
      <c r="J2221" s="4" t="s">
        <v>30</v>
      </c>
    </row>
    <row r="2222" spans="1:10">
      <c r="A2222" t="n">
        <v>22312</v>
      </c>
      <c r="B2222" s="13" t="n">
        <v>5</v>
      </c>
      <c r="C2222" s="7" t="n">
        <v>28</v>
      </c>
      <c r="D2222" s="28" t="s">
        <v>3</v>
      </c>
      <c r="E2222" s="29" t="n">
        <v>64</v>
      </c>
      <c r="F2222" s="7" t="n">
        <v>5</v>
      </c>
      <c r="G2222" s="7" t="n">
        <v>15</v>
      </c>
      <c r="H2222" s="28" t="s">
        <v>3</v>
      </c>
      <c r="I2222" s="7" t="n">
        <v>1</v>
      </c>
      <c r="J2222" s="14" t="n">
        <f t="normal" ca="1">A2230</f>
        <v>0</v>
      </c>
    </row>
    <row r="2223" spans="1:10">
      <c r="A2223" t="s">
        <v>4</v>
      </c>
      <c r="B2223" s="4" t="s">
        <v>5</v>
      </c>
      <c r="C2223" s="4" t="s">
        <v>16</v>
      </c>
      <c r="D2223" s="4" t="s">
        <v>10</v>
      </c>
      <c r="E2223" s="4" t="s">
        <v>9</v>
      </c>
    </row>
    <row r="2224" spans="1:10">
      <c r="A2224" t="n">
        <v>22323</v>
      </c>
      <c r="B2224" s="53" t="n">
        <v>167</v>
      </c>
      <c r="C2224" s="7" t="n">
        <v>0</v>
      </c>
      <c r="D2224" s="7" t="n">
        <v>15</v>
      </c>
      <c r="E2224" s="7" t="n">
        <v>16</v>
      </c>
    </row>
    <row r="2225" spans="1:10">
      <c r="A2225" t="s">
        <v>4</v>
      </c>
      <c r="B2225" s="4" t="s">
        <v>5</v>
      </c>
      <c r="C2225" s="4" t="s">
        <v>10</v>
      </c>
    </row>
    <row r="2226" spans="1:10">
      <c r="A2226" t="n">
        <v>22331</v>
      </c>
      <c r="B2226" s="30" t="n">
        <v>12</v>
      </c>
      <c r="C2226" s="7" t="n">
        <v>19</v>
      </c>
    </row>
    <row r="2227" spans="1:10">
      <c r="A2227" t="s">
        <v>4</v>
      </c>
      <c r="B2227" s="4" t="s">
        <v>5</v>
      </c>
      <c r="C2227" s="4" t="s">
        <v>30</v>
      </c>
    </row>
    <row r="2228" spans="1:10">
      <c r="A2228" t="n">
        <v>22334</v>
      </c>
      <c r="B2228" s="15" t="n">
        <v>3</v>
      </c>
      <c r="C2228" s="14" t="n">
        <f t="normal" ca="1">A2232</f>
        <v>0</v>
      </c>
    </row>
    <row r="2229" spans="1:10">
      <c r="A2229" t="s">
        <v>4</v>
      </c>
      <c r="B2229" s="4" t="s">
        <v>5</v>
      </c>
      <c r="C2229" s="4" t="s">
        <v>16</v>
      </c>
      <c r="D2229" s="4" t="s">
        <v>10</v>
      </c>
      <c r="E2229" s="4" t="s">
        <v>9</v>
      </c>
    </row>
    <row r="2230" spans="1:10">
      <c r="A2230" t="n">
        <v>22339</v>
      </c>
      <c r="B2230" s="53" t="n">
        <v>167</v>
      </c>
      <c r="C2230" s="7" t="n">
        <v>1</v>
      </c>
      <c r="D2230" s="7" t="n">
        <v>15</v>
      </c>
      <c r="E2230" s="7" t="n">
        <v>16</v>
      </c>
    </row>
    <row r="2231" spans="1:10">
      <c r="A2231" t="s">
        <v>4</v>
      </c>
      <c r="B2231" s="4" t="s">
        <v>5</v>
      </c>
      <c r="C2231" s="4" t="s">
        <v>16</v>
      </c>
      <c r="D2231" s="28" t="s">
        <v>44</v>
      </c>
      <c r="E2231" s="4" t="s">
        <v>5</v>
      </c>
      <c r="F2231" s="4" t="s">
        <v>16</v>
      </c>
      <c r="G2231" s="4" t="s">
        <v>10</v>
      </c>
      <c r="H2231" s="28" t="s">
        <v>45</v>
      </c>
      <c r="I2231" s="4" t="s">
        <v>16</v>
      </c>
      <c r="J2231" s="4" t="s">
        <v>30</v>
      </c>
    </row>
    <row r="2232" spans="1:10">
      <c r="A2232" t="n">
        <v>22347</v>
      </c>
      <c r="B2232" s="13" t="n">
        <v>5</v>
      </c>
      <c r="C2232" s="7" t="n">
        <v>28</v>
      </c>
      <c r="D2232" s="28" t="s">
        <v>3</v>
      </c>
      <c r="E2232" s="29" t="n">
        <v>64</v>
      </c>
      <c r="F2232" s="7" t="n">
        <v>5</v>
      </c>
      <c r="G2232" s="7" t="n">
        <v>16</v>
      </c>
      <c r="H2232" s="28" t="s">
        <v>3</v>
      </c>
      <c r="I2232" s="7" t="n">
        <v>1</v>
      </c>
      <c r="J2232" s="14" t="n">
        <f t="normal" ca="1">A2240</f>
        <v>0</v>
      </c>
    </row>
    <row r="2233" spans="1:10">
      <c r="A2233" t="s">
        <v>4</v>
      </c>
      <c r="B2233" s="4" t="s">
        <v>5</v>
      </c>
      <c r="C2233" s="4" t="s">
        <v>16</v>
      </c>
      <c r="D2233" s="4" t="s">
        <v>10</v>
      </c>
      <c r="E2233" s="4" t="s">
        <v>9</v>
      </c>
    </row>
    <row r="2234" spans="1:10">
      <c r="A2234" t="n">
        <v>22358</v>
      </c>
      <c r="B2234" s="53" t="n">
        <v>167</v>
      </c>
      <c r="C2234" s="7" t="n">
        <v>0</v>
      </c>
      <c r="D2234" s="7" t="n">
        <v>16</v>
      </c>
      <c r="E2234" s="7" t="n">
        <v>16</v>
      </c>
    </row>
    <row r="2235" spans="1:10">
      <c r="A2235" t="s">
        <v>4</v>
      </c>
      <c r="B2235" s="4" t="s">
        <v>5</v>
      </c>
      <c r="C2235" s="4" t="s">
        <v>10</v>
      </c>
    </row>
    <row r="2236" spans="1:10">
      <c r="A2236" t="n">
        <v>22366</v>
      </c>
      <c r="B2236" s="30" t="n">
        <v>12</v>
      </c>
      <c r="C2236" s="7" t="n">
        <v>20</v>
      </c>
    </row>
    <row r="2237" spans="1:10">
      <c r="A2237" t="s">
        <v>4</v>
      </c>
      <c r="B2237" s="4" t="s">
        <v>5</v>
      </c>
      <c r="C2237" s="4" t="s">
        <v>30</v>
      </c>
    </row>
    <row r="2238" spans="1:10">
      <c r="A2238" t="n">
        <v>22369</v>
      </c>
      <c r="B2238" s="15" t="n">
        <v>3</v>
      </c>
      <c r="C2238" s="14" t="n">
        <f t="normal" ca="1">A2242</f>
        <v>0</v>
      </c>
    </row>
    <row r="2239" spans="1:10">
      <c r="A2239" t="s">
        <v>4</v>
      </c>
      <c r="B2239" s="4" t="s">
        <v>5</v>
      </c>
      <c r="C2239" s="4" t="s">
        <v>16</v>
      </c>
      <c r="D2239" s="4" t="s">
        <v>10</v>
      </c>
      <c r="E2239" s="4" t="s">
        <v>9</v>
      </c>
    </row>
    <row r="2240" spans="1:10">
      <c r="A2240" t="n">
        <v>22374</v>
      </c>
      <c r="B2240" s="53" t="n">
        <v>167</v>
      </c>
      <c r="C2240" s="7" t="n">
        <v>1</v>
      </c>
      <c r="D2240" s="7" t="n">
        <v>16</v>
      </c>
      <c r="E2240" s="7" t="n">
        <v>16</v>
      </c>
    </row>
    <row r="2241" spans="1:10">
      <c r="A2241" t="s">
        <v>4</v>
      </c>
      <c r="B2241" s="4" t="s">
        <v>5</v>
      </c>
      <c r="C2241" s="4" t="s">
        <v>16</v>
      </c>
    </row>
    <row r="2242" spans="1:10">
      <c r="A2242" t="n">
        <v>22382</v>
      </c>
      <c r="B2242" s="54" t="n">
        <v>117</v>
      </c>
      <c r="C2242" s="7" t="n">
        <v>2</v>
      </c>
    </row>
    <row r="2243" spans="1:10">
      <c r="A2243" t="s">
        <v>4</v>
      </c>
      <c r="B2243" s="4" t="s">
        <v>5</v>
      </c>
      <c r="C2243" s="4" t="s">
        <v>16</v>
      </c>
      <c r="D2243" s="4" t="s">
        <v>16</v>
      </c>
    </row>
    <row r="2244" spans="1:10">
      <c r="A2244" t="n">
        <v>22384</v>
      </c>
      <c r="B2244" s="54" t="n">
        <v>117</v>
      </c>
      <c r="C2244" s="7" t="n">
        <v>0</v>
      </c>
      <c r="D2244" s="7" t="n">
        <v>0</v>
      </c>
    </row>
    <row r="2245" spans="1:10">
      <c r="A2245" t="s">
        <v>4</v>
      </c>
      <c r="B2245" s="4" t="s">
        <v>5</v>
      </c>
      <c r="C2245" s="4" t="s">
        <v>16</v>
      </c>
    </row>
    <row r="2246" spans="1:10">
      <c r="A2246" t="n">
        <v>22387</v>
      </c>
      <c r="B2246" s="54" t="n">
        <v>117</v>
      </c>
      <c r="C2246" s="7" t="n">
        <v>1</v>
      </c>
    </row>
    <row r="2247" spans="1:10">
      <c r="A2247" t="s">
        <v>4</v>
      </c>
      <c r="B2247" s="4" t="s">
        <v>5</v>
      </c>
      <c r="C2247" s="4" t="s">
        <v>16</v>
      </c>
      <c r="D2247" s="4" t="s">
        <v>10</v>
      </c>
      <c r="E2247" s="4" t="s">
        <v>16</v>
      </c>
      <c r="F2247" s="28" t="s">
        <v>44</v>
      </c>
      <c r="G2247" s="4" t="s">
        <v>5</v>
      </c>
      <c r="H2247" s="4" t="s">
        <v>16</v>
      </c>
      <c r="I2247" s="4" t="s">
        <v>10</v>
      </c>
      <c r="J2247" s="28" t="s">
        <v>45</v>
      </c>
      <c r="K2247" s="4" t="s">
        <v>16</v>
      </c>
      <c r="L2247" s="4" t="s">
        <v>16</v>
      </c>
      <c r="M2247" s="4" t="s">
        <v>16</v>
      </c>
      <c r="N2247" s="4" t="s">
        <v>30</v>
      </c>
    </row>
    <row r="2248" spans="1:10">
      <c r="A2248" t="n">
        <v>22389</v>
      </c>
      <c r="B2248" s="13" t="n">
        <v>5</v>
      </c>
      <c r="C2248" s="7" t="n">
        <v>30</v>
      </c>
      <c r="D2248" s="7" t="n">
        <v>8</v>
      </c>
      <c r="E2248" s="7" t="n">
        <v>28</v>
      </c>
      <c r="F2248" s="28" t="s">
        <v>3</v>
      </c>
      <c r="G2248" s="29" t="n">
        <v>64</v>
      </c>
      <c r="H2248" s="7" t="n">
        <v>5</v>
      </c>
      <c r="I2248" s="7" t="n">
        <v>1</v>
      </c>
      <c r="J2248" s="28" t="s">
        <v>3</v>
      </c>
      <c r="K2248" s="7" t="n">
        <v>8</v>
      </c>
      <c r="L2248" s="7" t="n">
        <v>9</v>
      </c>
      <c r="M2248" s="7" t="n">
        <v>1</v>
      </c>
      <c r="N2248" s="14" t="n">
        <f t="normal" ca="1">A2254</f>
        <v>0</v>
      </c>
    </row>
    <row r="2249" spans="1:10">
      <c r="A2249" t="s">
        <v>4</v>
      </c>
      <c r="B2249" s="4" t="s">
        <v>5</v>
      </c>
      <c r="C2249" s="4" t="s">
        <v>16</v>
      </c>
      <c r="D2249" s="4" t="s">
        <v>10</v>
      </c>
    </row>
    <row r="2250" spans="1:10">
      <c r="A2250" t="n">
        <v>22405</v>
      </c>
      <c r="B2250" s="29" t="n">
        <v>64</v>
      </c>
      <c r="C2250" s="7" t="n">
        <v>0</v>
      </c>
      <c r="D2250" s="7" t="n">
        <v>1</v>
      </c>
    </row>
    <row r="2251" spans="1:10">
      <c r="A2251" t="s">
        <v>4</v>
      </c>
      <c r="B2251" s="4" t="s">
        <v>5</v>
      </c>
      <c r="C2251" s="4" t="s">
        <v>10</v>
      </c>
    </row>
    <row r="2252" spans="1:10">
      <c r="A2252" t="n">
        <v>22409</v>
      </c>
      <c r="B2252" s="30" t="n">
        <v>12</v>
      </c>
      <c r="C2252" s="7" t="n">
        <v>22</v>
      </c>
    </row>
    <row r="2253" spans="1:10">
      <c r="A2253" t="s">
        <v>4</v>
      </c>
      <c r="B2253" s="4" t="s">
        <v>5</v>
      </c>
      <c r="C2253" s="4" t="s">
        <v>16</v>
      </c>
      <c r="D2253" s="4" t="s">
        <v>10</v>
      </c>
      <c r="E2253" s="4" t="s">
        <v>16</v>
      </c>
      <c r="F2253" s="28" t="s">
        <v>44</v>
      </c>
      <c r="G2253" s="4" t="s">
        <v>5</v>
      </c>
      <c r="H2253" s="4" t="s">
        <v>16</v>
      </c>
      <c r="I2253" s="4" t="s">
        <v>10</v>
      </c>
      <c r="J2253" s="28" t="s">
        <v>45</v>
      </c>
      <c r="K2253" s="4" t="s">
        <v>16</v>
      </c>
      <c r="L2253" s="4" t="s">
        <v>16</v>
      </c>
      <c r="M2253" s="4" t="s">
        <v>16</v>
      </c>
      <c r="N2253" s="4" t="s">
        <v>30</v>
      </c>
    </row>
    <row r="2254" spans="1:10">
      <c r="A2254" t="n">
        <v>22412</v>
      </c>
      <c r="B2254" s="13" t="n">
        <v>5</v>
      </c>
      <c r="C2254" s="7" t="n">
        <v>30</v>
      </c>
      <c r="D2254" s="7" t="n">
        <v>9</v>
      </c>
      <c r="E2254" s="7" t="n">
        <v>28</v>
      </c>
      <c r="F2254" s="28" t="s">
        <v>3</v>
      </c>
      <c r="G2254" s="29" t="n">
        <v>64</v>
      </c>
      <c r="H2254" s="7" t="n">
        <v>5</v>
      </c>
      <c r="I2254" s="7" t="n">
        <v>2</v>
      </c>
      <c r="J2254" s="28" t="s">
        <v>3</v>
      </c>
      <c r="K2254" s="7" t="n">
        <v>8</v>
      </c>
      <c r="L2254" s="7" t="n">
        <v>9</v>
      </c>
      <c r="M2254" s="7" t="n">
        <v>1</v>
      </c>
      <c r="N2254" s="14" t="n">
        <f t="normal" ca="1">A2260</f>
        <v>0</v>
      </c>
    </row>
    <row r="2255" spans="1:10">
      <c r="A2255" t="s">
        <v>4</v>
      </c>
      <c r="B2255" s="4" t="s">
        <v>5</v>
      </c>
      <c r="C2255" s="4" t="s">
        <v>16</v>
      </c>
      <c r="D2255" s="4" t="s">
        <v>10</v>
      </c>
    </row>
    <row r="2256" spans="1:10">
      <c r="A2256" t="n">
        <v>22428</v>
      </c>
      <c r="B2256" s="29" t="n">
        <v>64</v>
      </c>
      <c r="C2256" s="7" t="n">
        <v>0</v>
      </c>
      <c r="D2256" s="7" t="n">
        <v>2</v>
      </c>
    </row>
    <row r="2257" spans="1:14">
      <c r="A2257" t="s">
        <v>4</v>
      </c>
      <c r="B2257" s="4" t="s">
        <v>5</v>
      </c>
      <c r="C2257" s="4" t="s">
        <v>10</v>
      </c>
    </row>
    <row r="2258" spans="1:14">
      <c r="A2258" t="n">
        <v>22432</v>
      </c>
      <c r="B2258" s="30" t="n">
        <v>12</v>
      </c>
      <c r="C2258" s="7" t="n">
        <v>23</v>
      </c>
    </row>
    <row r="2259" spans="1:14">
      <c r="A2259" t="s">
        <v>4</v>
      </c>
      <c r="B2259" s="4" t="s">
        <v>5</v>
      </c>
      <c r="C2259" s="4" t="s">
        <v>16</v>
      </c>
      <c r="D2259" s="4" t="s">
        <v>10</v>
      </c>
      <c r="E2259" s="4" t="s">
        <v>16</v>
      </c>
      <c r="F2259" s="28" t="s">
        <v>44</v>
      </c>
      <c r="G2259" s="4" t="s">
        <v>5</v>
      </c>
      <c r="H2259" s="4" t="s">
        <v>16</v>
      </c>
      <c r="I2259" s="4" t="s">
        <v>10</v>
      </c>
      <c r="J2259" s="28" t="s">
        <v>45</v>
      </c>
      <c r="K2259" s="4" t="s">
        <v>16</v>
      </c>
      <c r="L2259" s="4" t="s">
        <v>16</v>
      </c>
      <c r="M2259" s="4" t="s">
        <v>16</v>
      </c>
      <c r="N2259" s="4" t="s">
        <v>30</v>
      </c>
    </row>
    <row r="2260" spans="1:14">
      <c r="A2260" t="n">
        <v>22435</v>
      </c>
      <c r="B2260" s="13" t="n">
        <v>5</v>
      </c>
      <c r="C2260" s="7" t="n">
        <v>30</v>
      </c>
      <c r="D2260" s="7" t="n">
        <v>11</v>
      </c>
      <c r="E2260" s="7" t="n">
        <v>28</v>
      </c>
      <c r="F2260" s="28" t="s">
        <v>3</v>
      </c>
      <c r="G2260" s="29" t="n">
        <v>64</v>
      </c>
      <c r="H2260" s="7" t="n">
        <v>5</v>
      </c>
      <c r="I2260" s="7" t="n">
        <v>4</v>
      </c>
      <c r="J2260" s="28" t="s">
        <v>3</v>
      </c>
      <c r="K2260" s="7" t="n">
        <v>8</v>
      </c>
      <c r="L2260" s="7" t="n">
        <v>9</v>
      </c>
      <c r="M2260" s="7" t="n">
        <v>1</v>
      </c>
      <c r="N2260" s="14" t="n">
        <f t="normal" ca="1">A2266</f>
        <v>0</v>
      </c>
    </row>
    <row r="2261" spans="1:14">
      <c r="A2261" t="s">
        <v>4</v>
      </c>
      <c r="B2261" s="4" t="s">
        <v>5</v>
      </c>
      <c r="C2261" s="4" t="s">
        <v>16</v>
      </c>
      <c r="D2261" s="4" t="s">
        <v>10</v>
      </c>
    </row>
    <row r="2262" spans="1:14">
      <c r="A2262" t="n">
        <v>22451</v>
      </c>
      <c r="B2262" s="29" t="n">
        <v>64</v>
      </c>
      <c r="C2262" s="7" t="n">
        <v>0</v>
      </c>
      <c r="D2262" s="7" t="n">
        <v>4</v>
      </c>
    </row>
    <row r="2263" spans="1:14">
      <c r="A2263" t="s">
        <v>4</v>
      </c>
      <c r="B2263" s="4" t="s">
        <v>5</v>
      </c>
      <c r="C2263" s="4" t="s">
        <v>10</v>
      </c>
    </row>
    <row r="2264" spans="1:14">
      <c r="A2264" t="n">
        <v>22455</v>
      </c>
      <c r="B2264" s="30" t="n">
        <v>12</v>
      </c>
      <c r="C2264" s="7" t="n">
        <v>25</v>
      </c>
    </row>
    <row r="2265" spans="1:14">
      <c r="A2265" t="s">
        <v>4</v>
      </c>
      <c r="B2265" s="4" t="s">
        <v>5</v>
      </c>
      <c r="C2265" s="4" t="s">
        <v>16</v>
      </c>
      <c r="D2265" s="4" t="s">
        <v>10</v>
      </c>
      <c r="E2265" s="4" t="s">
        <v>16</v>
      </c>
      <c r="F2265" s="28" t="s">
        <v>44</v>
      </c>
      <c r="G2265" s="4" t="s">
        <v>5</v>
      </c>
      <c r="H2265" s="4" t="s">
        <v>16</v>
      </c>
      <c r="I2265" s="4" t="s">
        <v>10</v>
      </c>
      <c r="J2265" s="28" t="s">
        <v>45</v>
      </c>
      <c r="K2265" s="4" t="s">
        <v>16</v>
      </c>
      <c r="L2265" s="4" t="s">
        <v>16</v>
      </c>
      <c r="M2265" s="4" t="s">
        <v>16</v>
      </c>
      <c r="N2265" s="4" t="s">
        <v>30</v>
      </c>
    </row>
    <row r="2266" spans="1:14">
      <c r="A2266" t="n">
        <v>22458</v>
      </c>
      <c r="B2266" s="13" t="n">
        <v>5</v>
      </c>
      <c r="C2266" s="7" t="n">
        <v>30</v>
      </c>
      <c r="D2266" s="7" t="n">
        <v>12</v>
      </c>
      <c r="E2266" s="7" t="n">
        <v>28</v>
      </c>
      <c r="F2266" s="28" t="s">
        <v>3</v>
      </c>
      <c r="G2266" s="29" t="n">
        <v>64</v>
      </c>
      <c r="H2266" s="7" t="n">
        <v>5</v>
      </c>
      <c r="I2266" s="7" t="n">
        <v>5</v>
      </c>
      <c r="J2266" s="28" t="s">
        <v>3</v>
      </c>
      <c r="K2266" s="7" t="n">
        <v>8</v>
      </c>
      <c r="L2266" s="7" t="n">
        <v>9</v>
      </c>
      <c r="M2266" s="7" t="n">
        <v>1</v>
      </c>
      <c r="N2266" s="14" t="n">
        <f t="normal" ca="1">A2272</f>
        <v>0</v>
      </c>
    </row>
    <row r="2267" spans="1:14">
      <c r="A2267" t="s">
        <v>4</v>
      </c>
      <c r="B2267" s="4" t="s">
        <v>5</v>
      </c>
      <c r="C2267" s="4" t="s">
        <v>16</v>
      </c>
      <c r="D2267" s="4" t="s">
        <v>10</v>
      </c>
    </row>
    <row r="2268" spans="1:14">
      <c r="A2268" t="n">
        <v>22474</v>
      </c>
      <c r="B2268" s="29" t="n">
        <v>64</v>
      </c>
      <c r="C2268" s="7" t="n">
        <v>0</v>
      </c>
      <c r="D2268" s="7" t="n">
        <v>5</v>
      </c>
    </row>
    <row r="2269" spans="1:14">
      <c r="A2269" t="s">
        <v>4</v>
      </c>
      <c r="B2269" s="4" t="s">
        <v>5</v>
      </c>
      <c r="C2269" s="4" t="s">
        <v>10</v>
      </c>
    </row>
    <row r="2270" spans="1:14">
      <c r="A2270" t="n">
        <v>22478</v>
      </c>
      <c r="B2270" s="30" t="n">
        <v>12</v>
      </c>
      <c r="C2270" s="7" t="n">
        <v>26</v>
      </c>
    </row>
    <row r="2271" spans="1:14">
      <c r="A2271" t="s">
        <v>4</v>
      </c>
      <c r="B2271" s="4" t="s">
        <v>5</v>
      </c>
      <c r="C2271" s="4" t="s">
        <v>16</v>
      </c>
      <c r="D2271" s="4" t="s">
        <v>10</v>
      </c>
      <c r="E2271" s="4" t="s">
        <v>16</v>
      </c>
      <c r="F2271" s="28" t="s">
        <v>44</v>
      </c>
      <c r="G2271" s="4" t="s">
        <v>5</v>
      </c>
      <c r="H2271" s="4" t="s">
        <v>16</v>
      </c>
      <c r="I2271" s="4" t="s">
        <v>10</v>
      </c>
      <c r="J2271" s="28" t="s">
        <v>45</v>
      </c>
      <c r="K2271" s="4" t="s">
        <v>16</v>
      </c>
      <c r="L2271" s="4" t="s">
        <v>16</v>
      </c>
      <c r="M2271" s="4" t="s">
        <v>16</v>
      </c>
      <c r="N2271" s="4" t="s">
        <v>30</v>
      </c>
    </row>
    <row r="2272" spans="1:14">
      <c r="A2272" t="n">
        <v>22481</v>
      </c>
      <c r="B2272" s="13" t="n">
        <v>5</v>
      </c>
      <c r="C2272" s="7" t="n">
        <v>30</v>
      </c>
      <c r="D2272" s="7" t="n">
        <v>13</v>
      </c>
      <c r="E2272" s="7" t="n">
        <v>28</v>
      </c>
      <c r="F2272" s="28" t="s">
        <v>3</v>
      </c>
      <c r="G2272" s="29" t="n">
        <v>64</v>
      </c>
      <c r="H2272" s="7" t="n">
        <v>5</v>
      </c>
      <c r="I2272" s="7" t="n">
        <v>6</v>
      </c>
      <c r="J2272" s="28" t="s">
        <v>3</v>
      </c>
      <c r="K2272" s="7" t="n">
        <v>8</v>
      </c>
      <c r="L2272" s="7" t="n">
        <v>9</v>
      </c>
      <c r="M2272" s="7" t="n">
        <v>1</v>
      </c>
      <c r="N2272" s="14" t="n">
        <f t="normal" ca="1">A2278</f>
        <v>0</v>
      </c>
    </row>
    <row r="2273" spans="1:14">
      <c r="A2273" t="s">
        <v>4</v>
      </c>
      <c r="B2273" s="4" t="s">
        <v>5</v>
      </c>
      <c r="C2273" s="4" t="s">
        <v>16</v>
      </c>
      <c r="D2273" s="4" t="s">
        <v>10</v>
      </c>
    </row>
    <row r="2274" spans="1:14">
      <c r="A2274" t="n">
        <v>22497</v>
      </c>
      <c r="B2274" s="29" t="n">
        <v>64</v>
      </c>
      <c r="C2274" s="7" t="n">
        <v>0</v>
      </c>
      <c r="D2274" s="7" t="n">
        <v>6</v>
      </c>
    </row>
    <row r="2275" spans="1:14">
      <c r="A2275" t="s">
        <v>4</v>
      </c>
      <c r="B2275" s="4" t="s">
        <v>5</v>
      </c>
      <c r="C2275" s="4" t="s">
        <v>10</v>
      </c>
    </row>
    <row r="2276" spans="1:14">
      <c r="A2276" t="n">
        <v>22501</v>
      </c>
      <c r="B2276" s="30" t="n">
        <v>12</v>
      </c>
      <c r="C2276" s="7" t="n">
        <v>27</v>
      </c>
    </row>
    <row r="2277" spans="1:14">
      <c r="A2277" t="s">
        <v>4</v>
      </c>
      <c r="B2277" s="4" t="s">
        <v>5</v>
      </c>
      <c r="C2277" s="4" t="s">
        <v>16</v>
      </c>
      <c r="D2277" s="4" t="s">
        <v>10</v>
      </c>
      <c r="E2277" s="4" t="s">
        <v>16</v>
      </c>
      <c r="F2277" s="28" t="s">
        <v>44</v>
      </c>
      <c r="G2277" s="4" t="s">
        <v>5</v>
      </c>
      <c r="H2277" s="4" t="s">
        <v>16</v>
      </c>
      <c r="I2277" s="4" t="s">
        <v>10</v>
      </c>
      <c r="J2277" s="28" t="s">
        <v>45</v>
      </c>
      <c r="K2277" s="4" t="s">
        <v>16</v>
      </c>
      <c r="L2277" s="4" t="s">
        <v>16</v>
      </c>
      <c r="M2277" s="4" t="s">
        <v>16</v>
      </c>
      <c r="N2277" s="4" t="s">
        <v>30</v>
      </c>
    </row>
    <row r="2278" spans="1:14">
      <c r="A2278" t="n">
        <v>22504</v>
      </c>
      <c r="B2278" s="13" t="n">
        <v>5</v>
      </c>
      <c r="C2278" s="7" t="n">
        <v>30</v>
      </c>
      <c r="D2278" s="7" t="n">
        <v>14</v>
      </c>
      <c r="E2278" s="7" t="n">
        <v>28</v>
      </c>
      <c r="F2278" s="28" t="s">
        <v>3</v>
      </c>
      <c r="G2278" s="29" t="n">
        <v>64</v>
      </c>
      <c r="H2278" s="7" t="n">
        <v>5</v>
      </c>
      <c r="I2278" s="7" t="n">
        <v>7</v>
      </c>
      <c r="J2278" s="28" t="s">
        <v>3</v>
      </c>
      <c r="K2278" s="7" t="n">
        <v>8</v>
      </c>
      <c r="L2278" s="7" t="n">
        <v>9</v>
      </c>
      <c r="M2278" s="7" t="n">
        <v>1</v>
      </c>
      <c r="N2278" s="14" t="n">
        <f t="normal" ca="1">A2284</f>
        <v>0</v>
      </c>
    </row>
    <row r="2279" spans="1:14">
      <c r="A2279" t="s">
        <v>4</v>
      </c>
      <c r="B2279" s="4" t="s">
        <v>5</v>
      </c>
      <c r="C2279" s="4" t="s">
        <v>16</v>
      </c>
      <c r="D2279" s="4" t="s">
        <v>10</v>
      </c>
    </row>
    <row r="2280" spans="1:14">
      <c r="A2280" t="n">
        <v>22520</v>
      </c>
      <c r="B2280" s="29" t="n">
        <v>64</v>
      </c>
      <c r="C2280" s="7" t="n">
        <v>0</v>
      </c>
      <c r="D2280" s="7" t="n">
        <v>7</v>
      </c>
    </row>
    <row r="2281" spans="1:14">
      <c r="A2281" t="s">
        <v>4</v>
      </c>
      <c r="B2281" s="4" t="s">
        <v>5</v>
      </c>
      <c r="C2281" s="4" t="s">
        <v>10</v>
      </c>
    </row>
    <row r="2282" spans="1:14">
      <c r="A2282" t="n">
        <v>22524</v>
      </c>
      <c r="B2282" s="30" t="n">
        <v>12</v>
      </c>
      <c r="C2282" s="7" t="n">
        <v>28</v>
      </c>
    </row>
    <row r="2283" spans="1:14">
      <c r="A2283" t="s">
        <v>4</v>
      </c>
      <c r="B2283" s="4" t="s">
        <v>5</v>
      </c>
      <c r="C2283" s="4" t="s">
        <v>16</v>
      </c>
      <c r="D2283" s="4" t="s">
        <v>10</v>
      </c>
      <c r="E2283" s="4" t="s">
        <v>16</v>
      </c>
      <c r="F2283" s="28" t="s">
        <v>44</v>
      </c>
      <c r="G2283" s="4" t="s">
        <v>5</v>
      </c>
      <c r="H2283" s="4" t="s">
        <v>16</v>
      </c>
      <c r="I2283" s="4" t="s">
        <v>10</v>
      </c>
      <c r="J2283" s="28" t="s">
        <v>45</v>
      </c>
      <c r="K2283" s="4" t="s">
        <v>16</v>
      </c>
      <c r="L2283" s="4" t="s">
        <v>16</v>
      </c>
      <c r="M2283" s="4" t="s">
        <v>16</v>
      </c>
      <c r="N2283" s="4" t="s">
        <v>30</v>
      </c>
    </row>
    <row r="2284" spans="1:14">
      <c r="A2284" t="n">
        <v>22527</v>
      </c>
      <c r="B2284" s="13" t="n">
        <v>5</v>
      </c>
      <c r="C2284" s="7" t="n">
        <v>30</v>
      </c>
      <c r="D2284" s="7" t="n">
        <v>15</v>
      </c>
      <c r="E2284" s="7" t="n">
        <v>28</v>
      </c>
      <c r="F2284" s="28" t="s">
        <v>3</v>
      </c>
      <c r="G2284" s="29" t="n">
        <v>64</v>
      </c>
      <c r="H2284" s="7" t="n">
        <v>5</v>
      </c>
      <c r="I2284" s="7" t="n">
        <v>8</v>
      </c>
      <c r="J2284" s="28" t="s">
        <v>3</v>
      </c>
      <c r="K2284" s="7" t="n">
        <v>8</v>
      </c>
      <c r="L2284" s="7" t="n">
        <v>9</v>
      </c>
      <c r="M2284" s="7" t="n">
        <v>1</v>
      </c>
      <c r="N2284" s="14" t="n">
        <f t="normal" ca="1">A2290</f>
        <v>0</v>
      </c>
    </row>
    <row r="2285" spans="1:14">
      <c r="A2285" t="s">
        <v>4</v>
      </c>
      <c r="B2285" s="4" t="s">
        <v>5</v>
      </c>
      <c r="C2285" s="4" t="s">
        <v>16</v>
      </c>
      <c r="D2285" s="4" t="s">
        <v>10</v>
      </c>
    </row>
    <row r="2286" spans="1:14">
      <c r="A2286" t="n">
        <v>22543</v>
      </c>
      <c r="B2286" s="29" t="n">
        <v>64</v>
      </c>
      <c r="C2286" s="7" t="n">
        <v>0</v>
      </c>
      <c r="D2286" s="7" t="n">
        <v>8</v>
      </c>
    </row>
    <row r="2287" spans="1:14">
      <c r="A2287" t="s">
        <v>4</v>
      </c>
      <c r="B2287" s="4" t="s">
        <v>5</v>
      </c>
      <c r="C2287" s="4" t="s">
        <v>10</v>
      </c>
    </row>
    <row r="2288" spans="1:14">
      <c r="A2288" t="n">
        <v>22547</v>
      </c>
      <c r="B2288" s="30" t="n">
        <v>12</v>
      </c>
      <c r="C2288" s="7" t="n">
        <v>29</v>
      </c>
    </row>
    <row r="2289" spans="1:14">
      <c r="A2289" t="s">
        <v>4</v>
      </c>
      <c r="B2289" s="4" t="s">
        <v>5</v>
      </c>
      <c r="C2289" s="4" t="s">
        <v>16</v>
      </c>
      <c r="D2289" s="4" t="s">
        <v>10</v>
      </c>
      <c r="E2289" s="4" t="s">
        <v>16</v>
      </c>
      <c r="F2289" s="28" t="s">
        <v>44</v>
      </c>
      <c r="G2289" s="4" t="s">
        <v>5</v>
      </c>
      <c r="H2289" s="4" t="s">
        <v>16</v>
      </c>
      <c r="I2289" s="4" t="s">
        <v>10</v>
      </c>
      <c r="J2289" s="28" t="s">
        <v>45</v>
      </c>
      <c r="K2289" s="4" t="s">
        <v>16</v>
      </c>
      <c r="L2289" s="4" t="s">
        <v>16</v>
      </c>
      <c r="M2289" s="4" t="s">
        <v>16</v>
      </c>
      <c r="N2289" s="4" t="s">
        <v>30</v>
      </c>
    </row>
    <row r="2290" spans="1:14">
      <c r="A2290" t="n">
        <v>22550</v>
      </c>
      <c r="B2290" s="13" t="n">
        <v>5</v>
      </c>
      <c r="C2290" s="7" t="n">
        <v>30</v>
      </c>
      <c r="D2290" s="7" t="n">
        <v>16</v>
      </c>
      <c r="E2290" s="7" t="n">
        <v>28</v>
      </c>
      <c r="F2290" s="28" t="s">
        <v>3</v>
      </c>
      <c r="G2290" s="29" t="n">
        <v>64</v>
      </c>
      <c r="H2290" s="7" t="n">
        <v>5</v>
      </c>
      <c r="I2290" s="7" t="n">
        <v>9</v>
      </c>
      <c r="J2290" s="28" t="s">
        <v>3</v>
      </c>
      <c r="K2290" s="7" t="n">
        <v>8</v>
      </c>
      <c r="L2290" s="7" t="n">
        <v>9</v>
      </c>
      <c r="M2290" s="7" t="n">
        <v>1</v>
      </c>
      <c r="N2290" s="14" t="n">
        <f t="normal" ca="1">A2296</f>
        <v>0</v>
      </c>
    </row>
    <row r="2291" spans="1:14">
      <c r="A2291" t="s">
        <v>4</v>
      </c>
      <c r="B2291" s="4" t="s">
        <v>5</v>
      </c>
      <c r="C2291" s="4" t="s">
        <v>16</v>
      </c>
      <c r="D2291" s="4" t="s">
        <v>10</v>
      </c>
    </row>
    <row r="2292" spans="1:14">
      <c r="A2292" t="n">
        <v>22566</v>
      </c>
      <c r="B2292" s="29" t="n">
        <v>64</v>
      </c>
      <c r="C2292" s="7" t="n">
        <v>0</v>
      </c>
      <c r="D2292" s="7" t="n">
        <v>9</v>
      </c>
    </row>
    <row r="2293" spans="1:14">
      <c r="A2293" t="s">
        <v>4</v>
      </c>
      <c r="B2293" s="4" t="s">
        <v>5</v>
      </c>
      <c r="C2293" s="4" t="s">
        <v>10</v>
      </c>
    </row>
    <row r="2294" spans="1:14">
      <c r="A2294" t="n">
        <v>22570</v>
      </c>
      <c r="B2294" s="30" t="n">
        <v>12</v>
      </c>
      <c r="C2294" s="7" t="n">
        <v>30</v>
      </c>
    </row>
    <row r="2295" spans="1:14">
      <c r="A2295" t="s">
        <v>4</v>
      </c>
      <c r="B2295" s="4" t="s">
        <v>5</v>
      </c>
      <c r="C2295" s="4" t="s">
        <v>16</v>
      </c>
      <c r="D2295" s="4" t="s">
        <v>10</v>
      </c>
      <c r="E2295" s="4" t="s">
        <v>16</v>
      </c>
      <c r="F2295" s="28" t="s">
        <v>44</v>
      </c>
      <c r="G2295" s="4" t="s">
        <v>5</v>
      </c>
      <c r="H2295" s="4" t="s">
        <v>16</v>
      </c>
      <c r="I2295" s="4" t="s">
        <v>10</v>
      </c>
      <c r="J2295" s="28" t="s">
        <v>45</v>
      </c>
      <c r="K2295" s="4" t="s">
        <v>16</v>
      </c>
      <c r="L2295" s="4" t="s">
        <v>16</v>
      </c>
      <c r="M2295" s="4" t="s">
        <v>16</v>
      </c>
      <c r="N2295" s="4" t="s">
        <v>30</v>
      </c>
    </row>
    <row r="2296" spans="1:14">
      <c r="A2296" t="n">
        <v>22573</v>
      </c>
      <c r="B2296" s="13" t="n">
        <v>5</v>
      </c>
      <c r="C2296" s="7" t="n">
        <v>30</v>
      </c>
      <c r="D2296" s="7" t="n">
        <v>17</v>
      </c>
      <c r="E2296" s="7" t="n">
        <v>28</v>
      </c>
      <c r="F2296" s="28" t="s">
        <v>3</v>
      </c>
      <c r="G2296" s="29" t="n">
        <v>64</v>
      </c>
      <c r="H2296" s="7" t="n">
        <v>5</v>
      </c>
      <c r="I2296" s="7" t="n">
        <v>11</v>
      </c>
      <c r="J2296" s="28" t="s">
        <v>3</v>
      </c>
      <c r="K2296" s="7" t="n">
        <v>8</v>
      </c>
      <c r="L2296" s="7" t="n">
        <v>9</v>
      </c>
      <c r="M2296" s="7" t="n">
        <v>1</v>
      </c>
      <c r="N2296" s="14" t="n">
        <f t="normal" ca="1">A2302</f>
        <v>0</v>
      </c>
    </row>
    <row r="2297" spans="1:14">
      <c r="A2297" t="s">
        <v>4</v>
      </c>
      <c r="B2297" s="4" t="s">
        <v>5</v>
      </c>
      <c r="C2297" s="4" t="s">
        <v>16</v>
      </c>
      <c r="D2297" s="4" t="s">
        <v>10</v>
      </c>
    </row>
    <row r="2298" spans="1:14">
      <c r="A2298" t="n">
        <v>22589</v>
      </c>
      <c r="B2298" s="29" t="n">
        <v>64</v>
      </c>
      <c r="C2298" s="7" t="n">
        <v>0</v>
      </c>
      <c r="D2298" s="7" t="n">
        <v>11</v>
      </c>
    </row>
    <row r="2299" spans="1:14">
      <c r="A2299" t="s">
        <v>4</v>
      </c>
      <c r="B2299" s="4" t="s">
        <v>5</v>
      </c>
      <c r="C2299" s="4" t="s">
        <v>10</v>
      </c>
    </row>
    <row r="2300" spans="1:14">
      <c r="A2300" t="n">
        <v>22593</v>
      </c>
      <c r="B2300" s="30" t="n">
        <v>12</v>
      </c>
      <c r="C2300" s="7" t="n">
        <v>31</v>
      </c>
    </row>
    <row r="2301" spans="1:14">
      <c r="A2301" t="s">
        <v>4</v>
      </c>
      <c r="B2301" s="4" t="s">
        <v>5</v>
      </c>
      <c r="C2301" s="4" t="s">
        <v>16</v>
      </c>
      <c r="D2301" s="4" t="s">
        <v>10</v>
      </c>
      <c r="E2301" s="4" t="s">
        <v>16</v>
      </c>
      <c r="F2301" s="28" t="s">
        <v>44</v>
      </c>
      <c r="G2301" s="4" t="s">
        <v>5</v>
      </c>
      <c r="H2301" s="4" t="s">
        <v>16</v>
      </c>
      <c r="I2301" s="4" t="s">
        <v>10</v>
      </c>
      <c r="J2301" s="28" t="s">
        <v>45</v>
      </c>
      <c r="K2301" s="4" t="s">
        <v>16</v>
      </c>
      <c r="L2301" s="4" t="s">
        <v>16</v>
      </c>
      <c r="M2301" s="4" t="s">
        <v>16</v>
      </c>
      <c r="N2301" s="4" t="s">
        <v>30</v>
      </c>
    </row>
    <row r="2302" spans="1:14">
      <c r="A2302" t="n">
        <v>22596</v>
      </c>
      <c r="B2302" s="13" t="n">
        <v>5</v>
      </c>
      <c r="C2302" s="7" t="n">
        <v>30</v>
      </c>
      <c r="D2302" s="7" t="n">
        <v>18</v>
      </c>
      <c r="E2302" s="7" t="n">
        <v>28</v>
      </c>
      <c r="F2302" s="28" t="s">
        <v>3</v>
      </c>
      <c r="G2302" s="29" t="n">
        <v>64</v>
      </c>
      <c r="H2302" s="7" t="n">
        <v>5</v>
      </c>
      <c r="I2302" s="7" t="n">
        <v>14</v>
      </c>
      <c r="J2302" s="28" t="s">
        <v>3</v>
      </c>
      <c r="K2302" s="7" t="n">
        <v>8</v>
      </c>
      <c r="L2302" s="7" t="n">
        <v>9</v>
      </c>
      <c r="M2302" s="7" t="n">
        <v>1</v>
      </c>
      <c r="N2302" s="14" t="n">
        <f t="normal" ca="1">A2308</f>
        <v>0</v>
      </c>
    </row>
    <row r="2303" spans="1:14">
      <c r="A2303" t="s">
        <v>4</v>
      </c>
      <c r="B2303" s="4" t="s">
        <v>5</v>
      </c>
      <c r="C2303" s="4" t="s">
        <v>16</v>
      </c>
      <c r="D2303" s="4" t="s">
        <v>10</v>
      </c>
    </row>
    <row r="2304" spans="1:14">
      <c r="A2304" t="n">
        <v>22612</v>
      </c>
      <c r="B2304" s="29" t="n">
        <v>64</v>
      </c>
      <c r="C2304" s="7" t="n">
        <v>0</v>
      </c>
      <c r="D2304" s="7" t="n">
        <v>14</v>
      </c>
    </row>
    <row r="2305" spans="1:14">
      <c r="A2305" t="s">
        <v>4</v>
      </c>
      <c r="B2305" s="4" t="s">
        <v>5</v>
      </c>
      <c r="C2305" s="4" t="s">
        <v>10</v>
      </c>
    </row>
    <row r="2306" spans="1:14">
      <c r="A2306" t="n">
        <v>22616</v>
      </c>
      <c r="B2306" s="30" t="n">
        <v>12</v>
      </c>
      <c r="C2306" s="7" t="n">
        <v>32</v>
      </c>
    </row>
    <row r="2307" spans="1:14">
      <c r="A2307" t="s">
        <v>4</v>
      </c>
      <c r="B2307" s="4" t="s">
        <v>5</v>
      </c>
      <c r="C2307" s="4" t="s">
        <v>16</v>
      </c>
      <c r="D2307" s="4" t="s">
        <v>10</v>
      </c>
      <c r="E2307" s="4" t="s">
        <v>16</v>
      </c>
      <c r="F2307" s="28" t="s">
        <v>44</v>
      </c>
      <c r="G2307" s="4" t="s">
        <v>5</v>
      </c>
      <c r="H2307" s="4" t="s">
        <v>16</v>
      </c>
      <c r="I2307" s="4" t="s">
        <v>10</v>
      </c>
      <c r="J2307" s="28" t="s">
        <v>45</v>
      </c>
      <c r="K2307" s="4" t="s">
        <v>16</v>
      </c>
      <c r="L2307" s="4" t="s">
        <v>16</v>
      </c>
      <c r="M2307" s="4" t="s">
        <v>16</v>
      </c>
      <c r="N2307" s="4" t="s">
        <v>30</v>
      </c>
    </row>
    <row r="2308" spans="1:14">
      <c r="A2308" t="n">
        <v>22619</v>
      </c>
      <c r="B2308" s="13" t="n">
        <v>5</v>
      </c>
      <c r="C2308" s="7" t="n">
        <v>30</v>
      </c>
      <c r="D2308" s="7" t="n">
        <v>19</v>
      </c>
      <c r="E2308" s="7" t="n">
        <v>28</v>
      </c>
      <c r="F2308" s="28" t="s">
        <v>3</v>
      </c>
      <c r="G2308" s="29" t="n">
        <v>64</v>
      </c>
      <c r="H2308" s="7" t="n">
        <v>5</v>
      </c>
      <c r="I2308" s="7" t="n">
        <v>15</v>
      </c>
      <c r="J2308" s="28" t="s">
        <v>3</v>
      </c>
      <c r="K2308" s="7" t="n">
        <v>8</v>
      </c>
      <c r="L2308" s="7" t="n">
        <v>9</v>
      </c>
      <c r="M2308" s="7" t="n">
        <v>1</v>
      </c>
      <c r="N2308" s="14" t="n">
        <f t="normal" ca="1">A2314</f>
        <v>0</v>
      </c>
    </row>
    <row r="2309" spans="1:14">
      <c r="A2309" t="s">
        <v>4</v>
      </c>
      <c r="B2309" s="4" t="s">
        <v>5</v>
      </c>
      <c r="C2309" s="4" t="s">
        <v>16</v>
      </c>
      <c r="D2309" s="4" t="s">
        <v>10</v>
      </c>
    </row>
    <row r="2310" spans="1:14">
      <c r="A2310" t="n">
        <v>22635</v>
      </c>
      <c r="B2310" s="29" t="n">
        <v>64</v>
      </c>
      <c r="C2310" s="7" t="n">
        <v>0</v>
      </c>
      <c r="D2310" s="7" t="n">
        <v>15</v>
      </c>
    </row>
    <row r="2311" spans="1:14">
      <c r="A2311" t="s">
        <v>4</v>
      </c>
      <c r="B2311" s="4" t="s">
        <v>5</v>
      </c>
      <c r="C2311" s="4" t="s">
        <v>10</v>
      </c>
    </row>
    <row r="2312" spans="1:14">
      <c r="A2312" t="n">
        <v>22639</v>
      </c>
      <c r="B2312" s="30" t="n">
        <v>12</v>
      </c>
      <c r="C2312" s="7" t="n">
        <v>33</v>
      </c>
    </row>
    <row r="2313" spans="1:14">
      <c r="A2313" t="s">
        <v>4</v>
      </c>
      <c r="B2313" s="4" t="s">
        <v>5</v>
      </c>
      <c r="C2313" s="4" t="s">
        <v>16</v>
      </c>
      <c r="D2313" s="4" t="s">
        <v>10</v>
      </c>
      <c r="E2313" s="4" t="s">
        <v>16</v>
      </c>
      <c r="F2313" s="28" t="s">
        <v>44</v>
      </c>
      <c r="G2313" s="4" t="s">
        <v>5</v>
      </c>
      <c r="H2313" s="4" t="s">
        <v>16</v>
      </c>
      <c r="I2313" s="4" t="s">
        <v>10</v>
      </c>
      <c r="J2313" s="28" t="s">
        <v>45</v>
      </c>
      <c r="K2313" s="4" t="s">
        <v>16</v>
      </c>
      <c r="L2313" s="4" t="s">
        <v>16</v>
      </c>
      <c r="M2313" s="4" t="s">
        <v>16</v>
      </c>
      <c r="N2313" s="4" t="s">
        <v>30</v>
      </c>
    </row>
    <row r="2314" spans="1:14">
      <c r="A2314" t="n">
        <v>22642</v>
      </c>
      <c r="B2314" s="13" t="n">
        <v>5</v>
      </c>
      <c r="C2314" s="7" t="n">
        <v>30</v>
      </c>
      <c r="D2314" s="7" t="n">
        <v>20</v>
      </c>
      <c r="E2314" s="7" t="n">
        <v>28</v>
      </c>
      <c r="F2314" s="28" t="s">
        <v>3</v>
      </c>
      <c r="G2314" s="29" t="n">
        <v>64</v>
      </c>
      <c r="H2314" s="7" t="n">
        <v>5</v>
      </c>
      <c r="I2314" s="7" t="n">
        <v>16</v>
      </c>
      <c r="J2314" s="28" t="s">
        <v>3</v>
      </c>
      <c r="K2314" s="7" t="n">
        <v>8</v>
      </c>
      <c r="L2314" s="7" t="n">
        <v>9</v>
      </c>
      <c r="M2314" s="7" t="n">
        <v>1</v>
      </c>
      <c r="N2314" s="14" t="n">
        <f t="normal" ca="1">A2320</f>
        <v>0</v>
      </c>
    </row>
    <row r="2315" spans="1:14">
      <c r="A2315" t="s">
        <v>4</v>
      </c>
      <c r="B2315" s="4" t="s">
        <v>5</v>
      </c>
      <c r="C2315" s="4" t="s">
        <v>16</v>
      </c>
      <c r="D2315" s="4" t="s">
        <v>10</v>
      </c>
    </row>
    <row r="2316" spans="1:14">
      <c r="A2316" t="n">
        <v>22658</v>
      </c>
      <c r="B2316" s="29" t="n">
        <v>64</v>
      </c>
      <c r="C2316" s="7" t="n">
        <v>0</v>
      </c>
      <c r="D2316" s="7" t="n">
        <v>16</v>
      </c>
    </row>
    <row r="2317" spans="1:14">
      <c r="A2317" t="s">
        <v>4</v>
      </c>
      <c r="B2317" s="4" t="s">
        <v>5</v>
      </c>
      <c r="C2317" s="4" t="s">
        <v>10</v>
      </c>
    </row>
    <row r="2318" spans="1:14">
      <c r="A2318" t="n">
        <v>22662</v>
      </c>
      <c r="B2318" s="30" t="n">
        <v>12</v>
      </c>
      <c r="C2318" s="7" t="n">
        <v>34</v>
      </c>
    </row>
    <row r="2319" spans="1:14">
      <c r="A2319" t="s">
        <v>4</v>
      </c>
      <c r="B2319" s="4" t="s">
        <v>5</v>
      </c>
      <c r="C2319" s="4" t="s">
        <v>16</v>
      </c>
    </row>
    <row r="2320" spans="1:14">
      <c r="A2320" t="n">
        <v>22665</v>
      </c>
      <c r="B2320" s="29" t="n">
        <v>64</v>
      </c>
      <c r="C2320" s="7" t="n">
        <v>14</v>
      </c>
    </row>
    <row r="2321" spans="1:14">
      <c r="A2321" t="s">
        <v>4</v>
      </c>
      <c r="B2321" s="4" t="s">
        <v>5</v>
      </c>
    </row>
    <row r="2322" spans="1:14">
      <c r="A2322" t="n">
        <v>22667</v>
      </c>
      <c r="B2322" s="5" t="n">
        <v>1</v>
      </c>
    </row>
    <row r="2323" spans="1:14">
      <c r="A2323" t="s">
        <v>4</v>
      </c>
      <c r="B2323" s="4" t="s">
        <v>5</v>
      </c>
      <c r="C2323" s="4" t="s">
        <v>10</v>
      </c>
      <c r="D2323" s="4" t="s">
        <v>29</v>
      </c>
      <c r="E2323" s="4" t="s">
        <v>29</v>
      </c>
      <c r="F2323" s="4" t="s">
        <v>29</v>
      </c>
      <c r="G2323" s="4" t="s">
        <v>29</v>
      </c>
    </row>
    <row r="2324" spans="1:14">
      <c r="A2324" t="n">
        <v>22668</v>
      </c>
      <c r="B2324" s="18" t="n">
        <v>46</v>
      </c>
      <c r="C2324" s="7" t="n">
        <v>61440</v>
      </c>
      <c r="D2324" s="7" t="n">
        <v>7.90000009536743</v>
      </c>
      <c r="E2324" s="7" t="n">
        <v>0.5</v>
      </c>
      <c r="F2324" s="7" t="n">
        <v>1.08000004291534</v>
      </c>
      <c r="G2324" s="7" t="n">
        <v>270</v>
      </c>
    </row>
    <row r="2325" spans="1:14">
      <c r="A2325" t="s">
        <v>4</v>
      </c>
      <c r="B2325" s="4" t="s">
        <v>5</v>
      </c>
      <c r="C2325" s="4" t="s">
        <v>10</v>
      </c>
      <c r="D2325" s="4" t="s">
        <v>29</v>
      </c>
      <c r="E2325" s="4" t="s">
        <v>29</v>
      </c>
      <c r="F2325" s="4" t="s">
        <v>29</v>
      </c>
      <c r="G2325" s="4" t="s">
        <v>29</v>
      </c>
    </row>
    <row r="2326" spans="1:14">
      <c r="A2326" t="n">
        <v>22687</v>
      </c>
      <c r="B2326" s="18" t="n">
        <v>46</v>
      </c>
      <c r="C2326" s="7" t="n">
        <v>61441</v>
      </c>
      <c r="D2326" s="7" t="n">
        <v>7.90000009536743</v>
      </c>
      <c r="E2326" s="7" t="n">
        <v>0.5</v>
      </c>
      <c r="F2326" s="7" t="n">
        <v>-1.08000004291534</v>
      </c>
      <c r="G2326" s="7" t="n">
        <v>270</v>
      </c>
    </row>
    <row r="2327" spans="1:14">
      <c r="A2327" t="s">
        <v>4</v>
      </c>
      <c r="B2327" s="4" t="s">
        <v>5</v>
      </c>
      <c r="C2327" s="4" t="s">
        <v>10</v>
      </c>
      <c r="D2327" s="4" t="s">
        <v>29</v>
      </c>
      <c r="E2327" s="4" t="s">
        <v>29</v>
      </c>
      <c r="F2327" s="4" t="s">
        <v>29</v>
      </c>
      <c r="G2327" s="4" t="s">
        <v>29</v>
      </c>
    </row>
    <row r="2328" spans="1:14">
      <c r="A2328" t="n">
        <v>22706</v>
      </c>
      <c r="B2328" s="18" t="n">
        <v>46</v>
      </c>
      <c r="C2328" s="7" t="n">
        <v>61442</v>
      </c>
      <c r="D2328" s="7" t="n">
        <v>9</v>
      </c>
      <c r="E2328" s="7" t="n">
        <v>0.5</v>
      </c>
      <c r="F2328" s="7" t="n">
        <v>2.20000004768372</v>
      </c>
      <c r="G2328" s="7" t="n">
        <v>270</v>
      </c>
    </row>
    <row r="2329" spans="1:14">
      <c r="A2329" t="s">
        <v>4</v>
      </c>
      <c r="B2329" s="4" t="s">
        <v>5</v>
      </c>
      <c r="C2329" s="4" t="s">
        <v>10</v>
      </c>
      <c r="D2329" s="4" t="s">
        <v>29</v>
      </c>
      <c r="E2329" s="4" t="s">
        <v>29</v>
      </c>
      <c r="F2329" s="4" t="s">
        <v>29</v>
      </c>
      <c r="G2329" s="4" t="s">
        <v>29</v>
      </c>
    </row>
    <row r="2330" spans="1:14">
      <c r="A2330" t="n">
        <v>22725</v>
      </c>
      <c r="B2330" s="18" t="n">
        <v>46</v>
      </c>
      <c r="C2330" s="7" t="n">
        <v>61443</v>
      </c>
      <c r="D2330" s="7" t="n">
        <v>9</v>
      </c>
      <c r="E2330" s="7" t="n">
        <v>0.5</v>
      </c>
      <c r="F2330" s="7" t="n">
        <v>-2.20000004768372</v>
      </c>
      <c r="G2330" s="7" t="n">
        <v>270</v>
      </c>
    </row>
    <row r="2331" spans="1:14">
      <c r="A2331" t="s">
        <v>4</v>
      </c>
      <c r="B2331" s="4" t="s">
        <v>5</v>
      </c>
      <c r="C2331" s="4" t="s">
        <v>10</v>
      </c>
      <c r="D2331" s="4" t="s">
        <v>9</v>
      </c>
    </row>
    <row r="2332" spans="1:14">
      <c r="A2332" t="n">
        <v>22744</v>
      </c>
      <c r="B2332" s="55" t="n">
        <v>44</v>
      </c>
      <c r="C2332" s="7" t="n">
        <v>61440</v>
      </c>
      <c r="D2332" s="7" t="n">
        <v>1</v>
      </c>
    </row>
    <row r="2333" spans="1:14">
      <c r="A2333" t="s">
        <v>4</v>
      </c>
      <c r="B2333" s="4" t="s">
        <v>5</v>
      </c>
      <c r="C2333" s="4" t="s">
        <v>10</v>
      </c>
      <c r="D2333" s="4" t="s">
        <v>9</v>
      </c>
    </row>
    <row r="2334" spans="1:14">
      <c r="A2334" t="n">
        <v>22751</v>
      </c>
      <c r="B2334" s="55" t="n">
        <v>44</v>
      </c>
      <c r="C2334" s="7" t="n">
        <v>61441</v>
      </c>
      <c r="D2334" s="7" t="n">
        <v>1</v>
      </c>
    </row>
    <row r="2335" spans="1:14">
      <c r="A2335" t="s">
        <v>4</v>
      </c>
      <c r="B2335" s="4" t="s">
        <v>5</v>
      </c>
      <c r="C2335" s="4" t="s">
        <v>10</v>
      </c>
      <c r="D2335" s="4" t="s">
        <v>9</v>
      </c>
    </row>
    <row r="2336" spans="1:14">
      <c r="A2336" t="n">
        <v>22758</v>
      </c>
      <c r="B2336" s="55" t="n">
        <v>44</v>
      </c>
      <c r="C2336" s="7" t="n">
        <v>61442</v>
      </c>
      <c r="D2336" s="7" t="n">
        <v>1</v>
      </c>
    </row>
    <row r="2337" spans="1:7">
      <c r="A2337" t="s">
        <v>4</v>
      </c>
      <c r="B2337" s="4" t="s">
        <v>5</v>
      </c>
      <c r="C2337" s="4" t="s">
        <v>10</v>
      </c>
      <c r="D2337" s="4" t="s">
        <v>9</v>
      </c>
    </row>
    <row r="2338" spans="1:7">
      <c r="A2338" t="n">
        <v>22765</v>
      </c>
      <c r="B2338" s="55" t="n">
        <v>44</v>
      </c>
      <c r="C2338" s="7" t="n">
        <v>61443</v>
      </c>
      <c r="D2338" s="7" t="n">
        <v>1</v>
      </c>
    </row>
    <row r="2339" spans="1:7">
      <c r="A2339" t="s">
        <v>4</v>
      </c>
      <c r="B2339" s="4" t="s">
        <v>5</v>
      </c>
      <c r="C2339" s="4" t="s">
        <v>10</v>
      </c>
      <c r="D2339" s="4" t="s">
        <v>9</v>
      </c>
    </row>
    <row r="2340" spans="1:7">
      <c r="A2340" t="n">
        <v>22772</v>
      </c>
      <c r="B2340" s="55" t="n">
        <v>44</v>
      </c>
      <c r="C2340" s="7" t="n">
        <v>61444</v>
      </c>
      <c r="D2340" s="7" t="n">
        <v>1</v>
      </c>
    </row>
    <row r="2341" spans="1:7">
      <c r="A2341" t="s">
        <v>4</v>
      </c>
      <c r="B2341" s="4" t="s">
        <v>5</v>
      </c>
      <c r="C2341" s="4" t="s">
        <v>10</v>
      </c>
      <c r="D2341" s="4" t="s">
        <v>9</v>
      </c>
    </row>
    <row r="2342" spans="1:7">
      <c r="A2342" t="n">
        <v>22779</v>
      </c>
      <c r="B2342" s="55" t="n">
        <v>44</v>
      </c>
      <c r="C2342" s="7" t="n">
        <v>61445</v>
      </c>
      <c r="D2342" s="7" t="n">
        <v>1</v>
      </c>
    </row>
    <row r="2343" spans="1:7">
      <c r="A2343" t="s">
        <v>4</v>
      </c>
      <c r="B2343" s="4" t="s">
        <v>5</v>
      </c>
      <c r="C2343" s="4" t="s">
        <v>10</v>
      </c>
      <c r="D2343" s="4" t="s">
        <v>9</v>
      </c>
    </row>
    <row r="2344" spans="1:7">
      <c r="A2344" t="n">
        <v>22786</v>
      </c>
      <c r="B2344" s="55" t="n">
        <v>44</v>
      </c>
      <c r="C2344" s="7" t="n">
        <v>7032</v>
      </c>
      <c r="D2344" s="7" t="n">
        <v>1</v>
      </c>
    </row>
    <row r="2345" spans="1:7">
      <c r="A2345" t="s">
        <v>4</v>
      </c>
      <c r="B2345" s="4" t="s">
        <v>5</v>
      </c>
      <c r="C2345" s="4" t="s">
        <v>16</v>
      </c>
      <c r="D2345" s="4" t="s">
        <v>10</v>
      </c>
      <c r="E2345" s="4" t="s">
        <v>16</v>
      </c>
      <c r="F2345" s="4" t="s">
        <v>6</v>
      </c>
      <c r="G2345" s="4" t="s">
        <v>6</v>
      </c>
      <c r="H2345" s="4" t="s">
        <v>6</v>
      </c>
      <c r="I2345" s="4" t="s">
        <v>6</v>
      </c>
      <c r="J2345" s="4" t="s">
        <v>6</v>
      </c>
      <c r="K2345" s="4" t="s">
        <v>6</v>
      </c>
      <c r="L2345" s="4" t="s">
        <v>6</v>
      </c>
      <c r="M2345" s="4" t="s">
        <v>6</v>
      </c>
      <c r="N2345" s="4" t="s">
        <v>6</v>
      </c>
      <c r="O2345" s="4" t="s">
        <v>6</v>
      </c>
      <c r="P2345" s="4" t="s">
        <v>6</v>
      </c>
      <c r="Q2345" s="4" t="s">
        <v>6</v>
      </c>
      <c r="R2345" s="4" t="s">
        <v>6</v>
      </c>
      <c r="S2345" s="4" t="s">
        <v>6</v>
      </c>
      <c r="T2345" s="4" t="s">
        <v>6</v>
      </c>
      <c r="U2345" s="4" t="s">
        <v>6</v>
      </c>
    </row>
    <row r="2346" spans="1:7">
      <c r="A2346" t="n">
        <v>22793</v>
      </c>
      <c r="B2346" s="20" t="n">
        <v>36</v>
      </c>
      <c r="C2346" s="7" t="n">
        <v>8</v>
      </c>
      <c r="D2346" s="7" t="n">
        <v>5523</v>
      </c>
      <c r="E2346" s="7" t="n">
        <v>0</v>
      </c>
      <c r="F2346" s="7" t="s">
        <v>76</v>
      </c>
      <c r="G2346" s="7" t="s">
        <v>252</v>
      </c>
      <c r="H2346" s="7" t="s">
        <v>15</v>
      </c>
      <c r="I2346" s="7" t="s">
        <v>15</v>
      </c>
      <c r="J2346" s="7" t="s">
        <v>15</v>
      </c>
      <c r="K2346" s="7" t="s">
        <v>15</v>
      </c>
      <c r="L2346" s="7" t="s">
        <v>15</v>
      </c>
      <c r="M2346" s="7" t="s">
        <v>15</v>
      </c>
      <c r="N2346" s="7" t="s">
        <v>15</v>
      </c>
      <c r="O2346" s="7" t="s">
        <v>15</v>
      </c>
      <c r="P2346" s="7" t="s">
        <v>15</v>
      </c>
      <c r="Q2346" s="7" t="s">
        <v>15</v>
      </c>
      <c r="R2346" s="7" t="s">
        <v>15</v>
      </c>
      <c r="S2346" s="7" t="s">
        <v>15</v>
      </c>
      <c r="T2346" s="7" t="s">
        <v>15</v>
      </c>
      <c r="U2346" s="7" t="s">
        <v>15</v>
      </c>
    </row>
    <row r="2347" spans="1:7">
      <c r="A2347" t="s">
        <v>4</v>
      </c>
      <c r="B2347" s="4" t="s">
        <v>5</v>
      </c>
      <c r="C2347" s="4" t="s">
        <v>16</v>
      </c>
      <c r="D2347" s="4" t="s">
        <v>10</v>
      </c>
      <c r="E2347" s="4" t="s">
        <v>16</v>
      </c>
      <c r="F2347" s="4" t="s">
        <v>6</v>
      </c>
      <c r="G2347" s="4" t="s">
        <v>6</v>
      </c>
      <c r="H2347" s="4" t="s">
        <v>6</v>
      </c>
      <c r="I2347" s="4" t="s">
        <v>6</v>
      </c>
      <c r="J2347" s="4" t="s">
        <v>6</v>
      </c>
      <c r="K2347" s="4" t="s">
        <v>6</v>
      </c>
      <c r="L2347" s="4" t="s">
        <v>6</v>
      </c>
      <c r="M2347" s="4" t="s">
        <v>6</v>
      </c>
      <c r="N2347" s="4" t="s">
        <v>6</v>
      </c>
      <c r="O2347" s="4" t="s">
        <v>6</v>
      </c>
      <c r="P2347" s="4" t="s">
        <v>6</v>
      </c>
      <c r="Q2347" s="4" t="s">
        <v>6</v>
      </c>
      <c r="R2347" s="4" t="s">
        <v>6</v>
      </c>
      <c r="S2347" s="4" t="s">
        <v>6</v>
      </c>
      <c r="T2347" s="4" t="s">
        <v>6</v>
      </c>
      <c r="U2347" s="4" t="s">
        <v>6</v>
      </c>
    </row>
    <row r="2348" spans="1:7">
      <c r="A2348" t="n">
        <v>22836</v>
      </c>
      <c r="B2348" s="20" t="n">
        <v>36</v>
      </c>
      <c r="C2348" s="7" t="n">
        <v>8</v>
      </c>
      <c r="D2348" s="7" t="n">
        <v>5525</v>
      </c>
      <c r="E2348" s="7" t="n">
        <v>0</v>
      </c>
      <c r="F2348" s="7" t="s">
        <v>76</v>
      </c>
      <c r="G2348" s="7" t="s">
        <v>253</v>
      </c>
      <c r="H2348" s="7" t="s">
        <v>252</v>
      </c>
      <c r="I2348" s="7" t="s">
        <v>15</v>
      </c>
      <c r="J2348" s="7" t="s">
        <v>15</v>
      </c>
      <c r="K2348" s="7" t="s">
        <v>15</v>
      </c>
      <c r="L2348" s="7" t="s">
        <v>15</v>
      </c>
      <c r="M2348" s="7" t="s">
        <v>15</v>
      </c>
      <c r="N2348" s="7" t="s">
        <v>15</v>
      </c>
      <c r="O2348" s="7" t="s">
        <v>15</v>
      </c>
      <c r="P2348" s="7" t="s">
        <v>15</v>
      </c>
      <c r="Q2348" s="7" t="s">
        <v>15</v>
      </c>
      <c r="R2348" s="7" t="s">
        <v>15</v>
      </c>
      <c r="S2348" s="7" t="s">
        <v>15</v>
      </c>
      <c r="T2348" s="7" t="s">
        <v>15</v>
      </c>
      <c r="U2348" s="7" t="s">
        <v>15</v>
      </c>
    </row>
    <row r="2349" spans="1:7">
      <c r="A2349" t="s">
        <v>4</v>
      </c>
      <c r="B2349" s="4" t="s">
        <v>5</v>
      </c>
      <c r="C2349" s="4" t="s">
        <v>16</v>
      </c>
      <c r="D2349" s="4" t="s">
        <v>10</v>
      </c>
      <c r="E2349" s="4" t="s">
        <v>16</v>
      </c>
      <c r="F2349" s="4" t="s">
        <v>6</v>
      </c>
      <c r="G2349" s="4" t="s">
        <v>6</v>
      </c>
      <c r="H2349" s="4" t="s">
        <v>6</v>
      </c>
      <c r="I2349" s="4" t="s">
        <v>6</v>
      </c>
      <c r="J2349" s="4" t="s">
        <v>6</v>
      </c>
      <c r="K2349" s="4" t="s">
        <v>6</v>
      </c>
      <c r="L2349" s="4" t="s">
        <v>6</v>
      </c>
      <c r="M2349" s="4" t="s">
        <v>6</v>
      </c>
      <c r="N2349" s="4" t="s">
        <v>6</v>
      </c>
      <c r="O2349" s="4" t="s">
        <v>6</v>
      </c>
      <c r="P2349" s="4" t="s">
        <v>6</v>
      </c>
      <c r="Q2349" s="4" t="s">
        <v>6</v>
      </c>
      <c r="R2349" s="4" t="s">
        <v>6</v>
      </c>
      <c r="S2349" s="4" t="s">
        <v>6</v>
      </c>
      <c r="T2349" s="4" t="s">
        <v>6</v>
      </c>
      <c r="U2349" s="4" t="s">
        <v>6</v>
      </c>
    </row>
    <row r="2350" spans="1:7">
      <c r="A2350" t="n">
        <v>22890</v>
      </c>
      <c r="B2350" s="20" t="n">
        <v>36</v>
      </c>
      <c r="C2350" s="7" t="n">
        <v>8</v>
      </c>
      <c r="D2350" s="7" t="n">
        <v>5522</v>
      </c>
      <c r="E2350" s="7" t="n">
        <v>0</v>
      </c>
      <c r="F2350" s="7" t="s">
        <v>76</v>
      </c>
      <c r="G2350" s="7" t="s">
        <v>253</v>
      </c>
      <c r="H2350" s="7" t="s">
        <v>252</v>
      </c>
      <c r="I2350" s="7" t="s">
        <v>15</v>
      </c>
      <c r="J2350" s="7" t="s">
        <v>15</v>
      </c>
      <c r="K2350" s="7" t="s">
        <v>15</v>
      </c>
      <c r="L2350" s="7" t="s">
        <v>15</v>
      </c>
      <c r="M2350" s="7" t="s">
        <v>15</v>
      </c>
      <c r="N2350" s="7" t="s">
        <v>15</v>
      </c>
      <c r="O2350" s="7" t="s">
        <v>15</v>
      </c>
      <c r="P2350" s="7" t="s">
        <v>15</v>
      </c>
      <c r="Q2350" s="7" t="s">
        <v>15</v>
      </c>
      <c r="R2350" s="7" t="s">
        <v>15</v>
      </c>
      <c r="S2350" s="7" t="s">
        <v>15</v>
      </c>
      <c r="T2350" s="7" t="s">
        <v>15</v>
      </c>
      <c r="U2350" s="7" t="s">
        <v>15</v>
      </c>
    </row>
    <row r="2351" spans="1:7">
      <c r="A2351" t="s">
        <v>4</v>
      </c>
      <c r="B2351" s="4" t="s">
        <v>5</v>
      </c>
      <c r="C2351" s="4" t="s">
        <v>16</v>
      </c>
      <c r="D2351" s="4" t="s">
        <v>10</v>
      </c>
      <c r="E2351" s="4" t="s">
        <v>16</v>
      </c>
      <c r="F2351" s="4" t="s">
        <v>6</v>
      </c>
      <c r="G2351" s="4" t="s">
        <v>6</v>
      </c>
      <c r="H2351" s="4" t="s">
        <v>6</v>
      </c>
      <c r="I2351" s="4" t="s">
        <v>6</v>
      </c>
      <c r="J2351" s="4" t="s">
        <v>6</v>
      </c>
      <c r="K2351" s="4" t="s">
        <v>6</v>
      </c>
      <c r="L2351" s="4" t="s">
        <v>6</v>
      </c>
      <c r="M2351" s="4" t="s">
        <v>6</v>
      </c>
      <c r="N2351" s="4" t="s">
        <v>6</v>
      </c>
      <c r="O2351" s="4" t="s">
        <v>6</v>
      </c>
      <c r="P2351" s="4" t="s">
        <v>6</v>
      </c>
      <c r="Q2351" s="4" t="s">
        <v>6</v>
      </c>
      <c r="R2351" s="4" t="s">
        <v>6</v>
      </c>
      <c r="S2351" s="4" t="s">
        <v>6</v>
      </c>
      <c r="T2351" s="4" t="s">
        <v>6</v>
      </c>
      <c r="U2351" s="4" t="s">
        <v>6</v>
      </c>
    </row>
    <row r="2352" spans="1:7">
      <c r="A2352" t="n">
        <v>22944</v>
      </c>
      <c r="B2352" s="20" t="n">
        <v>36</v>
      </c>
      <c r="C2352" s="7" t="n">
        <v>8</v>
      </c>
      <c r="D2352" s="7" t="n">
        <v>5524</v>
      </c>
      <c r="E2352" s="7" t="n">
        <v>0</v>
      </c>
      <c r="F2352" s="7" t="s">
        <v>76</v>
      </c>
      <c r="G2352" s="7" t="s">
        <v>253</v>
      </c>
      <c r="H2352" s="7" t="s">
        <v>252</v>
      </c>
      <c r="I2352" s="7" t="s">
        <v>15</v>
      </c>
      <c r="J2352" s="7" t="s">
        <v>15</v>
      </c>
      <c r="K2352" s="7" t="s">
        <v>15</v>
      </c>
      <c r="L2352" s="7" t="s">
        <v>15</v>
      </c>
      <c r="M2352" s="7" t="s">
        <v>15</v>
      </c>
      <c r="N2352" s="7" t="s">
        <v>15</v>
      </c>
      <c r="O2352" s="7" t="s">
        <v>15</v>
      </c>
      <c r="P2352" s="7" t="s">
        <v>15</v>
      </c>
      <c r="Q2352" s="7" t="s">
        <v>15</v>
      </c>
      <c r="R2352" s="7" t="s">
        <v>15</v>
      </c>
      <c r="S2352" s="7" t="s">
        <v>15</v>
      </c>
      <c r="T2352" s="7" t="s">
        <v>15</v>
      </c>
      <c r="U2352" s="7" t="s">
        <v>15</v>
      </c>
    </row>
    <row r="2353" spans="1:21">
      <c r="A2353" t="s">
        <v>4</v>
      </c>
      <c r="B2353" s="4" t="s">
        <v>5</v>
      </c>
      <c r="C2353" s="4" t="s">
        <v>16</v>
      </c>
      <c r="D2353" s="4" t="s">
        <v>10</v>
      </c>
      <c r="E2353" s="4" t="s">
        <v>16</v>
      </c>
      <c r="F2353" s="4" t="s">
        <v>6</v>
      </c>
      <c r="G2353" s="4" t="s">
        <v>6</v>
      </c>
      <c r="H2353" s="4" t="s">
        <v>6</v>
      </c>
      <c r="I2353" s="4" t="s">
        <v>6</v>
      </c>
      <c r="J2353" s="4" t="s">
        <v>6</v>
      </c>
      <c r="K2353" s="4" t="s">
        <v>6</v>
      </c>
      <c r="L2353" s="4" t="s">
        <v>6</v>
      </c>
      <c r="M2353" s="4" t="s">
        <v>6</v>
      </c>
      <c r="N2353" s="4" t="s">
        <v>6</v>
      </c>
      <c r="O2353" s="4" t="s">
        <v>6</v>
      </c>
      <c r="P2353" s="4" t="s">
        <v>6</v>
      </c>
      <c r="Q2353" s="4" t="s">
        <v>6</v>
      </c>
      <c r="R2353" s="4" t="s">
        <v>6</v>
      </c>
      <c r="S2353" s="4" t="s">
        <v>6</v>
      </c>
      <c r="T2353" s="4" t="s">
        <v>6</v>
      </c>
      <c r="U2353" s="4" t="s">
        <v>6</v>
      </c>
    </row>
    <row r="2354" spans="1:21">
      <c r="A2354" t="n">
        <v>22998</v>
      </c>
      <c r="B2354" s="20" t="n">
        <v>36</v>
      </c>
      <c r="C2354" s="7" t="n">
        <v>8</v>
      </c>
      <c r="D2354" s="7" t="n">
        <v>61440</v>
      </c>
      <c r="E2354" s="7" t="n">
        <v>0</v>
      </c>
      <c r="F2354" s="7" t="s">
        <v>254</v>
      </c>
      <c r="G2354" s="7" t="s">
        <v>15</v>
      </c>
      <c r="H2354" s="7" t="s">
        <v>15</v>
      </c>
      <c r="I2354" s="7" t="s">
        <v>15</v>
      </c>
      <c r="J2354" s="7" t="s">
        <v>15</v>
      </c>
      <c r="K2354" s="7" t="s">
        <v>15</v>
      </c>
      <c r="L2354" s="7" t="s">
        <v>15</v>
      </c>
      <c r="M2354" s="7" t="s">
        <v>15</v>
      </c>
      <c r="N2354" s="7" t="s">
        <v>15</v>
      </c>
      <c r="O2354" s="7" t="s">
        <v>15</v>
      </c>
      <c r="P2354" s="7" t="s">
        <v>15</v>
      </c>
      <c r="Q2354" s="7" t="s">
        <v>15</v>
      </c>
      <c r="R2354" s="7" t="s">
        <v>15</v>
      </c>
      <c r="S2354" s="7" t="s">
        <v>15</v>
      </c>
      <c r="T2354" s="7" t="s">
        <v>15</v>
      </c>
      <c r="U2354" s="7" t="s">
        <v>15</v>
      </c>
    </row>
    <row r="2355" spans="1:21">
      <c r="A2355" t="s">
        <v>4</v>
      </c>
      <c r="B2355" s="4" t="s">
        <v>5</v>
      </c>
      <c r="C2355" s="4" t="s">
        <v>16</v>
      </c>
      <c r="D2355" s="4" t="s">
        <v>10</v>
      </c>
      <c r="E2355" s="4" t="s">
        <v>16</v>
      </c>
      <c r="F2355" s="4" t="s">
        <v>6</v>
      </c>
      <c r="G2355" s="4" t="s">
        <v>6</v>
      </c>
      <c r="H2355" s="4" t="s">
        <v>6</v>
      </c>
      <c r="I2355" s="4" t="s">
        <v>6</v>
      </c>
      <c r="J2355" s="4" t="s">
        <v>6</v>
      </c>
      <c r="K2355" s="4" t="s">
        <v>6</v>
      </c>
      <c r="L2355" s="4" t="s">
        <v>6</v>
      </c>
      <c r="M2355" s="4" t="s">
        <v>6</v>
      </c>
      <c r="N2355" s="4" t="s">
        <v>6</v>
      </c>
      <c r="O2355" s="4" t="s">
        <v>6</v>
      </c>
      <c r="P2355" s="4" t="s">
        <v>6</v>
      </c>
      <c r="Q2355" s="4" t="s">
        <v>6</v>
      </c>
      <c r="R2355" s="4" t="s">
        <v>6</v>
      </c>
      <c r="S2355" s="4" t="s">
        <v>6</v>
      </c>
      <c r="T2355" s="4" t="s">
        <v>6</v>
      </c>
      <c r="U2355" s="4" t="s">
        <v>6</v>
      </c>
    </row>
    <row r="2356" spans="1:21">
      <c r="A2356" t="n">
        <v>23028</v>
      </c>
      <c r="B2356" s="20" t="n">
        <v>36</v>
      </c>
      <c r="C2356" s="7" t="n">
        <v>8</v>
      </c>
      <c r="D2356" s="7" t="n">
        <v>61441</v>
      </c>
      <c r="E2356" s="7" t="n">
        <v>0</v>
      </c>
      <c r="F2356" s="7" t="s">
        <v>254</v>
      </c>
      <c r="G2356" s="7" t="s">
        <v>15</v>
      </c>
      <c r="H2356" s="7" t="s">
        <v>15</v>
      </c>
      <c r="I2356" s="7" t="s">
        <v>15</v>
      </c>
      <c r="J2356" s="7" t="s">
        <v>15</v>
      </c>
      <c r="K2356" s="7" t="s">
        <v>15</v>
      </c>
      <c r="L2356" s="7" t="s">
        <v>15</v>
      </c>
      <c r="M2356" s="7" t="s">
        <v>15</v>
      </c>
      <c r="N2356" s="7" t="s">
        <v>15</v>
      </c>
      <c r="O2356" s="7" t="s">
        <v>15</v>
      </c>
      <c r="P2356" s="7" t="s">
        <v>15</v>
      </c>
      <c r="Q2356" s="7" t="s">
        <v>15</v>
      </c>
      <c r="R2356" s="7" t="s">
        <v>15</v>
      </c>
      <c r="S2356" s="7" t="s">
        <v>15</v>
      </c>
      <c r="T2356" s="7" t="s">
        <v>15</v>
      </c>
      <c r="U2356" s="7" t="s">
        <v>15</v>
      </c>
    </row>
    <row r="2357" spans="1:21">
      <c r="A2357" t="s">
        <v>4</v>
      </c>
      <c r="B2357" s="4" t="s">
        <v>5</v>
      </c>
      <c r="C2357" s="4" t="s">
        <v>16</v>
      </c>
      <c r="D2357" s="4" t="s">
        <v>10</v>
      </c>
      <c r="E2357" s="4" t="s">
        <v>16</v>
      </c>
      <c r="F2357" s="4" t="s">
        <v>6</v>
      </c>
      <c r="G2357" s="4" t="s">
        <v>6</v>
      </c>
      <c r="H2357" s="4" t="s">
        <v>6</v>
      </c>
      <c r="I2357" s="4" t="s">
        <v>6</v>
      </c>
      <c r="J2357" s="4" t="s">
        <v>6</v>
      </c>
      <c r="K2357" s="4" t="s">
        <v>6</v>
      </c>
      <c r="L2357" s="4" t="s">
        <v>6</v>
      </c>
      <c r="M2357" s="4" t="s">
        <v>6</v>
      </c>
      <c r="N2357" s="4" t="s">
        <v>6</v>
      </c>
      <c r="O2357" s="4" t="s">
        <v>6</v>
      </c>
      <c r="P2357" s="4" t="s">
        <v>6</v>
      </c>
      <c r="Q2357" s="4" t="s">
        <v>6</v>
      </c>
      <c r="R2357" s="4" t="s">
        <v>6</v>
      </c>
      <c r="S2357" s="4" t="s">
        <v>6</v>
      </c>
      <c r="T2357" s="4" t="s">
        <v>6</v>
      </c>
      <c r="U2357" s="4" t="s">
        <v>6</v>
      </c>
    </row>
    <row r="2358" spans="1:21">
      <c r="A2358" t="n">
        <v>23058</v>
      </c>
      <c r="B2358" s="20" t="n">
        <v>36</v>
      </c>
      <c r="C2358" s="7" t="n">
        <v>8</v>
      </c>
      <c r="D2358" s="7" t="n">
        <v>61442</v>
      </c>
      <c r="E2358" s="7" t="n">
        <v>0</v>
      </c>
      <c r="F2358" s="7" t="s">
        <v>254</v>
      </c>
      <c r="G2358" s="7" t="s">
        <v>15</v>
      </c>
      <c r="H2358" s="7" t="s">
        <v>15</v>
      </c>
      <c r="I2358" s="7" t="s">
        <v>15</v>
      </c>
      <c r="J2358" s="7" t="s">
        <v>15</v>
      </c>
      <c r="K2358" s="7" t="s">
        <v>15</v>
      </c>
      <c r="L2358" s="7" t="s">
        <v>15</v>
      </c>
      <c r="M2358" s="7" t="s">
        <v>15</v>
      </c>
      <c r="N2358" s="7" t="s">
        <v>15</v>
      </c>
      <c r="O2358" s="7" t="s">
        <v>15</v>
      </c>
      <c r="P2358" s="7" t="s">
        <v>15</v>
      </c>
      <c r="Q2358" s="7" t="s">
        <v>15</v>
      </c>
      <c r="R2358" s="7" t="s">
        <v>15</v>
      </c>
      <c r="S2358" s="7" t="s">
        <v>15</v>
      </c>
      <c r="T2358" s="7" t="s">
        <v>15</v>
      </c>
      <c r="U2358" s="7" t="s">
        <v>15</v>
      </c>
    </row>
    <row r="2359" spans="1:21">
      <c r="A2359" t="s">
        <v>4</v>
      </c>
      <c r="B2359" s="4" t="s">
        <v>5</v>
      </c>
      <c r="C2359" s="4" t="s">
        <v>16</v>
      </c>
      <c r="D2359" s="4" t="s">
        <v>10</v>
      </c>
      <c r="E2359" s="4" t="s">
        <v>16</v>
      </c>
      <c r="F2359" s="4" t="s">
        <v>6</v>
      </c>
      <c r="G2359" s="4" t="s">
        <v>6</v>
      </c>
      <c r="H2359" s="4" t="s">
        <v>6</v>
      </c>
      <c r="I2359" s="4" t="s">
        <v>6</v>
      </c>
      <c r="J2359" s="4" t="s">
        <v>6</v>
      </c>
      <c r="K2359" s="4" t="s">
        <v>6</v>
      </c>
      <c r="L2359" s="4" t="s">
        <v>6</v>
      </c>
      <c r="M2359" s="4" t="s">
        <v>6</v>
      </c>
      <c r="N2359" s="4" t="s">
        <v>6</v>
      </c>
      <c r="O2359" s="4" t="s">
        <v>6</v>
      </c>
      <c r="P2359" s="4" t="s">
        <v>6</v>
      </c>
      <c r="Q2359" s="4" t="s">
        <v>6</v>
      </c>
      <c r="R2359" s="4" t="s">
        <v>6</v>
      </c>
      <c r="S2359" s="4" t="s">
        <v>6</v>
      </c>
      <c r="T2359" s="4" t="s">
        <v>6</v>
      </c>
      <c r="U2359" s="4" t="s">
        <v>6</v>
      </c>
    </row>
    <row r="2360" spans="1:21">
      <c r="A2360" t="n">
        <v>23088</v>
      </c>
      <c r="B2360" s="20" t="n">
        <v>36</v>
      </c>
      <c r="C2360" s="7" t="n">
        <v>8</v>
      </c>
      <c r="D2360" s="7" t="n">
        <v>61443</v>
      </c>
      <c r="E2360" s="7" t="n">
        <v>0</v>
      </c>
      <c r="F2360" s="7" t="s">
        <v>254</v>
      </c>
      <c r="G2360" s="7" t="s">
        <v>15</v>
      </c>
      <c r="H2360" s="7" t="s">
        <v>15</v>
      </c>
      <c r="I2360" s="7" t="s">
        <v>15</v>
      </c>
      <c r="J2360" s="7" t="s">
        <v>15</v>
      </c>
      <c r="K2360" s="7" t="s">
        <v>15</v>
      </c>
      <c r="L2360" s="7" t="s">
        <v>15</v>
      </c>
      <c r="M2360" s="7" t="s">
        <v>15</v>
      </c>
      <c r="N2360" s="7" t="s">
        <v>15</v>
      </c>
      <c r="O2360" s="7" t="s">
        <v>15</v>
      </c>
      <c r="P2360" s="7" t="s">
        <v>15</v>
      </c>
      <c r="Q2360" s="7" t="s">
        <v>15</v>
      </c>
      <c r="R2360" s="7" t="s">
        <v>15</v>
      </c>
      <c r="S2360" s="7" t="s">
        <v>15</v>
      </c>
      <c r="T2360" s="7" t="s">
        <v>15</v>
      </c>
      <c r="U2360" s="7" t="s">
        <v>15</v>
      </c>
    </row>
    <row r="2361" spans="1:21">
      <c r="A2361" t="s">
        <v>4</v>
      </c>
      <c r="B2361" s="4" t="s">
        <v>5</v>
      </c>
      <c r="C2361" s="4" t="s">
        <v>16</v>
      </c>
      <c r="D2361" s="28" t="s">
        <v>44</v>
      </c>
      <c r="E2361" s="4" t="s">
        <v>5</v>
      </c>
      <c r="F2361" s="4" t="s">
        <v>16</v>
      </c>
      <c r="G2361" s="4" t="s">
        <v>10</v>
      </c>
      <c r="H2361" s="28" t="s">
        <v>45</v>
      </c>
      <c r="I2361" s="4" t="s">
        <v>16</v>
      </c>
      <c r="J2361" s="28" t="s">
        <v>44</v>
      </c>
      <c r="K2361" s="4" t="s">
        <v>5</v>
      </c>
      <c r="L2361" s="4" t="s">
        <v>16</v>
      </c>
      <c r="M2361" s="4" t="s">
        <v>10</v>
      </c>
      <c r="N2361" s="28" t="s">
        <v>45</v>
      </c>
      <c r="O2361" s="4" t="s">
        <v>16</v>
      </c>
      <c r="P2361" s="4" t="s">
        <v>16</v>
      </c>
      <c r="Q2361" s="4" t="s">
        <v>16</v>
      </c>
      <c r="R2361" s="4" t="s">
        <v>30</v>
      </c>
    </row>
    <row r="2362" spans="1:21">
      <c r="A2362" t="n">
        <v>23118</v>
      </c>
      <c r="B2362" s="13" t="n">
        <v>5</v>
      </c>
      <c r="C2362" s="7" t="n">
        <v>28</v>
      </c>
      <c r="D2362" s="28" t="s">
        <v>3</v>
      </c>
      <c r="E2362" s="29" t="n">
        <v>64</v>
      </c>
      <c r="F2362" s="7" t="n">
        <v>5</v>
      </c>
      <c r="G2362" s="7" t="n">
        <v>1</v>
      </c>
      <c r="H2362" s="28" t="s">
        <v>3</v>
      </c>
      <c r="I2362" s="7" t="n">
        <v>28</v>
      </c>
      <c r="J2362" s="28" t="s">
        <v>3</v>
      </c>
      <c r="K2362" s="29" t="n">
        <v>64</v>
      </c>
      <c r="L2362" s="7" t="n">
        <v>11</v>
      </c>
      <c r="M2362" s="7" t="n">
        <v>1</v>
      </c>
      <c r="N2362" s="28" t="s">
        <v>3</v>
      </c>
      <c r="O2362" s="7" t="n">
        <v>8</v>
      </c>
      <c r="P2362" s="7" t="n">
        <v>9</v>
      </c>
      <c r="Q2362" s="7" t="n">
        <v>1</v>
      </c>
      <c r="R2362" s="14" t="n">
        <f t="normal" ca="1">A2366</f>
        <v>0</v>
      </c>
    </row>
    <row r="2363" spans="1:21">
      <c r="A2363" t="s">
        <v>4</v>
      </c>
      <c r="B2363" s="4" t="s">
        <v>5</v>
      </c>
      <c r="C2363" s="4" t="s">
        <v>10</v>
      </c>
      <c r="D2363" s="4" t="s">
        <v>29</v>
      </c>
      <c r="E2363" s="4" t="s">
        <v>29</v>
      </c>
      <c r="F2363" s="4" t="s">
        <v>29</v>
      </c>
      <c r="G2363" s="4" t="s">
        <v>29</v>
      </c>
    </row>
    <row r="2364" spans="1:21">
      <c r="A2364" t="n">
        <v>23136</v>
      </c>
      <c r="B2364" s="18" t="n">
        <v>46</v>
      </c>
      <c r="C2364" s="7" t="n">
        <v>1</v>
      </c>
      <c r="D2364" s="7" t="n">
        <v>6.94999980926514</v>
      </c>
      <c r="E2364" s="7" t="n">
        <v>0</v>
      </c>
      <c r="F2364" s="7" t="n">
        <v>-10.3000001907349</v>
      </c>
      <c r="G2364" s="7" t="n">
        <v>0.899999976158142</v>
      </c>
    </row>
    <row r="2365" spans="1:21">
      <c r="A2365" t="s">
        <v>4</v>
      </c>
      <c r="B2365" s="4" t="s">
        <v>5</v>
      </c>
      <c r="C2365" s="4" t="s">
        <v>16</v>
      </c>
      <c r="D2365" s="28" t="s">
        <v>44</v>
      </c>
      <c r="E2365" s="4" t="s">
        <v>5</v>
      </c>
      <c r="F2365" s="4" t="s">
        <v>16</v>
      </c>
      <c r="G2365" s="4" t="s">
        <v>10</v>
      </c>
      <c r="H2365" s="28" t="s">
        <v>45</v>
      </c>
      <c r="I2365" s="4" t="s">
        <v>16</v>
      </c>
      <c r="J2365" s="28" t="s">
        <v>44</v>
      </c>
      <c r="K2365" s="4" t="s">
        <v>5</v>
      </c>
      <c r="L2365" s="4" t="s">
        <v>16</v>
      </c>
      <c r="M2365" s="4" t="s">
        <v>10</v>
      </c>
      <c r="N2365" s="28" t="s">
        <v>45</v>
      </c>
      <c r="O2365" s="4" t="s">
        <v>16</v>
      </c>
      <c r="P2365" s="4" t="s">
        <v>16</v>
      </c>
      <c r="Q2365" s="4" t="s">
        <v>16</v>
      </c>
      <c r="R2365" s="4" t="s">
        <v>30</v>
      </c>
    </row>
    <row r="2366" spans="1:21">
      <c r="A2366" t="n">
        <v>23155</v>
      </c>
      <c r="B2366" s="13" t="n">
        <v>5</v>
      </c>
      <c r="C2366" s="7" t="n">
        <v>28</v>
      </c>
      <c r="D2366" s="28" t="s">
        <v>3</v>
      </c>
      <c r="E2366" s="29" t="n">
        <v>64</v>
      </c>
      <c r="F2366" s="7" t="n">
        <v>5</v>
      </c>
      <c r="G2366" s="7" t="n">
        <v>2</v>
      </c>
      <c r="H2366" s="28" t="s">
        <v>3</v>
      </c>
      <c r="I2366" s="7" t="n">
        <v>28</v>
      </c>
      <c r="J2366" s="28" t="s">
        <v>3</v>
      </c>
      <c r="K2366" s="29" t="n">
        <v>64</v>
      </c>
      <c r="L2366" s="7" t="n">
        <v>11</v>
      </c>
      <c r="M2366" s="7" t="n">
        <v>2</v>
      </c>
      <c r="N2366" s="28" t="s">
        <v>3</v>
      </c>
      <c r="O2366" s="7" t="n">
        <v>8</v>
      </c>
      <c r="P2366" s="7" t="n">
        <v>9</v>
      </c>
      <c r="Q2366" s="7" t="n">
        <v>1</v>
      </c>
      <c r="R2366" s="14" t="n">
        <f t="normal" ca="1">A2370</f>
        <v>0</v>
      </c>
    </row>
    <row r="2367" spans="1:21">
      <c r="A2367" t="s">
        <v>4</v>
      </c>
      <c r="B2367" s="4" t="s">
        <v>5</v>
      </c>
      <c r="C2367" s="4" t="s">
        <v>10</v>
      </c>
      <c r="D2367" s="4" t="s">
        <v>29</v>
      </c>
      <c r="E2367" s="4" t="s">
        <v>29</v>
      </c>
      <c r="F2367" s="4" t="s">
        <v>29</v>
      </c>
      <c r="G2367" s="4" t="s">
        <v>29</v>
      </c>
    </row>
    <row r="2368" spans="1:21">
      <c r="A2368" t="n">
        <v>23173</v>
      </c>
      <c r="B2368" s="18" t="n">
        <v>46</v>
      </c>
      <c r="C2368" s="7" t="n">
        <v>2</v>
      </c>
      <c r="D2368" s="7" t="n">
        <v>6.94999980926514</v>
      </c>
      <c r="E2368" s="7" t="n">
        <v>0</v>
      </c>
      <c r="F2368" s="7" t="n">
        <v>-10.3000001907349</v>
      </c>
      <c r="G2368" s="7" t="n">
        <v>0.899999976158142</v>
      </c>
    </row>
    <row r="2369" spans="1:21">
      <c r="A2369" t="s">
        <v>4</v>
      </c>
      <c r="B2369" s="4" t="s">
        <v>5</v>
      </c>
      <c r="C2369" s="4" t="s">
        <v>16</v>
      </c>
      <c r="D2369" s="28" t="s">
        <v>44</v>
      </c>
      <c r="E2369" s="4" t="s">
        <v>5</v>
      </c>
      <c r="F2369" s="4" t="s">
        <v>16</v>
      </c>
      <c r="G2369" s="4" t="s">
        <v>10</v>
      </c>
      <c r="H2369" s="28" t="s">
        <v>45</v>
      </c>
      <c r="I2369" s="4" t="s">
        <v>16</v>
      </c>
      <c r="J2369" s="28" t="s">
        <v>44</v>
      </c>
      <c r="K2369" s="4" t="s">
        <v>5</v>
      </c>
      <c r="L2369" s="4" t="s">
        <v>16</v>
      </c>
      <c r="M2369" s="4" t="s">
        <v>10</v>
      </c>
      <c r="N2369" s="28" t="s">
        <v>45</v>
      </c>
      <c r="O2369" s="4" t="s">
        <v>16</v>
      </c>
      <c r="P2369" s="4" t="s">
        <v>16</v>
      </c>
      <c r="Q2369" s="4" t="s">
        <v>16</v>
      </c>
      <c r="R2369" s="4" t="s">
        <v>30</v>
      </c>
    </row>
    <row r="2370" spans="1:21">
      <c r="A2370" t="n">
        <v>23192</v>
      </c>
      <c r="B2370" s="13" t="n">
        <v>5</v>
      </c>
      <c r="C2370" s="7" t="n">
        <v>28</v>
      </c>
      <c r="D2370" s="28" t="s">
        <v>3</v>
      </c>
      <c r="E2370" s="29" t="n">
        <v>64</v>
      </c>
      <c r="F2370" s="7" t="n">
        <v>5</v>
      </c>
      <c r="G2370" s="7" t="n">
        <v>4</v>
      </c>
      <c r="H2370" s="28" t="s">
        <v>3</v>
      </c>
      <c r="I2370" s="7" t="n">
        <v>28</v>
      </c>
      <c r="J2370" s="28" t="s">
        <v>3</v>
      </c>
      <c r="K2370" s="29" t="n">
        <v>64</v>
      </c>
      <c r="L2370" s="7" t="n">
        <v>11</v>
      </c>
      <c r="M2370" s="7" t="n">
        <v>4</v>
      </c>
      <c r="N2370" s="28" t="s">
        <v>3</v>
      </c>
      <c r="O2370" s="7" t="n">
        <v>8</v>
      </c>
      <c r="P2370" s="7" t="n">
        <v>9</v>
      </c>
      <c r="Q2370" s="7" t="n">
        <v>1</v>
      </c>
      <c r="R2370" s="14" t="n">
        <f t="normal" ca="1">A2374</f>
        <v>0</v>
      </c>
    </row>
    <row r="2371" spans="1:21">
      <c r="A2371" t="s">
        <v>4</v>
      </c>
      <c r="B2371" s="4" t="s">
        <v>5</v>
      </c>
      <c r="C2371" s="4" t="s">
        <v>10</v>
      </c>
      <c r="D2371" s="4" t="s">
        <v>29</v>
      </c>
      <c r="E2371" s="4" t="s">
        <v>29</v>
      </c>
      <c r="F2371" s="4" t="s">
        <v>29</v>
      </c>
      <c r="G2371" s="4" t="s">
        <v>29</v>
      </c>
    </row>
    <row r="2372" spans="1:21">
      <c r="A2372" t="n">
        <v>23210</v>
      </c>
      <c r="B2372" s="18" t="n">
        <v>46</v>
      </c>
      <c r="C2372" s="7" t="n">
        <v>4</v>
      </c>
      <c r="D2372" s="7" t="n">
        <v>6.94999980926514</v>
      </c>
      <c r="E2372" s="7" t="n">
        <v>0</v>
      </c>
      <c r="F2372" s="7" t="n">
        <v>-10.3000001907349</v>
      </c>
      <c r="G2372" s="7" t="n">
        <v>0.899999976158142</v>
      </c>
    </row>
    <row r="2373" spans="1:21">
      <c r="A2373" t="s">
        <v>4</v>
      </c>
      <c r="B2373" s="4" t="s">
        <v>5</v>
      </c>
      <c r="C2373" s="4" t="s">
        <v>16</v>
      </c>
      <c r="D2373" s="28" t="s">
        <v>44</v>
      </c>
      <c r="E2373" s="4" t="s">
        <v>5</v>
      </c>
      <c r="F2373" s="4" t="s">
        <v>16</v>
      </c>
      <c r="G2373" s="4" t="s">
        <v>10</v>
      </c>
      <c r="H2373" s="28" t="s">
        <v>45</v>
      </c>
      <c r="I2373" s="4" t="s">
        <v>16</v>
      </c>
      <c r="J2373" s="28" t="s">
        <v>44</v>
      </c>
      <c r="K2373" s="4" t="s">
        <v>5</v>
      </c>
      <c r="L2373" s="4" t="s">
        <v>16</v>
      </c>
      <c r="M2373" s="4" t="s">
        <v>10</v>
      </c>
      <c r="N2373" s="28" t="s">
        <v>45</v>
      </c>
      <c r="O2373" s="4" t="s">
        <v>16</v>
      </c>
      <c r="P2373" s="4" t="s">
        <v>16</v>
      </c>
      <c r="Q2373" s="4" t="s">
        <v>16</v>
      </c>
      <c r="R2373" s="4" t="s">
        <v>30</v>
      </c>
    </row>
    <row r="2374" spans="1:21">
      <c r="A2374" t="n">
        <v>23229</v>
      </c>
      <c r="B2374" s="13" t="n">
        <v>5</v>
      </c>
      <c r="C2374" s="7" t="n">
        <v>28</v>
      </c>
      <c r="D2374" s="28" t="s">
        <v>3</v>
      </c>
      <c r="E2374" s="29" t="n">
        <v>64</v>
      </c>
      <c r="F2374" s="7" t="n">
        <v>5</v>
      </c>
      <c r="G2374" s="7" t="n">
        <v>5</v>
      </c>
      <c r="H2374" s="28" t="s">
        <v>3</v>
      </c>
      <c r="I2374" s="7" t="n">
        <v>28</v>
      </c>
      <c r="J2374" s="28" t="s">
        <v>3</v>
      </c>
      <c r="K2374" s="29" t="n">
        <v>64</v>
      </c>
      <c r="L2374" s="7" t="n">
        <v>11</v>
      </c>
      <c r="M2374" s="7" t="n">
        <v>5</v>
      </c>
      <c r="N2374" s="28" t="s">
        <v>3</v>
      </c>
      <c r="O2374" s="7" t="n">
        <v>8</v>
      </c>
      <c r="P2374" s="7" t="n">
        <v>9</v>
      </c>
      <c r="Q2374" s="7" t="n">
        <v>1</v>
      </c>
      <c r="R2374" s="14" t="n">
        <f t="normal" ca="1">A2378</f>
        <v>0</v>
      </c>
    </row>
    <row r="2375" spans="1:21">
      <c r="A2375" t="s">
        <v>4</v>
      </c>
      <c r="B2375" s="4" t="s">
        <v>5</v>
      </c>
      <c r="C2375" s="4" t="s">
        <v>10</v>
      </c>
      <c r="D2375" s="4" t="s">
        <v>29</v>
      </c>
      <c r="E2375" s="4" t="s">
        <v>29</v>
      </c>
      <c r="F2375" s="4" t="s">
        <v>29</v>
      </c>
      <c r="G2375" s="4" t="s">
        <v>29</v>
      </c>
    </row>
    <row r="2376" spans="1:21">
      <c r="A2376" t="n">
        <v>23247</v>
      </c>
      <c r="B2376" s="18" t="n">
        <v>46</v>
      </c>
      <c r="C2376" s="7" t="n">
        <v>5</v>
      </c>
      <c r="D2376" s="7" t="n">
        <v>6.94999980926514</v>
      </c>
      <c r="E2376" s="7" t="n">
        <v>0</v>
      </c>
      <c r="F2376" s="7" t="n">
        <v>-10.3000001907349</v>
      </c>
      <c r="G2376" s="7" t="n">
        <v>0.899999976158142</v>
      </c>
    </row>
    <row r="2377" spans="1:21">
      <c r="A2377" t="s">
        <v>4</v>
      </c>
      <c r="B2377" s="4" t="s">
        <v>5</v>
      </c>
      <c r="C2377" s="4" t="s">
        <v>16</v>
      </c>
      <c r="D2377" s="28" t="s">
        <v>44</v>
      </c>
      <c r="E2377" s="4" t="s">
        <v>5</v>
      </c>
      <c r="F2377" s="4" t="s">
        <v>16</v>
      </c>
      <c r="G2377" s="4" t="s">
        <v>10</v>
      </c>
      <c r="H2377" s="28" t="s">
        <v>45</v>
      </c>
      <c r="I2377" s="4" t="s">
        <v>16</v>
      </c>
      <c r="J2377" s="28" t="s">
        <v>44</v>
      </c>
      <c r="K2377" s="4" t="s">
        <v>5</v>
      </c>
      <c r="L2377" s="4" t="s">
        <v>16</v>
      </c>
      <c r="M2377" s="4" t="s">
        <v>10</v>
      </c>
      <c r="N2377" s="28" t="s">
        <v>45</v>
      </c>
      <c r="O2377" s="4" t="s">
        <v>16</v>
      </c>
      <c r="P2377" s="4" t="s">
        <v>16</v>
      </c>
      <c r="Q2377" s="4" t="s">
        <v>16</v>
      </c>
      <c r="R2377" s="4" t="s">
        <v>30</v>
      </c>
    </row>
    <row r="2378" spans="1:21">
      <c r="A2378" t="n">
        <v>23266</v>
      </c>
      <c r="B2378" s="13" t="n">
        <v>5</v>
      </c>
      <c r="C2378" s="7" t="n">
        <v>28</v>
      </c>
      <c r="D2378" s="28" t="s">
        <v>3</v>
      </c>
      <c r="E2378" s="29" t="n">
        <v>64</v>
      </c>
      <c r="F2378" s="7" t="n">
        <v>5</v>
      </c>
      <c r="G2378" s="7" t="n">
        <v>6</v>
      </c>
      <c r="H2378" s="28" t="s">
        <v>3</v>
      </c>
      <c r="I2378" s="7" t="n">
        <v>28</v>
      </c>
      <c r="J2378" s="28" t="s">
        <v>3</v>
      </c>
      <c r="K2378" s="29" t="n">
        <v>64</v>
      </c>
      <c r="L2378" s="7" t="n">
        <v>11</v>
      </c>
      <c r="M2378" s="7" t="n">
        <v>6</v>
      </c>
      <c r="N2378" s="28" t="s">
        <v>3</v>
      </c>
      <c r="O2378" s="7" t="n">
        <v>8</v>
      </c>
      <c r="P2378" s="7" t="n">
        <v>9</v>
      </c>
      <c r="Q2378" s="7" t="n">
        <v>1</v>
      </c>
      <c r="R2378" s="14" t="n">
        <f t="normal" ca="1">A2382</f>
        <v>0</v>
      </c>
    </row>
    <row r="2379" spans="1:21">
      <c r="A2379" t="s">
        <v>4</v>
      </c>
      <c r="B2379" s="4" t="s">
        <v>5</v>
      </c>
      <c r="C2379" s="4" t="s">
        <v>10</v>
      </c>
      <c r="D2379" s="4" t="s">
        <v>29</v>
      </c>
      <c r="E2379" s="4" t="s">
        <v>29</v>
      </c>
      <c r="F2379" s="4" t="s">
        <v>29</v>
      </c>
      <c r="G2379" s="4" t="s">
        <v>29</v>
      </c>
    </row>
    <row r="2380" spans="1:21">
      <c r="A2380" t="n">
        <v>23284</v>
      </c>
      <c r="B2380" s="18" t="n">
        <v>46</v>
      </c>
      <c r="C2380" s="7" t="n">
        <v>6</v>
      </c>
      <c r="D2380" s="7" t="n">
        <v>6.94999980926514</v>
      </c>
      <c r="E2380" s="7" t="n">
        <v>0</v>
      </c>
      <c r="F2380" s="7" t="n">
        <v>-10.3000001907349</v>
      </c>
      <c r="G2380" s="7" t="n">
        <v>0.899999976158142</v>
      </c>
    </row>
    <row r="2381" spans="1:21">
      <c r="A2381" t="s">
        <v>4</v>
      </c>
      <c r="B2381" s="4" t="s">
        <v>5</v>
      </c>
      <c r="C2381" s="4" t="s">
        <v>16</v>
      </c>
      <c r="D2381" s="28" t="s">
        <v>44</v>
      </c>
      <c r="E2381" s="4" t="s">
        <v>5</v>
      </c>
      <c r="F2381" s="4" t="s">
        <v>16</v>
      </c>
      <c r="G2381" s="4" t="s">
        <v>10</v>
      </c>
      <c r="H2381" s="28" t="s">
        <v>45</v>
      </c>
      <c r="I2381" s="4" t="s">
        <v>16</v>
      </c>
      <c r="J2381" s="28" t="s">
        <v>44</v>
      </c>
      <c r="K2381" s="4" t="s">
        <v>5</v>
      </c>
      <c r="L2381" s="4" t="s">
        <v>16</v>
      </c>
      <c r="M2381" s="4" t="s">
        <v>10</v>
      </c>
      <c r="N2381" s="28" t="s">
        <v>45</v>
      </c>
      <c r="O2381" s="4" t="s">
        <v>16</v>
      </c>
      <c r="P2381" s="4" t="s">
        <v>16</v>
      </c>
      <c r="Q2381" s="4" t="s">
        <v>16</v>
      </c>
      <c r="R2381" s="4" t="s">
        <v>30</v>
      </c>
    </row>
    <row r="2382" spans="1:21">
      <c r="A2382" t="n">
        <v>23303</v>
      </c>
      <c r="B2382" s="13" t="n">
        <v>5</v>
      </c>
      <c r="C2382" s="7" t="n">
        <v>28</v>
      </c>
      <c r="D2382" s="28" t="s">
        <v>3</v>
      </c>
      <c r="E2382" s="29" t="n">
        <v>64</v>
      </c>
      <c r="F2382" s="7" t="n">
        <v>5</v>
      </c>
      <c r="G2382" s="7" t="n">
        <v>7</v>
      </c>
      <c r="H2382" s="28" t="s">
        <v>3</v>
      </c>
      <c r="I2382" s="7" t="n">
        <v>28</v>
      </c>
      <c r="J2382" s="28" t="s">
        <v>3</v>
      </c>
      <c r="K2382" s="29" t="n">
        <v>64</v>
      </c>
      <c r="L2382" s="7" t="n">
        <v>11</v>
      </c>
      <c r="M2382" s="7" t="n">
        <v>7</v>
      </c>
      <c r="N2382" s="28" t="s">
        <v>3</v>
      </c>
      <c r="O2382" s="7" t="n">
        <v>8</v>
      </c>
      <c r="P2382" s="7" t="n">
        <v>9</v>
      </c>
      <c r="Q2382" s="7" t="n">
        <v>1</v>
      </c>
      <c r="R2382" s="14" t="n">
        <f t="normal" ca="1">A2386</f>
        <v>0</v>
      </c>
    </row>
    <row r="2383" spans="1:21">
      <c r="A2383" t="s">
        <v>4</v>
      </c>
      <c r="B2383" s="4" t="s">
        <v>5</v>
      </c>
      <c r="C2383" s="4" t="s">
        <v>10</v>
      </c>
      <c r="D2383" s="4" t="s">
        <v>29</v>
      </c>
      <c r="E2383" s="4" t="s">
        <v>29</v>
      </c>
      <c r="F2383" s="4" t="s">
        <v>29</v>
      </c>
      <c r="G2383" s="4" t="s">
        <v>29</v>
      </c>
    </row>
    <row r="2384" spans="1:21">
      <c r="A2384" t="n">
        <v>23321</v>
      </c>
      <c r="B2384" s="18" t="n">
        <v>46</v>
      </c>
      <c r="C2384" s="7" t="n">
        <v>7</v>
      </c>
      <c r="D2384" s="7" t="n">
        <v>6.94999980926514</v>
      </c>
      <c r="E2384" s="7" t="n">
        <v>0</v>
      </c>
      <c r="F2384" s="7" t="n">
        <v>-10.3000001907349</v>
      </c>
      <c r="G2384" s="7" t="n">
        <v>0.899999976158142</v>
      </c>
    </row>
    <row r="2385" spans="1:18">
      <c r="A2385" t="s">
        <v>4</v>
      </c>
      <c r="B2385" s="4" t="s">
        <v>5</v>
      </c>
      <c r="C2385" s="4" t="s">
        <v>16</v>
      </c>
      <c r="D2385" s="28" t="s">
        <v>44</v>
      </c>
      <c r="E2385" s="4" t="s">
        <v>5</v>
      </c>
      <c r="F2385" s="4" t="s">
        <v>16</v>
      </c>
      <c r="G2385" s="4" t="s">
        <v>10</v>
      </c>
      <c r="H2385" s="28" t="s">
        <v>45</v>
      </c>
      <c r="I2385" s="4" t="s">
        <v>16</v>
      </c>
      <c r="J2385" s="28" t="s">
        <v>44</v>
      </c>
      <c r="K2385" s="4" t="s">
        <v>5</v>
      </c>
      <c r="L2385" s="4" t="s">
        <v>16</v>
      </c>
      <c r="M2385" s="4" t="s">
        <v>10</v>
      </c>
      <c r="N2385" s="28" t="s">
        <v>45</v>
      </c>
      <c r="O2385" s="4" t="s">
        <v>16</v>
      </c>
      <c r="P2385" s="4" t="s">
        <v>16</v>
      </c>
      <c r="Q2385" s="4" t="s">
        <v>16</v>
      </c>
      <c r="R2385" s="4" t="s">
        <v>30</v>
      </c>
    </row>
    <row r="2386" spans="1:18">
      <c r="A2386" t="n">
        <v>23340</v>
      </c>
      <c r="B2386" s="13" t="n">
        <v>5</v>
      </c>
      <c r="C2386" s="7" t="n">
        <v>28</v>
      </c>
      <c r="D2386" s="28" t="s">
        <v>3</v>
      </c>
      <c r="E2386" s="29" t="n">
        <v>64</v>
      </c>
      <c r="F2386" s="7" t="n">
        <v>5</v>
      </c>
      <c r="G2386" s="7" t="n">
        <v>8</v>
      </c>
      <c r="H2386" s="28" t="s">
        <v>3</v>
      </c>
      <c r="I2386" s="7" t="n">
        <v>28</v>
      </c>
      <c r="J2386" s="28" t="s">
        <v>3</v>
      </c>
      <c r="K2386" s="29" t="n">
        <v>64</v>
      </c>
      <c r="L2386" s="7" t="n">
        <v>11</v>
      </c>
      <c r="M2386" s="7" t="n">
        <v>8</v>
      </c>
      <c r="N2386" s="28" t="s">
        <v>3</v>
      </c>
      <c r="O2386" s="7" t="n">
        <v>8</v>
      </c>
      <c r="P2386" s="7" t="n">
        <v>9</v>
      </c>
      <c r="Q2386" s="7" t="n">
        <v>1</v>
      </c>
      <c r="R2386" s="14" t="n">
        <f t="normal" ca="1">A2390</f>
        <v>0</v>
      </c>
    </row>
    <row r="2387" spans="1:18">
      <c r="A2387" t="s">
        <v>4</v>
      </c>
      <c r="B2387" s="4" t="s">
        <v>5</v>
      </c>
      <c r="C2387" s="4" t="s">
        <v>10</v>
      </c>
      <c r="D2387" s="4" t="s">
        <v>29</v>
      </c>
      <c r="E2387" s="4" t="s">
        <v>29</v>
      </c>
      <c r="F2387" s="4" t="s">
        <v>29</v>
      </c>
      <c r="G2387" s="4" t="s">
        <v>29</v>
      </c>
    </row>
    <row r="2388" spans="1:18">
      <c r="A2388" t="n">
        <v>23358</v>
      </c>
      <c r="B2388" s="18" t="n">
        <v>46</v>
      </c>
      <c r="C2388" s="7" t="n">
        <v>8</v>
      </c>
      <c r="D2388" s="7" t="n">
        <v>6.94999980926514</v>
      </c>
      <c r="E2388" s="7" t="n">
        <v>0</v>
      </c>
      <c r="F2388" s="7" t="n">
        <v>-10.3000001907349</v>
      </c>
      <c r="G2388" s="7" t="n">
        <v>0.899999976158142</v>
      </c>
    </row>
    <row r="2389" spans="1:18">
      <c r="A2389" t="s">
        <v>4</v>
      </c>
      <c r="B2389" s="4" t="s">
        <v>5</v>
      </c>
      <c r="C2389" s="4" t="s">
        <v>16</v>
      </c>
      <c r="D2389" s="28" t="s">
        <v>44</v>
      </c>
      <c r="E2389" s="4" t="s">
        <v>5</v>
      </c>
      <c r="F2389" s="4" t="s">
        <v>16</v>
      </c>
      <c r="G2389" s="4" t="s">
        <v>10</v>
      </c>
      <c r="H2389" s="28" t="s">
        <v>45</v>
      </c>
      <c r="I2389" s="4" t="s">
        <v>16</v>
      </c>
      <c r="J2389" s="28" t="s">
        <v>44</v>
      </c>
      <c r="K2389" s="4" t="s">
        <v>5</v>
      </c>
      <c r="L2389" s="4" t="s">
        <v>16</v>
      </c>
      <c r="M2389" s="4" t="s">
        <v>10</v>
      </c>
      <c r="N2389" s="28" t="s">
        <v>45</v>
      </c>
      <c r="O2389" s="4" t="s">
        <v>16</v>
      </c>
      <c r="P2389" s="4" t="s">
        <v>16</v>
      </c>
      <c r="Q2389" s="4" t="s">
        <v>16</v>
      </c>
      <c r="R2389" s="4" t="s">
        <v>30</v>
      </c>
    </row>
    <row r="2390" spans="1:18">
      <c r="A2390" t="n">
        <v>23377</v>
      </c>
      <c r="B2390" s="13" t="n">
        <v>5</v>
      </c>
      <c r="C2390" s="7" t="n">
        <v>28</v>
      </c>
      <c r="D2390" s="28" t="s">
        <v>3</v>
      </c>
      <c r="E2390" s="29" t="n">
        <v>64</v>
      </c>
      <c r="F2390" s="7" t="n">
        <v>5</v>
      </c>
      <c r="G2390" s="7" t="n">
        <v>9</v>
      </c>
      <c r="H2390" s="28" t="s">
        <v>3</v>
      </c>
      <c r="I2390" s="7" t="n">
        <v>28</v>
      </c>
      <c r="J2390" s="28" t="s">
        <v>3</v>
      </c>
      <c r="K2390" s="29" t="n">
        <v>64</v>
      </c>
      <c r="L2390" s="7" t="n">
        <v>11</v>
      </c>
      <c r="M2390" s="7" t="n">
        <v>9</v>
      </c>
      <c r="N2390" s="28" t="s">
        <v>3</v>
      </c>
      <c r="O2390" s="7" t="n">
        <v>8</v>
      </c>
      <c r="P2390" s="7" t="n">
        <v>9</v>
      </c>
      <c r="Q2390" s="7" t="n">
        <v>1</v>
      </c>
      <c r="R2390" s="14" t="n">
        <f t="normal" ca="1">A2394</f>
        <v>0</v>
      </c>
    </row>
    <row r="2391" spans="1:18">
      <c r="A2391" t="s">
        <v>4</v>
      </c>
      <c r="B2391" s="4" t="s">
        <v>5</v>
      </c>
      <c r="C2391" s="4" t="s">
        <v>10</v>
      </c>
      <c r="D2391" s="4" t="s">
        <v>29</v>
      </c>
      <c r="E2391" s="4" t="s">
        <v>29</v>
      </c>
      <c r="F2391" s="4" t="s">
        <v>29</v>
      </c>
      <c r="G2391" s="4" t="s">
        <v>29</v>
      </c>
    </row>
    <row r="2392" spans="1:18">
      <c r="A2392" t="n">
        <v>23395</v>
      </c>
      <c r="B2392" s="18" t="n">
        <v>46</v>
      </c>
      <c r="C2392" s="7" t="n">
        <v>9</v>
      </c>
      <c r="D2392" s="7" t="n">
        <v>6.94999980926514</v>
      </c>
      <c r="E2392" s="7" t="n">
        <v>0</v>
      </c>
      <c r="F2392" s="7" t="n">
        <v>-10.3000001907349</v>
      </c>
      <c r="G2392" s="7" t="n">
        <v>0.899999976158142</v>
      </c>
    </row>
    <row r="2393" spans="1:18">
      <c r="A2393" t="s">
        <v>4</v>
      </c>
      <c r="B2393" s="4" t="s">
        <v>5</v>
      </c>
      <c r="C2393" s="4" t="s">
        <v>16</v>
      </c>
      <c r="D2393" s="28" t="s">
        <v>44</v>
      </c>
      <c r="E2393" s="4" t="s">
        <v>5</v>
      </c>
      <c r="F2393" s="4" t="s">
        <v>16</v>
      </c>
      <c r="G2393" s="4" t="s">
        <v>10</v>
      </c>
      <c r="H2393" s="28" t="s">
        <v>45</v>
      </c>
      <c r="I2393" s="4" t="s">
        <v>16</v>
      </c>
      <c r="J2393" s="4" t="s">
        <v>30</v>
      </c>
    </row>
    <row r="2394" spans="1:18">
      <c r="A2394" t="n">
        <v>23414</v>
      </c>
      <c r="B2394" s="13" t="n">
        <v>5</v>
      </c>
      <c r="C2394" s="7" t="n">
        <v>28</v>
      </c>
      <c r="D2394" s="28" t="s">
        <v>3</v>
      </c>
      <c r="E2394" s="29" t="n">
        <v>64</v>
      </c>
      <c r="F2394" s="7" t="n">
        <v>5</v>
      </c>
      <c r="G2394" s="7" t="n">
        <v>16</v>
      </c>
      <c r="H2394" s="28" t="s">
        <v>3</v>
      </c>
      <c r="I2394" s="7" t="n">
        <v>1</v>
      </c>
      <c r="J2394" s="14" t="n">
        <f t="normal" ca="1">A2398</f>
        <v>0</v>
      </c>
    </row>
    <row r="2395" spans="1:18">
      <c r="A2395" t="s">
        <v>4</v>
      </c>
      <c r="B2395" s="4" t="s">
        <v>5</v>
      </c>
      <c r="C2395" s="4" t="s">
        <v>10</v>
      </c>
      <c r="D2395" s="4" t="s">
        <v>29</v>
      </c>
      <c r="E2395" s="4" t="s">
        <v>29</v>
      </c>
      <c r="F2395" s="4" t="s">
        <v>29</v>
      </c>
      <c r="G2395" s="4" t="s">
        <v>29</v>
      </c>
    </row>
    <row r="2396" spans="1:18">
      <c r="A2396" t="n">
        <v>23425</v>
      </c>
      <c r="B2396" s="18" t="n">
        <v>46</v>
      </c>
      <c r="C2396" s="7" t="n">
        <v>16</v>
      </c>
      <c r="D2396" s="7" t="n">
        <v>8.28999996185303</v>
      </c>
      <c r="E2396" s="7" t="n">
        <v>0</v>
      </c>
      <c r="F2396" s="7" t="n">
        <v>-10.6400003433228</v>
      </c>
      <c r="G2396" s="7" t="n">
        <v>0</v>
      </c>
    </row>
    <row r="2397" spans="1:18">
      <c r="A2397" t="s">
        <v>4</v>
      </c>
      <c r="B2397" s="4" t="s">
        <v>5</v>
      </c>
      <c r="C2397" s="4" t="s">
        <v>16</v>
      </c>
      <c r="D2397" s="28" t="s">
        <v>44</v>
      </c>
      <c r="E2397" s="4" t="s">
        <v>5</v>
      </c>
      <c r="F2397" s="4" t="s">
        <v>16</v>
      </c>
      <c r="G2397" s="4" t="s">
        <v>10</v>
      </c>
      <c r="H2397" s="28" t="s">
        <v>45</v>
      </c>
      <c r="I2397" s="4" t="s">
        <v>16</v>
      </c>
      <c r="J2397" s="4" t="s">
        <v>30</v>
      </c>
    </row>
    <row r="2398" spans="1:18">
      <c r="A2398" t="n">
        <v>23444</v>
      </c>
      <c r="B2398" s="13" t="n">
        <v>5</v>
      </c>
      <c r="C2398" s="7" t="n">
        <v>28</v>
      </c>
      <c r="D2398" s="28" t="s">
        <v>3</v>
      </c>
      <c r="E2398" s="29" t="n">
        <v>64</v>
      </c>
      <c r="F2398" s="7" t="n">
        <v>5</v>
      </c>
      <c r="G2398" s="7" t="n">
        <v>15</v>
      </c>
      <c r="H2398" s="28" t="s">
        <v>3</v>
      </c>
      <c r="I2398" s="7" t="n">
        <v>1</v>
      </c>
      <c r="J2398" s="14" t="n">
        <f t="normal" ca="1">A2402</f>
        <v>0</v>
      </c>
    </row>
    <row r="2399" spans="1:18">
      <c r="A2399" t="s">
        <v>4</v>
      </c>
      <c r="B2399" s="4" t="s">
        <v>5</v>
      </c>
      <c r="C2399" s="4" t="s">
        <v>10</v>
      </c>
      <c r="D2399" s="4" t="s">
        <v>29</v>
      </c>
      <c r="E2399" s="4" t="s">
        <v>29</v>
      </c>
      <c r="F2399" s="4" t="s">
        <v>29</v>
      </c>
      <c r="G2399" s="4" t="s">
        <v>29</v>
      </c>
    </row>
    <row r="2400" spans="1:18">
      <c r="A2400" t="n">
        <v>23455</v>
      </c>
      <c r="B2400" s="18" t="n">
        <v>46</v>
      </c>
      <c r="C2400" s="7" t="n">
        <v>15</v>
      </c>
      <c r="D2400" s="7" t="n">
        <v>8.28999996185303</v>
      </c>
      <c r="E2400" s="7" t="n">
        <v>0</v>
      </c>
      <c r="F2400" s="7" t="n">
        <v>-10.6400003433228</v>
      </c>
      <c r="G2400" s="7" t="n">
        <v>0</v>
      </c>
    </row>
    <row r="2401" spans="1:18">
      <c r="A2401" t="s">
        <v>4</v>
      </c>
      <c r="B2401" s="4" t="s">
        <v>5</v>
      </c>
      <c r="C2401" s="4" t="s">
        <v>16</v>
      </c>
      <c r="D2401" s="28" t="s">
        <v>44</v>
      </c>
      <c r="E2401" s="4" t="s">
        <v>5</v>
      </c>
      <c r="F2401" s="4" t="s">
        <v>16</v>
      </c>
      <c r="G2401" s="4" t="s">
        <v>10</v>
      </c>
      <c r="H2401" s="28" t="s">
        <v>45</v>
      </c>
      <c r="I2401" s="4" t="s">
        <v>16</v>
      </c>
      <c r="J2401" s="4" t="s">
        <v>30</v>
      </c>
    </row>
    <row r="2402" spans="1:18">
      <c r="A2402" t="n">
        <v>23474</v>
      </c>
      <c r="B2402" s="13" t="n">
        <v>5</v>
      </c>
      <c r="C2402" s="7" t="n">
        <v>28</v>
      </c>
      <c r="D2402" s="28" t="s">
        <v>3</v>
      </c>
      <c r="E2402" s="29" t="n">
        <v>64</v>
      </c>
      <c r="F2402" s="7" t="n">
        <v>5</v>
      </c>
      <c r="G2402" s="7" t="n">
        <v>14</v>
      </c>
      <c r="H2402" s="28" t="s">
        <v>3</v>
      </c>
      <c r="I2402" s="7" t="n">
        <v>1</v>
      </c>
      <c r="J2402" s="14" t="n">
        <f t="normal" ca="1">A2406</f>
        <v>0</v>
      </c>
    </row>
    <row r="2403" spans="1:18">
      <c r="A2403" t="s">
        <v>4</v>
      </c>
      <c r="B2403" s="4" t="s">
        <v>5</v>
      </c>
      <c r="C2403" s="4" t="s">
        <v>10</v>
      </c>
      <c r="D2403" s="4" t="s">
        <v>29</v>
      </c>
      <c r="E2403" s="4" t="s">
        <v>29</v>
      </c>
      <c r="F2403" s="4" t="s">
        <v>29</v>
      </c>
      <c r="G2403" s="4" t="s">
        <v>29</v>
      </c>
    </row>
    <row r="2404" spans="1:18">
      <c r="A2404" t="n">
        <v>23485</v>
      </c>
      <c r="B2404" s="18" t="n">
        <v>46</v>
      </c>
      <c r="C2404" s="7" t="n">
        <v>14</v>
      </c>
      <c r="D2404" s="7" t="n">
        <v>8.28999996185303</v>
      </c>
      <c r="E2404" s="7" t="n">
        <v>0</v>
      </c>
      <c r="F2404" s="7" t="n">
        <v>-10.6400003433228</v>
      </c>
      <c r="G2404" s="7" t="n">
        <v>0</v>
      </c>
    </row>
    <row r="2405" spans="1:18">
      <c r="A2405" t="s">
        <v>4</v>
      </c>
      <c r="B2405" s="4" t="s">
        <v>5</v>
      </c>
      <c r="C2405" s="4" t="s">
        <v>10</v>
      </c>
      <c r="D2405" s="4" t="s">
        <v>29</v>
      </c>
      <c r="E2405" s="4" t="s">
        <v>29</v>
      </c>
      <c r="F2405" s="4" t="s">
        <v>29</v>
      </c>
      <c r="G2405" s="4" t="s">
        <v>29</v>
      </c>
    </row>
    <row r="2406" spans="1:18">
      <c r="A2406" t="n">
        <v>23504</v>
      </c>
      <c r="B2406" s="18" t="n">
        <v>46</v>
      </c>
      <c r="C2406" s="7" t="n">
        <v>7032</v>
      </c>
      <c r="D2406" s="7" t="n">
        <v>7.61999988555908</v>
      </c>
      <c r="E2406" s="7" t="n">
        <v>0</v>
      </c>
      <c r="F2406" s="7" t="n">
        <v>-9.96000003814697</v>
      </c>
      <c r="G2406" s="7" t="n">
        <v>0.400000005960464</v>
      </c>
    </row>
    <row r="2407" spans="1:18">
      <c r="A2407" t="s">
        <v>4</v>
      </c>
      <c r="B2407" s="4" t="s">
        <v>5</v>
      </c>
      <c r="C2407" s="4" t="s">
        <v>10</v>
      </c>
      <c r="D2407" s="4" t="s">
        <v>29</v>
      </c>
      <c r="E2407" s="4" t="s">
        <v>29</v>
      </c>
      <c r="F2407" s="4" t="s">
        <v>29</v>
      </c>
      <c r="G2407" s="4" t="s">
        <v>29</v>
      </c>
    </row>
    <row r="2408" spans="1:18">
      <c r="A2408" t="n">
        <v>23523</v>
      </c>
      <c r="B2408" s="18" t="n">
        <v>46</v>
      </c>
      <c r="C2408" s="7" t="n">
        <v>32</v>
      </c>
      <c r="D2408" s="7" t="n">
        <v>6.01999998092651</v>
      </c>
      <c r="E2408" s="7" t="n">
        <v>0.5</v>
      </c>
      <c r="F2408" s="7" t="n">
        <v>-2.89000010490417</v>
      </c>
      <c r="G2408" s="7" t="n">
        <v>359.399993896484</v>
      </c>
    </row>
    <row r="2409" spans="1:18">
      <c r="A2409" t="s">
        <v>4</v>
      </c>
      <c r="B2409" s="4" t="s">
        <v>5</v>
      </c>
      <c r="C2409" s="4" t="s">
        <v>10</v>
      </c>
      <c r="D2409" s="4" t="s">
        <v>29</v>
      </c>
      <c r="E2409" s="4" t="s">
        <v>29</v>
      </c>
      <c r="F2409" s="4" t="s">
        <v>29</v>
      </c>
      <c r="G2409" s="4" t="s">
        <v>29</v>
      </c>
    </row>
    <row r="2410" spans="1:18">
      <c r="A2410" t="n">
        <v>23542</v>
      </c>
      <c r="B2410" s="18" t="n">
        <v>46</v>
      </c>
      <c r="C2410" s="7" t="n">
        <v>5523</v>
      </c>
      <c r="D2410" s="7" t="n">
        <v>3.09999990463257</v>
      </c>
      <c r="E2410" s="7" t="n">
        <v>0.5</v>
      </c>
      <c r="F2410" s="7" t="n">
        <v>-2.01999998092651</v>
      </c>
      <c r="G2410" s="7" t="n">
        <v>81.4000015258789</v>
      </c>
    </row>
    <row r="2411" spans="1:18">
      <c r="A2411" t="s">
        <v>4</v>
      </c>
      <c r="B2411" s="4" t="s">
        <v>5</v>
      </c>
      <c r="C2411" s="4" t="s">
        <v>10</v>
      </c>
      <c r="D2411" s="4" t="s">
        <v>29</v>
      </c>
      <c r="E2411" s="4" t="s">
        <v>29</v>
      </c>
      <c r="F2411" s="4" t="s">
        <v>29</v>
      </c>
      <c r="G2411" s="4" t="s">
        <v>29</v>
      </c>
    </row>
    <row r="2412" spans="1:18">
      <c r="A2412" t="n">
        <v>23561</v>
      </c>
      <c r="B2412" s="18" t="n">
        <v>46</v>
      </c>
      <c r="C2412" s="7" t="n">
        <v>5525</v>
      </c>
      <c r="D2412" s="7" t="n">
        <v>3.76999998092651</v>
      </c>
      <c r="E2412" s="7" t="n">
        <v>0.5</v>
      </c>
      <c r="F2412" s="7" t="n">
        <v>2.03999996185303</v>
      </c>
      <c r="G2412" s="7" t="n">
        <v>98.5999984741211</v>
      </c>
    </row>
    <row r="2413" spans="1:18">
      <c r="A2413" t="s">
        <v>4</v>
      </c>
      <c r="B2413" s="4" t="s">
        <v>5</v>
      </c>
      <c r="C2413" s="4" t="s">
        <v>10</v>
      </c>
      <c r="D2413" s="4" t="s">
        <v>29</v>
      </c>
      <c r="E2413" s="4" t="s">
        <v>29</v>
      </c>
      <c r="F2413" s="4" t="s">
        <v>29</v>
      </c>
      <c r="G2413" s="4" t="s">
        <v>29</v>
      </c>
    </row>
    <row r="2414" spans="1:18">
      <c r="A2414" t="n">
        <v>23580</v>
      </c>
      <c r="B2414" s="18" t="n">
        <v>46</v>
      </c>
      <c r="C2414" s="7" t="n">
        <v>5522</v>
      </c>
      <c r="D2414" s="7" t="n">
        <v>4.09999990463257</v>
      </c>
      <c r="E2414" s="7" t="n">
        <v>0.5</v>
      </c>
      <c r="F2414" s="7" t="n">
        <v>-0.600000023841858</v>
      </c>
      <c r="G2414" s="7" t="n">
        <v>90</v>
      </c>
    </row>
    <row r="2415" spans="1:18">
      <c r="A2415" t="s">
        <v>4</v>
      </c>
      <c r="B2415" s="4" t="s">
        <v>5</v>
      </c>
      <c r="C2415" s="4" t="s">
        <v>10</v>
      </c>
      <c r="D2415" s="4" t="s">
        <v>29</v>
      </c>
      <c r="E2415" s="4" t="s">
        <v>29</v>
      </c>
      <c r="F2415" s="4" t="s">
        <v>29</v>
      </c>
      <c r="G2415" s="4" t="s">
        <v>29</v>
      </c>
    </row>
    <row r="2416" spans="1:18">
      <c r="A2416" t="n">
        <v>23599</v>
      </c>
      <c r="B2416" s="18" t="n">
        <v>46</v>
      </c>
      <c r="C2416" s="7" t="n">
        <v>5524</v>
      </c>
      <c r="D2416" s="7" t="n">
        <v>2.67000007629395</v>
      </c>
      <c r="E2416" s="7" t="n">
        <v>0.5</v>
      </c>
      <c r="F2416" s="7" t="n">
        <v>0.800000011920929</v>
      </c>
      <c r="G2416" s="7" t="n">
        <v>87.0999984741211</v>
      </c>
    </row>
    <row r="2417" spans="1:10">
      <c r="A2417" t="s">
        <v>4</v>
      </c>
      <c r="B2417" s="4" t="s">
        <v>5</v>
      </c>
      <c r="C2417" s="4" t="s">
        <v>10</v>
      </c>
      <c r="D2417" s="4" t="s">
        <v>16</v>
      </c>
      <c r="E2417" s="4" t="s">
        <v>16</v>
      </c>
      <c r="F2417" s="4" t="s">
        <v>6</v>
      </c>
    </row>
    <row r="2418" spans="1:10">
      <c r="A2418" t="n">
        <v>23618</v>
      </c>
      <c r="B2418" s="35" t="n">
        <v>47</v>
      </c>
      <c r="C2418" s="7" t="n">
        <v>5522</v>
      </c>
      <c r="D2418" s="7" t="n">
        <v>0</v>
      </c>
      <c r="E2418" s="7" t="n">
        <v>0</v>
      </c>
      <c r="F2418" s="7" t="s">
        <v>255</v>
      </c>
    </row>
    <row r="2419" spans="1:10">
      <c r="A2419" t="s">
        <v>4</v>
      </c>
      <c r="B2419" s="4" t="s">
        <v>5</v>
      </c>
      <c r="C2419" s="4" t="s">
        <v>10</v>
      </c>
      <c r="D2419" s="4" t="s">
        <v>16</v>
      </c>
      <c r="E2419" s="4" t="s">
        <v>6</v>
      </c>
      <c r="F2419" s="4" t="s">
        <v>29</v>
      </c>
      <c r="G2419" s="4" t="s">
        <v>29</v>
      </c>
      <c r="H2419" s="4" t="s">
        <v>29</v>
      </c>
    </row>
    <row r="2420" spans="1:10">
      <c r="A2420" t="n">
        <v>23639</v>
      </c>
      <c r="B2420" s="33" t="n">
        <v>48</v>
      </c>
      <c r="C2420" s="7" t="n">
        <v>61440</v>
      </c>
      <c r="D2420" s="7" t="n">
        <v>0</v>
      </c>
      <c r="E2420" s="7" t="s">
        <v>171</v>
      </c>
      <c r="F2420" s="7" t="n">
        <v>-1</v>
      </c>
      <c r="G2420" s="7" t="n">
        <v>1</v>
      </c>
      <c r="H2420" s="7" t="n">
        <v>0</v>
      </c>
    </row>
    <row r="2421" spans="1:10">
      <c r="A2421" t="s">
        <v>4</v>
      </c>
      <c r="B2421" s="4" t="s">
        <v>5</v>
      </c>
      <c r="C2421" s="4" t="s">
        <v>10</v>
      </c>
      <c r="D2421" s="4" t="s">
        <v>16</v>
      </c>
      <c r="E2421" s="4" t="s">
        <v>6</v>
      </c>
      <c r="F2421" s="4" t="s">
        <v>29</v>
      </c>
      <c r="G2421" s="4" t="s">
        <v>29</v>
      </c>
      <c r="H2421" s="4" t="s">
        <v>29</v>
      </c>
    </row>
    <row r="2422" spans="1:10">
      <c r="A2422" t="n">
        <v>23663</v>
      </c>
      <c r="B2422" s="33" t="n">
        <v>48</v>
      </c>
      <c r="C2422" s="7" t="n">
        <v>61441</v>
      </c>
      <c r="D2422" s="7" t="n">
        <v>0</v>
      </c>
      <c r="E2422" s="7" t="s">
        <v>171</v>
      </c>
      <c r="F2422" s="7" t="n">
        <v>-1</v>
      </c>
      <c r="G2422" s="7" t="n">
        <v>1</v>
      </c>
      <c r="H2422" s="7" t="n">
        <v>0</v>
      </c>
    </row>
    <row r="2423" spans="1:10">
      <c r="A2423" t="s">
        <v>4</v>
      </c>
      <c r="B2423" s="4" t="s">
        <v>5</v>
      </c>
      <c r="C2423" s="4" t="s">
        <v>10</v>
      </c>
      <c r="D2423" s="4" t="s">
        <v>16</v>
      </c>
      <c r="E2423" s="4" t="s">
        <v>6</v>
      </c>
      <c r="F2423" s="4" t="s">
        <v>29</v>
      </c>
      <c r="G2423" s="4" t="s">
        <v>29</v>
      </c>
      <c r="H2423" s="4" t="s">
        <v>29</v>
      </c>
    </row>
    <row r="2424" spans="1:10">
      <c r="A2424" t="n">
        <v>23687</v>
      </c>
      <c r="B2424" s="33" t="n">
        <v>48</v>
      </c>
      <c r="C2424" s="7" t="n">
        <v>61442</v>
      </c>
      <c r="D2424" s="7" t="n">
        <v>0</v>
      </c>
      <c r="E2424" s="7" t="s">
        <v>171</v>
      </c>
      <c r="F2424" s="7" t="n">
        <v>-1</v>
      </c>
      <c r="G2424" s="7" t="n">
        <v>1</v>
      </c>
      <c r="H2424" s="7" t="n">
        <v>0</v>
      </c>
    </row>
    <row r="2425" spans="1:10">
      <c r="A2425" t="s">
        <v>4</v>
      </c>
      <c r="B2425" s="4" t="s">
        <v>5</v>
      </c>
      <c r="C2425" s="4" t="s">
        <v>10</v>
      </c>
      <c r="D2425" s="4" t="s">
        <v>16</v>
      </c>
      <c r="E2425" s="4" t="s">
        <v>6</v>
      </c>
      <c r="F2425" s="4" t="s">
        <v>29</v>
      </c>
      <c r="G2425" s="4" t="s">
        <v>29</v>
      </c>
      <c r="H2425" s="4" t="s">
        <v>29</v>
      </c>
    </row>
    <row r="2426" spans="1:10">
      <c r="A2426" t="n">
        <v>23711</v>
      </c>
      <c r="B2426" s="33" t="n">
        <v>48</v>
      </c>
      <c r="C2426" s="7" t="n">
        <v>61443</v>
      </c>
      <c r="D2426" s="7" t="n">
        <v>0</v>
      </c>
      <c r="E2426" s="7" t="s">
        <v>171</v>
      </c>
      <c r="F2426" s="7" t="n">
        <v>-1</v>
      </c>
      <c r="G2426" s="7" t="n">
        <v>1</v>
      </c>
      <c r="H2426" s="7" t="n">
        <v>0</v>
      </c>
    </row>
    <row r="2427" spans="1:10">
      <c r="A2427" t="s">
        <v>4</v>
      </c>
      <c r="B2427" s="4" t="s">
        <v>5</v>
      </c>
      <c r="C2427" s="4" t="s">
        <v>10</v>
      </c>
      <c r="D2427" s="4" t="s">
        <v>16</v>
      </c>
      <c r="E2427" s="4" t="s">
        <v>6</v>
      </c>
      <c r="F2427" s="4" t="s">
        <v>29</v>
      </c>
      <c r="G2427" s="4" t="s">
        <v>29</v>
      </c>
      <c r="H2427" s="4" t="s">
        <v>29</v>
      </c>
    </row>
    <row r="2428" spans="1:10">
      <c r="A2428" t="n">
        <v>23735</v>
      </c>
      <c r="B2428" s="33" t="n">
        <v>48</v>
      </c>
      <c r="C2428" s="7" t="n">
        <v>61444</v>
      </c>
      <c r="D2428" s="7" t="n">
        <v>0</v>
      </c>
      <c r="E2428" s="7" t="s">
        <v>171</v>
      </c>
      <c r="F2428" s="7" t="n">
        <v>-1</v>
      </c>
      <c r="G2428" s="7" t="n">
        <v>1</v>
      </c>
      <c r="H2428" s="7" t="n">
        <v>0</v>
      </c>
    </row>
    <row r="2429" spans="1:10">
      <c r="A2429" t="s">
        <v>4</v>
      </c>
      <c r="B2429" s="4" t="s">
        <v>5</v>
      </c>
      <c r="C2429" s="4" t="s">
        <v>10</v>
      </c>
      <c r="D2429" s="4" t="s">
        <v>16</v>
      </c>
      <c r="E2429" s="4" t="s">
        <v>6</v>
      </c>
      <c r="F2429" s="4" t="s">
        <v>29</v>
      </c>
      <c r="G2429" s="4" t="s">
        <v>29</v>
      </c>
      <c r="H2429" s="4" t="s">
        <v>29</v>
      </c>
    </row>
    <row r="2430" spans="1:10">
      <c r="A2430" t="n">
        <v>23759</v>
      </c>
      <c r="B2430" s="33" t="n">
        <v>48</v>
      </c>
      <c r="C2430" s="7" t="n">
        <v>61445</v>
      </c>
      <c r="D2430" s="7" t="n">
        <v>0</v>
      </c>
      <c r="E2430" s="7" t="s">
        <v>171</v>
      </c>
      <c r="F2430" s="7" t="n">
        <v>-1</v>
      </c>
      <c r="G2430" s="7" t="n">
        <v>1</v>
      </c>
      <c r="H2430" s="7" t="n">
        <v>0</v>
      </c>
    </row>
    <row r="2431" spans="1:10">
      <c r="A2431" t="s">
        <v>4</v>
      </c>
      <c r="B2431" s="4" t="s">
        <v>5</v>
      </c>
      <c r="C2431" s="4" t="s">
        <v>10</v>
      </c>
      <c r="D2431" s="4" t="s">
        <v>16</v>
      </c>
      <c r="E2431" s="4" t="s">
        <v>6</v>
      </c>
      <c r="F2431" s="4" t="s">
        <v>29</v>
      </c>
      <c r="G2431" s="4" t="s">
        <v>29</v>
      </c>
      <c r="H2431" s="4" t="s">
        <v>29</v>
      </c>
    </row>
    <row r="2432" spans="1:10">
      <c r="A2432" t="n">
        <v>23783</v>
      </c>
      <c r="B2432" s="33" t="n">
        <v>48</v>
      </c>
      <c r="C2432" s="7" t="n">
        <v>5523</v>
      </c>
      <c r="D2432" s="7" t="n">
        <v>0</v>
      </c>
      <c r="E2432" s="7" t="s">
        <v>76</v>
      </c>
      <c r="F2432" s="7" t="n">
        <v>-1</v>
      </c>
      <c r="G2432" s="7" t="n">
        <v>1</v>
      </c>
      <c r="H2432" s="7" t="n">
        <v>0</v>
      </c>
    </row>
    <row r="2433" spans="1:8">
      <c r="A2433" t="s">
        <v>4</v>
      </c>
      <c r="B2433" s="4" t="s">
        <v>5</v>
      </c>
      <c r="C2433" s="4" t="s">
        <v>10</v>
      </c>
    </row>
    <row r="2434" spans="1:8">
      <c r="A2434" t="n">
        <v>23812</v>
      </c>
      <c r="B2434" s="22" t="n">
        <v>16</v>
      </c>
      <c r="C2434" s="7" t="n">
        <v>100</v>
      </c>
    </row>
    <row r="2435" spans="1:8">
      <c r="A2435" t="s">
        <v>4</v>
      </c>
      <c r="B2435" s="4" t="s">
        <v>5</v>
      </c>
      <c r="C2435" s="4" t="s">
        <v>10</v>
      </c>
      <c r="D2435" s="4" t="s">
        <v>16</v>
      </c>
      <c r="E2435" s="4" t="s">
        <v>6</v>
      </c>
      <c r="F2435" s="4" t="s">
        <v>29</v>
      </c>
      <c r="G2435" s="4" t="s">
        <v>29</v>
      </c>
      <c r="H2435" s="4" t="s">
        <v>29</v>
      </c>
    </row>
    <row r="2436" spans="1:8">
      <c r="A2436" t="n">
        <v>23815</v>
      </c>
      <c r="B2436" s="33" t="n">
        <v>48</v>
      </c>
      <c r="C2436" s="7" t="n">
        <v>5525</v>
      </c>
      <c r="D2436" s="7" t="n">
        <v>0</v>
      </c>
      <c r="E2436" s="7" t="s">
        <v>76</v>
      </c>
      <c r="F2436" s="7" t="n">
        <v>-1</v>
      </c>
      <c r="G2436" s="7" t="n">
        <v>1</v>
      </c>
      <c r="H2436" s="7" t="n">
        <v>0</v>
      </c>
    </row>
    <row r="2437" spans="1:8">
      <c r="A2437" t="s">
        <v>4</v>
      </c>
      <c r="B2437" s="4" t="s">
        <v>5</v>
      </c>
      <c r="C2437" s="4" t="s">
        <v>10</v>
      </c>
    </row>
    <row r="2438" spans="1:8">
      <c r="A2438" t="n">
        <v>23844</v>
      </c>
      <c r="B2438" s="22" t="n">
        <v>16</v>
      </c>
      <c r="C2438" s="7" t="n">
        <v>100</v>
      </c>
    </row>
    <row r="2439" spans="1:8">
      <c r="A2439" t="s">
        <v>4</v>
      </c>
      <c r="B2439" s="4" t="s">
        <v>5</v>
      </c>
      <c r="C2439" s="4" t="s">
        <v>10</v>
      </c>
      <c r="D2439" s="4" t="s">
        <v>16</v>
      </c>
      <c r="E2439" s="4" t="s">
        <v>6</v>
      </c>
      <c r="F2439" s="4" t="s">
        <v>29</v>
      </c>
      <c r="G2439" s="4" t="s">
        <v>29</v>
      </c>
      <c r="H2439" s="4" t="s">
        <v>29</v>
      </c>
    </row>
    <row r="2440" spans="1:8">
      <c r="A2440" t="n">
        <v>23847</v>
      </c>
      <c r="B2440" s="33" t="n">
        <v>48</v>
      </c>
      <c r="C2440" s="7" t="n">
        <v>5524</v>
      </c>
      <c r="D2440" s="7" t="n">
        <v>0</v>
      </c>
      <c r="E2440" s="7" t="s">
        <v>76</v>
      </c>
      <c r="F2440" s="7" t="n">
        <v>-1</v>
      </c>
      <c r="G2440" s="7" t="n">
        <v>1</v>
      </c>
      <c r="H2440" s="7" t="n">
        <v>0</v>
      </c>
    </row>
    <row r="2441" spans="1:8">
      <c r="A2441" t="s">
        <v>4</v>
      </c>
      <c r="B2441" s="4" t="s">
        <v>5</v>
      </c>
      <c r="C2441" s="4" t="s">
        <v>10</v>
      </c>
    </row>
    <row r="2442" spans="1:8">
      <c r="A2442" t="n">
        <v>23876</v>
      </c>
      <c r="B2442" s="22" t="n">
        <v>16</v>
      </c>
      <c r="C2442" s="7" t="n">
        <v>100</v>
      </c>
    </row>
    <row r="2443" spans="1:8">
      <c r="A2443" t="s">
        <v>4</v>
      </c>
      <c r="B2443" s="4" t="s">
        <v>5</v>
      </c>
      <c r="C2443" s="4" t="s">
        <v>10</v>
      </c>
      <c r="D2443" s="4" t="s">
        <v>16</v>
      </c>
      <c r="E2443" s="4" t="s">
        <v>6</v>
      </c>
      <c r="F2443" s="4" t="s">
        <v>29</v>
      </c>
      <c r="G2443" s="4" t="s">
        <v>29</v>
      </c>
      <c r="H2443" s="4" t="s">
        <v>29</v>
      </c>
    </row>
    <row r="2444" spans="1:8">
      <c r="A2444" t="n">
        <v>23879</v>
      </c>
      <c r="B2444" s="33" t="n">
        <v>48</v>
      </c>
      <c r="C2444" s="7" t="n">
        <v>5522</v>
      </c>
      <c r="D2444" s="7" t="n">
        <v>0</v>
      </c>
      <c r="E2444" s="7" t="s">
        <v>76</v>
      </c>
      <c r="F2444" s="7" t="n">
        <v>-1</v>
      </c>
      <c r="G2444" s="7" t="n">
        <v>1</v>
      </c>
      <c r="H2444" s="7" t="n">
        <v>0</v>
      </c>
    </row>
    <row r="2445" spans="1:8">
      <c r="A2445" t="s">
        <v>4</v>
      </c>
      <c r="B2445" s="4" t="s">
        <v>5</v>
      </c>
      <c r="C2445" s="4" t="s">
        <v>10</v>
      </c>
    </row>
    <row r="2446" spans="1:8">
      <c r="A2446" t="n">
        <v>23908</v>
      </c>
      <c r="B2446" s="22" t="n">
        <v>16</v>
      </c>
      <c r="C2446" s="7" t="n">
        <v>2000</v>
      </c>
    </row>
    <row r="2447" spans="1:8">
      <c r="A2447" t="s">
        <v>4</v>
      </c>
      <c r="B2447" s="4" t="s">
        <v>5</v>
      </c>
      <c r="C2447" s="4" t="s">
        <v>16</v>
      </c>
      <c r="D2447" s="4" t="s">
        <v>16</v>
      </c>
      <c r="E2447" s="4" t="s">
        <v>29</v>
      </c>
      <c r="F2447" s="4" t="s">
        <v>29</v>
      </c>
      <c r="G2447" s="4" t="s">
        <v>29</v>
      </c>
      <c r="H2447" s="4" t="s">
        <v>10</v>
      </c>
    </row>
    <row r="2448" spans="1:8">
      <c r="A2448" t="n">
        <v>23911</v>
      </c>
      <c r="B2448" s="38" t="n">
        <v>45</v>
      </c>
      <c r="C2448" s="7" t="n">
        <v>2</v>
      </c>
      <c r="D2448" s="7" t="n">
        <v>3</v>
      </c>
      <c r="E2448" s="7" t="n">
        <v>3.16000008583069</v>
      </c>
      <c r="F2448" s="7" t="n">
        <v>2.90000009536743</v>
      </c>
      <c r="G2448" s="7" t="n">
        <v>-0.0700000002980232</v>
      </c>
      <c r="H2448" s="7" t="n">
        <v>0</v>
      </c>
    </row>
    <row r="2449" spans="1:8">
      <c r="A2449" t="s">
        <v>4</v>
      </c>
      <c r="B2449" s="4" t="s">
        <v>5</v>
      </c>
      <c r="C2449" s="4" t="s">
        <v>16</v>
      </c>
      <c r="D2449" s="4" t="s">
        <v>16</v>
      </c>
      <c r="E2449" s="4" t="s">
        <v>29</v>
      </c>
      <c r="F2449" s="4" t="s">
        <v>29</v>
      </c>
      <c r="G2449" s="4" t="s">
        <v>29</v>
      </c>
      <c r="H2449" s="4" t="s">
        <v>10</v>
      </c>
    </row>
    <row r="2450" spans="1:8">
      <c r="A2450" t="n">
        <v>23928</v>
      </c>
      <c r="B2450" s="38" t="n">
        <v>45</v>
      </c>
      <c r="C2450" s="7" t="n">
        <v>2</v>
      </c>
      <c r="D2450" s="7" t="n">
        <v>3</v>
      </c>
      <c r="E2450" s="7" t="n">
        <v>3.16000008583069</v>
      </c>
      <c r="F2450" s="7" t="n">
        <v>1.97000002861023</v>
      </c>
      <c r="G2450" s="7" t="n">
        <v>-0.0700000002980232</v>
      </c>
      <c r="H2450" s="7" t="n">
        <v>3000</v>
      </c>
    </row>
    <row r="2451" spans="1:8">
      <c r="A2451" t="s">
        <v>4</v>
      </c>
      <c r="B2451" s="4" t="s">
        <v>5</v>
      </c>
      <c r="C2451" s="4" t="s">
        <v>16</v>
      </c>
      <c r="D2451" s="4" t="s">
        <v>16</v>
      </c>
      <c r="E2451" s="4" t="s">
        <v>29</v>
      </c>
      <c r="F2451" s="4" t="s">
        <v>29</v>
      </c>
      <c r="G2451" s="4" t="s">
        <v>29</v>
      </c>
      <c r="H2451" s="4" t="s">
        <v>10</v>
      </c>
      <c r="I2451" s="4" t="s">
        <v>16</v>
      </c>
    </row>
    <row r="2452" spans="1:8">
      <c r="A2452" t="n">
        <v>23945</v>
      </c>
      <c r="B2452" s="38" t="n">
        <v>45</v>
      </c>
      <c r="C2452" s="7" t="n">
        <v>4</v>
      </c>
      <c r="D2452" s="7" t="n">
        <v>3</v>
      </c>
      <c r="E2452" s="7" t="n">
        <v>350.850006103516</v>
      </c>
      <c r="F2452" s="7" t="n">
        <v>65.4599990844727</v>
      </c>
      <c r="G2452" s="7" t="n">
        <v>0</v>
      </c>
      <c r="H2452" s="7" t="n">
        <v>0</v>
      </c>
      <c r="I2452" s="7" t="n">
        <v>0</v>
      </c>
    </row>
    <row r="2453" spans="1:8">
      <c r="A2453" t="s">
        <v>4</v>
      </c>
      <c r="B2453" s="4" t="s">
        <v>5</v>
      </c>
      <c r="C2453" s="4" t="s">
        <v>16</v>
      </c>
      <c r="D2453" s="4" t="s">
        <v>16</v>
      </c>
      <c r="E2453" s="4" t="s">
        <v>29</v>
      </c>
      <c r="F2453" s="4" t="s">
        <v>10</v>
      </c>
    </row>
    <row r="2454" spans="1:8">
      <c r="A2454" t="n">
        <v>23963</v>
      </c>
      <c r="B2454" s="38" t="n">
        <v>45</v>
      </c>
      <c r="C2454" s="7" t="n">
        <v>5</v>
      </c>
      <c r="D2454" s="7" t="n">
        <v>3</v>
      </c>
      <c r="E2454" s="7" t="n">
        <v>5.30000019073486</v>
      </c>
      <c r="F2454" s="7" t="n">
        <v>0</v>
      </c>
    </row>
    <row r="2455" spans="1:8">
      <c r="A2455" t="s">
        <v>4</v>
      </c>
      <c r="B2455" s="4" t="s">
        <v>5</v>
      </c>
      <c r="C2455" s="4" t="s">
        <v>16</v>
      </c>
      <c r="D2455" s="4" t="s">
        <v>16</v>
      </c>
      <c r="E2455" s="4" t="s">
        <v>29</v>
      </c>
      <c r="F2455" s="4" t="s">
        <v>10</v>
      </c>
    </row>
    <row r="2456" spans="1:8">
      <c r="A2456" t="n">
        <v>23972</v>
      </c>
      <c r="B2456" s="38" t="n">
        <v>45</v>
      </c>
      <c r="C2456" s="7" t="n">
        <v>11</v>
      </c>
      <c r="D2456" s="7" t="n">
        <v>3</v>
      </c>
      <c r="E2456" s="7" t="n">
        <v>40.2999992370605</v>
      </c>
      <c r="F2456" s="7" t="n">
        <v>0</v>
      </c>
    </row>
    <row r="2457" spans="1:8">
      <c r="A2457" t="s">
        <v>4</v>
      </c>
      <c r="B2457" s="4" t="s">
        <v>5</v>
      </c>
      <c r="C2457" s="4" t="s">
        <v>16</v>
      </c>
      <c r="D2457" s="4" t="s">
        <v>10</v>
      </c>
      <c r="E2457" s="4" t="s">
        <v>29</v>
      </c>
    </row>
    <row r="2458" spans="1:8">
      <c r="A2458" t="n">
        <v>23981</v>
      </c>
      <c r="B2458" s="39" t="n">
        <v>58</v>
      </c>
      <c r="C2458" s="7" t="n">
        <v>100</v>
      </c>
      <c r="D2458" s="7" t="n">
        <v>1000</v>
      </c>
      <c r="E2458" s="7" t="n">
        <v>1</v>
      </c>
    </row>
    <row r="2459" spans="1:8">
      <c r="A2459" t="s">
        <v>4</v>
      </c>
      <c r="B2459" s="4" t="s">
        <v>5</v>
      </c>
      <c r="C2459" s="4" t="s">
        <v>16</v>
      </c>
      <c r="D2459" s="4" t="s">
        <v>10</v>
      </c>
    </row>
    <row r="2460" spans="1:8">
      <c r="A2460" t="n">
        <v>23989</v>
      </c>
      <c r="B2460" s="39" t="n">
        <v>58</v>
      </c>
      <c r="C2460" s="7" t="n">
        <v>255</v>
      </c>
      <c r="D2460" s="7" t="n">
        <v>0</v>
      </c>
    </row>
    <row r="2461" spans="1:8">
      <c r="A2461" t="s">
        <v>4</v>
      </c>
      <c r="B2461" s="4" t="s">
        <v>5</v>
      </c>
      <c r="C2461" s="4" t="s">
        <v>16</v>
      </c>
      <c r="D2461" s="4" t="s">
        <v>10</v>
      </c>
    </row>
    <row r="2462" spans="1:8">
      <c r="A2462" t="n">
        <v>23993</v>
      </c>
      <c r="B2462" s="38" t="n">
        <v>45</v>
      </c>
      <c r="C2462" s="7" t="n">
        <v>7</v>
      </c>
      <c r="D2462" s="7" t="n">
        <v>255</v>
      </c>
    </row>
    <row r="2463" spans="1:8">
      <c r="A2463" t="s">
        <v>4</v>
      </c>
      <c r="B2463" s="4" t="s">
        <v>5</v>
      </c>
      <c r="C2463" s="4" t="s">
        <v>10</v>
      </c>
    </row>
    <row r="2464" spans="1:8">
      <c r="A2464" t="n">
        <v>23997</v>
      </c>
      <c r="B2464" s="22" t="n">
        <v>16</v>
      </c>
      <c r="C2464" s="7" t="n">
        <v>300</v>
      </c>
    </row>
    <row r="2465" spans="1:9">
      <c r="A2465" t="s">
        <v>4</v>
      </c>
      <c r="B2465" s="4" t="s">
        <v>5</v>
      </c>
      <c r="C2465" s="4" t="s">
        <v>16</v>
      </c>
      <c r="D2465" s="4" t="s">
        <v>10</v>
      </c>
      <c r="E2465" s="4" t="s">
        <v>29</v>
      </c>
    </row>
    <row r="2466" spans="1:9">
      <c r="A2466" t="n">
        <v>24000</v>
      </c>
      <c r="B2466" s="39" t="n">
        <v>58</v>
      </c>
      <c r="C2466" s="7" t="n">
        <v>101</v>
      </c>
      <c r="D2466" s="7" t="n">
        <v>500</v>
      </c>
      <c r="E2466" s="7" t="n">
        <v>1</v>
      </c>
    </row>
    <row r="2467" spans="1:9">
      <c r="A2467" t="s">
        <v>4</v>
      </c>
      <c r="B2467" s="4" t="s">
        <v>5</v>
      </c>
      <c r="C2467" s="4" t="s">
        <v>16</v>
      </c>
      <c r="D2467" s="4" t="s">
        <v>10</v>
      </c>
    </row>
    <row r="2468" spans="1:9">
      <c r="A2468" t="n">
        <v>24008</v>
      </c>
      <c r="B2468" s="39" t="n">
        <v>58</v>
      </c>
      <c r="C2468" s="7" t="n">
        <v>254</v>
      </c>
      <c r="D2468" s="7" t="n">
        <v>0</v>
      </c>
    </row>
    <row r="2469" spans="1:9">
      <c r="A2469" t="s">
        <v>4</v>
      </c>
      <c r="B2469" s="4" t="s">
        <v>5</v>
      </c>
      <c r="C2469" s="4" t="s">
        <v>10</v>
      </c>
      <c r="D2469" s="4" t="s">
        <v>9</v>
      </c>
    </row>
    <row r="2470" spans="1:9">
      <c r="A2470" t="n">
        <v>24012</v>
      </c>
      <c r="B2470" s="19" t="n">
        <v>43</v>
      </c>
      <c r="C2470" s="7" t="n">
        <v>61440</v>
      </c>
      <c r="D2470" s="7" t="n">
        <v>1</v>
      </c>
    </row>
    <row r="2471" spans="1:9">
      <c r="A2471" t="s">
        <v>4</v>
      </c>
      <c r="B2471" s="4" t="s">
        <v>5</v>
      </c>
      <c r="C2471" s="4" t="s">
        <v>10</v>
      </c>
      <c r="D2471" s="4" t="s">
        <v>9</v>
      </c>
    </row>
    <row r="2472" spans="1:9">
      <c r="A2472" t="n">
        <v>24019</v>
      </c>
      <c r="B2472" s="19" t="n">
        <v>43</v>
      </c>
      <c r="C2472" s="7" t="n">
        <v>61441</v>
      </c>
      <c r="D2472" s="7" t="n">
        <v>1</v>
      </c>
    </row>
    <row r="2473" spans="1:9">
      <c r="A2473" t="s">
        <v>4</v>
      </c>
      <c r="B2473" s="4" t="s">
        <v>5</v>
      </c>
      <c r="C2473" s="4" t="s">
        <v>10</v>
      </c>
      <c r="D2473" s="4" t="s">
        <v>9</v>
      </c>
    </row>
    <row r="2474" spans="1:9">
      <c r="A2474" t="n">
        <v>24026</v>
      </c>
      <c r="B2474" s="19" t="n">
        <v>43</v>
      </c>
      <c r="C2474" s="7" t="n">
        <v>61442</v>
      </c>
      <c r="D2474" s="7" t="n">
        <v>1</v>
      </c>
    </row>
    <row r="2475" spans="1:9">
      <c r="A2475" t="s">
        <v>4</v>
      </c>
      <c r="B2475" s="4" t="s">
        <v>5</v>
      </c>
      <c r="C2475" s="4" t="s">
        <v>10</v>
      </c>
      <c r="D2475" s="4" t="s">
        <v>9</v>
      </c>
    </row>
    <row r="2476" spans="1:9">
      <c r="A2476" t="n">
        <v>24033</v>
      </c>
      <c r="B2476" s="19" t="n">
        <v>43</v>
      </c>
      <c r="C2476" s="7" t="n">
        <v>61443</v>
      </c>
      <c r="D2476" s="7" t="n">
        <v>1</v>
      </c>
    </row>
    <row r="2477" spans="1:9">
      <c r="A2477" t="s">
        <v>4</v>
      </c>
      <c r="B2477" s="4" t="s">
        <v>5</v>
      </c>
      <c r="C2477" s="4" t="s">
        <v>16</v>
      </c>
      <c r="D2477" s="4" t="s">
        <v>16</v>
      </c>
      <c r="E2477" s="4" t="s">
        <v>29</v>
      </c>
      <c r="F2477" s="4" t="s">
        <v>29</v>
      </c>
      <c r="G2477" s="4" t="s">
        <v>29</v>
      </c>
      <c r="H2477" s="4" t="s">
        <v>10</v>
      </c>
    </row>
    <row r="2478" spans="1:9">
      <c r="A2478" t="n">
        <v>24040</v>
      </c>
      <c r="B2478" s="38" t="n">
        <v>45</v>
      </c>
      <c r="C2478" s="7" t="n">
        <v>2</v>
      </c>
      <c r="D2478" s="7" t="n">
        <v>3</v>
      </c>
      <c r="E2478" s="7" t="n">
        <v>3.53999996185303</v>
      </c>
      <c r="F2478" s="7" t="n">
        <v>1.61000001430511</v>
      </c>
      <c r="G2478" s="7" t="n">
        <v>-1.85000002384186</v>
      </c>
      <c r="H2478" s="7" t="n">
        <v>0</v>
      </c>
    </row>
    <row r="2479" spans="1:9">
      <c r="A2479" t="s">
        <v>4</v>
      </c>
      <c r="B2479" s="4" t="s">
        <v>5</v>
      </c>
      <c r="C2479" s="4" t="s">
        <v>16</v>
      </c>
      <c r="D2479" s="4" t="s">
        <v>16</v>
      </c>
      <c r="E2479" s="4" t="s">
        <v>29</v>
      </c>
      <c r="F2479" s="4" t="s">
        <v>29</v>
      </c>
      <c r="G2479" s="4" t="s">
        <v>29</v>
      </c>
      <c r="H2479" s="4" t="s">
        <v>10</v>
      </c>
      <c r="I2479" s="4" t="s">
        <v>16</v>
      </c>
    </row>
    <row r="2480" spans="1:9">
      <c r="A2480" t="n">
        <v>24057</v>
      </c>
      <c r="B2480" s="38" t="n">
        <v>45</v>
      </c>
      <c r="C2480" s="7" t="n">
        <v>4</v>
      </c>
      <c r="D2480" s="7" t="n">
        <v>3</v>
      </c>
      <c r="E2480" s="7" t="n">
        <v>349.119995117188</v>
      </c>
      <c r="F2480" s="7" t="n">
        <v>110.930000305176</v>
      </c>
      <c r="G2480" s="7" t="n">
        <v>2</v>
      </c>
      <c r="H2480" s="7" t="n">
        <v>0</v>
      </c>
      <c r="I2480" s="7" t="n">
        <v>0</v>
      </c>
    </row>
    <row r="2481" spans="1:9">
      <c r="A2481" t="s">
        <v>4</v>
      </c>
      <c r="B2481" s="4" t="s">
        <v>5</v>
      </c>
      <c r="C2481" s="4" t="s">
        <v>16</v>
      </c>
      <c r="D2481" s="4" t="s">
        <v>16</v>
      </c>
      <c r="E2481" s="4" t="s">
        <v>29</v>
      </c>
      <c r="F2481" s="4" t="s">
        <v>10</v>
      </c>
    </row>
    <row r="2482" spans="1:9">
      <c r="A2482" t="n">
        <v>24075</v>
      </c>
      <c r="B2482" s="38" t="n">
        <v>45</v>
      </c>
      <c r="C2482" s="7" t="n">
        <v>5</v>
      </c>
      <c r="D2482" s="7" t="n">
        <v>3</v>
      </c>
      <c r="E2482" s="7" t="n">
        <v>2.59999990463257</v>
      </c>
      <c r="F2482" s="7" t="n">
        <v>0</v>
      </c>
    </row>
    <row r="2483" spans="1:9">
      <c r="A2483" t="s">
        <v>4</v>
      </c>
      <c r="B2483" s="4" t="s">
        <v>5</v>
      </c>
      <c r="C2483" s="4" t="s">
        <v>16</v>
      </c>
      <c r="D2483" s="4" t="s">
        <v>16</v>
      </c>
      <c r="E2483" s="4" t="s">
        <v>29</v>
      </c>
      <c r="F2483" s="4" t="s">
        <v>10</v>
      </c>
    </row>
    <row r="2484" spans="1:9">
      <c r="A2484" t="n">
        <v>24084</v>
      </c>
      <c r="B2484" s="38" t="n">
        <v>45</v>
      </c>
      <c r="C2484" s="7" t="n">
        <v>11</v>
      </c>
      <c r="D2484" s="7" t="n">
        <v>3</v>
      </c>
      <c r="E2484" s="7" t="n">
        <v>35.7000007629395</v>
      </c>
      <c r="F2484" s="7" t="n">
        <v>0</v>
      </c>
    </row>
    <row r="2485" spans="1:9">
      <c r="A2485" t="s">
        <v>4</v>
      </c>
      <c r="B2485" s="4" t="s">
        <v>5</v>
      </c>
      <c r="C2485" s="4" t="s">
        <v>16</v>
      </c>
      <c r="D2485" s="4" t="s">
        <v>10</v>
      </c>
    </row>
    <row r="2486" spans="1:9">
      <c r="A2486" t="n">
        <v>24093</v>
      </c>
      <c r="B2486" s="39" t="n">
        <v>58</v>
      </c>
      <c r="C2486" s="7" t="n">
        <v>255</v>
      </c>
      <c r="D2486" s="7" t="n">
        <v>0</v>
      </c>
    </row>
    <row r="2487" spans="1:9">
      <c r="A2487" t="s">
        <v>4</v>
      </c>
      <c r="B2487" s="4" t="s">
        <v>5</v>
      </c>
      <c r="C2487" s="4" t="s">
        <v>16</v>
      </c>
      <c r="D2487" s="4" t="s">
        <v>10</v>
      </c>
      <c r="E2487" s="4" t="s">
        <v>6</v>
      </c>
    </row>
    <row r="2488" spans="1:9">
      <c r="A2488" t="n">
        <v>24097</v>
      </c>
      <c r="B2488" s="25" t="n">
        <v>51</v>
      </c>
      <c r="C2488" s="7" t="n">
        <v>4</v>
      </c>
      <c r="D2488" s="7" t="n">
        <v>5523</v>
      </c>
      <c r="E2488" s="7" t="s">
        <v>214</v>
      </c>
    </row>
    <row r="2489" spans="1:9">
      <c r="A2489" t="s">
        <v>4</v>
      </c>
      <c r="B2489" s="4" t="s">
        <v>5</v>
      </c>
      <c r="C2489" s="4" t="s">
        <v>10</v>
      </c>
    </row>
    <row r="2490" spans="1:9">
      <c r="A2490" t="n">
        <v>24110</v>
      </c>
      <c r="B2490" s="22" t="n">
        <v>16</v>
      </c>
      <c r="C2490" s="7" t="n">
        <v>0</v>
      </c>
    </row>
    <row r="2491" spans="1:9">
      <c r="A2491" t="s">
        <v>4</v>
      </c>
      <c r="B2491" s="4" t="s">
        <v>5</v>
      </c>
      <c r="C2491" s="4" t="s">
        <v>10</v>
      </c>
      <c r="D2491" s="4" t="s">
        <v>41</v>
      </c>
      <c r="E2491" s="4" t="s">
        <v>16</v>
      </c>
      <c r="F2491" s="4" t="s">
        <v>16</v>
      </c>
    </row>
    <row r="2492" spans="1:9">
      <c r="A2492" t="n">
        <v>24113</v>
      </c>
      <c r="B2492" s="26" t="n">
        <v>26</v>
      </c>
      <c r="C2492" s="7" t="n">
        <v>5523</v>
      </c>
      <c r="D2492" s="7" t="s">
        <v>256</v>
      </c>
      <c r="E2492" s="7" t="n">
        <v>2</v>
      </c>
      <c r="F2492" s="7" t="n">
        <v>0</v>
      </c>
    </row>
    <row r="2493" spans="1:9">
      <c r="A2493" t="s">
        <v>4</v>
      </c>
      <c r="B2493" s="4" t="s">
        <v>5</v>
      </c>
    </row>
    <row r="2494" spans="1:9">
      <c r="A2494" t="n">
        <v>24163</v>
      </c>
      <c r="B2494" s="27" t="n">
        <v>28</v>
      </c>
    </row>
    <row r="2495" spans="1:9">
      <c r="A2495" t="s">
        <v>4</v>
      </c>
      <c r="B2495" s="4" t="s">
        <v>5</v>
      </c>
      <c r="C2495" s="4" t="s">
        <v>10</v>
      </c>
      <c r="D2495" s="4" t="s">
        <v>16</v>
      </c>
    </row>
    <row r="2496" spans="1:9">
      <c r="A2496" t="n">
        <v>24164</v>
      </c>
      <c r="B2496" s="48" t="n">
        <v>89</v>
      </c>
      <c r="C2496" s="7" t="n">
        <v>65533</v>
      </c>
      <c r="D2496" s="7" t="n">
        <v>1</v>
      </c>
    </row>
    <row r="2497" spans="1:6">
      <c r="A2497" t="s">
        <v>4</v>
      </c>
      <c r="B2497" s="4" t="s">
        <v>5</v>
      </c>
      <c r="C2497" s="4" t="s">
        <v>16</v>
      </c>
      <c r="D2497" s="4" t="s">
        <v>10</v>
      </c>
      <c r="E2497" s="4" t="s">
        <v>29</v>
      </c>
    </row>
    <row r="2498" spans="1:6">
      <c r="A2498" t="n">
        <v>24168</v>
      </c>
      <c r="B2498" s="39" t="n">
        <v>58</v>
      </c>
      <c r="C2498" s="7" t="n">
        <v>101</v>
      </c>
      <c r="D2498" s="7" t="n">
        <v>500</v>
      </c>
      <c r="E2498" s="7" t="n">
        <v>1</v>
      </c>
    </row>
    <row r="2499" spans="1:6">
      <c r="A2499" t="s">
        <v>4</v>
      </c>
      <c r="B2499" s="4" t="s">
        <v>5</v>
      </c>
      <c r="C2499" s="4" t="s">
        <v>16</v>
      </c>
      <c r="D2499" s="4" t="s">
        <v>10</v>
      </c>
    </row>
    <row r="2500" spans="1:6">
      <c r="A2500" t="n">
        <v>24176</v>
      </c>
      <c r="B2500" s="39" t="n">
        <v>58</v>
      </c>
      <c r="C2500" s="7" t="n">
        <v>254</v>
      </c>
      <c r="D2500" s="7" t="n">
        <v>0</v>
      </c>
    </row>
    <row r="2501" spans="1:6">
      <c r="A2501" t="s">
        <v>4</v>
      </c>
      <c r="B2501" s="4" t="s">
        <v>5</v>
      </c>
      <c r="C2501" s="4" t="s">
        <v>16</v>
      </c>
    </row>
    <row r="2502" spans="1:6">
      <c r="A2502" t="n">
        <v>24180</v>
      </c>
      <c r="B2502" s="38" t="n">
        <v>45</v>
      </c>
      <c r="C2502" s="7" t="n">
        <v>0</v>
      </c>
    </row>
    <row r="2503" spans="1:6">
      <c r="A2503" t="s">
        <v>4</v>
      </c>
      <c r="B2503" s="4" t="s">
        <v>5</v>
      </c>
      <c r="C2503" s="4" t="s">
        <v>16</v>
      </c>
      <c r="D2503" s="4" t="s">
        <v>16</v>
      </c>
      <c r="E2503" s="4" t="s">
        <v>29</v>
      </c>
      <c r="F2503" s="4" t="s">
        <v>29</v>
      </c>
      <c r="G2503" s="4" t="s">
        <v>29</v>
      </c>
      <c r="H2503" s="4" t="s">
        <v>10</v>
      </c>
    </row>
    <row r="2504" spans="1:6">
      <c r="A2504" t="n">
        <v>24182</v>
      </c>
      <c r="B2504" s="38" t="n">
        <v>45</v>
      </c>
      <c r="C2504" s="7" t="n">
        <v>2</v>
      </c>
      <c r="D2504" s="7" t="n">
        <v>3</v>
      </c>
      <c r="E2504" s="7" t="n">
        <v>3.80999994277954</v>
      </c>
      <c r="F2504" s="7" t="n">
        <v>1.55999994277954</v>
      </c>
      <c r="G2504" s="7" t="n">
        <v>2.0699999332428</v>
      </c>
      <c r="H2504" s="7" t="n">
        <v>0</v>
      </c>
    </row>
    <row r="2505" spans="1:6">
      <c r="A2505" t="s">
        <v>4</v>
      </c>
      <c r="B2505" s="4" t="s">
        <v>5</v>
      </c>
      <c r="C2505" s="4" t="s">
        <v>16</v>
      </c>
      <c r="D2505" s="4" t="s">
        <v>16</v>
      </c>
      <c r="E2505" s="4" t="s">
        <v>29</v>
      </c>
      <c r="F2505" s="4" t="s">
        <v>29</v>
      </c>
      <c r="G2505" s="4" t="s">
        <v>29</v>
      </c>
      <c r="H2505" s="4" t="s">
        <v>10</v>
      </c>
      <c r="I2505" s="4" t="s">
        <v>16</v>
      </c>
    </row>
    <row r="2506" spans="1:6">
      <c r="A2506" t="n">
        <v>24199</v>
      </c>
      <c r="B2506" s="38" t="n">
        <v>45</v>
      </c>
      <c r="C2506" s="7" t="n">
        <v>4</v>
      </c>
      <c r="D2506" s="7" t="n">
        <v>3</v>
      </c>
      <c r="E2506" s="7" t="n">
        <v>376.540008544922</v>
      </c>
      <c r="F2506" s="7" t="n">
        <v>75.9300003051758</v>
      </c>
      <c r="G2506" s="7" t="n">
        <v>358</v>
      </c>
      <c r="H2506" s="7" t="n">
        <v>0</v>
      </c>
      <c r="I2506" s="7" t="n">
        <v>0</v>
      </c>
    </row>
    <row r="2507" spans="1:6">
      <c r="A2507" t="s">
        <v>4</v>
      </c>
      <c r="B2507" s="4" t="s">
        <v>5</v>
      </c>
      <c r="C2507" s="4" t="s">
        <v>16</v>
      </c>
      <c r="D2507" s="4" t="s">
        <v>16</v>
      </c>
      <c r="E2507" s="4" t="s">
        <v>29</v>
      </c>
      <c r="F2507" s="4" t="s">
        <v>10</v>
      </c>
    </row>
    <row r="2508" spans="1:6">
      <c r="A2508" t="n">
        <v>24217</v>
      </c>
      <c r="B2508" s="38" t="n">
        <v>45</v>
      </c>
      <c r="C2508" s="7" t="n">
        <v>5</v>
      </c>
      <c r="D2508" s="7" t="n">
        <v>3</v>
      </c>
      <c r="E2508" s="7" t="n">
        <v>2.90000009536743</v>
      </c>
      <c r="F2508" s="7" t="n">
        <v>0</v>
      </c>
    </row>
    <row r="2509" spans="1:6">
      <c r="A2509" t="s">
        <v>4</v>
      </c>
      <c r="B2509" s="4" t="s">
        <v>5</v>
      </c>
      <c r="C2509" s="4" t="s">
        <v>16</v>
      </c>
      <c r="D2509" s="4" t="s">
        <v>16</v>
      </c>
      <c r="E2509" s="4" t="s">
        <v>29</v>
      </c>
      <c r="F2509" s="4" t="s">
        <v>10</v>
      </c>
    </row>
    <row r="2510" spans="1:6">
      <c r="A2510" t="n">
        <v>24226</v>
      </c>
      <c r="B2510" s="38" t="n">
        <v>45</v>
      </c>
      <c r="C2510" s="7" t="n">
        <v>11</v>
      </c>
      <c r="D2510" s="7" t="n">
        <v>3</v>
      </c>
      <c r="E2510" s="7" t="n">
        <v>40.2999992370605</v>
      </c>
      <c r="F2510" s="7" t="n">
        <v>0</v>
      </c>
    </row>
    <row r="2511" spans="1:6">
      <c r="A2511" t="s">
        <v>4</v>
      </c>
      <c r="B2511" s="4" t="s">
        <v>5</v>
      </c>
      <c r="C2511" s="4" t="s">
        <v>16</v>
      </c>
      <c r="D2511" s="4" t="s">
        <v>10</v>
      </c>
    </row>
    <row r="2512" spans="1:6">
      <c r="A2512" t="n">
        <v>24235</v>
      </c>
      <c r="B2512" s="39" t="n">
        <v>58</v>
      </c>
      <c r="C2512" s="7" t="n">
        <v>255</v>
      </c>
      <c r="D2512" s="7" t="n">
        <v>0</v>
      </c>
    </row>
    <row r="2513" spans="1:9">
      <c r="A2513" t="s">
        <v>4</v>
      </c>
      <c r="B2513" s="4" t="s">
        <v>5</v>
      </c>
      <c r="C2513" s="4" t="s">
        <v>16</v>
      </c>
      <c r="D2513" s="4" t="s">
        <v>29</v>
      </c>
      <c r="E2513" s="4" t="s">
        <v>29</v>
      </c>
      <c r="F2513" s="4" t="s">
        <v>29</v>
      </c>
    </row>
    <row r="2514" spans="1:9">
      <c r="A2514" t="n">
        <v>24239</v>
      </c>
      <c r="B2514" s="38" t="n">
        <v>45</v>
      </c>
      <c r="C2514" s="7" t="n">
        <v>9</v>
      </c>
      <c r="D2514" s="7" t="n">
        <v>0.0299999993294477</v>
      </c>
      <c r="E2514" s="7" t="n">
        <v>0.0299999993294477</v>
      </c>
      <c r="F2514" s="7" t="n">
        <v>0.5</v>
      </c>
    </row>
    <row r="2515" spans="1:9">
      <c r="A2515" t="s">
        <v>4</v>
      </c>
      <c r="B2515" s="4" t="s">
        <v>5</v>
      </c>
      <c r="C2515" s="4" t="s">
        <v>16</v>
      </c>
      <c r="D2515" s="4" t="s">
        <v>10</v>
      </c>
      <c r="E2515" s="4" t="s">
        <v>6</v>
      </c>
    </row>
    <row r="2516" spans="1:9">
      <c r="A2516" t="n">
        <v>24253</v>
      </c>
      <c r="B2516" s="25" t="n">
        <v>51</v>
      </c>
      <c r="C2516" s="7" t="n">
        <v>4</v>
      </c>
      <c r="D2516" s="7" t="n">
        <v>5525</v>
      </c>
      <c r="E2516" s="7" t="s">
        <v>257</v>
      </c>
    </row>
    <row r="2517" spans="1:9">
      <c r="A2517" t="s">
        <v>4</v>
      </c>
      <c r="B2517" s="4" t="s">
        <v>5</v>
      </c>
      <c r="C2517" s="4" t="s">
        <v>10</v>
      </c>
    </row>
    <row r="2518" spans="1:9">
      <c r="A2518" t="n">
        <v>24267</v>
      </c>
      <c r="B2518" s="22" t="n">
        <v>16</v>
      </c>
      <c r="C2518" s="7" t="n">
        <v>0</v>
      </c>
    </row>
    <row r="2519" spans="1:9">
      <c r="A2519" t="s">
        <v>4</v>
      </c>
      <c r="B2519" s="4" t="s">
        <v>5</v>
      </c>
      <c r="C2519" s="4" t="s">
        <v>10</v>
      </c>
      <c r="D2519" s="4" t="s">
        <v>41</v>
      </c>
      <c r="E2519" s="4" t="s">
        <v>16</v>
      </c>
      <c r="F2519" s="4" t="s">
        <v>16</v>
      </c>
      <c r="G2519" s="4" t="s">
        <v>16</v>
      </c>
    </row>
    <row r="2520" spans="1:9">
      <c r="A2520" t="n">
        <v>24270</v>
      </c>
      <c r="B2520" s="26" t="n">
        <v>26</v>
      </c>
      <c r="C2520" s="7" t="n">
        <v>5525</v>
      </c>
      <c r="D2520" s="7" t="s">
        <v>258</v>
      </c>
      <c r="E2520" s="7" t="n">
        <v>8</v>
      </c>
      <c r="F2520" s="7" t="n">
        <v>2</v>
      </c>
      <c r="G2520" s="7" t="n">
        <v>0</v>
      </c>
    </row>
    <row r="2521" spans="1:9">
      <c r="A2521" t="s">
        <v>4</v>
      </c>
      <c r="B2521" s="4" t="s">
        <v>5</v>
      </c>
      <c r="C2521" s="4" t="s">
        <v>10</v>
      </c>
    </row>
    <row r="2522" spans="1:9">
      <c r="A2522" t="n">
        <v>24289</v>
      </c>
      <c r="B2522" s="22" t="n">
        <v>16</v>
      </c>
      <c r="C2522" s="7" t="n">
        <v>200</v>
      </c>
    </row>
    <row r="2523" spans="1:9">
      <c r="A2523" t="s">
        <v>4</v>
      </c>
      <c r="B2523" s="4" t="s">
        <v>5</v>
      </c>
      <c r="C2523" s="4" t="s">
        <v>10</v>
      </c>
      <c r="D2523" s="4" t="s">
        <v>16</v>
      </c>
      <c r="E2523" s="4" t="s">
        <v>6</v>
      </c>
      <c r="F2523" s="4" t="s">
        <v>29</v>
      </c>
      <c r="G2523" s="4" t="s">
        <v>29</v>
      </c>
      <c r="H2523" s="4" t="s">
        <v>29</v>
      </c>
    </row>
    <row r="2524" spans="1:9">
      <c r="A2524" t="n">
        <v>24292</v>
      </c>
      <c r="B2524" s="33" t="n">
        <v>48</v>
      </c>
      <c r="C2524" s="7" t="n">
        <v>5525</v>
      </c>
      <c r="D2524" s="7" t="n">
        <v>0</v>
      </c>
      <c r="E2524" s="7" t="s">
        <v>253</v>
      </c>
      <c r="F2524" s="7" t="n">
        <v>-1</v>
      </c>
      <c r="G2524" s="7" t="n">
        <v>1</v>
      </c>
      <c r="H2524" s="7" t="n">
        <v>0</v>
      </c>
    </row>
    <row r="2525" spans="1:9">
      <c r="A2525" t="s">
        <v>4</v>
      </c>
      <c r="B2525" s="4" t="s">
        <v>5</v>
      </c>
      <c r="C2525" s="4" t="s">
        <v>10</v>
      </c>
    </row>
    <row r="2526" spans="1:9">
      <c r="A2526" t="n">
        <v>24320</v>
      </c>
      <c r="B2526" s="22" t="n">
        <v>16</v>
      </c>
      <c r="C2526" s="7" t="n">
        <v>500</v>
      </c>
    </row>
    <row r="2527" spans="1:9">
      <c r="A2527" t="s">
        <v>4</v>
      </c>
      <c r="B2527" s="4" t="s">
        <v>5</v>
      </c>
      <c r="C2527" s="4" t="s">
        <v>16</v>
      </c>
      <c r="D2527" s="4" t="s">
        <v>16</v>
      </c>
      <c r="E2527" s="4" t="s">
        <v>29</v>
      </c>
      <c r="F2527" s="4" t="s">
        <v>29</v>
      </c>
      <c r="G2527" s="4" t="s">
        <v>29</v>
      </c>
      <c r="H2527" s="4" t="s">
        <v>10</v>
      </c>
      <c r="I2527" s="4" t="s">
        <v>16</v>
      </c>
    </row>
    <row r="2528" spans="1:9">
      <c r="A2528" t="n">
        <v>24323</v>
      </c>
      <c r="B2528" s="38" t="n">
        <v>45</v>
      </c>
      <c r="C2528" s="7" t="n">
        <v>4</v>
      </c>
      <c r="D2528" s="7" t="n">
        <v>3</v>
      </c>
      <c r="E2528" s="7" t="n">
        <v>350.070007324219</v>
      </c>
      <c r="F2528" s="7" t="n">
        <v>75.3399963378906</v>
      </c>
      <c r="G2528" s="7" t="n">
        <v>358</v>
      </c>
      <c r="H2528" s="7" t="n">
        <v>600</v>
      </c>
      <c r="I2528" s="7" t="n">
        <v>0</v>
      </c>
    </row>
    <row r="2529" spans="1:9">
      <c r="A2529" t="s">
        <v>4</v>
      </c>
      <c r="B2529" s="4" t="s">
        <v>5</v>
      </c>
      <c r="C2529" s="4" t="s">
        <v>16</v>
      </c>
      <c r="D2529" s="4" t="s">
        <v>16</v>
      </c>
      <c r="E2529" s="4" t="s">
        <v>29</v>
      </c>
      <c r="F2529" s="4" t="s">
        <v>10</v>
      </c>
    </row>
    <row r="2530" spans="1:9">
      <c r="A2530" t="n">
        <v>24341</v>
      </c>
      <c r="B2530" s="38" t="n">
        <v>45</v>
      </c>
      <c r="C2530" s="7" t="n">
        <v>5</v>
      </c>
      <c r="D2530" s="7" t="n">
        <v>3</v>
      </c>
      <c r="E2530" s="7" t="n">
        <v>3.59999990463257</v>
      </c>
      <c r="F2530" s="7" t="n">
        <v>600</v>
      </c>
    </row>
    <row r="2531" spans="1:9">
      <c r="A2531" t="s">
        <v>4</v>
      </c>
      <c r="B2531" s="4" t="s">
        <v>5</v>
      </c>
      <c r="C2531" s="4" t="s">
        <v>16</v>
      </c>
      <c r="D2531" s="4" t="s">
        <v>10</v>
      </c>
      <c r="E2531" s="4" t="s">
        <v>6</v>
      </c>
      <c r="F2531" s="4" t="s">
        <v>6</v>
      </c>
      <c r="G2531" s="4" t="s">
        <v>6</v>
      </c>
      <c r="H2531" s="4" t="s">
        <v>6</v>
      </c>
    </row>
    <row r="2532" spans="1:9">
      <c r="A2532" t="n">
        <v>24350</v>
      </c>
      <c r="B2532" s="25" t="n">
        <v>51</v>
      </c>
      <c r="C2532" s="7" t="n">
        <v>3</v>
      </c>
      <c r="D2532" s="7" t="n">
        <v>5525</v>
      </c>
      <c r="E2532" s="7" t="s">
        <v>259</v>
      </c>
      <c r="F2532" s="7" t="s">
        <v>260</v>
      </c>
      <c r="G2532" s="7" t="s">
        <v>261</v>
      </c>
      <c r="H2532" s="7" t="s">
        <v>262</v>
      </c>
    </row>
    <row r="2533" spans="1:9">
      <c r="A2533" t="s">
        <v>4</v>
      </c>
      <c r="B2533" s="4" t="s">
        <v>5</v>
      </c>
      <c r="C2533" s="4" t="s">
        <v>10</v>
      </c>
    </row>
    <row r="2534" spans="1:9">
      <c r="A2534" t="n">
        <v>24363</v>
      </c>
      <c r="B2534" s="22" t="n">
        <v>16</v>
      </c>
      <c r="C2534" s="7" t="n">
        <v>500</v>
      </c>
    </row>
    <row r="2535" spans="1:9">
      <c r="A2535" t="s">
        <v>4</v>
      </c>
      <c r="B2535" s="4" t="s">
        <v>5</v>
      </c>
      <c r="C2535" s="4" t="s">
        <v>16</v>
      </c>
      <c r="D2535" s="4" t="s">
        <v>10</v>
      </c>
      <c r="E2535" s="4" t="s">
        <v>29</v>
      </c>
      <c r="F2535" s="4" t="s">
        <v>10</v>
      </c>
      <c r="G2535" s="4" t="s">
        <v>9</v>
      </c>
      <c r="H2535" s="4" t="s">
        <v>9</v>
      </c>
      <c r="I2535" s="4" t="s">
        <v>10</v>
      </c>
      <c r="J2535" s="4" t="s">
        <v>10</v>
      </c>
      <c r="K2535" s="4" t="s">
        <v>9</v>
      </c>
      <c r="L2535" s="4" t="s">
        <v>9</v>
      </c>
      <c r="M2535" s="4" t="s">
        <v>9</v>
      </c>
      <c r="N2535" s="4" t="s">
        <v>9</v>
      </c>
      <c r="O2535" s="4" t="s">
        <v>6</v>
      </c>
    </row>
    <row r="2536" spans="1:9">
      <c r="A2536" t="n">
        <v>24366</v>
      </c>
      <c r="B2536" s="56" t="n">
        <v>50</v>
      </c>
      <c r="C2536" s="7" t="n">
        <v>0</v>
      </c>
      <c r="D2536" s="7" t="n">
        <v>4020</v>
      </c>
      <c r="E2536" s="7" t="n">
        <v>0.800000011920929</v>
      </c>
      <c r="F2536" s="7" t="n">
        <v>0</v>
      </c>
      <c r="G2536" s="7" t="n">
        <v>0</v>
      </c>
      <c r="H2536" s="7" t="n">
        <v>-1065353216</v>
      </c>
      <c r="I2536" s="7" t="n">
        <v>0</v>
      </c>
      <c r="J2536" s="7" t="n">
        <v>65533</v>
      </c>
      <c r="K2536" s="7" t="n">
        <v>0</v>
      </c>
      <c r="L2536" s="7" t="n">
        <v>0</v>
      </c>
      <c r="M2536" s="7" t="n">
        <v>0</v>
      </c>
      <c r="N2536" s="7" t="n">
        <v>0</v>
      </c>
      <c r="O2536" s="7" t="s">
        <v>15</v>
      </c>
    </row>
    <row r="2537" spans="1:9">
      <c r="A2537" t="s">
        <v>4</v>
      </c>
      <c r="B2537" s="4" t="s">
        <v>5</v>
      </c>
      <c r="C2537" s="4" t="s">
        <v>10</v>
      </c>
      <c r="D2537" s="4" t="s">
        <v>16</v>
      </c>
    </row>
    <row r="2538" spans="1:9">
      <c r="A2538" t="n">
        <v>24405</v>
      </c>
      <c r="B2538" s="48" t="n">
        <v>89</v>
      </c>
      <c r="C2538" s="7" t="n">
        <v>5525</v>
      </c>
      <c r="D2538" s="7" t="n">
        <v>0</v>
      </c>
    </row>
    <row r="2539" spans="1:9">
      <c r="A2539" t="s">
        <v>4</v>
      </c>
      <c r="B2539" s="4" t="s">
        <v>5</v>
      </c>
      <c r="C2539" s="4" t="s">
        <v>16</v>
      </c>
      <c r="D2539" s="4" t="s">
        <v>29</v>
      </c>
      <c r="E2539" s="4" t="s">
        <v>29</v>
      </c>
      <c r="F2539" s="4" t="s">
        <v>29</v>
      </c>
    </row>
    <row r="2540" spans="1:9">
      <c r="A2540" t="n">
        <v>24409</v>
      </c>
      <c r="B2540" s="38" t="n">
        <v>45</v>
      </c>
      <c r="C2540" s="7" t="n">
        <v>9</v>
      </c>
      <c r="D2540" s="7" t="n">
        <v>0.0599999986588955</v>
      </c>
      <c r="E2540" s="7" t="n">
        <v>0.0599999986588955</v>
      </c>
      <c r="F2540" s="7" t="n">
        <v>0.5</v>
      </c>
    </row>
    <row r="2541" spans="1:9">
      <c r="A2541" t="s">
        <v>4</v>
      </c>
      <c r="B2541" s="4" t="s">
        <v>5</v>
      </c>
      <c r="C2541" s="4" t="s">
        <v>10</v>
      </c>
    </row>
    <row r="2542" spans="1:9">
      <c r="A2542" t="n">
        <v>24423</v>
      </c>
      <c r="B2542" s="22" t="n">
        <v>16</v>
      </c>
      <c r="C2542" s="7" t="n">
        <v>500</v>
      </c>
    </row>
    <row r="2543" spans="1:9">
      <c r="A2543" t="s">
        <v>4</v>
      </c>
      <c r="B2543" s="4" t="s">
        <v>5</v>
      </c>
      <c r="C2543" s="4" t="s">
        <v>10</v>
      </c>
    </row>
    <row r="2544" spans="1:9">
      <c r="A2544" t="n">
        <v>24426</v>
      </c>
      <c r="B2544" s="22" t="n">
        <v>16</v>
      </c>
      <c r="C2544" s="7" t="n">
        <v>500</v>
      </c>
    </row>
    <row r="2545" spans="1:15">
      <c r="A2545" t="s">
        <v>4</v>
      </c>
      <c r="B2545" s="4" t="s">
        <v>5</v>
      </c>
      <c r="C2545" s="4" t="s">
        <v>10</v>
      </c>
    </row>
    <row r="2546" spans="1:15">
      <c r="A2546" t="n">
        <v>24429</v>
      </c>
      <c r="B2546" s="22" t="n">
        <v>16</v>
      </c>
      <c r="C2546" s="7" t="n">
        <v>500</v>
      </c>
    </row>
    <row r="2547" spans="1:15">
      <c r="A2547" t="s">
        <v>4</v>
      </c>
      <c r="B2547" s="4" t="s">
        <v>5</v>
      </c>
      <c r="C2547" s="4" t="s">
        <v>16</v>
      </c>
      <c r="D2547" s="4" t="s">
        <v>10</v>
      </c>
      <c r="E2547" s="4" t="s">
        <v>6</v>
      </c>
    </row>
    <row r="2548" spans="1:15">
      <c r="A2548" t="n">
        <v>24432</v>
      </c>
      <c r="B2548" s="25" t="n">
        <v>51</v>
      </c>
      <c r="C2548" s="7" t="n">
        <v>4</v>
      </c>
      <c r="D2548" s="7" t="n">
        <v>5525</v>
      </c>
      <c r="E2548" s="7" t="s">
        <v>263</v>
      </c>
    </row>
    <row r="2549" spans="1:15">
      <c r="A2549" t="s">
        <v>4</v>
      </c>
      <c r="B2549" s="4" t="s">
        <v>5</v>
      </c>
      <c r="C2549" s="4" t="s">
        <v>10</v>
      </c>
    </row>
    <row r="2550" spans="1:15">
      <c r="A2550" t="n">
        <v>24446</v>
      </c>
      <c r="B2550" s="22" t="n">
        <v>16</v>
      </c>
      <c r="C2550" s="7" t="n">
        <v>0</v>
      </c>
    </row>
    <row r="2551" spans="1:15">
      <c r="A2551" t="s">
        <v>4</v>
      </c>
      <c r="B2551" s="4" t="s">
        <v>5</v>
      </c>
      <c r="C2551" s="4" t="s">
        <v>10</v>
      </c>
      <c r="D2551" s="4" t="s">
        <v>41</v>
      </c>
      <c r="E2551" s="4" t="s">
        <v>16</v>
      </c>
      <c r="F2551" s="4" t="s">
        <v>16</v>
      </c>
    </row>
    <row r="2552" spans="1:15">
      <c r="A2552" t="n">
        <v>24449</v>
      </c>
      <c r="B2552" s="26" t="n">
        <v>26</v>
      </c>
      <c r="C2552" s="7" t="n">
        <v>5525</v>
      </c>
      <c r="D2552" s="7" t="s">
        <v>264</v>
      </c>
      <c r="E2552" s="7" t="n">
        <v>2</v>
      </c>
      <c r="F2552" s="7" t="n">
        <v>0</v>
      </c>
    </row>
    <row r="2553" spans="1:15">
      <c r="A2553" t="s">
        <v>4</v>
      </c>
      <c r="B2553" s="4" t="s">
        <v>5</v>
      </c>
    </row>
    <row r="2554" spans="1:15">
      <c r="A2554" t="n">
        <v>24497</v>
      </c>
      <c r="B2554" s="27" t="n">
        <v>28</v>
      </c>
    </row>
    <row r="2555" spans="1:15">
      <c r="A2555" t="s">
        <v>4</v>
      </c>
      <c r="B2555" s="4" t="s">
        <v>5</v>
      </c>
      <c r="C2555" s="4" t="s">
        <v>10</v>
      </c>
      <c r="D2555" s="4" t="s">
        <v>16</v>
      </c>
    </row>
    <row r="2556" spans="1:15">
      <c r="A2556" t="n">
        <v>24498</v>
      </c>
      <c r="B2556" s="48" t="n">
        <v>89</v>
      </c>
      <c r="C2556" s="7" t="n">
        <v>65533</v>
      </c>
      <c r="D2556" s="7" t="n">
        <v>1</v>
      </c>
    </row>
    <row r="2557" spans="1:15">
      <c r="A2557" t="s">
        <v>4</v>
      </c>
      <c r="B2557" s="4" t="s">
        <v>5</v>
      </c>
      <c r="C2557" s="4" t="s">
        <v>16</v>
      </c>
      <c r="D2557" s="4" t="s">
        <v>10</v>
      </c>
      <c r="E2557" s="4" t="s">
        <v>29</v>
      </c>
    </row>
    <row r="2558" spans="1:15">
      <c r="A2558" t="n">
        <v>24502</v>
      </c>
      <c r="B2558" s="39" t="n">
        <v>58</v>
      </c>
      <c r="C2558" s="7" t="n">
        <v>101</v>
      </c>
      <c r="D2558" s="7" t="n">
        <v>500</v>
      </c>
      <c r="E2558" s="7" t="n">
        <v>1</v>
      </c>
    </row>
    <row r="2559" spans="1:15">
      <c r="A2559" t="s">
        <v>4</v>
      </c>
      <c r="B2559" s="4" t="s">
        <v>5</v>
      </c>
      <c r="C2559" s="4" t="s">
        <v>16</v>
      </c>
      <c r="D2559" s="4" t="s">
        <v>10</v>
      </c>
    </row>
    <row r="2560" spans="1:15">
      <c r="A2560" t="n">
        <v>24510</v>
      </c>
      <c r="B2560" s="39" t="n">
        <v>58</v>
      </c>
      <c r="C2560" s="7" t="n">
        <v>254</v>
      </c>
      <c r="D2560" s="7" t="n">
        <v>0</v>
      </c>
    </row>
    <row r="2561" spans="1:6">
      <c r="A2561" t="s">
        <v>4</v>
      </c>
      <c r="B2561" s="4" t="s">
        <v>5</v>
      </c>
      <c r="C2561" s="4" t="s">
        <v>16</v>
      </c>
      <c r="D2561" s="4" t="s">
        <v>16</v>
      </c>
      <c r="E2561" s="4" t="s">
        <v>29</v>
      </c>
      <c r="F2561" s="4" t="s">
        <v>29</v>
      </c>
      <c r="G2561" s="4" t="s">
        <v>29</v>
      </c>
      <c r="H2561" s="4" t="s">
        <v>10</v>
      </c>
    </row>
    <row r="2562" spans="1:6">
      <c r="A2562" t="n">
        <v>24514</v>
      </c>
      <c r="B2562" s="38" t="n">
        <v>45</v>
      </c>
      <c r="C2562" s="7" t="n">
        <v>2</v>
      </c>
      <c r="D2562" s="7" t="n">
        <v>3</v>
      </c>
      <c r="E2562" s="7" t="n">
        <v>2.67000007629395</v>
      </c>
      <c r="F2562" s="7" t="n">
        <v>1.44000005722046</v>
      </c>
      <c r="G2562" s="7" t="n">
        <v>0.829999983310699</v>
      </c>
      <c r="H2562" s="7" t="n">
        <v>0</v>
      </c>
    </row>
    <row r="2563" spans="1:6">
      <c r="A2563" t="s">
        <v>4</v>
      </c>
      <c r="B2563" s="4" t="s">
        <v>5</v>
      </c>
      <c r="C2563" s="4" t="s">
        <v>16</v>
      </c>
      <c r="D2563" s="4" t="s">
        <v>16</v>
      </c>
      <c r="E2563" s="4" t="s">
        <v>29</v>
      </c>
      <c r="F2563" s="4" t="s">
        <v>29</v>
      </c>
      <c r="G2563" s="4" t="s">
        <v>29</v>
      </c>
      <c r="H2563" s="4" t="s">
        <v>10</v>
      </c>
      <c r="I2563" s="4" t="s">
        <v>16</v>
      </c>
    </row>
    <row r="2564" spans="1:6">
      <c r="A2564" t="n">
        <v>24531</v>
      </c>
      <c r="B2564" s="38" t="n">
        <v>45</v>
      </c>
      <c r="C2564" s="7" t="n">
        <v>4</v>
      </c>
      <c r="D2564" s="7" t="n">
        <v>3</v>
      </c>
      <c r="E2564" s="7" t="n">
        <v>376.700012207031</v>
      </c>
      <c r="F2564" s="7" t="n">
        <v>116.809997558594</v>
      </c>
      <c r="G2564" s="7" t="n">
        <v>0</v>
      </c>
      <c r="H2564" s="7" t="n">
        <v>0</v>
      </c>
      <c r="I2564" s="7" t="n">
        <v>0</v>
      </c>
    </row>
    <row r="2565" spans="1:6">
      <c r="A2565" t="s">
        <v>4</v>
      </c>
      <c r="B2565" s="4" t="s">
        <v>5</v>
      </c>
      <c r="C2565" s="4" t="s">
        <v>16</v>
      </c>
      <c r="D2565" s="4" t="s">
        <v>16</v>
      </c>
      <c r="E2565" s="4" t="s">
        <v>29</v>
      </c>
      <c r="F2565" s="4" t="s">
        <v>10</v>
      </c>
    </row>
    <row r="2566" spans="1:6">
      <c r="A2566" t="n">
        <v>24549</v>
      </c>
      <c r="B2566" s="38" t="n">
        <v>45</v>
      </c>
      <c r="C2566" s="7" t="n">
        <v>5</v>
      </c>
      <c r="D2566" s="7" t="n">
        <v>3</v>
      </c>
      <c r="E2566" s="7" t="n">
        <v>2.40000009536743</v>
      </c>
      <c r="F2566" s="7" t="n">
        <v>0</v>
      </c>
    </row>
    <row r="2567" spans="1:6">
      <c r="A2567" t="s">
        <v>4</v>
      </c>
      <c r="B2567" s="4" t="s">
        <v>5</v>
      </c>
      <c r="C2567" s="4" t="s">
        <v>16</v>
      </c>
      <c r="D2567" s="4" t="s">
        <v>16</v>
      </c>
      <c r="E2567" s="4" t="s">
        <v>29</v>
      </c>
      <c r="F2567" s="4" t="s">
        <v>10</v>
      </c>
    </row>
    <row r="2568" spans="1:6">
      <c r="A2568" t="n">
        <v>24558</v>
      </c>
      <c r="B2568" s="38" t="n">
        <v>45</v>
      </c>
      <c r="C2568" s="7" t="n">
        <v>11</v>
      </c>
      <c r="D2568" s="7" t="n">
        <v>3</v>
      </c>
      <c r="E2568" s="7" t="n">
        <v>40.2999992370605</v>
      </c>
      <c r="F2568" s="7" t="n">
        <v>0</v>
      </c>
    </row>
    <row r="2569" spans="1:6">
      <c r="A2569" t="s">
        <v>4</v>
      </c>
      <c r="B2569" s="4" t="s">
        <v>5</v>
      </c>
      <c r="C2569" s="4" t="s">
        <v>16</v>
      </c>
      <c r="D2569" s="4" t="s">
        <v>10</v>
      </c>
      <c r="E2569" s="4" t="s">
        <v>6</v>
      </c>
      <c r="F2569" s="4" t="s">
        <v>6</v>
      </c>
      <c r="G2569" s="4" t="s">
        <v>6</v>
      </c>
      <c r="H2569" s="4" t="s">
        <v>6</v>
      </c>
    </row>
    <row r="2570" spans="1:6">
      <c r="A2570" t="n">
        <v>24567</v>
      </c>
      <c r="B2570" s="25" t="n">
        <v>51</v>
      </c>
      <c r="C2570" s="7" t="n">
        <v>3</v>
      </c>
      <c r="D2570" s="7" t="n">
        <v>5524</v>
      </c>
      <c r="E2570" s="7" t="s">
        <v>259</v>
      </c>
      <c r="F2570" s="7" t="s">
        <v>260</v>
      </c>
      <c r="G2570" s="7" t="s">
        <v>261</v>
      </c>
      <c r="H2570" s="7" t="s">
        <v>262</v>
      </c>
    </row>
    <row r="2571" spans="1:6">
      <c r="A2571" t="s">
        <v>4</v>
      </c>
      <c r="B2571" s="4" t="s">
        <v>5</v>
      </c>
      <c r="C2571" s="4" t="s">
        <v>10</v>
      </c>
    </row>
    <row r="2572" spans="1:6">
      <c r="A2572" t="n">
        <v>24580</v>
      </c>
      <c r="B2572" s="22" t="n">
        <v>16</v>
      </c>
      <c r="C2572" s="7" t="n">
        <v>800</v>
      </c>
    </row>
    <row r="2573" spans="1:6">
      <c r="A2573" t="s">
        <v>4</v>
      </c>
      <c r="B2573" s="4" t="s">
        <v>5</v>
      </c>
      <c r="C2573" s="4" t="s">
        <v>16</v>
      </c>
      <c r="D2573" s="4" t="s">
        <v>16</v>
      </c>
      <c r="E2573" s="4" t="s">
        <v>29</v>
      </c>
      <c r="F2573" s="4" t="s">
        <v>29</v>
      </c>
      <c r="G2573" s="4" t="s">
        <v>29</v>
      </c>
      <c r="H2573" s="4" t="s">
        <v>10</v>
      </c>
    </row>
    <row r="2574" spans="1:6">
      <c r="A2574" t="n">
        <v>24583</v>
      </c>
      <c r="B2574" s="38" t="n">
        <v>45</v>
      </c>
      <c r="C2574" s="7" t="n">
        <v>2</v>
      </c>
      <c r="D2574" s="7" t="n">
        <v>3</v>
      </c>
      <c r="E2574" s="7" t="n">
        <v>2.70000004768372</v>
      </c>
      <c r="F2574" s="7" t="n">
        <v>1.61000001430511</v>
      </c>
      <c r="G2574" s="7" t="n">
        <v>0.879999995231628</v>
      </c>
      <c r="H2574" s="7" t="n">
        <v>1000</v>
      </c>
    </row>
    <row r="2575" spans="1:6">
      <c r="A2575" t="s">
        <v>4</v>
      </c>
      <c r="B2575" s="4" t="s">
        <v>5</v>
      </c>
      <c r="C2575" s="4" t="s">
        <v>16</v>
      </c>
      <c r="D2575" s="4" t="s">
        <v>16</v>
      </c>
      <c r="E2575" s="4" t="s">
        <v>29</v>
      </c>
      <c r="F2575" s="4" t="s">
        <v>29</v>
      </c>
      <c r="G2575" s="4" t="s">
        <v>29</v>
      </c>
      <c r="H2575" s="4" t="s">
        <v>10</v>
      </c>
      <c r="I2575" s="4" t="s">
        <v>16</v>
      </c>
    </row>
    <row r="2576" spans="1:6">
      <c r="A2576" t="n">
        <v>24600</v>
      </c>
      <c r="B2576" s="38" t="n">
        <v>45</v>
      </c>
      <c r="C2576" s="7" t="n">
        <v>4</v>
      </c>
      <c r="D2576" s="7" t="n">
        <v>3</v>
      </c>
      <c r="E2576" s="7" t="n">
        <v>359.529998779297</v>
      </c>
      <c r="F2576" s="7" t="n">
        <v>93.9700012207031</v>
      </c>
      <c r="G2576" s="7" t="n">
        <v>0</v>
      </c>
      <c r="H2576" s="7" t="n">
        <v>1000</v>
      </c>
      <c r="I2576" s="7" t="n">
        <v>0</v>
      </c>
    </row>
    <row r="2577" spans="1:9">
      <c r="A2577" t="s">
        <v>4</v>
      </c>
      <c r="B2577" s="4" t="s">
        <v>5</v>
      </c>
      <c r="C2577" s="4" t="s">
        <v>16</v>
      </c>
      <c r="D2577" s="4" t="s">
        <v>16</v>
      </c>
      <c r="E2577" s="4" t="s">
        <v>29</v>
      </c>
      <c r="F2577" s="4" t="s">
        <v>10</v>
      </c>
    </row>
    <row r="2578" spans="1:9">
      <c r="A2578" t="n">
        <v>24618</v>
      </c>
      <c r="B2578" s="38" t="n">
        <v>45</v>
      </c>
      <c r="C2578" s="7" t="n">
        <v>5</v>
      </c>
      <c r="D2578" s="7" t="n">
        <v>3</v>
      </c>
      <c r="E2578" s="7" t="n">
        <v>3.59999990463257</v>
      </c>
      <c r="F2578" s="7" t="n">
        <v>1000</v>
      </c>
    </row>
    <row r="2579" spans="1:9">
      <c r="A2579" t="s">
        <v>4</v>
      </c>
      <c r="B2579" s="4" t="s">
        <v>5</v>
      </c>
      <c r="C2579" s="4" t="s">
        <v>10</v>
      </c>
      <c r="D2579" s="4" t="s">
        <v>16</v>
      </c>
      <c r="E2579" s="4" t="s">
        <v>6</v>
      </c>
      <c r="F2579" s="4" t="s">
        <v>29</v>
      </c>
      <c r="G2579" s="4" t="s">
        <v>29</v>
      </c>
      <c r="H2579" s="4" t="s">
        <v>29</v>
      </c>
    </row>
    <row r="2580" spans="1:9">
      <c r="A2580" t="n">
        <v>24627</v>
      </c>
      <c r="B2580" s="33" t="n">
        <v>48</v>
      </c>
      <c r="C2580" s="7" t="n">
        <v>5524</v>
      </c>
      <c r="D2580" s="7" t="n">
        <v>0</v>
      </c>
      <c r="E2580" s="7" t="s">
        <v>253</v>
      </c>
      <c r="F2580" s="7" t="n">
        <v>-1</v>
      </c>
      <c r="G2580" s="7" t="n">
        <v>1</v>
      </c>
      <c r="H2580" s="7" t="n">
        <v>0</v>
      </c>
    </row>
    <row r="2581" spans="1:9">
      <c r="A2581" t="s">
        <v>4</v>
      </c>
      <c r="B2581" s="4" t="s">
        <v>5</v>
      </c>
      <c r="C2581" s="4" t="s">
        <v>10</v>
      </c>
    </row>
    <row r="2582" spans="1:9">
      <c r="A2582" t="n">
        <v>24655</v>
      </c>
      <c r="B2582" s="22" t="n">
        <v>16</v>
      </c>
      <c r="C2582" s="7" t="n">
        <v>500</v>
      </c>
    </row>
    <row r="2583" spans="1:9">
      <c r="A2583" t="s">
        <v>4</v>
      </c>
      <c r="B2583" s="4" t="s">
        <v>5</v>
      </c>
      <c r="C2583" s="4" t="s">
        <v>16</v>
      </c>
      <c r="D2583" s="4" t="s">
        <v>10</v>
      </c>
      <c r="E2583" s="4" t="s">
        <v>29</v>
      </c>
      <c r="F2583" s="4" t="s">
        <v>10</v>
      </c>
      <c r="G2583" s="4" t="s">
        <v>9</v>
      </c>
      <c r="H2583" s="4" t="s">
        <v>9</v>
      </c>
      <c r="I2583" s="4" t="s">
        <v>10</v>
      </c>
      <c r="J2583" s="4" t="s">
        <v>10</v>
      </c>
      <c r="K2583" s="4" t="s">
        <v>9</v>
      </c>
      <c r="L2583" s="4" t="s">
        <v>9</v>
      </c>
      <c r="M2583" s="4" t="s">
        <v>9</v>
      </c>
      <c r="N2583" s="4" t="s">
        <v>9</v>
      </c>
      <c r="O2583" s="4" t="s">
        <v>6</v>
      </c>
    </row>
    <row r="2584" spans="1:9">
      <c r="A2584" t="n">
        <v>24658</v>
      </c>
      <c r="B2584" s="56" t="n">
        <v>50</v>
      </c>
      <c r="C2584" s="7" t="n">
        <v>0</v>
      </c>
      <c r="D2584" s="7" t="n">
        <v>4020</v>
      </c>
      <c r="E2584" s="7" t="n">
        <v>1</v>
      </c>
      <c r="F2584" s="7" t="n">
        <v>0</v>
      </c>
      <c r="G2584" s="7" t="n">
        <v>0</v>
      </c>
      <c r="H2584" s="7" t="n">
        <v>1065353216</v>
      </c>
      <c r="I2584" s="7" t="n">
        <v>0</v>
      </c>
      <c r="J2584" s="7" t="n">
        <v>65533</v>
      </c>
      <c r="K2584" s="7" t="n">
        <v>0</v>
      </c>
      <c r="L2584" s="7" t="n">
        <v>0</v>
      </c>
      <c r="M2584" s="7" t="n">
        <v>0</v>
      </c>
      <c r="N2584" s="7" t="n">
        <v>0</v>
      </c>
      <c r="O2584" s="7" t="s">
        <v>15</v>
      </c>
    </row>
    <row r="2585" spans="1:9">
      <c r="A2585" t="s">
        <v>4</v>
      </c>
      <c r="B2585" s="4" t="s">
        <v>5</v>
      </c>
      <c r="C2585" s="4" t="s">
        <v>16</v>
      </c>
      <c r="D2585" s="4" t="s">
        <v>10</v>
      </c>
      <c r="E2585" s="4" t="s">
        <v>29</v>
      </c>
      <c r="F2585" s="4" t="s">
        <v>10</v>
      </c>
      <c r="G2585" s="4" t="s">
        <v>9</v>
      </c>
      <c r="H2585" s="4" t="s">
        <v>9</v>
      </c>
      <c r="I2585" s="4" t="s">
        <v>10</v>
      </c>
      <c r="J2585" s="4" t="s">
        <v>10</v>
      </c>
      <c r="K2585" s="4" t="s">
        <v>9</v>
      </c>
      <c r="L2585" s="4" t="s">
        <v>9</v>
      </c>
      <c r="M2585" s="4" t="s">
        <v>9</v>
      </c>
      <c r="N2585" s="4" t="s">
        <v>9</v>
      </c>
      <c r="O2585" s="4" t="s">
        <v>6</v>
      </c>
    </row>
    <row r="2586" spans="1:9">
      <c r="A2586" t="n">
        <v>24697</v>
      </c>
      <c r="B2586" s="56" t="n">
        <v>50</v>
      </c>
      <c r="C2586" s="7" t="n">
        <v>0</v>
      </c>
      <c r="D2586" s="7" t="n">
        <v>4357</v>
      </c>
      <c r="E2586" s="7" t="n">
        <v>0.5</v>
      </c>
      <c r="F2586" s="7" t="n">
        <v>0</v>
      </c>
      <c r="G2586" s="7" t="n">
        <v>0</v>
      </c>
      <c r="H2586" s="7" t="n">
        <v>1073741824</v>
      </c>
      <c r="I2586" s="7" t="n">
        <v>0</v>
      </c>
      <c r="J2586" s="7" t="n">
        <v>65533</v>
      </c>
      <c r="K2586" s="7" t="n">
        <v>0</v>
      </c>
      <c r="L2586" s="7" t="n">
        <v>0</v>
      </c>
      <c r="M2586" s="7" t="n">
        <v>0</v>
      </c>
      <c r="N2586" s="7" t="n">
        <v>0</v>
      </c>
      <c r="O2586" s="7" t="s">
        <v>15</v>
      </c>
    </row>
    <row r="2587" spans="1:9">
      <c r="A2587" t="s">
        <v>4</v>
      </c>
      <c r="B2587" s="4" t="s">
        <v>5</v>
      </c>
      <c r="C2587" s="4" t="s">
        <v>10</v>
      </c>
    </row>
    <row r="2588" spans="1:9">
      <c r="A2588" t="n">
        <v>24736</v>
      </c>
      <c r="B2588" s="22" t="n">
        <v>16</v>
      </c>
      <c r="C2588" s="7" t="n">
        <v>1800</v>
      </c>
    </row>
    <row r="2589" spans="1:9">
      <c r="A2589" t="s">
        <v>4</v>
      </c>
      <c r="B2589" s="4" t="s">
        <v>5</v>
      </c>
      <c r="C2589" s="4" t="s">
        <v>16</v>
      </c>
      <c r="D2589" s="4" t="s">
        <v>10</v>
      </c>
      <c r="E2589" s="4" t="s">
        <v>6</v>
      </c>
    </row>
    <row r="2590" spans="1:9">
      <c r="A2590" t="n">
        <v>24739</v>
      </c>
      <c r="B2590" s="25" t="n">
        <v>51</v>
      </c>
      <c r="C2590" s="7" t="n">
        <v>4</v>
      </c>
      <c r="D2590" s="7" t="n">
        <v>5524</v>
      </c>
      <c r="E2590" s="7" t="s">
        <v>265</v>
      </c>
    </row>
    <row r="2591" spans="1:9">
      <c r="A2591" t="s">
        <v>4</v>
      </c>
      <c r="B2591" s="4" t="s">
        <v>5</v>
      </c>
      <c r="C2591" s="4" t="s">
        <v>10</v>
      </c>
    </row>
    <row r="2592" spans="1:9">
      <c r="A2592" t="n">
        <v>24753</v>
      </c>
      <c r="B2592" s="22" t="n">
        <v>16</v>
      </c>
      <c r="C2592" s="7" t="n">
        <v>0</v>
      </c>
    </row>
    <row r="2593" spans="1:15">
      <c r="A2593" t="s">
        <v>4</v>
      </c>
      <c r="B2593" s="4" t="s">
        <v>5</v>
      </c>
      <c r="C2593" s="4" t="s">
        <v>10</v>
      </c>
      <c r="D2593" s="4" t="s">
        <v>41</v>
      </c>
      <c r="E2593" s="4" t="s">
        <v>16</v>
      </c>
      <c r="F2593" s="4" t="s">
        <v>16</v>
      </c>
    </row>
    <row r="2594" spans="1:15">
      <c r="A2594" t="n">
        <v>24756</v>
      </c>
      <c r="B2594" s="26" t="n">
        <v>26</v>
      </c>
      <c r="C2594" s="7" t="n">
        <v>5524</v>
      </c>
      <c r="D2594" s="7" t="s">
        <v>266</v>
      </c>
      <c r="E2594" s="7" t="n">
        <v>2</v>
      </c>
      <c r="F2594" s="7" t="n">
        <v>0</v>
      </c>
    </row>
    <row r="2595" spans="1:15">
      <c r="A2595" t="s">
        <v>4</v>
      </c>
      <c r="B2595" s="4" t="s">
        <v>5</v>
      </c>
    </row>
    <row r="2596" spans="1:15">
      <c r="A2596" t="n">
        <v>24794</v>
      </c>
      <c r="B2596" s="27" t="n">
        <v>28</v>
      </c>
    </row>
    <row r="2597" spans="1:15">
      <c r="A2597" t="s">
        <v>4</v>
      </c>
      <c r="B2597" s="4" t="s">
        <v>5</v>
      </c>
      <c r="C2597" s="4" t="s">
        <v>10</v>
      </c>
      <c r="D2597" s="4" t="s">
        <v>16</v>
      </c>
    </row>
    <row r="2598" spans="1:15">
      <c r="A2598" t="n">
        <v>24795</v>
      </c>
      <c r="B2598" s="48" t="n">
        <v>89</v>
      </c>
      <c r="C2598" s="7" t="n">
        <v>65533</v>
      </c>
      <c r="D2598" s="7" t="n">
        <v>1</v>
      </c>
    </row>
    <row r="2599" spans="1:15">
      <c r="A2599" t="s">
        <v>4</v>
      </c>
      <c r="B2599" s="4" t="s">
        <v>5</v>
      </c>
      <c r="C2599" s="4" t="s">
        <v>16</v>
      </c>
      <c r="D2599" s="4" t="s">
        <v>10</v>
      </c>
      <c r="E2599" s="4" t="s">
        <v>29</v>
      </c>
    </row>
    <row r="2600" spans="1:15">
      <c r="A2600" t="n">
        <v>24799</v>
      </c>
      <c r="B2600" s="39" t="n">
        <v>58</v>
      </c>
      <c r="C2600" s="7" t="n">
        <v>101</v>
      </c>
      <c r="D2600" s="7" t="n">
        <v>500</v>
      </c>
      <c r="E2600" s="7" t="n">
        <v>1</v>
      </c>
    </row>
    <row r="2601" spans="1:15">
      <c r="A2601" t="s">
        <v>4</v>
      </c>
      <c r="B2601" s="4" t="s">
        <v>5</v>
      </c>
      <c r="C2601" s="4" t="s">
        <v>16</v>
      </c>
      <c r="D2601" s="4" t="s">
        <v>10</v>
      </c>
    </row>
    <row r="2602" spans="1:15">
      <c r="A2602" t="n">
        <v>24807</v>
      </c>
      <c r="B2602" s="39" t="n">
        <v>58</v>
      </c>
      <c r="C2602" s="7" t="n">
        <v>254</v>
      </c>
      <c r="D2602" s="7" t="n">
        <v>0</v>
      </c>
    </row>
    <row r="2603" spans="1:15">
      <c r="A2603" t="s">
        <v>4</v>
      </c>
      <c r="B2603" s="4" t="s">
        <v>5</v>
      </c>
      <c r="C2603" s="4" t="s">
        <v>16</v>
      </c>
      <c r="D2603" s="4" t="s">
        <v>10</v>
      </c>
      <c r="E2603" s="4" t="s">
        <v>6</v>
      </c>
      <c r="F2603" s="4" t="s">
        <v>6</v>
      </c>
      <c r="G2603" s="4" t="s">
        <v>6</v>
      </c>
      <c r="H2603" s="4" t="s">
        <v>6</v>
      </c>
    </row>
    <row r="2604" spans="1:15">
      <c r="A2604" t="n">
        <v>24811</v>
      </c>
      <c r="B2604" s="25" t="n">
        <v>51</v>
      </c>
      <c r="C2604" s="7" t="n">
        <v>3</v>
      </c>
      <c r="D2604" s="7" t="n">
        <v>5524</v>
      </c>
      <c r="E2604" s="7" t="s">
        <v>259</v>
      </c>
      <c r="F2604" s="7" t="s">
        <v>260</v>
      </c>
      <c r="G2604" s="7" t="s">
        <v>261</v>
      </c>
      <c r="H2604" s="7" t="s">
        <v>262</v>
      </c>
    </row>
    <row r="2605" spans="1:15">
      <c r="A2605" t="s">
        <v>4</v>
      </c>
      <c r="B2605" s="4" t="s">
        <v>5</v>
      </c>
      <c r="C2605" s="4" t="s">
        <v>16</v>
      </c>
      <c r="D2605" s="4" t="s">
        <v>16</v>
      </c>
      <c r="E2605" s="4" t="s">
        <v>29</v>
      </c>
      <c r="F2605" s="4" t="s">
        <v>29</v>
      </c>
      <c r="G2605" s="4" t="s">
        <v>29</v>
      </c>
      <c r="H2605" s="4" t="s">
        <v>10</v>
      </c>
    </row>
    <row r="2606" spans="1:15">
      <c r="A2606" t="n">
        <v>24824</v>
      </c>
      <c r="B2606" s="38" t="n">
        <v>45</v>
      </c>
      <c r="C2606" s="7" t="n">
        <v>2</v>
      </c>
      <c r="D2606" s="7" t="n">
        <v>3</v>
      </c>
      <c r="E2606" s="7" t="n">
        <v>4.26999998092651</v>
      </c>
      <c r="F2606" s="7" t="n">
        <v>1.75</v>
      </c>
      <c r="G2606" s="7" t="n">
        <v>-0.589999973773956</v>
      </c>
      <c r="H2606" s="7" t="n">
        <v>0</v>
      </c>
    </row>
    <row r="2607" spans="1:15">
      <c r="A2607" t="s">
        <v>4</v>
      </c>
      <c r="B2607" s="4" t="s">
        <v>5</v>
      </c>
      <c r="C2607" s="4" t="s">
        <v>16</v>
      </c>
      <c r="D2607" s="4" t="s">
        <v>16</v>
      </c>
      <c r="E2607" s="4" t="s">
        <v>29</v>
      </c>
      <c r="F2607" s="4" t="s">
        <v>29</v>
      </c>
      <c r="G2607" s="4" t="s">
        <v>29</v>
      </c>
      <c r="H2607" s="4" t="s">
        <v>10</v>
      </c>
      <c r="I2607" s="4" t="s">
        <v>16</v>
      </c>
    </row>
    <row r="2608" spans="1:15">
      <c r="A2608" t="n">
        <v>24841</v>
      </c>
      <c r="B2608" s="38" t="n">
        <v>45</v>
      </c>
      <c r="C2608" s="7" t="n">
        <v>4</v>
      </c>
      <c r="D2608" s="7" t="n">
        <v>3</v>
      </c>
      <c r="E2608" s="7" t="n">
        <v>369.269989013672</v>
      </c>
      <c r="F2608" s="7" t="n">
        <v>117.620002746582</v>
      </c>
      <c r="G2608" s="7" t="n">
        <v>360</v>
      </c>
      <c r="H2608" s="7" t="n">
        <v>0</v>
      </c>
      <c r="I2608" s="7" t="n">
        <v>0</v>
      </c>
    </row>
    <row r="2609" spans="1:9">
      <c r="A2609" t="s">
        <v>4</v>
      </c>
      <c r="B2609" s="4" t="s">
        <v>5</v>
      </c>
      <c r="C2609" s="4" t="s">
        <v>16</v>
      </c>
      <c r="D2609" s="4" t="s">
        <v>16</v>
      </c>
      <c r="E2609" s="4" t="s">
        <v>29</v>
      </c>
      <c r="F2609" s="4" t="s">
        <v>10</v>
      </c>
    </row>
    <row r="2610" spans="1:9">
      <c r="A2610" t="n">
        <v>24859</v>
      </c>
      <c r="B2610" s="38" t="n">
        <v>45</v>
      </c>
      <c r="C2610" s="7" t="n">
        <v>5</v>
      </c>
      <c r="D2610" s="7" t="n">
        <v>3</v>
      </c>
      <c r="E2610" s="7" t="n">
        <v>1.29999995231628</v>
      </c>
      <c r="F2610" s="7" t="n">
        <v>0</v>
      </c>
    </row>
    <row r="2611" spans="1:9">
      <c r="A2611" t="s">
        <v>4</v>
      </c>
      <c r="B2611" s="4" t="s">
        <v>5</v>
      </c>
      <c r="C2611" s="4" t="s">
        <v>16</v>
      </c>
      <c r="D2611" s="4" t="s">
        <v>16</v>
      </c>
      <c r="E2611" s="4" t="s">
        <v>29</v>
      </c>
      <c r="F2611" s="4" t="s">
        <v>10</v>
      </c>
    </row>
    <row r="2612" spans="1:9">
      <c r="A2612" t="n">
        <v>24868</v>
      </c>
      <c r="B2612" s="38" t="n">
        <v>45</v>
      </c>
      <c r="C2612" s="7" t="n">
        <v>5</v>
      </c>
      <c r="D2612" s="7" t="n">
        <v>3</v>
      </c>
      <c r="E2612" s="7" t="n">
        <v>1.39999997615814</v>
      </c>
      <c r="F2612" s="7" t="n">
        <v>1500</v>
      </c>
    </row>
    <row r="2613" spans="1:9">
      <c r="A2613" t="s">
        <v>4</v>
      </c>
      <c r="B2613" s="4" t="s">
        <v>5</v>
      </c>
      <c r="C2613" s="4" t="s">
        <v>16</v>
      </c>
      <c r="D2613" s="4" t="s">
        <v>16</v>
      </c>
      <c r="E2613" s="4" t="s">
        <v>29</v>
      </c>
      <c r="F2613" s="4" t="s">
        <v>10</v>
      </c>
    </row>
    <row r="2614" spans="1:9">
      <c r="A2614" t="n">
        <v>24877</v>
      </c>
      <c r="B2614" s="38" t="n">
        <v>45</v>
      </c>
      <c r="C2614" s="7" t="n">
        <v>11</v>
      </c>
      <c r="D2614" s="7" t="n">
        <v>3</v>
      </c>
      <c r="E2614" s="7" t="n">
        <v>44.9000015258789</v>
      </c>
      <c r="F2614" s="7" t="n">
        <v>0</v>
      </c>
    </row>
    <row r="2615" spans="1:9">
      <c r="A2615" t="s">
        <v>4</v>
      </c>
      <c r="B2615" s="4" t="s">
        <v>5</v>
      </c>
      <c r="C2615" s="4" t="s">
        <v>16</v>
      </c>
      <c r="D2615" s="4" t="s">
        <v>10</v>
      </c>
      <c r="E2615" s="4" t="s">
        <v>6</v>
      </c>
      <c r="F2615" s="4" t="s">
        <v>6</v>
      </c>
      <c r="G2615" s="4" t="s">
        <v>6</v>
      </c>
      <c r="H2615" s="4" t="s">
        <v>6</v>
      </c>
    </row>
    <row r="2616" spans="1:9">
      <c r="A2616" t="n">
        <v>24886</v>
      </c>
      <c r="B2616" s="25" t="n">
        <v>51</v>
      </c>
      <c r="C2616" s="7" t="n">
        <v>3</v>
      </c>
      <c r="D2616" s="7" t="n">
        <v>5522</v>
      </c>
      <c r="E2616" s="7" t="s">
        <v>267</v>
      </c>
      <c r="F2616" s="7" t="s">
        <v>260</v>
      </c>
      <c r="G2616" s="7" t="s">
        <v>261</v>
      </c>
      <c r="H2616" s="7" t="s">
        <v>262</v>
      </c>
    </row>
    <row r="2617" spans="1:9">
      <c r="A2617" t="s">
        <v>4</v>
      </c>
      <c r="B2617" s="4" t="s">
        <v>5</v>
      </c>
      <c r="C2617" s="4" t="s">
        <v>10</v>
      </c>
    </row>
    <row r="2618" spans="1:9">
      <c r="A2618" t="n">
        <v>24899</v>
      </c>
      <c r="B2618" s="22" t="n">
        <v>16</v>
      </c>
      <c r="C2618" s="7" t="n">
        <v>1200</v>
      </c>
    </row>
    <row r="2619" spans="1:9">
      <c r="A2619" t="s">
        <v>4</v>
      </c>
      <c r="B2619" s="4" t="s">
        <v>5</v>
      </c>
      <c r="C2619" s="4" t="s">
        <v>16</v>
      </c>
      <c r="D2619" s="4" t="s">
        <v>16</v>
      </c>
      <c r="E2619" s="4" t="s">
        <v>16</v>
      </c>
      <c r="F2619" s="4" t="s">
        <v>16</v>
      </c>
    </row>
    <row r="2620" spans="1:9">
      <c r="A2620" t="n">
        <v>24902</v>
      </c>
      <c r="B2620" s="10" t="n">
        <v>14</v>
      </c>
      <c r="C2620" s="7" t="n">
        <v>0</v>
      </c>
      <c r="D2620" s="7" t="n">
        <v>1</v>
      </c>
      <c r="E2620" s="7" t="n">
        <v>0</v>
      </c>
      <c r="F2620" s="7" t="n">
        <v>0</v>
      </c>
    </row>
    <row r="2621" spans="1:9">
      <c r="A2621" t="s">
        <v>4</v>
      </c>
      <c r="B2621" s="4" t="s">
        <v>5</v>
      </c>
      <c r="C2621" s="4" t="s">
        <v>16</v>
      </c>
      <c r="D2621" s="4" t="s">
        <v>16</v>
      </c>
      <c r="E2621" s="4" t="s">
        <v>29</v>
      </c>
      <c r="F2621" s="4" t="s">
        <v>29</v>
      </c>
      <c r="G2621" s="4" t="s">
        <v>29</v>
      </c>
      <c r="H2621" s="4" t="s">
        <v>10</v>
      </c>
    </row>
    <row r="2622" spans="1:9">
      <c r="A2622" t="n">
        <v>24907</v>
      </c>
      <c r="B2622" s="38" t="n">
        <v>45</v>
      </c>
      <c r="C2622" s="7" t="n">
        <v>2</v>
      </c>
      <c r="D2622" s="7" t="n">
        <v>3</v>
      </c>
      <c r="E2622" s="7" t="n">
        <v>4.05000019073486</v>
      </c>
      <c r="F2622" s="7" t="n">
        <v>1.67999994754791</v>
      </c>
      <c r="G2622" s="7" t="n">
        <v>-0.620000004768372</v>
      </c>
      <c r="H2622" s="7" t="n">
        <v>2000</v>
      </c>
    </row>
    <row r="2623" spans="1:9">
      <c r="A2623" t="s">
        <v>4</v>
      </c>
      <c r="B2623" s="4" t="s">
        <v>5</v>
      </c>
      <c r="C2623" s="4" t="s">
        <v>16</v>
      </c>
      <c r="D2623" s="4" t="s">
        <v>16</v>
      </c>
      <c r="E2623" s="4" t="s">
        <v>29</v>
      </c>
      <c r="F2623" s="4" t="s">
        <v>29</v>
      </c>
      <c r="G2623" s="4" t="s">
        <v>29</v>
      </c>
      <c r="H2623" s="4" t="s">
        <v>10</v>
      </c>
      <c r="I2623" s="4" t="s">
        <v>16</v>
      </c>
    </row>
    <row r="2624" spans="1:9">
      <c r="A2624" t="n">
        <v>24924</v>
      </c>
      <c r="B2624" s="38" t="n">
        <v>45</v>
      </c>
      <c r="C2624" s="7" t="n">
        <v>4</v>
      </c>
      <c r="D2624" s="7" t="n">
        <v>3</v>
      </c>
      <c r="E2624" s="7" t="n">
        <v>356.709991455078</v>
      </c>
      <c r="F2624" s="7" t="n">
        <v>65.8399963378906</v>
      </c>
      <c r="G2624" s="7" t="n">
        <v>354</v>
      </c>
      <c r="H2624" s="7" t="n">
        <v>2000</v>
      </c>
      <c r="I2624" s="7" t="n">
        <v>0</v>
      </c>
    </row>
    <row r="2625" spans="1:9">
      <c r="A2625" t="s">
        <v>4</v>
      </c>
      <c r="B2625" s="4" t="s">
        <v>5</v>
      </c>
      <c r="C2625" s="4" t="s">
        <v>16</v>
      </c>
      <c r="D2625" s="4" t="s">
        <v>16</v>
      </c>
      <c r="E2625" s="4" t="s">
        <v>29</v>
      </c>
      <c r="F2625" s="4" t="s">
        <v>10</v>
      </c>
    </row>
    <row r="2626" spans="1:9">
      <c r="A2626" t="n">
        <v>24942</v>
      </c>
      <c r="B2626" s="38" t="n">
        <v>45</v>
      </c>
      <c r="C2626" s="7" t="n">
        <v>5</v>
      </c>
      <c r="D2626" s="7" t="n">
        <v>3</v>
      </c>
      <c r="E2626" s="7" t="n">
        <v>5</v>
      </c>
      <c r="F2626" s="7" t="n">
        <v>2000</v>
      </c>
    </row>
    <row r="2627" spans="1:9">
      <c r="A2627" t="s">
        <v>4</v>
      </c>
      <c r="B2627" s="4" t="s">
        <v>5</v>
      </c>
      <c r="C2627" s="4" t="s">
        <v>16</v>
      </c>
      <c r="D2627" s="4" t="s">
        <v>29</v>
      </c>
      <c r="E2627" s="4" t="s">
        <v>29</v>
      </c>
      <c r="F2627" s="4" t="s">
        <v>29</v>
      </c>
    </row>
    <row r="2628" spans="1:9">
      <c r="A2628" t="n">
        <v>24951</v>
      </c>
      <c r="B2628" s="38" t="n">
        <v>45</v>
      </c>
      <c r="C2628" s="7" t="n">
        <v>9</v>
      </c>
      <c r="D2628" s="7" t="n">
        <v>0.0399999991059303</v>
      </c>
      <c r="E2628" s="7" t="n">
        <v>0.0399999991059303</v>
      </c>
      <c r="F2628" s="7" t="n">
        <v>0.300000011920929</v>
      </c>
    </row>
    <row r="2629" spans="1:9">
      <c r="A2629" t="s">
        <v>4</v>
      </c>
      <c r="B2629" s="4" t="s">
        <v>5</v>
      </c>
      <c r="C2629" s="4" t="s">
        <v>16</v>
      </c>
      <c r="D2629" s="4" t="s">
        <v>10</v>
      </c>
      <c r="E2629" s="4" t="s">
        <v>6</v>
      </c>
    </row>
    <row r="2630" spans="1:9">
      <c r="A2630" t="n">
        <v>24965</v>
      </c>
      <c r="B2630" s="25" t="n">
        <v>51</v>
      </c>
      <c r="C2630" s="7" t="n">
        <v>4</v>
      </c>
      <c r="D2630" s="7" t="n">
        <v>5522</v>
      </c>
      <c r="E2630" s="7" t="s">
        <v>268</v>
      </c>
    </row>
    <row r="2631" spans="1:9">
      <c r="A2631" t="s">
        <v>4</v>
      </c>
      <c r="B2631" s="4" t="s">
        <v>5</v>
      </c>
      <c r="C2631" s="4" t="s">
        <v>10</v>
      </c>
    </row>
    <row r="2632" spans="1:9">
      <c r="A2632" t="n">
        <v>24978</v>
      </c>
      <c r="B2632" s="22" t="n">
        <v>16</v>
      </c>
      <c r="C2632" s="7" t="n">
        <v>0</v>
      </c>
    </row>
    <row r="2633" spans="1:9">
      <c r="A2633" t="s">
        <v>4</v>
      </c>
      <c r="B2633" s="4" t="s">
        <v>5</v>
      </c>
      <c r="C2633" s="4" t="s">
        <v>10</v>
      </c>
      <c r="D2633" s="4" t="s">
        <v>41</v>
      </c>
      <c r="E2633" s="4" t="s">
        <v>16</v>
      </c>
      <c r="F2633" s="4" t="s">
        <v>16</v>
      </c>
      <c r="G2633" s="4" t="s">
        <v>16</v>
      </c>
    </row>
    <row r="2634" spans="1:9">
      <c r="A2634" t="n">
        <v>24981</v>
      </c>
      <c r="B2634" s="26" t="n">
        <v>26</v>
      </c>
      <c r="C2634" s="7" t="n">
        <v>5522</v>
      </c>
      <c r="D2634" s="7" t="s">
        <v>269</v>
      </c>
      <c r="E2634" s="7" t="n">
        <v>8</v>
      </c>
      <c r="F2634" s="7" t="n">
        <v>2</v>
      </c>
      <c r="G2634" s="7" t="n">
        <v>0</v>
      </c>
    </row>
    <row r="2635" spans="1:9">
      <c r="A2635" t="s">
        <v>4</v>
      </c>
      <c r="B2635" s="4" t="s">
        <v>5</v>
      </c>
      <c r="C2635" s="4" t="s">
        <v>10</v>
      </c>
    </row>
    <row r="2636" spans="1:9">
      <c r="A2636" t="n">
        <v>24996</v>
      </c>
      <c r="B2636" s="22" t="n">
        <v>16</v>
      </c>
      <c r="C2636" s="7" t="n">
        <v>300</v>
      </c>
    </row>
    <row r="2637" spans="1:9">
      <c r="A2637" t="s">
        <v>4</v>
      </c>
      <c r="B2637" s="4" t="s">
        <v>5</v>
      </c>
      <c r="C2637" s="4" t="s">
        <v>16</v>
      </c>
      <c r="D2637" s="4" t="s">
        <v>29</v>
      </c>
      <c r="E2637" s="4" t="s">
        <v>29</v>
      </c>
      <c r="F2637" s="4" t="s">
        <v>29</v>
      </c>
    </row>
    <row r="2638" spans="1:9">
      <c r="A2638" t="n">
        <v>24999</v>
      </c>
      <c r="B2638" s="38" t="n">
        <v>45</v>
      </c>
      <c r="C2638" s="7" t="n">
        <v>9</v>
      </c>
      <c r="D2638" s="7" t="n">
        <v>0.0199999995529652</v>
      </c>
      <c r="E2638" s="7" t="n">
        <v>0.0199999995529652</v>
      </c>
      <c r="F2638" s="7" t="n">
        <v>1.79999995231628</v>
      </c>
    </row>
    <row r="2639" spans="1:9">
      <c r="A2639" t="s">
        <v>4</v>
      </c>
      <c r="B2639" s="4" t="s">
        <v>5</v>
      </c>
      <c r="C2639" s="4" t="s">
        <v>10</v>
      </c>
      <c r="D2639" s="4" t="s">
        <v>16</v>
      </c>
      <c r="E2639" s="4" t="s">
        <v>6</v>
      </c>
      <c r="F2639" s="4" t="s">
        <v>29</v>
      </c>
      <c r="G2639" s="4" t="s">
        <v>29</v>
      </c>
      <c r="H2639" s="4" t="s">
        <v>29</v>
      </c>
    </row>
    <row r="2640" spans="1:9">
      <c r="A2640" t="n">
        <v>25013</v>
      </c>
      <c r="B2640" s="33" t="n">
        <v>48</v>
      </c>
      <c r="C2640" s="7" t="n">
        <v>5522</v>
      </c>
      <c r="D2640" s="7" t="n">
        <v>0</v>
      </c>
      <c r="E2640" s="7" t="s">
        <v>253</v>
      </c>
      <c r="F2640" s="7" t="n">
        <v>-1</v>
      </c>
      <c r="G2640" s="7" t="n">
        <v>0.5</v>
      </c>
      <c r="H2640" s="7" t="n">
        <v>0</v>
      </c>
    </row>
    <row r="2641" spans="1:8">
      <c r="A2641" t="s">
        <v>4</v>
      </c>
      <c r="B2641" s="4" t="s">
        <v>5</v>
      </c>
      <c r="C2641" s="4" t="s">
        <v>16</v>
      </c>
      <c r="D2641" s="4" t="s">
        <v>10</v>
      </c>
      <c r="E2641" s="4" t="s">
        <v>10</v>
      </c>
      <c r="F2641" s="4" t="s">
        <v>9</v>
      </c>
    </row>
    <row r="2642" spans="1:8">
      <c r="A2642" t="n">
        <v>25041</v>
      </c>
      <c r="B2642" s="57" t="n">
        <v>84</v>
      </c>
      <c r="C2642" s="7" t="n">
        <v>0</v>
      </c>
      <c r="D2642" s="7" t="n">
        <v>2</v>
      </c>
      <c r="E2642" s="7" t="n">
        <v>0</v>
      </c>
      <c r="F2642" s="7" t="n">
        <v>1058642330</v>
      </c>
    </row>
    <row r="2643" spans="1:8">
      <c r="A2643" t="s">
        <v>4</v>
      </c>
      <c r="B2643" s="4" t="s">
        <v>5</v>
      </c>
      <c r="C2643" s="4" t="s">
        <v>10</v>
      </c>
    </row>
    <row r="2644" spans="1:8">
      <c r="A2644" t="n">
        <v>25051</v>
      </c>
      <c r="B2644" s="22" t="n">
        <v>16</v>
      </c>
      <c r="C2644" s="7" t="n">
        <v>500</v>
      </c>
    </row>
    <row r="2645" spans="1:8">
      <c r="A2645" t="s">
        <v>4</v>
      </c>
      <c r="B2645" s="4" t="s">
        <v>5</v>
      </c>
      <c r="C2645" s="4" t="s">
        <v>10</v>
      </c>
    </row>
    <row r="2646" spans="1:8">
      <c r="A2646" t="n">
        <v>25054</v>
      </c>
      <c r="B2646" s="22" t="n">
        <v>16</v>
      </c>
      <c r="C2646" s="7" t="n">
        <v>500</v>
      </c>
    </row>
    <row r="2647" spans="1:8">
      <c r="A2647" t="s">
        <v>4</v>
      </c>
      <c r="B2647" s="4" t="s">
        <v>5</v>
      </c>
      <c r="C2647" s="4" t="s">
        <v>16</v>
      </c>
      <c r="D2647" s="4" t="s">
        <v>10</v>
      </c>
      <c r="E2647" s="4" t="s">
        <v>29</v>
      </c>
      <c r="F2647" s="4" t="s">
        <v>10</v>
      </c>
      <c r="G2647" s="4" t="s">
        <v>9</v>
      </c>
      <c r="H2647" s="4" t="s">
        <v>9</v>
      </c>
      <c r="I2647" s="4" t="s">
        <v>10</v>
      </c>
      <c r="J2647" s="4" t="s">
        <v>10</v>
      </c>
      <c r="K2647" s="4" t="s">
        <v>9</v>
      </c>
      <c r="L2647" s="4" t="s">
        <v>9</v>
      </c>
      <c r="M2647" s="4" t="s">
        <v>9</v>
      </c>
      <c r="N2647" s="4" t="s">
        <v>9</v>
      </c>
      <c r="O2647" s="4" t="s">
        <v>6</v>
      </c>
    </row>
    <row r="2648" spans="1:8">
      <c r="A2648" t="n">
        <v>25057</v>
      </c>
      <c r="B2648" s="56" t="n">
        <v>50</v>
      </c>
      <c r="C2648" s="7" t="n">
        <v>0</v>
      </c>
      <c r="D2648" s="7" t="n">
        <v>4020</v>
      </c>
      <c r="E2648" s="7" t="n">
        <v>1</v>
      </c>
      <c r="F2648" s="7" t="n">
        <v>0</v>
      </c>
      <c r="G2648" s="7" t="n">
        <v>0</v>
      </c>
      <c r="H2648" s="7" t="n">
        <v>-1065353216</v>
      </c>
      <c r="I2648" s="7" t="n">
        <v>0</v>
      </c>
      <c r="J2648" s="7" t="n">
        <v>65533</v>
      </c>
      <c r="K2648" s="7" t="n">
        <v>0</v>
      </c>
      <c r="L2648" s="7" t="n">
        <v>0</v>
      </c>
      <c r="M2648" s="7" t="n">
        <v>0</v>
      </c>
      <c r="N2648" s="7" t="n">
        <v>0</v>
      </c>
      <c r="O2648" s="7" t="s">
        <v>15</v>
      </c>
    </row>
    <row r="2649" spans="1:8">
      <c r="A2649" t="s">
        <v>4</v>
      </c>
      <c r="B2649" s="4" t="s">
        <v>5</v>
      </c>
      <c r="C2649" s="4" t="s">
        <v>16</v>
      </c>
      <c r="D2649" s="4" t="s">
        <v>10</v>
      </c>
      <c r="E2649" s="4" t="s">
        <v>29</v>
      </c>
      <c r="F2649" s="4" t="s">
        <v>10</v>
      </c>
      <c r="G2649" s="4" t="s">
        <v>9</v>
      </c>
      <c r="H2649" s="4" t="s">
        <v>9</v>
      </c>
      <c r="I2649" s="4" t="s">
        <v>10</v>
      </c>
      <c r="J2649" s="4" t="s">
        <v>10</v>
      </c>
      <c r="K2649" s="4" t="s">
        <v>9</v>
      </c>
      <c r="L2649" s="4" t="s">
        <v>9</v>
      </c>
      <c r="M2649" s="4" t="s">
        <v>9</v>
      </c>
      <c r="N2649" s="4" t="s">
        <v>9</v>
      </c>
      <c r="O2649" s="4" t="s">
        <v>6</v>
      </c>
    </row>
    <row r="2650" spans="1:8">
      <c r="A2650" t="n">
        <v>25096</v>
      </c>
      <c r="B2650" s="56" t="n">
        <v>50</v>
      </c>
      <c r="C2650" s="7" t="n">
        <v>0</v>
      </c>
      <c r="D2650" s="7" t="n">
        <v>4357</v>
      </c>
      <c r="E2650" s="7" t="n">
        <v>0.5</v>
      </c>
      <c r="F2650" s="7" t="n">
        <v>0</v>
      </c>
      <c r="G2650" s="7" t="n">
        <v>0</v>
      </c>
      <c r="H2650" s="7" t="n">
        <v>1073741824</v>
      </c>
      <c r="I2650" s="7" t="n">
        <v>0</v>
      </c>
      <c r="J2650" s="7" t="n">
        <v>65533</v>
      </c>
      <c r="K2650" s="7" t="n">
        <v>0</v>
      </c>
      <c r="L2650" s="7" t="n">
        <v>0</v>
      </c>
      <c r="M2650" s="7" t="n">
        <v>0</v>
      </c>
      <c r="N2650" s="7" t="n">
        <v>0</v>
      </c>
      <c r="O2650" s="7" t="s">
        <v>15</v>
      </c>
    </row>
    <row r="2651" spans="1:8">
      <c r="A2651" t="s">
        <v>4</v>
      </c>
      <c r="B2651" s="4" t="s">
        <v>5</v>
      </c>
      <c r="C2651" s="4" t="s">
        <v>16</v>
      </c>
      <c r="D2651" s="4" t="s">
        <v>10</v>
      </c>
      <c r="E2651" s="4" t="s">
        <v>29</v>
      </c>
      <c r="F2651" s="4" t="s">
        <v>10</v>
      </c>
      <c r="G2651" s="4" t="s">
        <v>9</v>
      </c>
      <c r="H2651" s="4" t="s">
        <v>9</v>
      </c>
      <c r="I2651" s="4" t="s">
        <v>10</v>
      </c>
      <c r="J2651" s="4" t="s">
        <v>10</v>
      </c>
      <c r="K2651" s="4" t="s">
        <v>9</v>
      </c>
      <c r="L2651" s="4" t="s">
        <v>9</v>
      </c>
      <c r="M2651" s="4" t="s">
        <v>9</v>
      </c>
      <c r="N2651" s="4" t="s">
        <v>9</v>
      </c>
      <c r="O2651" s="4" t="s">
        <v>6</v>
      </c>
    </row>
    <row r="2652" spans="1:8">
      <c r="A2652" t="n">
        <v>25135</v>
      </c>
      <c r="B2652" s="56" t="n">
        <v>50</v>
      </c>
      <c r="C2652" s="7" t="n">
        <v>0</v>
      </c>
      <c r="D2652" s="7" t="n">
        <v>4255</v>
      </c>
      <c r="E2652" s="7" t="n">
        <v>0.5</v>
      </c>
      <c r="F2652" s="7" t="n">
        <v>0</v>
      </c>
      <c r="G2652" s="7" t="n">
        <v>0</v>
      </c>
      <c r="H2652" s="7" t="n">
        <v>0</v>
      </c>
      <c r="I2652" s="7" t="n">
        <v>0</v>
      </c>
      <c r="J2652" s="7" t="n">
        <v>65533</v>
      </c>
      <c r="K2652" s="7" t="n">
        <v>0</v>
      </c>
      <c r="L2652" s="7" t="n">
        <v>0</v>
      </c>
      <c r="M2652" s="7" t="n">
        <v>0</v>
      </c>
      <c r="N2652" s="7" t="n">
        <v>0</v>
      </c>
      <c r="O2652" s="7" t="s">
        <v>15</v>
      </c>
    </row>
    <row r="2653" spans="1:8">
      <c r="A2653" t="s">
        <v>4</v>
      </c>
      <c r="B2653" s="4" t="s">
        <v>5</v>
      </c>
      <c r="C2653" s="4" t="s">
        <v>10</v>
      </c>
    </row>
    <row r="2654" spans="1:8">
      <c r="A2654" t="n">
        <v>25174</v>
      </c>
      <c r="B2654" s="22" t="n">
        <v>16</v>
      </c>
      <c r="C2654" s="7" t="n">
        <v>500</v>
      </c>
    </row>
    <row r="2655" spans="1:8">
      <c r="A2655" t="s">
        <v>4</v>
      </c>
      <c r="B2655" s="4" t="s">
        <v>5</v>
      </c>
      <c r="C2655" s="4" t="s">
        <v>16</v>
      </c>
      <c r="D2655" s="4" t="s">
        <v>10</v>
      </c>
      <c r="E2655" s="4" t="s">
        <v>10</v>
      </c>
      <c r="F2655" s="4" t="s">
        <v>9</v>
      </c>
    </row>
    <row r="2656" spans="1:8">
      <c r="A2656" t="n">
        <v>25177</v>
      </c>
      <c r="B2656" s="57" t="n">
        <v>84</v>
      </c>
      <c r="C2656" s="7" t="n">
        <v>1</v>
      </c>
      <c r="D2656" s="7" t="n">
        <v>0</v>
      </c>
      <c r="E2656" s="7" t="n">
        <v>1200</v>
      </c>
      <c r="F2656" s="7" t="n">
        <v>0</v>
      </c>
    </row>
    <row r="2657" spans="1:15">
      <c r="A2657" t="s">
        <v>4</v>
      </c>
      <c r="B2657" s="4" t="s">
        <v>5</v>
      </c>
      <c r="C2657" s="4" t="s">
        <v>10</v>
      </c>
      <c r="D2657" s="4" t="s">
        <v>16</v>
      </c>
    </row>
    <row r="2658" spans="1:15">
      <c r="A2658" t="n">
        <v>25187</v>
      </c>
      <c r="B2658" s="48" t="n">
        <v>89</v>
      </c>
      <c r="C2658" s="7" t="n">
        <v>5522</v>
      </c>
      <c r="D2658" s="7" t="n">
        <v>0</v>
      </c>
    </row>
    <row r="2659" spans="1:15">
      <c r="A2659" t="s">
        <v>4</v>
      </c>
      <c r="B2659" s="4" t="s">
        <v>5</v>
      </c>
      <c r="C2659" s="4" t="s">
        <v>10</v>
      </c>
    </row>
    <row r="2660" spans="1:15">
      <c r="A2660" t="n">
        <v>25191</v>
      </c>
      <c r="B2660" s="22" t="n">
        <v>16</v>
      </c>
      <c r="C2660" s="7" t="n">
        <v>1000</v>
      </c>
    </row>
    <row r="2661" spans="1:15">
      <c r="A2661" t="s">
        <v>4</v>
      </c>
      <c r="B2661" s="4" t="s">
        <v>5</v>
      </c>
      <c r="C2661" s="4" t="s">
        <v>9</v>
      </c>
    </row>
    <row r="2662" spans="1:15">
      <c r="A2662" t="n">
        <v>25194</v>
      </c>
      <c r="B2662" s="49" t="n">
        <v>15</v>
      </c>
      <c r="C2662" s="7" t="n">
        <v>256</v>
      </c>
    </row>
    <row r="2663" spans="1:15">
      <c r="A2663" t="s">
        <v>4</v>
      </c>
      <c r="B2663" s="4" t="s">
        <v>5</v>
      </c>
      <c r="C2663" s="4" t="s">
        <v>10</v>
      </c>
    </row>
    <row r="2664" spans="1:15">
      <c r="A2664" t="n">
        <v>25199</v>
      </c>
      <c r="B2664" s="22" t="n">
        <v>16</v>
      </c>
      <c r="C2664" s="7" t="n">
        <v>500</v>
      </c>
    </row>
    <row r="2665" spans="1:15">
      <c r="A2665" t="s">
        <v>4</v>
      </c>
      <c r="B2665" s="4" t="s">
        <v>5</v>
      </c>
      <c r="C2665" s="4" t="s">
        <v>10</v>
      </c>
      <c r="D2665" s="4" t="s">
        <v>16</v>
      </c>
      <c r="E2665" s="4" t="s">
        <v>16</v>
      </c>
      <c r="F2665" s="4" t="s">
        <v>6</v>
      </c>
    </row>
    <row r="2666" spans="1:15">
      <c r="A2666" t="n">
        <v>25202</v>
      </c>
      <c r="B2666" s="21" t="n">
        <v>20</v>
      </c>
      <c r="C2666" s="7" t="n">
        <v>5522</v>
      </c>
      <c r="D2666" s="7" t="n">
        <v>2</v>
      </c>
      <c r="E2666" s="7" t="n">
        <v>10</v>
      </c>
      <c r="F2666" s="7" t="s">
        <v>270</v>
      </c>
    </row>
    <row r="2667" spans="1:15">
      <c r="A2667" t="s">
        <v>4</v>
      </c>
      <c r="B2667" s="4" t="s">
        <v>5</v>
      </c>
      <c r="C2667" s="4" t="s">
        <v>16</v>
      </c>
      <c r="D2667" s="4" t="s">
        <v>10</v>
      </c>
      <c r="E2667" s="4" t="s">
        <v>6</v>
      </c>
    </row>
    <row r="2668" spans="1:15">
      <c r="A2668" t="n">
        <v>25223</v>
      </c>
      <c r="B2668" s="25" t="n">
        <v>51</v>
      </c>
      <c r="C2668" s="7" t="n">
        <v>4</v>
      </c>
      <c r="D2668" s="7" t="n">
        <v>5522</v>
      </c>
      <c r="E2668" s="7" t="s">
        <v>271</v>
      </c>
    </row>
    <row r="2669" spans="1:15">
      <c r="A2669" t="s">
        <v>4</v>
      </c>
      <c r="B2669" s="4" t="s">
        <v>5</v>
      </c>
      <c r="C2669" s="4" t="s">
        <v>10</v>
      </c>
    </row>
    <row r="2670" spans="1:15">
      <c r="A2670" t="n">
        <v>25236</v>
      </c>
      <c r="B2670" s="22" t="n">
        <v>16</v>
      </c>
      <c r="C2670" s="7" t="n">
        <v>0</v>
      </c>
    </row>
    <row r="2671" spans="1:15">
      <c r="A2671" t="s">
        <v>4</v>
      </c>
      <c r="B2671" s="4" t="s">
        <v>5</v>
      </c>
      <c r="C2671" s="4" t="s">
        <v>10</v>
      </c>
      <c r="D2671" s="4" t="s">
        <v>41</v>
      </c>
      <c r="E2671" s="4" t="s">
        <v>16</v>
      </c>
      <c r="F2671" s="4" t="s">
        <v>16</v>
      </c>
    </row>
    <row r="2672" spans="1:15">
      <c r="A2672" t="n">
        <v>25239</v>
      </c>
      <c r="B2672" s="26" t="n">
        <v>26</v>
      </c>
      <c r="C2672" s="7" t="n">
        <v>5522</v>
      </c>
      <c r="D2672" s="7" t="s">
        <v>272</v>
      </c>
      <c r="E2672" s="7" t="n">
        <v>2</v>
      </c>
      <c r="F2672" s="7" t="n">
        <v>0</v>
      </c>
    </row>
    <row r="2673" spans="1:6">
      <c r="A2673" t="s">
        <v>4</v>
      </c>
      <c r="B2673" s="4" t="s">
        <v>5</v>
      </c>
    </row>
    <row r="2674" spans="1:6">
      <c r="A2674" t="n">
        <v>25282</v>
      </c>
      <c r="B2674" s="27" t="n">
        <v>28</v>
      </c>
    </row>
    <row r="2675" spans="1:6">
      <c r="A2675" t="s">
        <v>4</v>
      </c>
      <c r="B2675" s="4" t="s">
        <v>5</v>
      </c>
      <c r="C2675" s="4" t="s">
        <v>10</v>
      </c>
      <c r="D2675" s="4" t="s">
        <v>16</v>
      </c>
    </row>
    <row r="2676" spans="1:6">
      <c r="A2676" t="n">
        <v>25283</v>
      </c>
      <c r="B2676" s="48" t="n">
        <v>89</v>
      </c>
      <c r="C2676" s="7" t="n">
        <v>65533</v>
      </c>
      <c r="D2676" s="7" t="n">
        <v>1</v>
      </c>
    </row>
    <row r="2677" spans="1:6">
      <c r="A2677" t="s">
        <v>4</v>
      </c>
      <c r="B2677" s="4" t="s">
        <v>5</v>
      </c>
      <c r="C2677" s="4" t="s">
        <v>16</v>
      </c>
      <c r="D2677" s="4" t="s">
        <v>10</v>
      </c>
      <c r="E2677" s="4" t="s">
        <v>29</v>
      </c>
    </row>
    <row r="2678" spans="1:6">
      <c r="A2678" t="n">
        <v>25287</v>
      </c>
      <c r="B2678" s="39" t="n">
        <v>58</v>
      </c>
      <c r="C2678" s="7" t="n">
        <v>101</v>
      </c>
      <c r="D2678" s="7" t="n">
        <v>1000</v>
      </c>
      <c r="E2678" s="7" t="n">
        <v>1</v>
      </c>
    </row>
    <row r="2679" spans="1:6">
      <c r="A2679" t="s">
        <v>4</v>
      </c>
      <c r="B2679" s="4" t="s">
        <v>5</v>
      </c>
      <c r="C2679" s="4" t="s">
        <v>16</v>
      </c>
      <c r="D2679" s="4" t="s">
        <v>10</v>
      </c>
    </row>
    <row r="2680" spans="1:6">
      <c r="A2680" t="n">
        <v>25295</v>
      </c>
      <c r="B2680" s="39" t="n">
        <v>58</v>
      </c>
      <c r="C2680" s="7" t="n">
        <v>254</v>
      </c>
      <c r="D2680" s="7" t="n">
        <v>0</v>
      </c>
    </row>
    <row r="2681" spans="1:6">
      <c r="A2681" t="s">
        <v>4</v>
      </c>
      <c r="B2681" s="4" t="s">
        <v>5</v>
      </c>
      <c r="C2681" s="4" t="s">
        <v>16</v>
      </c>
      <c r="D2681" s="4" t="s">
        <v>16</v>
      </c>
      <c r="E2681" s="4" t="s">
        <v>29</v>
      </c>
      <c r="F2681" s="4" t="s">
        <v>29</v>
      </c>
      <c r="G2681" s="4" t="s">
        <v>29</v>
      </c>
      <c r="H2681" s="4" t="s">
        <v>10</v>
      </c>
    </row>
    <row r="2682" spans="1:6">
      <c r="A2682" t="n">
        <v>25299</v>
      </c>
      <c r="B2682" s="38" t="n">
        <v>45</v>
      </c>
      <c r="C2682" s="7" t="n">
        <v>2</v>
      </c>
      <c r="D2682" s="7" t="n">
        <v>3</v>
      </c>
      <c r="E2682" s="7" t="n">
        <v>8.6899995803833</v>
      </c>
      <c r="F2682" s="7" t="n">
        <v>2.39000010490417</v>
      </c>
      <c r="G2682" s="7" t="n">
        <v>2.58999991416931</v>
      </c>
      <c r="H2682" s="7" t="n">
        <v>0</v>
      </c>
    </row>
    <row r="2683" spans="1:6">
      <c r="A2683" t="s">
        <v>4</v>
      </c>
      <c r="B2683" s="4" t="s">
        <v>5</v>
      </c>
      <c r="C2683" s="4" t="s">
        <v>16</v>
      </c>
      <c r="D2683" s="4" t="s">
        <v>16</v>
      </c>
      <c r="E2683" s="4" t="s">
        <v>29</v>
      </c>
      <c r="F2683" s="4" t="s">
        <v>29</v>
      </c>
      <c r="G2683" s="4" t="s">
        <v>29</v>
      </c>
      <c r="H2683" s="4" t="s">
        <v>10</v>
      </c>
      <c r="I2683" s="4" t="s">
        <v>16</v>
      </c>
    </row>
    <row r="2684" spans="1:6">
      <c r="A2684" t="n">
        <v>25316</v>
      </c>
      <c r="B2684" s="38" t="n">
        <v>45</v>
      </c>
      <c r="C2684" s="7" t="n">
        <v>4</v>
      </c>
      <c r="D2684" s="7" t="n">
        <v>3</v>
      </c>
      <c r="E2684" s="7" t="n">
        <v>14.5</v>
      </c>
      <c r="F2684" s="7" t="n">
        <v>37.1699981689453</v>
      </c>
      <c r="G2684" s="7" t="n">
        <v>0</v>
      </c>
      <c r="H2684" s="7" t="n">
        <v>0</v>
      </c>
      <c r="I2684" s="7" t="n">
        <v>0</v>
      </c>
    </row>
    <row r="2685" spans="1:6">
      <c r="A2685" t="s">
        <v>4</v>
      </c>
      <c r="B2685" s="4" t="s">
        <v>5</v>
      </c>
      <c r="C2685" s="4" t="s">
        <v>16</v>
      </c>
      <c r="D2685" s="4" t="s">
        <v>16</v>
      </c>
      <c r="E2685" s="4" t="s">
        <v>29</v>
      </c>
      <c r="F2685" s="4" t="s">
        <v>10</v>
      </c>
    </row>
    <row r="2686" spans="1:6">
      <c r="A2686" t="n">
        <v>25334</v>
      </c>
      <c r="B2686" s="38" t="n">
        <v>45</v>
      </c>
      <c r="C2686" s="7" t="n">
        <v>5</v>
      </c>
      <c r="D2686" s="7" t="n">
        <v>3</v>
      </c>
      <c r="E2686" s="7" t="n">
        <v>3.20000004768372</v>
      </c>
      <c r="F2686" s="7" t="n">
        <v>0</v>
      </c>
    </row>
    <row r="2687" spans="1:6">
      <c r="A2687" t="s">
        <v>4</v>
      </c>
      <c r="B2687" s="4" t="s">
        <v>5</v>
      </c>
      <c r="C2687" s="4" t="s">
        <v>16</v>
      </c>
      <c r="D2687" s="4" t="s">
        <v>16</v>
      </c>
      <c r="E2687" s="4" t="s">
        <v>29</v>
      </c>
      <c r="F2687" s="4" t="s">
        <v>10</v>
      </c>
    </row>
    <row r="2688" spans="1:6">
      <c r="A2688" t="n">
        <v>25343</v>
      </c>
      <c r="B2688" s="38" t="n">
        <v>45</v>
      </c>
      <c r="C2688" s="7" t="n">
        <v>11</v>
      </c>
      <c r="D2688" s="7" t="n">
        <v>3</v>
      </c>
      <c r="E2688" s="7" t="n">
        <v>42</v>
      </c>
      <c r="F2688" s="7" t="n">
        <v>0</v>
      </c>
    </row>
    <row r="2689" spans="1:9">
      <c r="A2689" t="s">
        <v>4</v>
      </c>
      <c r="B2689" s="4" t="s">
        <v>5</v>
      </c>
      <c r="C2689" s="4" t="s">
        <v>10</v>
      </c>
      <c r="D2689" s="4" t="s">
        <v>9</v>
      </c>
    </row>
    <row r="2690" spans="1:9">
      <c r="A2690" t="n">
        <v>25352</v>
      </c>
      <c r="B2690" s="55" t="n">
        <v>44</v>
      </c>
      <c r="C2690" s="7" t="n">
        <v>61440</v>
      </c>
      <c r="D2690" s="7" t="n">
        <v>1</v>
      </c>
    </row>
    <row r="2691" spans="1:9">
      <c r="A2691" t="s">
        <v>4</v>
      </c>
      <c r="B2691" s="4" t="s">
        <v>5</v>
      </c>
      <c r="C2691" s="4" t="s">
        <v>10</v>
      </c>
      <c r="D2691" s="4" t="s">
        <v>9</v>
      </c>
    </row>
    <row r="2692" spans="1:9">
      <c r="A2692" t="n">
        <v>25359</v>
      </c>
      <c r="B2692" s="55" t="n">
        <v>44</v>
      </c>
      <c r="C2692" s="7" t="n">
        <v>61441</v>
      </c>
      <c r="D2692" s="7" t="n">
        <v>1</v>
      </c>
    </row>
    <row r="2693" spans="1:9">
      <c r="A2693" t="s">
        <v>4</v>
      </c>
      <c r="B2693" s="4" t="s">
        <v>5</v>
      </c>
      <c r="C2693" s="4" t="s">
        <v>10</v>
      </c>
      <c r="D2693" s="4" t="s">
        <v>9</v>
      </c>
    </row>
    <row r="2694" spans="1:9">
      <c r="A2694" t="n">
        <v>25366</v>
      </c>
      <c r="B2694" s="55" t="n">
        <v>44</v>
      </c>
      <c r="C2694" s="7" t="n">
        <v>61442</v>
      </c>
      <c r="D2694" s="7" t="n">
        <v>1</v>
      </c>
    </row>
    <row r="2695" spans="1:9">
      <c r="A2695" t="s">
        <v>4</v>
      </c>
      <c r="B2695" s="4" t="s">
        <v>5</v>
      </c>
      <c r="C2695" s="4" t="s">
        <v>10</v>
      </c>
      <c r="D2695" s="4" t="s">
        <v>9</v>
      </c>
    </row>
    <row r="2696" spans="1:9">
      <c r="A2696" t="n">
        <v>25373</v>
      </c>
      <c r="B2696" s="55" t="n">
        <v>44</v>
      </c>
      <c r="C2696" s="7" t="n">
        <v>61443</v>
      </c>
      <c r="D2696" s="7" t="n">
        <v>1</v>
      </c>
    </row>
    <row r="2697" spans="1:9">
      <c r="A2697" t="s">
        <v>4</v>
      </c>
      <c r="B2697" s="4" t="s">
        <v>5</v>
      </c>
      <c r="C2697" s="4" t="s">
        <v>16</v>
      </c>
      <c r="D2697" s="4" t="s">
        <v>16</v>
      </c>
      <c r="E2697" s="4" t="s">
        <v>29</v>
      </c>
      <c r="F2697" s="4" t="s">
        <v>29</v>
      </c>
      <c r="G2697" s="4" t="s">
        <v>29</v>
      </c>
      <c r="H2697" s="4" t="s">
        <v>10</v>
      </c>
    </row>
    <row r="2698" spans="1:9">
      <c r="A2698" t="n">
        <v>25380</v>
      </c>
      <c r="B2698" s="38" t="n">
        <v>45</v>
      </c>
      <c r="C2698" s="7" t="n">
        <v>2</v>
      </c>
      <c r="D2698" s="7" t="n">
        <v>3</v>
      </c>
      <c r="E2698" s="7" t="n">
        <v>6.15999984741211</v>
      </c>
      <c r="F2698" s="7" t="n">
        <v>1.51999998092651</v>
      </c>
      <c r="G2698" s="7" t="n">
        <v>-0.389999985694885</v>
      </c>
      <c r="H2698" s="7" t="n">
        <v>0</v>
      </c>
    </row>
    <row r="2699" spans="1:9">
      <c r="A2699" t="s">
        <v>4</v>
      </c>
      <c r="B2699" s="4" t="s">
        <v>5</v>
      </c>
      <c r="C2699" s="4" t="s">
        <v>16</v>
      </c>
      <c r="D2699" s="4" t="s">
        <v>16</v>
      </c>
      <c r="E2699" s="4" t="s">
        <v>29</v>
      </c>
      <c r="F2699" s="4" t="s">
        <v>29</v>
      </c>
      <c r="G2699" s="4" t="s">
        <v>29</v>
      </c>
      <c r="H2699" s="4" t="s">
        <v>10</v>
      </c>
      <c r="I2699" s="4" t="s">
        <v>16</v>
      </c>
    </row>
    <row r="2700" spans="1:9">
      <c r="A2700" t="n">
        <v>25397</v>
      </c>
      <c r="B2700" s="38" t="n">
        <v>45</v>
      </c>
      <c r="C2700" s="7" t="n">
        <v>4</v>
      </c>
      <c r="D2700" s="7" t="n">
        <v>3</v>
      </c>
      <c r="E2700" s="7" t="n">
        <v>10.1499996185303</v>
      </c>
      <c r="F2700" s="7" t="n">
        <v>30.2900009155273</v>
      </c>
      <c r="G2700" s="7" t="n">
        <v>360</v>
      </c>
      <c r="H2700" s="7" t="n">
        <v>0</v>
      </c>
      <c r="I2700" s="7" t="n">
        <v>0</v>
      </c>
    </row>
    <row r="2701" spans="1:9">
      <c r="A2701" t="s">
        <v>4</v>
      </c>
      <c r="B2701" s="4" t="s">
        <v>5</v>
      </c>
      <c r="C2701" s="4" t="s">
        <v>16</v>
      </c>
      <c r="D2701" s="4" t="s">
        <v>16</v>
      </c>
      <c r="E2701" s="4" t="s">
        <v>29</v>
      </c>
      <c r="F2701" s="4" t="s">
        <v>10</v>
      </c>
    </row>
    <row r="2702" spans="1:9">
      <c r="A2702" t="n">
        <v>25415</v>
      </c>
      <c r="B2702" s="38" t="n">
        <v>45</v>
      </c>
      <c r="C2702" s="7" t="n">
        <v>5</v>
      </c>
      <c r="D2702" s="7" t="n">
        <v>3</v>
      </c>
      <c r="E2702" s="7" t="n">
        <v>8.80000019073486</v>
      </c>
      <c r="F2702" s="7" t="n">
        <v>0</v>
      </c>
    </row>
    <row r="2703" spans="1:9">
      <c r="A2703" t="s">
        <v>4</v>
      </c>
      <c r="B2703" s="4" t="s">
        <v>5</v>
      </c>
      <c r="C2703" s="4" t="s">
        <v>16</v>
      </c>
      <c r="D2703" s="4" t="s">
        <v>16</v>
      </c>
      <c r="E2703" s="4" t="s">
        <v>29</v>
      </c>
      <c r="F2703" s="4" t="s">
        <v>10</v>
      </c>
    </row>
    <row r="2704" spans="1:9">
      <c r="A2704" t="n">
        <v>25424</v>
      </c>
      <c r="B2704" s="38" t="n">
        <v>45</v>
      </c>
      <c r="C2704" s="7" t="n">
        <v>11</v>
      </c>
      <c r="D2704" s="7" t="n">
        <v>3</v>
      </c>
      <c r="E2704" s="7" t="n">
        <v>41.5</v>
      </c>
      <c r="F2704" s="7" t="n">
        <v>0</v>
      </c>
    </row>
    <row r="2705" spans="1:9">
      <c r="A2705" t="s">
        <v>4</v>
      </c>
      <c r="B2705" s="4" t="s">
        <v>5</v>
      </c>
      <c r="C2705" s="4" t="s">
        <v>16</v>
      </c>
      <c r="D2705" s="4" t="s">
        <v>16</v>
      </c>
      <c r="E2705" s="4" t="s">
        <v>29</v>
      </c>
      <c r="F2705" s="4" t="s">
        <v>10</v>
      </c>
    </row>
    <row r="2706" spans="1:9">
      <c r="A2706" t="n">
        <v>25433</v>
      </c>
      <c r="B2706" s="38" t="n">
        <v>45</v>
      </c>
      <c r="C2706" s="7" t="n">
        <v>5</v>
      </c>
      <c r="D2706" s="7" t="n">
        <v>3</v>
      </c>
      <c r="E2706" s="7" t="n">
        <v>7.5</v>
      </c>
      <c r="F2706" s="7" t="n">
        <v>10000</v>
      </c>
    </row>
    <row r="2707" spans="1:9">
      <c r="A2707" t="s">
        <v>4</v>
      </c>
      <c r="B2707" s="4" t="s">
        <v>5</v>
      </c>
      <c r="C2707" s="4" t="s">
        <v>16</v>
      </c>
      <c r="D2707" s="4" t="s">
        <v>16</v>
      </c>
      <c r="E2707" s="4" t="s">
        <v>29</v>
      </c>
      <c r="F2707" s="4" t="s">
        <v>29</v>
      </c>
      <c r="G2707" s="4" t="s">
        <v>29</v>
      </c>
      <c r="H2707" s="4" t="s">
        <v>10</v>
      </c>
      <c r="I2707" s="4" t="s">
        <v>16</v>
      </c>
    </row>
    <row r="2708" spans="1:9">
      <c r="A2708" t="n">
        <v>25442</v>
      </c>
      <c r="B2708" s="38" t="n">
        <v>45</v>
      </c>
      <c r="C2708" s="7" t="n">
        <v>4</v>
      </c>
      <c r="D2708" s="7" t="n">
        <v>3</v>
      </c>
      <c r="E2708" s="7" t="n">
        <v>2.49000000953674</v>
      </c>
      <c r="F2708" s="7" t="n">
        <v>3.29999995231628</v>
      </c>
      <c r="G2708" s="7" t="n">
        <v>360</v>
      </c>
      <c r="H2708" s="7" t="n">
        <v>10000</v>
      </c>
      <c r="I2708" s="7" t="n">
        <v>0</v>
      </c>
    </row>
    <row r="2709" spans="1:9">
      <c r="A2709" t="s">
        <v>4</v>
      </c>
      <c r="B2709" s="4" t="s">
        <v>5</v>
      </c>
      <c r="C2709" s="4" t="s">
        <v>16</v>
      </c>
      <c r="D2709" s="4" t="s">
        <v>10</v>
      </c>
    </row>
    <row r="2710" spans="1:9">
      <c r="A2710" t="n">
        <v>25460</v>
      </c>
      <c r="B2710" s="39" t="n">
        <v>58</v>
      </c>
      <c r="C2710" s="7" t="n">
        <v>255</v>
      </c>
      <c r="D2710" s="7" t="n">
        <v>0</v>
      </c>
    </row>
    <row r="2711" spans="1:9">
      <c r="A2711" t="s">
        <v>4</v>
      </c>
      <c r="B2711" s="4" t="s">
        <v>5</v>
      </c>
      <c r="C2711" s="4" t="s">
        <v>16</v>
      </c>
      <c r="D2711" s="4" t="s">
        <v>10</v>
      </c>
      <c r="E2711" s="4" t="s">
        <v>6</v>
      </c>
    </row>
    <row r="2712" spans="1:9">
      <c r="A2712" t="n">
        <v>25464</v>
      </c>
      <c r="B2712" s="25" t="n">
        <v>51</v>
      </c>
      <c r="C2712" s="7" t="n">
        <v>4</v>
      </c>
      <c r="D2712" s="7" t="n">
        <v>3</v>
      </c>
      <c r="E2712" s="7" t="s">
        <v>273</v>
      </c>
    </row>
    <row r="2713" spans="1:9">
      <c r="A2713" t="s">
        <v>4</v>
      </c>
      <c r="B2713" s="4" t="s">
        <v>5</v>
      </c>
      <c r="C2713" s="4" t="s">
        <v>10</v>
      </c>
    </row>
    <row r="2714" spans="1:9">
      <c r="A2714" t="n">
        <v>25477</v>
      </c>
      <c r="B2714" s="22" t="n">
        <v>16</v>
      </c>
      <c r="C2714" s="7" t="n">
        <v>0</v>
      </c>
    </row>
    <row r="2715" spans="1:9">
      <c r="A2715" t="s">
        <v>4</v>
      </c>
      <c r="B2715" s="4" t="s">
        <v>5</v>
      </c>
      <c r="C2715" s="4" t="s">
        <v>10</v>
      </c>
      <c r="D2715" s="4" t="s">
        <v>41</v>
      </c>
      <c r="E2715" s="4" t="s">
        <v>16</v>
      </c>
      <c r="F2715" s="4" t="s">
        <v>16</v>
      </c>
    </row>
    <row r="2716" spans="1:9">
      <c r="A2716" t="n">
        <v>25480</v>
      </c>
      <c r="B2716" s="26" t="n">
        <v>26</v>
      </c>
      <c r="C2716" s="7" t="n">
        <v>3</v>
      </c>
      <c r="D2716" s="7" t="s">
        <v>274</v>
      </c>
      <c r="E2716" s="7" t="n">
        <v>2</v>
      </c>
      <c r="F2716" s="7" t="n">
        <v>0</v>
      </c>
    </row>
    <row r="2717" spans="1:9">
      <c r="A2717" t="s">
        <v>4</v>
      </c>
      <c r="B2717" s="4" t="s">
        <v>5</v>
      </c>
    </row>
    <row r="2718" spans="1:9">
      <c r="A2718" t="n">
        <v>25500</v>
      </c>
      <c r="B2718" s="27" t="n">
        <v>28</v>
      </c>
    </row>
    <row r="2719" spans="1:9">
      <c r="A2719" t="s">
        <v>4</v>
      </c>
      <c r="B2719" s="4" t="s">
        <v>5</v>
      </c>
      <c r="C2719" s="4" t="s">
        <v>16</v>
      </c>
      <c r="D2719" s="4" t="s">
        <v>10</v>
      </c>
      <c r="E2719" s="4" t="s">
        <v>6</v>
      </c>
    </row>
    <row r="2720" spans="1:9">
      <c r="A2720" t="n">
        <v>25501</v>
      </c>
      <c r="B2720" s="25" t="n">
        <v>51</v>
      </c>
      <c r="C2720" s="7" t="n">
        <v>4</v>
      </c>
      <c r="D2720" s="7" t="n">
        <v>0</v>
      </c>
      <c r="E2720" s="7" t="s">
        <v>275</v>
      </c>
    </row>
    <row r="2721" spans="1:9">
      <c r="A2721" t="s">
        <v>4</v>
      </c>
      <c r="B2721" s="4" t="s">
        <v>5</v>
      </c>
      <c r="C2721" s="4" t="s">
        <v>10</v>
      </c>
    </row>
    <row r="2722" spans="1:9">
      <c r="A2722" t="n">
        <v>25514</v>
      </c>
      <c r="B2722" s="22" t="n">
        <v>16</v>
      </c>
      <c r="C2722" s="7" t="n">
        <v>0</v>
      </c>
    </row>
    <row r="2723" spans="1:9">
      <c r="A2723" t="s">
        <v>4</v>
      </c>
      <c r="B2723" s="4" t="s">
        <v>5</v>
      </c>
      <c r="C2723" s="4" t="s">
        <v>10</v>
      </c>
      <c r="D2723" s="4" t="s">
        <v>41</v>
      </c>
      <c r="E2723" s="4" t="s">
        <v>16</v>
      </c>
      <c r="F2723" s="4" t="s">
        <v>16</v>
      </c>
    </row>
    <row r="2724" spans="1:9">
      <c r="A2724" t="n">
        <v>25517</v>
      </c>
      <c r="B2724" s="26" t="n">
        <v>26</v>
      </c>
      <c r="C2724" s="7" t="n">
        <v>0</v>
      </c>
      <c r="D2724" s="7" t="s">
        <v>276</v>
      </c>
      <c r="E2724" s="7" t="n">
        <v>2</v>
      </c>
      <c r="F2724" s="7" t="n">
        <v>0</v>
      </c>
    </row>
    <row r="2725" spans="1:9">
      <c r="A2725" t="s">
        <v>4</v>
      </c>
      <c r="B2725" s="4" t="s">
        <v>5</v>
      </c>
    </row>
    <row r="2726" spans="1:9">
      <c r="A2726" t="n">
        <v>25624</v>
      </c>
      <c r="B2726" s="27" t="n">
        <v>28</v>
      </c>
    </row>
    <row r="2727" spans="1:9">
      <c r="A2727" t="s">
        <v>4</v>
      </c>
      <c r="B2727" s="4" t="s">
        <v>5</v>
      </c>
      <c r="C2727" s="4" t="s">
        <v>10</v>
      </c>
      <c r="D2727" s="4" t="s">
        <v>16</v>
      </c>
      <c r="E2727" s="4" t="s">
        <v>6</v>
      </c>
      <c r="F2727" s="4" t="s">
        <v>29</v>
      </c>
      <c r="G2727" s="4" t="s">
        <v>29</v>
      </c>
      <c r="H2727" s="4" t="s">
        <v>29</v>
      </c>
    </row>
    <row r="2728" spans="1:9">
      <c r="A2728" t="n">
        <v>25625</v>
      </c>
      <c r="B2728" s="33" t="n">
        <v>48</v>
      </c>
      <c r="C2728" s="7" t="n">
        <v>61440</v>
      </c>
      <c r="D2728" s="7" t="n">
        <v>0</v>
      </c>
      <c r="E2728" s="7" t="s">
        <v>254</v>
      </c>
      <c r="F2728" s="7" t="n">
        <v>-1</v>
      </c>
      <c r="G2728" s="7" t="n">
        <v>1</v>
      </c>
      <c r="H2728" s="7" t="n">
        <v>0</v>
      </c>
    </row>
    <row r="2729" spans="1:9">
      <c r="A2729" t="s">
        <v>4</v>
      </c>
      <c r="B2729" s="4" t="s">
        <v>5</v>
      </c>
      <c r="C2729" s="4" t="s">
        <v>10</v>
      </c>
    </row>
    <row r="2730" spans="1:9">
      <c r="A2730" t="n">
        <v>25651</v>
      </c>
      <c r="B2730" s="22" t="n">
        <v>16</v>
      </c>
      <c r="C2730" s="7" t="n">
        <v>100</v>
      </c>
    </row>
    <row r="2731" spans="1:9">
      <c r="A2731" t="s">
        <v>4</v>
      </c>
      <c r="B2731" s="4" t="s">
        <v>5</v>
      </c>
      <c r="C2731" s="4" t="s">
        <v>10</v>
      </c>
      <c r="D2731" s="4" t="s">
        <v>16</v>
      </c>
      <c r="E2731" s="4" t="s">
        <v>6</v>
      </c>
      <c r="F2731" s="4" t="s">
        <v>29</v>
      </c>
      <c r="G2731" s="4" t="s">
        <v>29</v>
      </c>
      <c r="H2731" s="4" t="s">
        <v>29</v>
      </c>
    </row>
    <row r="2732" spans="1:9">
      <c r="A2732" t="n">
        <v>25654</v>
      </c>
      <c r="B2732" s="33" t="n">
        <v>48</v>
      </c>
      <c r="C2732" s="7" t="n">
        <v>61441</v>
      </c>
      <c r="D2732" s="7" t="n">
        <v>0</v>
      </c>
      <c r="E2732" s="7" t="s">
        <v>254</v>
      </c>
      <c r="F2732" s="7" t="n">
        <v>-1</v>
      </c>
      <c r="G2732" s="7" t="n">
        <v>1</v>
      </c>
      <c r="H2732" s="7" t="n">
        <v>0</v>
      </c>
    </row>
    <row r="2733" spans="1:9">
      <c r="A2733" t="s">
        <v>4</v>
      </c>
      <c r="B2733" s="4" t="s">
        <v>5</v>
      </c>
      <c r="C2733" s="4" t="s">
        <v>10</v>
      </c>
    </row>
    <row r="2734" spans="1:9">
      <c r="A2734" t="n">
        <v>25680</v>
      </c>
      <c r="B2734" s="22" t="n">
        <v>16</v>
      </c>
      <c r="C2734" s="7" t="n">
        <v>100</v>
      </c>
    </row>
    <row r="2735" spans="1:9">
      <c r="A2735" t="s">
        <v>4</v>
      </c>
      <c r="B2735" s="4" t="s">
        <v>5</v>
      </c>
      <c r="C2735" s="4" t="s">
        <v>10</v>
      </c>
      <c r="D2735" s="4" t="s">
        <v>16</v>
      </c>
      <c r="E2735" s="4" t="s">
        <v>6</v>
      </c>
      <c r="F2735" s="4" t="s">
        <v>29</v>
      </c>
      <c r="G2735" s="4" t="s">
        <v>29</v>
      </c>
      <c r="H2735" s="4" t="s">
        <v>29</v>
      </c>
    </row>
    <row r="2736" spans="1:9">
      <c r="A2736" t="n">
        <v>25683</v>
      </c>
      <c r="B2736" s="33" t="n">
        <v>48</v>
      </c>
      <c r="C2736" s="7" t="n">
        <v>61442</v>
      </c>
      <c r="D2736" s="7" t="n">
        <v>0</v>
      </c>
      <c r="E2736" s="7" t="s">
        <v>254</v>
      </c>
      <c r="F2736" s="7" t="n">
        <v>-1</v>
      </c>
      <c r="G2736" s="7" t="n">
        <v>1</v>
      </c>
      <c r="H2736" s="7" t="n">
        <v>0</v>
      </c>
    </row>
    <row r="2737" spans="1:8">
      <c r="A2737" t="s">
        <v>4</v>
      </c>
      <c r="B2737" s="4" t="s">
        <v>5</v>
      </c>
      <c r="C2737" s="4" t="s">
        <v>10</v>
      </c>
    </row>
    <row r="2738" spans="1:8">
      <c r="A2738" t="n">
        <v>25709</v>
      </c>
      <c r="B2738" s="22" t="n">
        <v>16</v>
      </c>
      <c r="C2738" s="7" t="n">
        <v>100</v>
      </c>
    </row>
    <row r="2739" spans="1:8">
      <c r="A2739" t="s">
        <v>4</v>
      </c>
      <c r="B2739" s="4" t="s">
        <v>5</v>
      </c>
      <c r="C2739" s="4" t="s">
        <v>10</v>
      </c>
      <c r="D2739" s="4" t="s">
        <v>16</v>
      </c>
      <c r="E2739" s="4" t="s">
        <v>6</v>
      </c>
      <c r="F2739" s="4" t="s">
        <v>29</v>
      </c>
      <c r="G2739" s="4" t="s">
        <v>29</v>
      </c>
      <c r="H2739" s="4" t="s">
        <v>29</v>
      </c>
    </row>
    <row r="2740" spans="1:8">
      <c r="A2740" t="n">
        <v>25712</v>
      </c>
      <c r="B2740" s="33" t="n">
        <v>48</v>
      </c>
      <c r="C2740" s="7" t="n">
        <v>61443</v>
      </c>
      <c r="D2740" s="7" t="n">
        <v>0</v>
      </c>
      <c r="E2740" s="7" t="s">
        <v>254</v>
      </c>
      <c r="F2740" s="7" t="n">
        <v>-1</v>
      </c>
      <c r="G2740" s="7" t="n">
        <v>1</v>
      </c>
      <c r="H2740" s="7" t="n">
        <v>0</v>
      </c>
    </row>
    <row r="2741" spans="1:8">
      <c r="A2741" t="s">
        <v>4</v>
      </c>
      <c r="B2741" s="4" t="s">
        <v>5</v>
      </c>
      <c r="C2741" s="4" t="s">
        <v>10</v>
      </c>
    </row>
    <row r="2742" spans="1:8">
      <c r="A2742" t="n">
        <v>25738</v>
      </c>
      <c r="B2742" s="22" t="n">
        <v>16</v>
      </c>
      <c r="C2742" s="7" t="n">
        <v>2000</v>
      </c>
    </row>
    <row r="2743" spans="1:8">
      <c r="A2743" t="s">
        <v>4</v>
      </c>
      <c r="B2743" s="4" t="s">
        <v>5</v>
      </c>
      <c r="C2743" s="4" t="s">
        <v>16</v>
      </c>
      <c r="D2743" s="28" t="s">
        <v>44</v>
      </c>
      <c r="E2743" s="4" t="s">
        <v>5</v>
      </c>
      <c r="F2743" s="4" t="s">
        <v>16</v>
      </c>
      <c r="G2743" s="4" t="s">
        <v>10</v>
      </c>
      <c r="H2743" s="28" t="s">
        <v>45</v>
      </c>
      <c r="I2743" s="4" t="s">
        <v>16</v>
      </c>
      <c r="J2743" s="4" t="s">
        <v>30</v>
      </c>
    </row>
    <row r="2744" spans="1:8">
      <c r="A2744" t="n">
        <v>25741</v>
      </c>
      <c r="B2744" s="13" t="n">
        <v>5</v>
      </c>
      <c r="C2744" s="7" t="n">
        <v>28</v>
      </c>
      <c r="D2744" s="28" t="s">
        <v>3</v>
      </c>
      <c r="E2744" s="29" t="n">
        <v>64</v>
      </c>
      <c r="F2744" s="7" t="n">
        <v>11</v>
      </c>
      <c r="G2744" s="7" t="n">
        <v>4</v>
      </c>
      <c r="H2744" s="28" t="s">
        <v>3</v>
      </c>
      <c r="I2744" s="7" t="n">
        <v>1</v>
      </c>
      <c r="J2744" s="14" t="n">
        <f t="normal" ca="1">A2754</f>
        <v>0</v>
      </c>
    </row>
    <row r="2745" spans="1:8">
      <c r="A2745" t="s">
        <v>4</v>
      </c>
      <c r="B2745" s="4" t="s">
        <v>5</v>
      </c>
      <c r="C2745" s="4" t="s">
        <v>16</v>
      </c>
      <c r="D2745" s="4" t="s">
        <v>10</v>
      </c>
      <c r="E2745" s="4" t="s">
        <v>6</v>
      </c>
    </row>
    <row r="2746" spans="1:8">
      <c r="A2746" t="n">
        <v>25752</v>
      </c>
      <c r="B2746" s="25" t="n">
        <v>51</v>
      </c>
      <c r="C2746" s="7" t="n">
        <v>4</v>
      </c>
      <c r="D2746" s="7" t="n">
        <v>4</v>
      </c>
      <c r="E2746" s="7" t="s">
        <v>277</v>
      </c>
    </row>
    <row r="2747" spans="1:8">
      <c r="A2747" t="s">
        <v>4</v>
      </c>
      <c r="B2747" s="4" t="s">
        <v>5</v>
      </c>
      <c r="C2747" s="4" t="s">
        <v>10</v>
      </c>
    </row>
    <row r="2748" spans="1:8">
      <c r="A2748" t="n">
        <v>25765</v>
      </c>
      <c r="B2748" s="22" t="n">
        <v>16</v>
      </c>
      <c r="C2748" s="7" t="n">
        <v>0</v>
      </c>
    </row>
    <row r="2749" spans="1:8">
      <c r="A2749" t="s">
        <v>4</v>
      </c>
      <c r="B2749" s="4" t="s">
        <v>5</v>
      </c>
      <c r="C2749" s="4" t="s">
        <v>10</v>
      </c>
      <c r="D2749" s="4" t="s">
        <v>41</v>
      </c>
      <c r="E2749" s="4" t="s">
        <v>16</v>
      </c>
      <c r="F2749" s="4" t="s">
        <v>16</v>
      </c>
    </row>
    <row r="2750" spans="1:8">
      <c r="A2750" t="n">
        <v>25768</v>
      </c>
      <c r="B2750" s="26" t="n">
        <v>26</v>
      </c>
      <c r="C2750" s="7" t="n">
        <v>4</v>
      </c>
      <c r="D2750" s="7" t="s">
        <v>278</v>
      </c>
      <c r="E2750" s="7" t="n">
        <v>2</v>
      </c>
      <c r="F2750" s="7" t="n">
        <v>0</v>
      </c>
    </row>
    <row r="2751" spans="1:8">
      <c r="A2751" t="s">
        <v>4</v>
      </c>
      <c r="B2751" s="4" t="s">
        <v>5</v>
      </c>
    </row>
    <row r="2752" spans="1:8">
      <c r="A2752" t="n">
        <v>25831</v>
      </c>
      <c r="B2752" s="27" t="n">
        <v>28</v>
      </c>
    </row>
    <row r="2753" spans="1:10">
      <c r="A2753" t="s">
        <v>4</v>
      </c>
      <c r="B2753" s="4" t="s">
        <v>5</v>
      </c>
      <c r="C2753" s="4" t="s">
        <v>16</v>
      </c>
      <c r="D2753" s="28" t="s">
        <v>44</v>
      </c>
      <c r="E2753" s="4" t="s">
        <v>5</v>
      </c>
      <c r="F2753" s="4" t="s">
        <v>16</v>
      </c>
      <c r="G2753" s="4" t="s">
        <v>10</v>
      </c>
      <c r="H2753" s="28" t="s">
        <v>45</v>
      </c>
      <c r="I2753" s="4" t="s">
        <v>16</v>
      </c>
      <c r="J2753" s="4" t="s">
        <v>30</v>
      </c>
    </row>
    <row r="2754" spans="1:10">
      <c r="A2754" t="n">
        <v>25832</v>
      </c>
      <c r="B2754" s="13" t="n">
        <v>5</v>
      </c>
      <c r="C2754" s="7" t="n">
        <v>28</v>
      </c>
      <c r="D2754" s="28" t="s">
        <v>3</v>
      </c>
      <c r="E2754" s="29" t="n">
        <v>64</v>
      </c>
      <c r="F2754" s="7" t="n">
        <v>11</v>
      </c>
      <c r="G2754" s="7" t="n">
        <v>7</v>
      </c>
      <c r="H2754" s="28" t="s">
        <v>3</v>
      </c>
      <c r="I2754" s="7" t="n">
        <v>1</v>
      </c>
      <c r="J2754" s="14" t="n">
        <f t="normal" ca="1">A2764</f>
        <v>0</v>
      </c>
    </row>
    <row r="2755" spans="1:10">
      <c r="A2755" t="s">
        <v>4</v>
      </c>
      <c r="B2755" s="4" t="s">
        <v>5</v>
      </c>
      <c r="C2755" s="4" t="s">
        <v>16</v>
      </c>
      <c r="D2755" s="4" t="s">
        <v>10</v>
      </c>
      <c r="E2755" s="4" t="s">
        <v>6</v>
      </c>
    </row>
    <row r="2756" spans="1:10">
      <c r="A2756" t="n">
        <v>25843</v>
      </c>
      <c r="B2756" s="25" t="n">
        <v>51</v>
      </c>
      <c r="C2756" s="7" t="n">
        <v>4</v>
      </c>
      <c r="D2756" s="7" t="n">
        <v>7</v>
      </c>
      <c r="E2756" s="7" t="s">
        <v>214</v>
      </c>
    </row>
    <row r="2757" spans="1:10">
      <c r="A2757" t="s">
        <v>4</v>
      </c>
      <c r="B2757" s="4" t="s">
        <v>5</v>
      </c>
      <c r="C2757" s="4" t="s">
        <v>10</v>
      </c>
    </row>
    <row r="2758" spans="1:10">
      <c r="A2758" t="n">
        <v>25856</v>
      </c>
      <c r="B2758" s="22" t="n">
        <v>16</v>
      </c>
      <c r="C2758" s="7" t="n">
        <v>0</v>
      </c>
    </row>
    <row r="2759" spans="1:10">
      <c r="A2759" t="s">
        <v>4</v>
      </c>
      <c r="B2759" s="4" t="s">
        <v>5</v>
      </c>
      <c r="C2759" s="4" t="s">
        <v>10</v>
      </c>
      <c r="D2759" s="4" t="s">
        <v>41</v>
      </c>
      <c r="E2759" s="4" t="s">
        <v>16</v>
      </c>
      <c r="F2759" s="4" t="s">
        <v>16</v>
      </c>
    </row>
    <row r="2760" spans="1:10">
      <c r="A2760" t="n">
        <v>25859</v>
      </c>
      <c r="B2760" s="26" t="n">
        <v>26</v>
      </c>
      <c r="C2760" s="7" t="n">
        <v>7</v>
      </c>
      <c r="D2760" s="7" t="s">
        <v>279</v>
      </c>
      <c r="E2760" s="7" t="n">
        <v>2</v>
      </c>
      <c r="F2760" s="7" t="n">
        <v>0</v>
      </c>
    </row>
    <row r="2761" spans="1:10">
      <c r="A2761" t="s">
        <v>4</v>
      </c>
      <c r="B2761" s="4" t="s">
        <v>5</v>
      </c>
    </row>
    <row r="2762" spans="1:10">
      <c r="A2762" t="n">
        <v>25924</v>
      </c>
      <c r="B2762" s="27" t="n">
        <v>28</v>
      </c>
    </row>
    <row r="2763" spans="1:10">
      <c r="A2763" t="s">
        <v>4</v>
      </c>
      <c r="B2763" s="4" t="s">
        <v>5</v>
      </c>
      <c r="C2763" s="4" t="s">
        <v>16</v>
      </c>
      <c r="D2763" s="28" t="s">
        <v>44</v>
      </c>
      <c r="E2763" s="4" t="s">
        <v>5</v>
      </c>
      <c r="F2763" s="4" t="s">
        <v>16</v>
      </c>
      <c r="G2763" s="4" t="s">
        <v>10</v>
      </c>
      <c r="H2763" s="28" t="s">
        <v>45</v>
      </c>
      <c r="I2763" s="4" t="s">
        <v>16</v>
      </c>
      <c r="J2763" s="4" t="s">
        <v>30</v>
      </c>
    </row>
    <row r="2764" spans="1:10">
      <c r="A2764" t="n">
        <v>25925</v>
      </c>
      <c r="B2764" s="13" t="n">
        <v>5</v>
      </c>
      <c r="C2764" s="7" t="n">
        <v>28</v>
      </c>
      <c r="D2764" s="28" t="s">
        <v>3</v>
      </c>
      <c r="E2764" s="29" t="n">
        <v>64</v>
      </c>
      <c r="F2764" s="7" t="n">
        <v>11</v>
      </c>
      <c r="G2764" s="7" t="n">
        <v>2</v>
      </c>
      <c r="H2764" s="28" t="s">
        <v>3</v>
      </c>
      <c r="I2764" s="7" t="n">
        <v>1</v>
      </c>
      <c r="J2764" s="14" t="n">
        <f t="normal" ca="1">A2774</f>
        <v>0</v>
      </c>
    </row>
    <row r="2765" spans="1:10">
      <c r="A2765" t="s">
        <v>4</v>
      </c>
      <c r="B2765" s="4" t="s">
        <v>5</v>
      </c>
      <c r="C2765" s="4" t="s">
        <v>16</v>
      </c>
      <c r="D2765" s="4" t="s">
        <v>10</v>
      </c>
      <c r="E2765" s="4" t="s">
        <v>6</v>
      </c>
    </row>
    <row r="2766" spans="1:10">
      <c r="A2766" t="n">
        <v>25936</v>
      </c>
      <c r="B2766" s="25" t="n">
        <v>51</v>
      </c>
      <c r="C2766" s="7" t="n">
        <v>4</v>
      </c>
      <c r="D2766" s="7" t="n">
        <v>2</v>
      </c>
      <c r="E2766" s="7" t="s">
        <v>277</v>
      </c>
    </row>
    <row r="2767" spans="1:10">
      <c r="A2767" t="s">
        <v>4</v>
      </c>
      <c r="B2767" s="4" t="s">
        <v>5</v>
      </c>
      <c r="C2767" s="4" t="s">
        <v>10</v>
      </c>
    </row>
    <row r="2768" spans="1:10">
      <c r="A2768" t="n">
        <v>25949</v>
      </c>
      <c r="B2768" s="22" t="n">
        <v>16</v>
      </c>
      <c r="C2768" s="7" t="n">
        <v>0</v>
      </c>
    </row>
    <row r="2769" spans="1:10">
      <c r="A2769" t="s">
        <v>4</v>
      </c>
      <c r="B2769" s="4" t="s">
        <v>5</v>
      </c>
      <c r="C2769" s="4" t="s">
        <v>10</v>
      </c>
      <c r="D2769" s="4" t="s">
        <v>41</v>
      </c>
      <c r="E2769" s="4" t="s">
        <v>16</v>
      </c>
      <c r="F2769" s="4" t="s">
        <v>16</v>
      </c>
    </row>
    <row r="2770" spans="1:10">
      <c r="A2770" t="n">
        <v>25952</v>
      </c>
      <c r="B2770" s="26" t="n">
        <v>26</v>
      </c>
      <c r="C2770" s="7" t="n">
        <v>2</v>
      </c>
      <c r="D2770" s="7" t="s">
        <v>280</v>
      </c>
      <c r="E2770" s="7" t="n">
        <v>2</v>
      </c>
      <c r="F2770" s="7" t="n">
        <v>0</v>
      </c>
    </row>
    <row r="2771" spans="1:10">
      <c r="A2771" t="s">
        <v>4</v>
      </c>
      <c r="B2771" s="4" t="s">
        <v>5</v>
      </c>
    </row>
    <row r="2772" spans="1:10">
      <c r="A2772" t="n">
        <v>26000</v>
      </c>
      <c r="B2772" s="27" t="n">
        <v>28</v>
      </c>
    </row>
    <row r="2773" spans="1:10">
      <c r="A2773" t="s">
        <v>4</v>
      </c>
      <c r="B2773" s="4" t="s">
        <v>5</v>
      </c>
      <c r="C2773" s="4" t="s">
        <v>16</v>
      </c>
      <c r="D2773" s="28" t="s">
        <v>44</v>
      </c>
      <c r="E2773" s="4" t="s">
        <v>5</v>
      </c>
      <c r="F2773" s="4" t="s">
        <v>16</v>
      </c>
      <c r="G2773" s="4" t="s">
        <v>10</v>
      </c>
      <c r="H2773" s="28" t="s">
        <v>45</v>
      </c>
      <c r="I2773" s="4" t="s">
        <v>16</v>
      </c>
      <c r="J2773" s="4" t="s">
        <v>30</v>
      </c>
    </row>
    <row r="2774" spans="1:10">
      <c r="A2774" t="n">
        <v>26001</v>
      </c>
      <c r="B2774" s="13" t="n">
        <v>5</v>
      </c>
      <c r="C2774" s="7" t="n">
        <v>28</v>
      </c>
      <c r="D2774" s="28" t="s">
        <v>3</v>
      </c>
      <c r="E2774" s="29" t="n">
        <v>64</v>
      </c>
      <c r="F2774" s="7" t="n">
        <v>11</v>
      </c>
      <c r="G2774" s="7" t="n">
        <v>8</v>
      </c>
      <c r="H2774" s="28" t="s">
        <v>3</v>
      </c>
      <c r="I2774" s="7" t="n">
        <v>1</v>
      </c>
      <c r="J2774" s="14" t="n">
        <f t="normal" ca="1">A2784</f>
        <v>0</v>
      </c>
    </row>
    <row r="2775" spans="1:10">
      <c r="A2775" t="s">
        <v>4</v>
      </c>
      <c r="B2775" s="4" t="s">
        <v>5</v>
      </c>
      <c r="C2775" s="4" t="s">
        <v>16</v>
      </c>
      <c r="D2775" s="4" t="s">
        <v>10</v>
      </c>
      <c r="E2775" s="4" t="s">
        <v>6</v>
      </c>
    </row>
    <row r="2776" spans="1:10">
      <c r="A2776" t="n">
        <v>26012</v>
      </c>
      <c r="B2776" s="25" t="n">
        <v>51</v>
      </c>
      <c r="C2776" s="7" t="n">
        <v>4</v>
      </c>
      <c r="D2776" s="7" t="n">
        <v>8</v>
      </c>
      <c r="E2776" s="7" t="s">
        <v>281</v>
      </c>
    </row>
    <row r="2777" spans="1:10">
      <c r="A2777" t="s">
        <v>4</v>
      </c>
      <c r="B2777" s="4" t="s">
        <v>5</v>
      </c>
      <c r="C2777" s="4" t="s">
        <v>10</v>
      </c>
    </row>
    <row r="2778" spans="1:10">
      <c r="A2778" t="n">
        <v>26026</v>
      </c>
      <c r="B2778" s="22" t="n">
        <v>16</v>
      </c>
      <c r="C2778" s="7" t="n">
        <v>0</v>
      </c>
    </row>
    <row r="2779" spans="1:10">
      <c r="A2779" t="s">
        <v>4</v>
      </c>
      <c r="B2779" s="4" t="s">
        <v>5</v>
      </c>
      <c r="C2779" s="4" t="s">
        <v>10</v>
      </c>
      <c r="D2779" s="4" t="s">
        <v>41</v>
      </c>
      <c r="E2779" s="4" t="s">
        <v>16</v>
      </c>
      <c r="F2779" s="4" t="s">
        <v>16</v>
      </c>
    </row>
    <row r="2780" spans="1:10">
      <c r="A2780" t="n">
        <v>26029</v>
      </c>
      <c r="B2780" s="26" t="n">
        <v>26</v>
      </c>
      <c r="C2780" s="7" t="n">
        <v>8</v>
      </c>
      <c r="D2780" s="7" t="s">
        <v>282</v>
      </c>
      <c r="E2780" s="7" t="n">
        <v>2</v>
      </c>
      <c r="F2780" s="7" t="n">
        <v>0</v>
      </c>
    </row>
    <row r="2781" spans="1:10">
      <c r="A2781" t="s">
        <v>4</v>
      </c>
      <c r="B2781" s="4" t="s">
        <v>5</v>
      </c>
    </row>
    <row r="2782" spans="1:10">
      <c r="A2782" t="n">
        <v>26064</v>
      </c>
      <c r="B2782" s="27" t="n">
        <v>28</v>
      </c>
    </row>
    <row r="2783" spans="1:10">
      <c r="A2783" t="s">
        <v>4</v>
      </c>
      <c r="B2783" s="4" t="s">
        <v>5</v>
      </c>
      <c r="C2783" s="4" t="s">
        <v>16</v>
      </c>
      <c r="D2783" s="28" t="s">
        <v>44</v>
      </c>
      <c r="E2783" s="4" t="s">
        <v>5</v>
      </c>
      <c r="F2783" s="4" t="s">
        <v>16</v>
      </c>
      <c r="G2783" s="4" t="s">
        <v>10</v>
      </c>
      <c r="H2783" s="28" t="s">
        <v>45</v>
      </c>
      <c r="I2783" s="4" t="s">
        <v>16</v>
      </c>
      <c r="J2783" s="4" t="s">
        <v>30</v>
      </c>
    </row>
    <row r="2784" spans="1:10">
      <c r="A2784" t="n">
        <v>26065</v>
      </c>
      <c r="B2784" s="13" t="n">
        <v>5</v>
      </c>
      <c r="C2784" s="7" t="n">
        <v>28</v>
      </c>
      <c r="D2784" s="28" t="s">
        <v>3</v>
      </c>
      <c r="E2784" s="29" t="n">
        <v>64</v>
      </c>
      <c r="F2784" s="7" t="n">
        <v>11</v>
      </c>
      <c r="G2784" s="7" t="n">
        <v>9</v>
      </c>
      <c r="H2784" s="28" t="s">
        <v>3</v>
      </c>
      <c r="I2784" s="7" t="n">
        <v>1</v>
      </c>
      <c r="J2784" s="14" t="n">
        <f t="normal" ca="1">A2794</f>
        <v>0</v>
      </c>
    </row>
    <row r="2785" spans="1:10">
      <c r="A2785" t="s">
        <v>4</v>
      </c>
      <c r="B2785" s="4" t="s">
        <v>5</v>
      </c>
      <c r="C2785" s="4" t="s">
        <v>16</v>
      </c>
      <c r="D2785" s="4" t="s">
        <v>10</v>
      </c>
      <c r="E2785" s="4" t="s">
        <v>6</v>
      </c>
    </row>
    <row r="2786" spans="1:10">
      <c r="A2786" t="n">
        <v>26076</v>
      </c>
      <c r="B2786" s="25" t="n">
        <v>51</v>
      </c>
      <c r="C2786" s="7" t="n">
        <v>4</v>
      </c>
      <c r="D2786" s="7" t="n">
        <v>9</v>
      </c>
      <c r="E2786" s="7" t="s">
        <v>214</v>
      </c>
    </row>
    <row r="2787" spans="1:10">
      <c r="A2787" t="s">
        <v>4</v>
      </c>
      <c r="B2787" s="4" t="s">
        <v>5</v>
      </c>
      <c r="C2787" s="4" t="s">
        <v>10</v>
      </c>
    </row>
    <row r="2788" spans="1:10">
      <c r="A2788" t="n">
        <v>26089</v>
      </c>
      <c r="B2788" s="22" t="n">
        <v>16</v>
      </c>
      <c r="C2788" s="7" t="n">
        <v>0</v>
      </c>
    </row>
    <row r="2789" spans="1:10">
      <c r="A2789" t="s">
        <v>4</v>
      </c>
      <c r="B2789" s="4" t="s">
        <v>5</v>
      </c>
      <c r="C2789" s="4" t="s">
        <v>10</v>
      </c>
      <c r="D2789" s="4" t="s">
        <v>41</v>
      </c>
      <c r="E2789" s="4" t="s">
        <v>16</v>
      </c>
      <c r="F2789" s="4" t="s">
        <v>16</v>
      </c>
    </row>
    <row r="2790" spans="1:10">
      <c r="A2790" t="n">
        <v>26092</v>
      </c>
      <c r="B2790" s="26" t="n">
        <v>26</v>
      </c>
      <c r="C2790" s="7" t="n">
        <v>9</v>
      </c>
      <c r="D2790" s="7" t="s">
        <v>283</v>
      </c>
      <c r="E2790" s="7" t="n">
        <v>2</v>
      </c>
      <c r="F2790" s="7" t="n">
        <v>0</v>
      </c>
    </row>
    <row r="2791" spans="1:10">
      <c r="A2791" t="s">
        <v>4</v>
      </c>
      <c r="B2791" s="4" t="s">
        <v>5</v>
      </c>
    </row>
    <row r="2792" spans="1:10">
      <c r="A2792" t="n">
        <v>26161</v>
      </c>
      <c r="B2792" s="27" t="n">
        <v>28</v>
      </c>
    </row>
    <row r="2793" spans="1:10">
      <c r="A2793" t="s">
        <v>4</v>
      </c>
      <c r="B2793" s="4" t="s">
        <v>5</v>
      </c>
      <c r="C2793" s="4" t="s">
        <v>16</v>
      </c>
      <c r="D2793" s="28" t="s">
        <v>44</v>
      </c>
      <c r="E2793" s="4" t="s">
        <v>5</v>
      </c>
      <c r="F2793" s="4" t="s">
        <v>16</v>
      </c>
      <c r="G2793" s="4" t="s">
        <v>10</v>
      </c>
      <c r="H2793" s="28" t="s">
        <v>45</v>
      </c>
      <c r="I2793" s="4" t="s">
        <v>16</v>
      </c>
      <c r="J2793" s="4" t="s">
        <v>30</v>
      </c>
    </row>
    <row r="2794" spans="1:10">
      <c r="A2794" t="n">
        <v>26162</v>
      </c>
      <c r="B2794" s="13" t="n">
        <v>5</v>
      </c>
      <c r="C2794" s="7" t="n">
        <v>28</v>
      </c>
      <c r="D2794" s="28" t="s">
        <v>3</v>
      </c>
      <c r="E2794" s="29" t="n">
        <v>64</v>
      </c>
      <c r="F2794" s="7" t="n">
        <v>11</v>
      </c>
      <c r="G2794" s="7" t="n">
        <v>1</v>
      </c>
      <c r="H2794" s="28" t="s">
        <v>3</v>
      </c>
      <c r="I2794" s="7" t="n">
        <v>1</v>
      </c>
      <c r="J2794" s="14" t="n">
        <f t="normal" ca="1">A2804</f>
        <v>0</v>
      </c>
    </row>
    <row r="2795" spans="1:10">
      <c r="A2795" t="s">
        <v>4</v>
      </c>
      <c r="B2795" s="4" t="s">
        <v>5</v>
      </c>
      <c r="C2795" s="4" t="s">
        <v>16</v>
      </c>
      <c r="D2795" s="4" t="s">
        <v>10</v>
      </c>
      <c r="E2795" s="4" t="s">
        <v>6</v>
      </c>
    </row>
    <row r="2796" spans="1:10">
      <c r="A2796" t="n">
        <v>26173</v>
      </c>
      <c r="B2796" s="25" t="n">
        <v>51</v>
      </c>
      <c r="C2796" s="7" t="n">
        <v>4</v>
      </c>
      <c r="D2796" s="7" t="n">
        <v>1</v>
      </c>
      <c r="E2796" s="7" t="s">
        <v>93</v>
      </c>
    </row>
    <row r="2797" spans="1:10">
      <c r="A2797" t="s">
        <v>4</v>
      </c>
      <c r="B2797" s="4" t="s">
        <v>5</v>
      </c>
      <c r="C2797" s="4" t="s">
        <v>10</v>
      </c>
    </row>
    <row r="2798" spans="1:10">
      <c r="A2798" t="n">
        <v>26186</v>
      </c>
      <c r="B2798" s="22" t="n">
        <v>16</v>
      </c>
      <c r="C2798" s="7" t="n">
        <v>0</v>
      </c>
    </row>
    <row r="2799" spans="1:10">
      <c r="A2799" t="s">
        <v>4</v>
      </c>
      <c r="B2799" s="4" t="s">
        <v>5</v>
      </c>
      <c r="C2799" s="4" t="s">
        <v>10</v>
      </c>
      <c r="D2799" s="4" t="s">
        <v>41</v>
      </c>
      <c r="E2799" s="4" t="s">
        <v>16</v>
      </c>
      <c r="F2799" s="4" t="s">
        <v>16</v>
      </c>
    </row>
    <row r="2800" spans="1:10">
      <c r="A2800" t="n">
        <v>26189</v>
      </c>
      <c r="B2800" s="26" t="n">
        <v>26</v>
      </c>
      <c r="C2800" s="7" t="n">
        <v>1</v>
      </c>
      <c r="D2800" s="7" t="s">
        <v>284</v>
      </c>
      <c r="E2800" s="7" t="n">
        <v>2</v>
      </c>
      <c r="F2800" s="7" t="n">
        <v>0</v>
      </c>
    </row>
    <row r="2801" spans="1:10">
      <c r="A2801" t="s">
        <v>4</v>
      </c>
      <c r="B2801" s="4" t="s">
        <v>5</v>
      </c>
    </row>
    <row r="2802" spans="1:10">
      <c r="A2802" t="n">
        <v>26227</v>
      </c>
      <c r="B2802" s="27" t="n">
        <v>28</v>
      </c>
    </row>
    <row r="2803" spans="1:10">
      <c r="A2803" t="s">
        <v>4</v>
      </c>
      <c r="B2803" s="4" t="s">
        <v>5</v>
      </c>
      <c r="C2803" s="4" t="s">
        <v>16</v>
      </c>
      <c r="D2803" s="28" t="s">
        <v>44</v>
      </c>
      <c r="E2803" s="4" t="s">
        <v>5</v>
      </c>
      <c r="F2803" s="4" t="s">
        <v>16</v>
      </c>
      <c r="G2803" s="4" t="s">
        <v>10</v>
      </c>
      <c r="H2803" s="28" t="s">
        <v>45</v>
      </c>
      <c r="I2803" s="4" t="s">
        <v>16</v>
      </c>
      <c r="J2803" s="4" t="s">
        <v>30</v>
      </c>
    </row>
    <row r="2804" spans="1:10">
      <c r="A2804" t="n">
        <v>26228</v>
      </c>
      <c r="B2804" s="13" t="n">
        <v>5</v>
      </c>
      <c r="C2804" s="7" t="n">
        <v>28</v>
      </c>
      <c r="D2804" s="28" t="s">
        <v>3</v>
      </c>
      <c r="E2804" s="29" t="n">
        <v>64</v>
      </c>
      <c r="F2804" s="7" t="n">
        <v>11</v>
      </c>
      <c r="G2804" s="7" t="n">
        <v>5</v>
      </c>
      <c r="H2804" s="28" t="s">
        <v>3</v>
      </c>
      <c r="I2804" s="7" t="n">
        <v>1</v>
      </c>
      <c r="J2804" s="14" t="n">
        <f t="normal" ca="1">A2814</f>
        <v>0</v>
      </c>
    </row>
    <row r="2805" spans="1:10">
      <c r="A2805" t="s">
        <v>4</v>
      </c>
      <c r="B2805" s="4" t="s">
        <v>5</v>
      </c>
      <c r="C2805" s="4" t="s">
        <v>16</v>
      </c>
      <c r="D2805" s="4" t="s">
        <v>10</v>
      </c>
      <c r="E2805" s="4" t="s">
        <v>6</v>
      </c>
    </row>
    <row r="2806" spans="1:10">
      <c r="A2806" t="n">
        <v>26239</v>
      </c>
      <c r="B2806" s="25" t="n">
        <v>51</v>
      </c>
      <c r="C2806" s="7" t="n">
        <v>4</v>
      </c>
      <c r="D2806" s="7" t="n">
        <v>5</v>
      </c>
      <c r="E2806" s="7" t="s">
        <v>277</v>
      </c>
    </row>
    <row r="2807" spans="1:10">
      <c r="A2807" t="s">
        <v>4</v>
      </c>
      <c r="B2807" s="4" t="s">
        <v>5</v>
      </c>
      <c r="C2807" s="4" t="s">
        <v>10</v>
      </c>
    </row>
    <row r="2808" spans="1:10">
      <c r="A2808" t="n">
        <v>26252</v>
      </c>
      <c r="B2808" s="22" t="n">
        <v>16</v>
      </c>
      <c r="C2808" s="7" t="n">
        <v>0</v>
      </c>
    </row>
    <row r="2809" spans="1:10">
      <c r="A2809" t="s">
        <v>4</v>
      </c>
      <c r="B2809" s="4" t="s">
        <v>5</v>
      </c>
      <c r="C2809" s="4" t="s">
        <v>10</v>
      </c>
      <c r="D2809" s="4" t="s">
        <v>41</v>
      </c>
      <c r="E2809" s="4" t="s">
        <v>16</v>
      </c>
      <c r="F2809" s="4" t="s">
        <v>16</v>
      </c>
    </row>
    <row r="2810" spans="1:10">
      <c r="A2810" t="n">
        <v>26255</v>
      </c>
      <c r="B2810" s="26" t="n">
        <v>26</v>
      </c>
      <c r="C2810" s="7" t="n">
        <v>5</v>
      </c>
      <c r="D2810" s="7" t="s">
        <v>285</v>
      </c>
      <c r="E2810" s="7" t="n">
        <v>2</v>
      </c>
      <c r="F2810" s="7" t="n">
        <v>0</v>
      </c>
    </row>
    <row r="2811" spans="1:10">
      <c r="A2811" t="s">
        <v>4</v>
      </c>
      <c r="B2811" s="4" t="s">
        <v>5</v>
      </c>
    </row>
    <row r="2812" spans="1:10">
      <c r="A2812" t="n">
        <v>26283</v>
      </c>
      <c r="B2812" s="27" t="n">
        <v>28</v>
      </c>
    </row>
    <row r="2813" spans="1:10">
      <c r="A2813" t="s">
        <v>4</v>
      </c>
      <c r="B2813" s="4" t="s">
        <v>5</v>
      </c>
      <c r="C2813" s="4" t="s">
        <v>16</v>
      </c>
      <c r="D2813" s="28" t="s">
        <v>44</v>
      </c>
      <c r="E2813" s="4" t="s">
        <v>5</v>
      </c>
      <c r="F2813" s="4" t="s">
        <v>16</v>
      </c>
      <c r="G2813" s="4" t="s">
        <v>10</v>
      </c>
      <c r="H2813" s="28" t="s">
        <v>45</v>
      </c>
      <c r="I2813" s="4" t="s">
        <v>16</v>
      </c>
      <c r="J2813" s="4" t="s">
        <v>30</v>
      </c>
    </row>
    <row r="2814" spans="1:10">
      <c r="A2814" t="n">
        <v>26284</v>
      </c>
      <c r="B2814" s="13" t="n">
        <v>5</v>
      </c>
      <c r="C2814" s="7" t="n">
        <v>28</v>
      </c>
      <c r="D2814" s="28" t="s">
        <v>3</v>
      </c>
      <c r="E2814" s="29" t="n">
        <v>64</v>
      </c>
      <c r="F2814" s="7" t="n">
        <v>5</v>
      </c>
      <c r="G2814" s="7" t="n">
        <v>16</v>
      </c>
      <c r="H2814" s="28" t="s">
        <v>3</v>
      </c>
      <c r="I2814" s="7" t="n">
        <v>1</v>
      </c>
      <c r="J2814" s="14" t="n">
        <f t="normal" ca="1">A2826</f>
        <v>0</v>
      </c>
    </row>
    <row r="2815" spans="1:10">
      <c r="A2815" t="s">
        <v>4</v>
      </c>
      <c r="B2815" s="4" t="s">
        <v>5</v>
      </c>
      <c r="C2815" s="4" t="s">
        <v>16</v>
      </c>
      <c r="D2815" s="4" t="s">
        <v>10</v>
      </c>
      <c r="E2815" s="4" t="s">
        <v>6</v>
      </c>
    </row>
    <row r="2816" spans="1:10">
      <c r="A2816" t="n">
        <v>26295</v>
      </c>
      <c r="B2816" s="25" t="n">
        <v>51</v>
      </c>
      <c r="C2816" s="7" t="n">
        <v>4</v>
      </c>
      <c r="D2816" s="7" t="n">
        <v>16</v>
      </c>
      <c r="E2816" s="7" t="s">
        <v>181</v>
      </c>
    </row>
    <row r="2817" spans="1:10">
      <c r="A2817" t="s">
        <v>4</v>
      </c>
      <c r="B2817" s="4" t="s">
        <v>5</v>
      </c>
      <c r="C2817" s="4" t="s">
        <v>10</v>
      </c>
    </row>
    <row r="2818" spans="1:10">
      <c r="A2818" t="n">
        <v>26309</v>
      </c>
      <c r="B2818" s="22" t="n">
        <v>16</v>
      </c>
      <c r="C2818" s="7" t="n">
        <v>0</v>
      </c>
    </row>
    <row r="2819" spans="1:10">
      <c r="A2819" t="s">
        <v>4</v>
      </c>
      <c r="B2819" s="4" t="s">
        <v>5</v>
      </c>
      <c r="C2819" s="4" t="s">
        <v>10</v>
      </c>
      <c r="D2819" s="4" t="s">
        <v>41</v>
      </c>
      <c r="E2819" s="4" t="s">
        <v>16</v>
      </c>
      <c r="F2819" s="4" t="s">
        <v>16</v>
      </c>
    </row>
    <row r="2820" spans="1:10">
      <c r="A2820" t="n">
        <v>26312</v>
      </c>
      <c r="B2820" s="26" t="n">
        <v>26</v>
      </c>
      <c r="C2820" s="7" t="n">
        <v>16</v>
      </c>
      <c r="D2820" s="7" t="s">
        <v>286</v>
      </c>
      <c r="E2820" s="7" t="n">
        <v>2</v>
      </c>
      <c r="F2820" s="7" t="n">
        <v>0</v>
      </c>
    </row>
    <row r="2821" spans="1:10">
      <c r="A2821" t="s">
        <v>4</v>
      </c>
      <c r="B2821" s="4" t="s">
        <v>5</v>
      </c>
    </row>
    <row r="2822" spans="1:10">
      <c r="A2822" t="n">
        <v>26390</v>
      </c>
      <c r="B2822" s="27" t="n">
        <v>28</v>
      </c>
    </row>
    <row r="2823" spans="1:10">
      <c r="A2823" t="s">
        <v>4</v>
      </c>
      <c r="B2823" s="4" t="s">
        <v>5</v>
      </c>
      <c r="C2823" s="4" t="s">
        <v>30</v>
      </c>
    </row>
    <row r="2824" spans="1:10">
      <c r="A2824" t="n">
        <v>26391</v>
      </c>
      <c r="B2824" s="15" t="n">
        <v>3</v>
      </c>
      <c r="C2824" s="14" t="n">
        <f t="normal" ca="1">A2848</f>
        <v>0</v>
      </c>
    </row>
    <row r="2825" spans="1:10">
      <c r="A2825" t="s">
        <v>4</v>
      </c>
      <c r="B2825" s="4" t="s">
        <v>5</v>
      </c>
      <c r="C2825" s="4" t="s">
        <v>16</v>
      </c>
      <c r="D2825" s="28" t="s">
        <v>44</v>
      </c>
      <c r="E2825" s="4" t="s">
        <v>5</v>
      </c>
      <c r="F2825" s="4" t="s">
        <v>16</v>
      </c>
      <c r="G2825" s="4" t="s">
        <v>10</v>
      </c>
      <c r="H2825" s="28" t="s">
        <v>45</v>
      </c>
      <c r="I2825" s="4" t="s">
        <v>16</v>
      </c>
      <c r="J2825" s="4" t="s">
        <v>30</v>
      </c>
    </row>
    <row r="2826" spans="1:10">
      <c r="A2826" t="n">
        <v>26396</v>
      </c>
      <c r="B2826" s="13" t="n">
        <v>5</v>
      </c>
      <c r="C2826" s="7" t="n">
        <v>28</v>
      </c>
      <c r="D2826" s="28" t="s">
        <v>3</v>
      </c>
      <c r="E2826" s="29" t="n">
        <v>64</v>
      </c>
      <c r="F2826" s="7" t="n">
        <v>5</v>
      </c>
      <c r="G2826" s="7" t="n">
        <v>15</v>
      </c>
      <c r="H2826" s="28" t="s">
        <v>3</v>
      </c>
      <c r="I2826" s="7" t="n">
        <v>1</v>
      </c>
      <c r="J2826" s="14" t="n">
        <f t="normal" ca="1">A2838</f>
        <v>0</v>
      </c>
    </row>
    <row r="2827" spans="1:10">
      <c r="A2827" t="s">
        <v>4</v>
      </c>
      <c r="B2827" s="4" t="s">
        <v>5</v>
      </c>
      <c r="C2827" s="4" t="s">
        <v>16</v>
      </c>
      <c r="D2827" s="4" t="s">
        <v>10</v>
      </c>
      <c r="E2827" s="4" t="s">
        <v>6</v>
      </c>
    </row>
    <row r="2828" spans="1:10">
      <c r="A2828" t="n">
        <v>26407</v>
      </c>
      <c r="B2828" s="25" t="n">
        <v>51</v>
      </c>
      <c r="C2828" s="7" t="n">
        <v>4</v>
      </c>
      <c r="D2828" s="7" t="n">
        <v>15</v>
      </c>
      <c r="E2828" s="7" t="s">
        <v>194</v>
      </c>
    </row>
    <row r="2829" spans="1:10">
      <c r="A2829" t="s">
        <v>4</v>
      </c>
      <c r="B2829" s="4" t="s">
        <v>5</v>
      </c>
      <c r="C2829" s="4" t="s">
        <v>10</v>
      </c>
    </row>
    <row r="2830" spans="1:10">
      <c r="A2830" t="n">
        <v>26420</v>
      </c>
      <c r="B2830" s="22" t="n">
        <v>16</v>
      </c>
      <c r="C2830" s="7" t="n">
        <v>0</v>
      </c>
    </row>
    <row r="2831" spans="1:10">
      <c r="A2831" t="s">
        <v>4</v>
      </c>
      <c r="B2831" s="4" t="s">
        <v>5</v>
      </c>
      <c r="C2831" s="4" t="s">
        <v>10</v>
      </c>
      <c r="D2831" s="4" t="s">
        <v>41</v>
      </c>
      <c r="E2831" s="4" t="s">
        <v>16</v>
      </c>
      <c r="F2831" s="4" t="s">
        <v>16</v>
      </c>
    </row>
    <row r="2832" spans="1:10">
      <c r="A2832" t="n">
        <v>26423</v>
      </c>
      <c r="B2832" s="26" t="n">
        <v>26</v>
      </c>
      <c r="C2832" s="7" t="n">
        <v>15</v>
      </c>
      <c r="D2832" s="7" t="s">
        <v>287</v>
      </c>
      <c r="E2832" s="7" t="n">
        <v>2</v>
      </c>
      <c r="F2832" s="7" t="n">
        <v>0</v>
      </c>
    </row>
    <row r="2833" spans="1:10">
      <c r="A2833" t="s">
        <v>4</v>
      </c>
      <c r="B2833" s="4" t="s">
        <v>5</v>
      </c>
    </row>
    <row r="2834" spans="1:10">
      <c r="A2834" t="n">
        <v>26502</v>
      </c>
      <c r="B2834" s="27" t="n">
        <v>28</v>
      </c>
    </row>
    <row r="2835" spans="1:10">
      <c r="A2835" t="s">
        <v>4</v>
      </c>
      <c r="B2835" s="4" t="s">
        <v>5</v>
      </c>
      <c r="C2835" s="4" t="s">
        <v>30</v>
      </c>
    </row>
    <row r="2836" spans="1:10">
      <c r="A2836" t="n">
        <v>26503</v>
      </c>
      <c r="B2836" s="15" t="n">
        <v>3</v>
      </c>
      <c r="C2836" s="14" t="n">
        <f t="normal" ca="1">A2848</f>
        <v>0</v>
      </c>
    </row>
    <row r="2837" spans="1:10">
      <c r="A2837" t="s">
        <v>4</v>
      </c>
      <c r="B2837" s="4" t="s">
        <v>5</v>
      </c>
      <c r="C2837" s="4" t="s">
        <v>16</v>
      </c>
      <c r="D2837" s="28" t="s">
        <v>44</v>
      </c>
      <c r="E2837" s="4" t="s">
        <v>5</v>
      </c>
      <c r="F2837" s="4" t="s">
        <v>16</v>
      </c>
      <c r="G2837" s="4" t="s">
        <v>10</v>
      </c>
      <c r="H2837" s="28" t="s">
        <v>45</v>
      </c>
      <c r="I2837" s="4" t="s">
        <v>16</v>
      </c>
      <c r="J2837" s="4" t="s">
        <v>30</v>
      </c>
    </row>
    <row r="2838" spans="1:10">
      <c r="A2838" t="n">
        <v>26508</v>
      </c>
      <c r="B2838" s="13" t="n">
        <v>5</v>
      </c>
      <c r="C2838" s="7" t="n">
        <v>28</v>
      </c>
      <c r="D2838" s="28" t="s">
        <v>3</v>
      </c>
      <c r="E2838" s="29" t="n">
        <v>64</v>
      </c>
      <c r="F2838" s="7" t="n">
        <v>5</v>
      </c>
      <c r="G2838" s="7" t="n">
        <v>14</v>
      </c>
      <c r="H2838" s="28" t="s">
        <v>3</v>
      </c>
      <c r="I2838" s="7" t="n">
        <v>1</v>
      </c>
      <c r="J2838" s="14" t="n">
        <f t="normal" ca="1">A2848</f>
        <v>0</v>
      </c>
    </row>
    <row r="2839" spans="1:10">
      <c r="A2839" t="s">
        <v>4</v>
      </c>
      <c r="B2839" s="4" t="s">
        <v>5</v>
      </c>
      <c r="C2839" s="4" t="s">
        <v>16</v>
      </c>
      <c r="D2839" s="4" t="s">
        <v>10</v>
      </c>
      <c r="E2839" s="4" t="s">
        <v>6</v>
      </c>
    </row>
    <row r="2840" spans="1:10">
      <c r="A2840" t="n">
        <v>26519</v>
      </c>
      <c r="B2840" s="25" t="n">
        <v>51</v>
      </c>
      <c r="C2840" s="7" t="n">
        <v>4</v>
      </c>
      <c r="D2840" s="7" t="n">
        <v>14</v>
      </c>
      <c r="E2840" s="7" t="s">
        <v>177</v>
      </c>
    </row>
    <row r="2841" spans="1:10">
      <c r="A2841" t="s">
        <v>4</v>
      </c>
      <c r="B2841" s="4" t="s">
        <v>5</v>
      </c>
      <c r="C2841" s="4" t="s">
        <v>10</v>
      </c>
    </row>
    <row r="2842" spans="1:10">
      <c r="A2842" t="n">
        <v>26533</v>
      </c>
      <c r="B2842" s="22" t="n">
        <v>16</v>
      </c>
      <c r="C2842" s="7" t="n">
        <v>0</v>
      </c>
    </row>
    <row r="2843" spans="1:10">
      <c r="A2843" t="s">
        <v>4</v>
      </c>
      <c r="B2843" s="4" t="s">
        <v>5</v>
      </c>
      <c r="C2843" s="4" t="s">
        <v>10</v>
      </c>
      <c r="D2843" s="4" t="s">
        <v>41</v>
      </c>
      <c r="E2843" s="4" t="s">
        <v>16</v>
      </c>
      <c r="F2843" s="4" t="s">
        <v>16</v>
      </c>
    </row>
    <row r="2844" spans="1:10">
      <c r="A2844" t="n">
        <v>26536</v>
      </c>
      <c r="B2844" s="26" t="n">
        <v>26</v>
      </c>
      <c r="C2844" s="7" t="n">
        <v>14</v>
      </c>
      <c r="D2844" s="7" t="s">
        <v>288</v>
      </c>
      <c r="E2844" s="7" t="n">
        <v>2</v>
      </c>
      <c r="F2844" s="7" t="n">
        <v>0</v>
      </c>
    </row>
    <row r="2845" spans="1:10">
      <c r="A2845" t="s">
        <v>4</v>
      </c>
      <c r="B2845" s="4" t="s">
        <v>5</v>
      </c>
    </row>
    <row r="2846" spans="1:10">
      <c r="A2846" t="n">
        <v>26607</v>
      </c>
      <c r="B2846" s="27" t="n">
        <v>28</v>
      </c>
    </row>
    <row r="2847" spans="1:10">
      <c r="A2847" t="s">
        <v>4</v>
      </c>
      <c r="B2847" s="4" t="s">
        <v>5</v>
      </c>
      <c r="C2847" s="4" t="s">
        <v>16</v>
      </c>
      <c r="D2847" s="4" t="s">
        <v>10</v>
      </c>
      <c r="E2847" s="4" t="s">
        <v>6</v>
      </c>
    </row>
    <row r="2848" spans="1:10">
      <c r="A2848" t="n">
        <v>26608</v>
      </c>
      <c r="B2848" s="25" t="n">
        <v>51</v>
      </c>
      <c r="C2848" s="7" t="n">
        <v>4</v>
      </c>
      <c r="D2848" s="7" t="n">
        <v>7032</v>
      </c>
      <c r="E2848" s="7" t="s">
        <v>289</v>
      </c>
    </row>
    <row r="2849" spans="1:10">
      <c r="A2849" t="s">
        <v>4</v>
      </c>
      <c r="B2849" s="4" t="s">
        <v>5</v>
      </c>
      <c r="C2849" s="4" t="s">
        <v>10</v>
      </c>
    </row>
    <row r="2850" spans="1:10">
      <c r="A2850" t="n">
        <v>26622</v>
      </c>
      <c r="B2850" s="22" t="n">
        <v>16</v>
      </c>
      <c r="C2850" s="7" t="n">
        <v>0</v>
      </c>
    </row>
    <row r="2851" spans="1:10">
      <c r="A2851" t="s">
        <v>4</v>
      </c>
      <c r="B2851" s="4" t="s">
        <v>5</v>
      </c>
      <c r="C2851" s="4" t="s">
        <v>10</v>
      </c>
      <c r="D2851" s="4" t="s">
        <v>41</v>
      </c>
      <c r="E2851" s="4" t="s">
        <v>16</v>
      </c>
      <c r="F2851" s="4" t="s">
        <v>16</v>
      </c>
    </row>
    <row r="2852" spans="1:10">
      <c r="A2852" t="n">
        <v>26625</v>
      </c>
      <c r="B2852" s="26" t="n">
        <v>26</v>
      </c>
      <c r="C2852" s="7" t="n">
        <v>7032</v>
      </c>
      <c r="D2852" s="7" t="s">
        <v>290</v>
      </c>
      <c r="E2852" s="7" t="n">
        <v>2</v>
      </c>
      <c r="F2852" s="7" t="n">
        <v>0</v>
      </c>
    </row>
    <row r="2853" spans="1:10">
      <c r="A2853" t="s">
        <v>4</v>
      </c>
      <c r="B2853" s="4" t="s">
        <v>5</v>
      </c>
    </row>
    <row r="2854" spans="1:10">
      <c r="A2854" t="n">
        <v>26692</v>
      </c>
      <c r="B2854" s="27" t="n">
        <v>28</v>
      </c>
    </row>
    <row r="2855" spans="1:10">
      <c r="A2855" t="s">
        <v>4</v>
      </c>
      <c r="B2855" s="4" t="s">
        <v>5</v>
      </c>
      <c r="C2855" s="4" t="s">
        <v>10</v>
      </c>
      <c r="D2855" s="4" t="s">
        <v>16</v>
      </c>
      <c r="E2855" s="4" t="s">
        <v>16</v>
      </c>
      <c r="F2855" s="4" t="s">
        <v>6</v>
      </c>
    </row>
    <row r="2856" spans="1:10">
      <c r="A2856" t="n">
        <v>26693</v>
      </c>
      <c r="B2856" s="21" t="n">
        <v>20</v>
      </c>
      <c r="C2856" s="7" t="n">
        <v>32</v>
      </c>
      <c r="D2856" s="7" t="n">
        <v>2</v>
      </c>
      <c r="E2856" s="7" t="n">
        <v>10</v>
      </c>
      <c r="F2856" s="7" t="s">
        <v>270</v>
      </c>
    </row>
    <row r="2857" spans="1:10">
      <c r="A2857" t="s">
        <v>4</v>
      </c>
      <c r="B2857" s="4" t="s">
        <v>5</v>
      </c>
      <c r="C2857" s="4" t="s">
        <v>16</v>
      </c>
      <c r="D2857" s="4" t="s">
        <v>10</v>
      </c>
      <c r="E2857" s="4" t="s">
        <v>6</v>
      </c>
    </row>
    <row r="2858" spans="1:10">
      <c r="A2858" t="n">
        <v>26714</v>
      </c>
      <c r="B2858" s="25" t="n">
        <v>51</v>
      </c>
      <c r="C2858" s="7" t="n">
        <v>4</v>
      </c>
      <c r="D2858" s="7" t="n">
        <v>32</v>
      </c>
      <c r="E2858" s="7" t="s">
        <v>181</v>
      </c>
    </row>
    <row r="2859" spans="1:10">
      <c r="A2859" t="s">
        <v>4</v>
      </c>
      <c r="B2859" s="4" t="s">
        <v>5</v>
      </c>
      <c r="C2859" s="4" t="s">
        <v>10</v>
      </c>
    </row>
    <row r="2860" spans="1:10">
      <c r="A2860" t="n">
        <v>26728</v>
      </c>
      <c r="B2860" s="22" t="n">
        <v>16</v>
      </c>
      <c r="C2860" s="7" t="n">
        <v>0</v>
      </c>
    </row>
    <row r="2861" spans="1:10">
      <c r="A2861" t="s">
        <v>4</v>
      </c>
      <c r="B2861" s="4" t="s">
        <v>5</v>
      </c>
      <c r="C2861" s="4" t="s">
        <v>10</v>
      </c>
      <c r="D2861" s="4" t="s">
        <v>41</v>
      </c>
      <c r="E2861" s="4" t="s">
        <v>16</v>
      </c>
      <c r="F2861" s="4" t="s">
        <v>16</v>
      </c>
    </row>
    <row r="2862" spans="1:10">
      <c r="A2862" t="n">
        <v>26731</v>
      </c>
      <c r="B2862" s="26" t="n">
        <v>26</v>
      </c>
      <c r="C2862" s="7" t="n">
        <v>32</v>
      </c>
      <c r="D2862" s="7" t="s">
        <v>291</v>
      </c>
      <c r="E2862" s="7" t="n">
        <v>2</v>
      </c>
      <c r="F2862" s="7" t="n">
        <v>0</v>
      </c>
    </row>
    <row r="2863" spans="1:10">
      <c r="A2863" t="s">
        <v>4</v>
      </c>
      <c r="B2863" s="4" t="s">
        <v>5</v>
      </c>
    </row>
    <row r="2864" spans="1:10">
      <c r="A2864" t="n">
        <v>26759</v>
      </c>
      <c r="B2864" s="27" t="n">
        <v>28</v>
      </c>
    </row>
    <row r="2865" spans="1:6">
      <c r="A2865" t="s">
        <v>4</v>
      </c>
      <c r="B2865" s="4" t="s">
        <v>5</v>
      </c>
      <c r="C2865" s="4" t="s">
        <v>10</v>
      </c>
      <c r="D2865" s="4" t="s">
        <v>16</v>
      </c>
    </row>
    <row r="2866" spans="1:6">
      <c r="A2866" t="n">
        <v>26760</v>
      </c>
      <c r="B2866" s="48" t="n">
        <v>89</v>
      </c>
      <c r="C2866" s="7" t="n">
        <v>65533</v>
      </c>
      <c r="D2866" s="7" t="n">
        <v>1</v>
      </c>
    </row>
    <row r="2867" spans="1:6">
      <c r="A2867" t="s">
        <v>4</v>
      </c>
      <c r="B2867" s="4" t="s">
        <v>5</v>
      </c>
      <c r="C2867" s="4" t="s">
        <v>10</v>
      </c>
    </row>
    <row r="2868" spans="1:6">
      <c r="A2868" t="n">
        <v>26764</v>
      </c>
      <c r="B2868" s="22" t="n">
        <v>16</v>
      </c>
      <c r="C2868" s="7" t="n">
        <v>300</v>
      </c>
    </row>
    <row r="2869" spans="1:6">
      <c r="A2869" t="s">
        <v>4</v>
      </c>
      <c r="B2869" s="4" t="s">
        <v>5</v>
      </c>
      <c r="C2869" s="4" t="s">
        <v>16</v>
      </c>
      <c r="D2869" s="4" t="s">
        <v>29</v>
      </c>
      <c r="E2869" s="4" t="s">
        <v>29</v>
      </c>
      <c r="F2869" s="4" t="s">
        <v>29</v>
      </c>
    </row>
    <row r="2870" spans="1:6">
      <c r="A2870" t="n">
        <v>26767</v>
      </c>
      <c r="B2870" s="38" t="n">
        <v>45</v>
      </c>
      <c r="C2870" s="7" t="n">
        <v>9</v>
      </c>
      <c r="D2870" s="7" t="n">
        <v>0.0199999995529652</v>
      </c>
      <c r="E2870" s="7" t="n">
        <v>0.0199999995529652</v>
      </c>
      <c r="F2870" s="7" t="n">
        <v>0.25</v>
      </c>
    </row>
    <row r="2871" spans="1:6">
      <c r="A2871" t="s">
        <v>4</v>
      </c>
      <c r="B2871" s="4" t="s">
        <v>5</v>
      </c>
      <c r="C2871" s="4" t="s">
        <v>16</v>
      </c>
      <c r="D2871" s="4" t="s">
        <v>10</v>
      </c>
      <c r="E2871" s="4" t="s">
        <v>6</v>
      </c>
    </row>
    <row r="2872" spans="1:6">
      <c r="A2872" t="n">
        <v>26781</v>
      </c>
      <c r="B2872" s="25" t="n">
        <v>51</v>
      </c>
      <c r="C2872" s="7" t="n">
        <v>4</v>
      </c>
      <c r="D2872" s="7" t="n">
        <v>32</v>
      </c>
      <c r="E2872" s="7" t="s">
        <v>277</v>
      </c>
    </row>
    <row r="2873" spans="1:6">
      <c r="A2873" t="s">
        <v>4</v>
      </c>
      <c r="B2873" s="4" t="s">
        <v>5</v>
      </c>
      <c r="C2873" s="4" t="s">
        <v>10</v>
      </c>
    </row>
    <row r="2874" spans="1:6">
      <c r="A2874" t="n">
        <v>26794</v>
      </c>
      <c r="B2874" s="22" t="n">
        <v>16</v>
      </c>
      <c r="C2874" s="7" t="n">
        <v>0</v>
      </c>
    </row>
    <row r="2875" spans="1:6">
      <c r="A2875" t="s">
        <v>4</v>
      </c>
      <c r="B2875" s="4" t="s">
        <v>5</v>
      </c>
      <c r="C2875" s="4" t="s">
        <v>10</v>
      </c>
      <c r="D2875" s="4" t="s">
        <v>41</v>
      </c>
      <c r="E2875" s="4" t="s">
        <v>16</v>
      </c>
      <c r="F2875" s="4" t="s">
        <v>16</v>
      </c>
    </row>
    <row r="2876" spans="1:6">
      <c r="A2876" t="n">
        <v>26797</v>
      </c>
      <c r="B2876" s="26" t="n">
        <v>26</v>
      </c>
      <c r="C2876" s="7" t="n">
        <v>32</v>
      </c>
      <c r="D2876" s="7" t="s">
        <v>292</v>
      </c>
      <c r="E2876" s="7" t="n">
        <v>2</v>
      </c>
      <c r="F2876" s="7" t="n">
        <v>0</v>
      </c>
    </row>
    <row r="2877" spans="1:6">
      <c r="A2877" t="s">
        <v>4</v>
      </c>
      <c r="B2877" s="4" t="s">
        <v>5</v>
      </c>
    </row>
    <row r="2878" spans="1:6">
      <c r="A2878" t="n">
        <v>26818</v>
      </c>
      <c r="B2878" s="27" t="n">
        <v>28</v>
      </c>
    </row>
    <row r="2879" spans="1:6">
      <c r="A2879" t="s">
        <v>4</v>
      </c>
      <c r="B2879" s="4" t="s">
        <v>5</v>
      </c>
      <c r="C2879" s="4" t="s">
        <v>10</v>
      </c>
      <c r="D2879" s="4" t="s">
        <v>16</v>
      </c>
    </row>
    <row r="2880" spans="1:6">
      <c r="A2880" t="n">
        <v>26819</v>
      </c>
      <c r="B2880" s="48" t="n">
        <v>89</v>
      </c>
      <c r="C2880" s="7" t="n">
        <v>65533</v>
      </c>
      <c r="D2880" s="7" t="n">
        <v>1</v>
      </c>
    </row>
    <row r="2881" spans="1:6">
      <c r="A2881" t="s">
        <v>4</v>
      </c>
      <c r="B2881" s="4" t="s">
        <v>5</v>
      </c>
      <c r="C2881" s="4" t="s">
        <v>16</v>
      </c>
      <c r="D2881" s="4" t="s">
        <v>16</v>
      </c>
      <c r="E2881" s="4" t="s">
        <v>16</v>
      </c>
      <c r="F2881" s="4" t="s">
        <v>16</v>
      </c>
    </row>
    <row r="2882" spans="1:6">
      <c r="A2882" t="n">
        <v>26823</v>
      </c>
      <c r="B2882" s="10" t="n">
        <v>14</v>
      </c>
      <c r="C2882" s="7" t="n">
        <v>0</v>
      </c>
      <c r="D2882" s="7" t="n">
        <v>16</v>
      </c>
      <c r="E2882" s="7" t="n">
        <v>0</v>
      </c>
      <c r="F2882" s="7" t="n">
        <v>0</v>
      </c>
    </row>
    <row r="2883" spans="1:6">
      <c r="A2883" t="s">
        <v>4</v>
      </c>
      <c r="B2883" s="4" t="s">
        <v>5</v>
      </c>
      <c r="C2883" s="4" t="s">
        <v>16</v>
      </c>
      <c r="D2883" s="4" t="s">
        <v>10</v>
      </c>
      <c r="E2883" s="4" t="s">
        <v>16</v>
      </c>
      <c r="F2883" s="4" t="s">
        <v>30</v>
      </c>
    </row>
    <row r="2884" spans="1:6">
      <c r="A2884" t="n">
        <v>26828</v>
      </c>
      <c r="B2884" s="13" t="n">
        <v>5</v>
      </c>
      <c r="C2884" s="7" t="n">
        <v>30</v>
      </c>
      <c r="D2884" s="7" t="n">
        <v>22</v>
      </c>
      <c r="E2884" s="7" t="n">
        <v>1</v>
      </c>
      <c r="F2884" s="14" t="n">
        <f t="normal" ca="1">A2888</f>
        <v>0</v>
      </c>
    </row>
    <row r="2885" spans="1:6">
      <c r="A2885" t="s">
        <v>4</v>
      </c>
      <c r="B2885" s="4" t="s">
        <v>5</v>
      </c>
      <c r="C2885" s="4" t="s">
        <v>16</v>
      </c>
      <c r="D2885" s="4" t="s">
        <v>10</v>
      </c>
    </row>
    <row r="2886" spans="1:6">
      <c r="A2886" t="n">
        <v>26837</v>
      </c>
      <c r="B2886" s="29" t="n">
        <v>64</v>
      </c>
      <c r="C2886" s="7" t="n">
        <v>1</v>
      </c>
      <c r="D2886" s="7" t="n">
        <v>1</v>
      </c>
    </row>
    <row r="2887" spans="1:6">
      <c r="A2887" t="s">
        <v>4</v>
      </c>
      <c r="B2887" s="4" t="s">
        <v>5</v>
      </c>
      <c r="C2887" s="4" t="s">
        <v>16</v>
      </c>
      <c r="D2887" s="4" t="s">
        <v>10</v>
      </c>
      <c r="E2887" s="4" t="s">
        <v>16</v>
      </c>
      <c r="F2887" s="4" t="s">
        <v>30</v>
      </c>
    </row>
    <row r="2888" spans="1:6">
      <c r="A2888" t="n">
        <v>26841</v>
      </c>
      <c r="B2888" s="13" t="n">
        <v>5</v>
      </c>
      <c r="C2888" s="7" t="n">
        <v>30</v>
      </c>
      <c r="D2888" s="7" t="n">
        <v>23</v>
      </c>
      <c r="E2888" s="7" t="n">
        <v>1</v>
      </c>
      <c r="F2888" s="14" t="n">
        <f t="normal" ca="1">A2892</f>
        <v>0</v>
      </c>
    </row>
    <row r="2889" spans="1:6">
      <c r="A2889" t="s">
        <v>4</v>
      </c>
      <c r="B2889" s="4" t="s">
        <v>5</v>
      </c>
      <c r="C2889" s="4" t="s">
        <v>16</v>
      </c>
      <c r="D2889" s="4" t="s">
        <v>10</v>
      </c>
    </row>
    <row r="2890" spans="1:6">
      <c r="A2890" t="n">
        <v>26850</v>
      </c>
      <c r="B2890" s="29" t="n">
        <v>64</v>
      </c>
      <c r="C2890" s="7" t="n">
        <v>1</v>
      </c>
      <c r="D2890" s="7" t="n">
        <v>2</v>
      </c>
    </row>
    <row r="2891" spans="1:6">
      <c r="A2891" t="s">
        <v>4</v>
      </c>
      <c r="B2891" s="4" t="s">
        <v>5</v>
      </c>
      <c r="C2891" s="4" t="s">
        <v>16</v>
      </c>
      <c r="D2891" s="4" t="s">
        <v>10</v>
      </c>
      <c r="E2891" s="4" t="s">
        <v>16</v>
      </c>
      <c r="F2891" s="4" t="s">
        <v>30</v>
      </c>
    </row>
    <row r="2892" spans="1:6">
      <c r="A2892" t="n">
        <v>26854</v>
      </c>
      <c r="B2892" s="13" t="n">
        <v>5</v>
      </c>
      <c r="C2892" s="7" t="n">
        <v>30</v>
      </c>
      <c r="D2892" s="7" t="n">
        <v>25</v>
      </c>
      <c r="E2892" s="7" t="n">
        <v>1</v>
      </c>
      <c r="F2892" s="14" t="n">
        <f t="normal" ca="1">A2896</f>
        <v>0</v>
      </c>
    </row>
    <row r="2893" spans="1:6">
      <c r="A2893" t="s">
        <v>4</v>
      </c>
      <c r="B2893" s="4" t="s">
        <v>5</v>
      </c>
      <c r="C2893" s="4" t="s">
        <v>16</v>
      </c>
      <c r="D2893" s="4" t="s">
        <v>10</v>
      </c>
    </row>
    <row r="2894" spans="1:6">
      <c r="A2894" t="n">
        <v>26863</v>
      </c>
      <c r="B2894" s="29" t="n">
        <v>64</v>
      </c>
      <c r="C2894" s="7" t="n">
        <v>1</v>
      </c>
      <c r="D2894" s="7" t="n">
        <v>4</v>
      </c>
    </row>
    <row r="2895" spans="1:6">
      <c r="A2895" t="s">
        <v>4</v>
      </c>
      <c r="B2895" s="4" t="s">
        <v>5</v>
      </c>
      <c r="C2895" s="4" t="s">
        <v>16</v>
      </c>
      <c r="D2895" s="4" t="s">
        <v>10</v>
      </c>
      <c r="E2895" s="4" t="s">
        <v>16</v>
      </c>
      <c r="F2895" s="4" t="s">
        <v>30</v>
      </c>
    </row>
    <row r="2896" spans="1:6">
      <c r="A2896" t="n">
        <v>26867</v>
      </c>
      <c r="B2896" s="13" t="n">
        <v>5</v>
      </c>
      <c r="C2896" s="7" t="n">
        <v>30</v>
      </c>
      <c r="D2896" s="7" t="n">
        <v>26</v>
      </c>
      <c r="E2896" s="7" t="n">
        <v>1</v>
      </c>
      <c r="F2896" s="14" t="n">
        <f t="normal" ca="1">A2900</f>
        <v>0</v>
      </c>
    </row>
    <row r="2897" spans="1:6">
      <c r="A2897" t="s">
        <v>4</v>
      </c>
      <c r="B2897" s="4" t="s">
        <v>5</v>
      </c>
      <c r="C2897" s="4" t="s">
        <v>16</v>
      </c>
      <c r="D2897" s="4" t="s">
        <v>10</v>
      </c>
    </row>
    <row r="2898" spans="1:6">
      <c r="A2898" t="n">
        <v>26876</v>
      </c>
      <c r="B2898" s="29" t="n">
        <v>64</v>
      </c>
      <c r="C2898" s="7" t="n">
        <v>1</v>
      </c>
      <c r="D2898" s="7" t="n">
        <v>5</v>
      </c>
    </row>
    <row r="2899" spans="1:6">
      <c r="A2899" t="s">
        <v>4</v>
      </c>
      <c r="B2899" s="4" t="s">
        <v>5</v>
      </c>
      <c r="C2899" s="4" t="s">
        <v>16</v>
      </c>
      <c r="D2899" s="4" t="s">
        <v>10</v>
      </c>
      <c r="E2899" s="4" t="s">
        <v>16</v>
      </c>
      <c r="F2899" s="4" t="s">
        <v>30</v>
      </c>
    </row>
    <row r="2900" spans="1:6">
      <c r="A2900" t="n">
        <v>26880</v>
      </c>
      <c r="B2900" s="13" t="n">
        <v>5</v>
      </c>
      <c r="C2900" s="7" t="n">
        <v>30</v>
      </c>
      <c r="D2900" s="7" t="n">
        <v>27</v>
      </c>
      <c r="E2900" s="7" t="n">
        <v>1</v>
      </c>
      <c r="F2900" s="14" t="n">
        <f t="normal" ca="1">A2904</f>
        <v>0</v>
      </c>
    </row>
    <row r="2901" spans="1:6">
      <c r="A2901" t="s">
        <v>4</v>
      </c>
      <c r="B2901" s="4" t="s">
        <v>5</v>
      </c>
      <c r="C2901" s="4" t="s">
        <v>16</v>
      </c>
      <c r="D2901" s="4" t="s">
        <v>10</v>
      </c>
    </row>
    <row r="2902" spans="1:6">
      <c r="A2902" t="n">
        <v>26889</v>
      </c>
      <c r="B2902" s="29" t="n">
        <v>64</v>
      </c>
      <c r="C2902" s="7" t="n">
        <v>1</v>
      </c>
      <c r="D2902" s="7" t="n">
        <v>6</v>
      </c>
    </row>
    <row r="2903" spans="1:6">
      <c r="A2903" t="s">
        <v>4</v>
      </c>
      <c r="B2903" s="4" t="s">
        <v>5</v>
      </c>
      <c r="C2903" s="4" t="s">
        <v>16</v>
      </c>
      <c r="D2903" s="4" t="s">
        <v>10</v>
      </c>
      <c r="E2903" s="4" t="s">
        <v>16</v>
      </c>
      <c r="F2903" s="4" t="s">
        <v>30</v>
      </c>
    </row>
    <row r="2904" spans="1:6">
      <c r="A2904" t="n">
        <v>26893</v>
      </c>
      <c r="B2904" s="13" t="n">
        <v>5</v>
      </c>
      <c r="C2904" s="7" t="n">
        <v>30</v>
      </c>
      <c r="D2904" s="7" t="n">
        <v>28</v>
      </c>
      <c r="E2904" s="7" t="n">
        <v>1</v>
      </c>
      <c r="F2904" s="14" t="n">
        <f t="normal" ca="1">A2908</f>
        <v>0</v>
      </c>
    </row>
    <row r="2905" spans="1:6">
      <c r="A2905" t="s">
        <v>4</v>
      </c>
      <c r="B2905" s="4" t="s">
        <v>5</v>
      </c>
      <c r="C2905" s="4" t="s">
        <v>16</v>
      </c>
      <c r="D2905" s="4" t="s">
        <v>10</v>
      </c>
    </row>
    <row r="2906" spans="1:6">
      <c r="A2906" t="n">
        <v>26902</v>
      </c>
      <c r="B2906" s="29" t="n">
        <v>64</v>
      </c>
      <c r="C2906" s="7" t="n">
        <v>1</v>
      </c>
      <c r="D2906" s="7" t="n">
        <v>7</v>
      </c>
    </row>
    <row r="2907" spans="1:6">
      <c r="A2907" t="s">
        <v>4</v>
      </c>
      <c r="B2907" s="4" t="s">
        <v>5</v>
      </c>
      <c r="C2907" s="4" t="s">
        <v>16</v>
      </c>
      <c r="D2907" s="4" t="s">
        <v>10</v>
      </c>
      <c r="E2907" s="4" t="s">
        <v>16</v>
      </c>
      <c r="F2907" s="4" t="s">
        <v>30</v>
      </c>
    </row>
    <row r="2908" spans="1:6">
      <c r="A2908" t="n">
        <v>26906</v>
      </c>
      <c r="B2908" s="13" t="n">
        <v>5</v>
      </c>
      <c r="C2908" s="7" t="n">
        <v>30</v>
      </c>
      <c r="D2908" s="7" t="n">
        <v>29</v>
      </c>
      <c r="E2908" s="7" t="n">
        <v>1</v>
      </c>
      <c r="F2908" s="14" t="n">
        <f t="normal" ca="1">A2912</f>
        <v>0</v>
      </c>
    </row>
    <row r="2909" spans="1:6">
      <c r="A2909" t="s">
        <v>4</v>
      </c>
      <c r="B2909" s="4" t="s">
        <v>5</v>
      </c>
      <c r="C2909" s="4" t="s">
        <v>16</v>
      </c>
      <c r="D2909" s="4" t="s">
        <v>10</v>
      </c>
    </row>
    <row r="2910" spans="1:6">
      <c r="A2910" t="n">
        <v>26915</v>
      </c>
      <c r="B2910" s="29" t="n">
        <v>64</v>
      </c>
      <c r="C2910" s="7" t="n">
        <v>1</v>
      </c>
      <c r="D2910" s="7" t="n">
        <v>8</v>
      </c>
    </row>
    <row r="2911" spans="1:6">
      <c r="A2911" t="s">
        <v>4</v>
      </c>
      <c r="B2911" s="4" t="s">
        <v>5</v>
      </c>
      <c r="C2911" s="4" t="s">
        <v>16</v>
      </c>
      <c r="D2911" s="4" t="s">
        <v>10</v>
      </c>
      <c r="E2911" s="4" t="s">
        <v>16</v>
      </c>
      <c r="F2911" s="4" t="s">
        <v>30</v>
      </c>
    </row>
    <row r="2912" spans="1:6">
      <c r="A2912" t="n">
        <v>26919</v>
      </c>
      <c r="B2912" s="13" t="n">
        <v>5</v>
      </c>
      <c r="C2912" s="7" t="n">
        <v>30</v>
      </c>
      <c r="D2912" s="7" t="n">
        <v>30</v>
      </c>
      <c r="E2912" s="7" t="n">
        <v>1</v>
      </c>
      <c r="F2912" s="14" t="n">
        <f t="normal" ca="1">A2916</f>
        <v>0</v>
      </c>
    </row>
    <row r="2913" spans="1:6">
      <c r="A2913" t="s">
        <v>4</v>
      </c>
      <c r="B2913" s="4" t="s">
        <v>5</v>
      </c>
      <c r="C2913" s="4" t="s">
        <v>16</v>
      </c>
      <c r="D2913" s="4" t="s">
        <v>10</v>
      </c>
    </row>
    <row r="2914" spans="1:6">
      <c r="A2914" t="n">
        <v>26928</v>
      </c>
      <c r="B2914" s="29" t="n">
        <v>64</v>
      </c>
      <c r="C2914" s="7" t="n">
        <v>1</v>
      </c>
      <c r="D2914" s="7" t="n">
        <v>9</v>
      </c>
    </row>
    <row r="2915" spans="1:6">
      <c r="A2915" t="s">
        <v>4</v>
      </c>
      <c r="B2915" s="4" t="s">
        <v>5</v>
      </c>
      <c r="C2915" s="4" t="s">
        <v>16</v>
      </c>
      <c r="D2915" s="4" t="s">
        <v>10</v>
      </c>
      <c r="E2915" s="4" t="s">
        <v>16</v>
      </c>
      <c r="F2915" s="4" t="s">
        <v>30</v>
      </c>
    </row>
    <row r="2916" spans="1:6">
      <c r="A2916" t="n">
        <v>26932</v>
      </c>
      <c r="B2916" s="13" t="n">
        <v>5</v>
      </c>
      <c r="C2916" s="7" t="n">
        <v>30</v>
      </c>
      <c r="D2916" s="7" t="n">
        <v>31</v>
      </c>
      <c r="E2916" s="7" t="n">
        <v>1</v>
      </c>
      <c r="F2916" s="14" t="n">
        <f t="normal" ca="1">A2920</f>
        <v>0</v>
      </c>
    </row>
    <row r="2917" spans="1:6">
      <c r="A2917" t="s">
        <v>4</v>
      </c>
      <c r="B2917" s="4" t="s">
        <v>5</v>
      </c>
      <c r="C2917" s="4" t="s">
        <v>16</v>
      </c>
      <c r="D2917" s="4" t="s">
        <v>10</v>
      </c>
    </row>
    <row r="2918" spans="1:6">
      <c r="A2918" t="n">
        <v>26941</v>
      </c>
      <c r="B2918" s="29" t="n">
        <v>64</v>
      </c>
      <c r="C2918" s="7" t="n">
        <v>1</v>
      </c>
      <c r="D2918" s="7" t="n">
        <v>11</v>
      </c>
    </row>
    <row r="2919" spans="1:6">
      <c r="A2919" t="s">
        <v>4</v>
      </c>
      <c r="B2919" s="4" t="s">
        <v>5</v>
      </c>
      <c r="C2919" s="4" t="s">
        <v>16</v>
      </c>
      <c r="D2919" s="4" t="s">
        <v>10</v>
      </c>
      <c r="E2919" s="4" t="s">
        <v>16</v>
      </c>
      <c r="F2919" s="4" t="s">
        <v>30</v>
      </c>
    </row>
    <row r="2920" spans="1:6">
      <c r="A2920" t="n">
        <v>26945</v>
      </c>
      <c r="B2920" s="13" t="n">
        <v>5</v>
      </c>
      <c r="C2920" s="7" t="n">
        <v>30</v>
      </c>
      <c r="D2920" s="7" t="n">
        <v>32</v>
      </c>
      <c r="E2920" s="7" t="n">
        <v>1</v>
      </c>
      <c r="F2920" s="14" t="n">
        <f t="normal" ca="1">A2924</f>
        <v>0</v>
      </c>
    </row>
    <row r="2921" spans="1:6">
      <c r="A2921" t="s">
        <v>4</v>
      </c>
      <c r="B2921" s="4" t="s">
        <v>5</v>
      </c>
      <c r="C2921" s="4" t="s">
        <v>16</v>
      </c>
      <c r="D2921" s="4" t="s">
        <v>10</v>
      </c>
    </row>
    <row r="2922" spans="1:6">
      <c r="A2922" t="n">
        <v>26954</v>
      </c>
      <c r="B2922" s="29" t="n">
        <v>64</v>
      </c>
      <c r="C2922" s="7" t="n">
        <v>1</v>
      </c>
      <c r="D2922" s="7" t="n">
        <v>14</v>
      </c>
    </row>
    <row r="2923" spans="1:6">
      <c r="A2923" t="s">
        <v>4</v>
      </c>
      <c r="B2923" s="4" t="s">
        <v>5</v>
      </c>
      <c r="C2923" s="4" t="s">
        <v>16</v>
      </c>
      <c r="D2923" s="4" t="s">
        <v>10</v>
      </c>
      <c r="E2923" s="4" t="s">
        <v>16</v>
      </c>
      <c r="F2923" s="4" t="s">
        <v>30</v>
      </c>
    </row>
    <row r="2924" spans="1:6">
      <c r="A2924" t="n">
        <v>26958</v>
      </c>
      <c r="B2924" s="13" t="n">
        <v>5</v>
      </c>
      <c r="C2924" s="7" t="n">
        <v>30</v>
      </c>
      <c r="D2924" s="7" t="n">
        <v>33</v>
      </c>
      <c r="E2924" s="7" t="n">
        <v>1</v>
      </c>
      <c r="F2924" s="14" t="n">
        <f t="normal" ca="1">A2928</f>
        <v>0</v>
      </c>
    </row>
    <row r="2925" spans="1:6">
      <c r="A2925" t="s">
        <v>4</v>
      </c>
      <c r="B2925" s="4" t="s">
        <v>5</v>
      </c>
      <c r="C2925" s="4" t="s">
        <v>16</v>
      </c>
      <c r="D2925" s="4" t="s">
        <v>10</v>
      </c>
    </row>
    <row r="2926" spans="1:6">
      <c r="A2926" t="n">
        <v>26967</v>
      </c>
      <c r="B2926" s="29" t="n">
        <v>64</v>
      </c>
      <c r="C2926" s="7" t="n">
        <v>1</v>
      </c>
      <c r="D2926" s="7" t="n">
        <v>15</v>
      </c>
    </row>
    <row r="2927" spans="1:6">
      <c r="A2927" t="s">
        <v>4</v>
      </c>
      <c r="B2927" s="4" t="s">
        <v>5</v>
      </c>
      <c r="C2927" s="4" t="s">
        <v>16</v>
      </c>
      <c r="D2927" s="4" t="s">
        <v>10</v>
      </c>
      <c r="E2927" s="4" t="s">
        <v>16</v>
      </c>
      <c r="F2927" s="4" t="s">
        <v>30</v>
      </c>
    </row>
    <row r="2928" spans="1:6">
      <c r="A2928" t="n">
        <v>26971</v>
      </c>
      <c r="B2928" s="13" t="n">
        <v>5</v>
      </c>
      <c r="C2928" s="7" t="n">
        <v>30</v>
      </c>
      <c r="D2928" s="7" t="n">
        <v>34</v>
      </c>
      <c r="E2928" s="7" t="n">
        <v>1</v>
      </c>
      <c r="F2928" s="14" t="n">
        <f t="normal" ca="1">A2932</f>
        <v>0</v>
      </c>
    </row>
    <row r="2929" spans="1:6">
      <c r="A2929" t="s">
        <v>4</v>
      </c>
      <c r="B2929" s="4" t="s">
        <v>5</v>
      </c>
      <c r="C2929" s="4" t="s">
        <v>16</v>
      </c>
      <c r="D2929" s="4" t="s">
        <v>10</v>
      </c>
    </row>
    <row r="2930" spans="1:6">
      <c r="A2930" t="n">
        <v>26980</v>
      </c>
      <c r="B2930" s="29" t="n">
        <v>64</v>
      </c>
      <c r="C2930" s="7" t="n">
        <v>1</v>
      </c>
      <c r="D2930" s="7" t="n">
        <v>16</v>
      </c>
    </row>
    <row r="2931" spans="1:6">
      <c r="A2931" t="s">
        <v>4</v>
      </c>
      <c r="B2931" s="4" t="s">
        <v>5</v>
      </c>
      <c r="C2931" s="4" t="s">
        <v>9</v>
      </c>
    </row>
    <row r="2932" spans="1:6">
      <c r="A2932" t="n">
        <v>26984</v>
      </c>
      <c r="B2932" s="49" t="n">
        <v>15</v>
      </c>
      <c r="C2932" s="7" t="n">
        <v>4096</v>
      </c>
    </row>
    <row r="2933" spans="1:6">
      <c r="A2933" t="s">
        <v>4</v>
      </c>
      <c r="B2933" s="4" t="s">
        <v>5</v>
      </c>
      <c r="C2933" s="4" t="s">
        <v>10</v>
      </c>
    </row>
    <row r="2934" spans="1:6">
      <c r="A2934" t="n">
        <v>26989</v>
      </c>
      <c r="B2934" s="30" t="n">
        <v>12</v>
      </c>
      <c r="C2934" s="7" t="n">
        <v>6465</v>
      </c>
    </row>
    <row r="2935" spans="1:6">
      <c r="A2935" t="s">
        <v>4</v>
      </c>
      <c r="B2935" s="4" t="s">
        <v>5</v>
      </c>
      <c r="C2935" s="4" t="s">
        <v>16</v>
      </c>
      <c r="D2935" s="4" t="s">
        <v>9</v>
      </c>
      <c r="E2935" s="4" t="s">
        <v>16</v>
      </c>
      <c r="F2935" s="4" t="s">
        <v>16</v>
      </c>
      <c r="G2935" s="4" t="s">
        <v>9</v>
      </c>
      <c r="H2935" s="4" t="s">
        <v>16</v>
      </c>
      <c r="I2935" s="4" t="s">
        <v>9</v>
      </c>
      <c r="J2935" s="4" t="s">
        <v>16</v>
      </c>
    </row>
    <row r="2936" spans="1:6">
      <c r="A2936" t="n">
        <v>26992</v>
      </c>
      <c r="B2936" s="58" t="n">
        <v>33</v>
      </c>
      <c r="C2936" s="7" t="n">
        <v>0</v>
      </c>
      <c r="D2936" s="7" t="n">
        <v>1</v>
      </c>
      <c r="E2936" s="7" t="n">
        <v>0</v>
      </c>
      <c r="F2936" s="7" t="n">
        <v>0</v>
      </c>
      <c r="G2936" s="7" t="n">
        <v>-1</v>
      </c>
      <c r="H2936" s="7" t="n">
        <v>0</v>
      </c>
      <c r="I2936" s="7" t="n">
        <v>-1</v>
      </c>
      <c r="J2936" s="7" t="n">
        <v>0</v>
      </c>
    </row>
    <row r="2937" spans="1:6">
      <c r="A2937" t="s">
        <v>4</v>
      </c>
      <c r="B2937" s="4" t="s">
        <v>5</v>
      </c>
    </row>
    <row r="2938" spans="1:6">
      <c r="A2938" t="n">
        <v>27010</v>
      </c>
      <c r="B2938" s="5" t="n">
        <v>1</v>
      </c>
    </row>
    <row r="2939" spans="1:6" s="3" customFormat="1" customHeight="0">
      <c r="A2939" s="3" t="s">
        <v>2</v>
      </c>
      <c r="B2939" s="3" t="s">
        <v>293</v>
      </c>
    </row>
    <row r="2940" spans="1:6">
      <c r="A2940" t="s">
        <v>4</v>
      </c>
      <c r="B2940" s="4" t="s">
        <v>5</v>
      </c>
      <c r="C2940" s="4" t="s">
        <v>10</v>
      </c>
      <c r="D2940" s="4" t="s">
        <v>16</v>
      </c>
      <c r="E2940" s="4" t="s">
        <v>6</v>
      </c>
      <c r="F2940" s="4" t="s">
        <v>29</v>
      </c>
      <c r="G2940" s="4" t="s">
        <v>29</v>
      </c>
      <c r="H2940" s="4" t="s">
        <v>29</v>
      </c>
    </row>
    <row r="2941" spans="1:6">
      <c r="A2941" t="n">
        <v>27012</v>
      </c>
      <c r="B2941" s="33" t="n">
        <v>48</v>
      </c>
      <c r="C2941" s="7" t="n">
        <v>65534</v>
      </c>
      <c r="D2941" s="7" t="n">
        <v>0</v>
      </c>
      <c r="E2941" s="7" t="s">
        <v>253</v>
      </c>
      <c r="F2941" s="7" t="n">
        <v>-1</v>
      </c>
      <c r="G2941" s="7" t="n">
        <v>1</v>
      </c>
      <c r="H2941" s="7" t="n">
        <v>0</v>
      </c>
    </row>
    <row r="2942" spans="1:6">
      <c r="A2942" t="s">
        <v>4</v>
      </c>
      <c r="B2942" s="4" t="s">
        <v>5</v>
      </c>
      <c r="C2942" s="4" t="s">
        <v>10</v>
      </c>
    </row>
    <row r="2943" spans="1:6">
      <c r="A2943" t="n">
        <v>27040</v>
      </c>
      <c r="B2943" s="22" t="n">
        <v>16</v>
      </c>
      <c r="C2943" s="7" t="n">
        <v>500</v>
      </c>
    </row>
    <row r="2944" spans="1:6">
      <c r="A2944" t="s">
        <v>4</v>
      </c>
      <c r="B2944" s="4" t="s">
        <v>5</v>
      </c>
      <c r="C2944" s="4" t="s">
        <v>16</v>
      </c>
      <c r="D2944" s="4" t="s">
        <v>10</v>
      </c>
      <c r="E2944" s="4" t="s">
        <v>29</v>
      </c>
      <c r="F2944" s="4" t="s">
        <v>10</v>
      </c>
      <c r="G2944" s="4" t="s">
        <v>9</v>
      </c>
      <c r="H2944" s="4" t="s">
        <v>9</v>
      </c>
      <c r="I2944" s="4" t="s">
        <v>10</v>
      </c>
      <c r="J2944" s="4" t="s">
        <v>10</v>
      </c>
      <c r="K2944" s="4" t="s">
        <v>9</v>
      </c>
      <c r="L2944" s="4" t="s">
        <v>9</v>
      </c>
      <c r="M2944" s="4" t="s">
        <v>9</v>
      </c>
      <c r="N2944" s="4" t="s">
        <v>9</v>
      </c>
      <c r="O2944" s="4" t="s">
        <v>6</v>
      </c>
    </row>
    <row r="2945" spans="1:15">
      <c r="A2945" t="n">
        <v>27043</v>
      </c>
      <c r="B2945" s="56" t="n">
        <v>50</v>
      </c>
      <c r="C2945" s="7" t="n">
        <v>0</v>
      </c>
      <c r="D2945" s="7" t="n">
        <v>4020</v>
      </c>
      <c r="E2945" s="7" t="n">
        <v>1</v>
      </c>
      <c r="F2945" s="7" t="n">
        <v>0</v>
      </c>
      <c r="G2945" s="7" t="n">
        <v>0</v>
      </c>
      <c r="H2945" s="7" t="n">
        <v>0</v>
      </c>
      <c r="I2945" s="7" t="n">
        <v>0</v>
      </c>
      <c r="J2945" s="7" t="n">
        <v>65533</v>
      </c>
      <c r="K2945" s="7" t="n">
        <v>0</v>
      </c>
      <c r="L2945" s="7" t="n">
        <v>0</v>
      </c>
      <c r="M2945" s="7" t="n">
        <v>0</v>
      </c>
      <c r="N2945" s="7" t="n">
        <v>0</v>
      </c>
      <c r="O2945" s="7" t="s">
        <v>15</v>
      </c>
    </row>
    <row r="2946" spans="1:15">
      <c r="A2946" t="s">
        <v>4</v>
      </c>
      <c r="B2946" s="4" t="s">
        <v>5</v>
      </c>
    </row>
    <row r="2947" spans="1:15">
      <c r="A2947" t="n">
        <v>27082</v>
      </c>
      <c r="B2947" s="5" t="n">
        <v>1</v>
      </c>
    </row>
    <row r="2948" spans="1:15" s="3" customFormat="1" customHeight="0">
      <c r="A2948" s="3" t="s">
        <v>2</v>
      </c>
      <c r="B2948" s="3" t="s">
        <v>294</v>
      </c>
    </row>
    <row r="2949" spans="1:15">
      <c r="A2949" t="s">
        <v>4</v>
      </c>
      <c r="B2949" s="4" t="s">
        <v>5</v>
      </c>
      <c r="C2949" s="4" t="s">
        <v>10</v>
      </c>
      <c r="D2949" s="4" t="s">
        <v>16</v>
      </c>
      <c r="E2949" s="4" t="s">
        <v>6</v>
      </c>
      <c r="F2949" s="4" t="s">
        <v>29</v>
      </c>
      <c r="G2949" s="4" t="s">
        <v>29</v>
      </c>
      <c r="H2949" s="4" t="s">
        <v>29</v>
      </c>
    </row>
    <row r="2950" spans="1:15">
      <c r="A2950" t="n">
        <v>27084</v>
      </c>
      <c r="B2950" s="33" t="n">
        <v>48</v>
      </c>
      <c r="C2950" s="7" t="n">
        <v>65534</v>
      </c>
      <c r="D2950" s="7" t="n">
        <v>0</v>
      </c>
      <c r="E2950" s="7" t="s">
        <v>253</v>
      </c>
      <c r="F2950" s="7" t="n">
        <v>-1</v>
      </c>
      <c r="G2950" s="7" t="n">
        <v>1</v>
      </c>
      <c r="H2950" s="7" t="n">
        <v>0</v>
      </c>
    </row>
    <row r="2951" spans="1:15">
      <c r="A2951" t="s">
        <v>4</v>
      </c>
      <c r="B2951" s="4" t="s">
        <v>5</v>
      </c>
      <c r="C2951" s="4" t="s">
        <v>10</v>
      </c>
    </row>
    <row r="2952" spans="1:15">
      <c r="A2952" t="n">
        <v>27112</v>
      </c>
      <c r="B2952" s="22" t="n">
        <v>16</v>
      </c>
      <c r="C2952" s="7" t="n">
        <v>500</v>
      </c>
    </row>
    <row r="2953" spans="1:15">
      <c r="A2953" t="s">
        <v>4</v>
      </c>
      <c r="B2953" s="4" t="s">
        <v>5</v>
      </c>
      <c r="C2953" s="4" t="s">
        <v>16</v>
      </c>
      <c r="D2953" s="4" t="s">
        <v>10</v>
      </c>
      <c r="E2953" s="4" t="s">
        <v>29</v>
      </c>
      <c r="F2953" s="4" t="s">
        <v>10</v>
      </c>
      <c r="G2953" s="4" t="s">
        <v>9</v>
      </c>
      <c r="H2953" s="4" t="s">
        <v>9</v>
      </c>
      <c r="I2953" s="4" t="s">
        <v>10</v>
      </c>
      <c r="J2953" s="4" t="s">
        <v>10</v>
      </c>
      <c r="K2953" s="4" t="s">
        <v>9</v>
      </c>
      <c r="L2953" s="4" t="s">
        <v>9</v>
      </c>
      <c r="M2953" s="4" t="s">
        <v>9</v>
      </c>
      <c r="N2953" s="4" t="s">
        <v>9</v>
      </c>
      <c r="O2953" s="4" t="s">
        <v>6</v>
      </c>
    </row>
    <row r="2954" spans="1:15">
      <c r="A2954" t="n">
        <v>27115</v>
      </c>
      <c r="B2954" s="56" t="n">
        <v>50</v>
      </c>
      <c r="C2954" s="7" t="n">
        <v>0</v>
      </c>
      <c r="D2954" s="7" t="n">
        <v>4020</v>
      </c>
      <c r="E2954" s="7" t="n">
        <v>1</v>
      </c>
      <c r="F2954" s="7" t="n">
        <v>0</v>
      </c>
      <c r="G2954" s="7" t="n">
        <v>0</v>
      </c>
      <c r="H2954" s="7" t="n">
        <v>0</v>
      </c>
      <c r="I2954" s="7" t="n">
        <v>0</v>
      </c>
      <c r="J2954" s="7" t="n">
        <v>65533</v>
      </c>
      <c r="K2954" s="7" t="n">
        <v>0</v>
      </c>
      <c r="L2954" s="7" t="n">
        <v>0</v>
      </c>
      <c r="M2954" s="7" t="n">
        <v>0</v>
      </c>
      <c r="N2954" s="7" t="n">
        <v>0</v>
      </c>
      <c r="O2954" s="7" t="s">
        <v>15</v>
      </c>
    </row>
    <row r="2955" spans="1:15">
      <c r="A2955" t="s">
        <v>4</v>
      </c>
      <c r="B2955" s="4" t="s">
        <v>5</v>
      </c>
    </row>
    <row r="2956" spans="1:15">
      <c r="A2956" t="n">
        <v>27154</v>
      </c>
      <c r="B2956" s="5" t="n">
        <v>1</v>
      </c>
    </row>
    <row r="2957" spans="1:15" s="3" customFormat="1" customHeight="0">
      <c r="A2957" s="3" t="s">
        <v>2</v>
      </c>
      <c r="B2957" s="3" t="s">
        <v>295</v>
      </c>
    </row>
    <row r="2958" spans="1:15">
      <c r="A2958" t="s">
        <v>4</v>
      </c>
      <c r="B2958" s="4" t="s">
        <v>5</v>
      </c>
      <c r="C2958" s="4" t="s">
        <v>10</v>
      </c>
      <c r="D2958" s="4" t="s">
        <v>16</v>
      </c>
      <c r="E2958" s="4" t="s">
        <v>6</v>
      </c>
      <c r="F2958" s="4" t="s">
        <v>29</v>
      </c>
      <c r="G2958" s="4" t="s">
        <v>29</v>
      </c>
      <c r="H2958" s="4" t="s">
        <v>29</v>
      </c>
    </row>
    <row r="2959" spans="1:15">
      <c r="A2959" t="n">
        <v>27156</v>
      </c>
      <c r="B2959" s="33" t="n">
        <v>48</v>
      </c>
      <c r="C2959" s="7" t="n">
        <v>65534</v>
      </c>
      <c r="D2959" s="7" t="n">
        <v>0</v>
      </c>
      <c r="E2959" s="7" t="s">
        <v>253</v>
      </c>
      <c r="F2959" s="7" t="n">
        <v>-1</v>
      </c>
      <c r="G2959" s="7" t="n">
        <v>0.5</v>
      </c>
      <c r="H2959" s="7" t="n">
        <v>0</v>
      </c>
    </row>
    <row r="2960" spans="1:15">
      <c r="A2960" t="s">
        <v>4</v>
      </c>
      <c r="B2960" s="4" t="s">
        <v>5</v>
      </c>
      <c r="C2960" s="4" t="s">
        <v>10</v>
      </c>
    </row>
    <row r="2961" spans="1:15">
      <c r="A2961" t="n">
        <v>27184</v>
      </c>
      <c r="B2961" s="22" t="n">
        <v>16</v>
      </c>
      <c r="C2961" s="7" t="n">
        <v>500</v>
      </c>
    </row>
    <row r="2962" spans="1:15">
      <c r="A2962" t="s">
        <v>4</v>
      </c>
      <c r="B2962" s="4" t="s">
        <v>5</v>
      </c>
      <c r="C2962" s="4" t="s">
        <v>16</v>
      </c>
      <c r="D2962" s="4" t="s">
        <v>10</v>
      </c>
      <c r="E2962" s="4" t="s">
        <v>29</v>
      </c>
      <c r="F2962" s="4" t="s">
        <v>10</v>
      </c>
      <c r="G2962" s="4" t="s">
        <v>9</v>
      </c>
      <c r="H2962" s="4" t="s">
        <v>9</v>
      </c>
      <c r="I2962" s="4" t="s">
        <v>10</v>
      </c>
      <c r="J2962" s="4" t="s">
        <v>10</v>
      </c>
      <c r="K2962" s="4" t="s">
        <v>9</v>
      </c>
      <c r="L2962" s="4" t="s">
        <v>9</v>
      </c>
      <c r="M2962" s="4" t="s">
        <v>9</v>
      </c>
      <c r="N2962" s="4" t="s">
        <v>9</v>
      </c>
      <c r="O2962" s="4" t="s">
        <v>6</v>
      </c>
    </row>
    <row r="2963" spans="1:15">
      <c r="A2963" t="n">
        <v>27187</v>
      </c>
      <c r="B2963" s="56" t="n">
        <v>50</v>
      </c>
      <c r="C2963" s="7" t="n">
        <v>0</v>
      </c>
      <c r="D2963" s="7" t="n">
        <v>4020</v>
      </c>
      <c r="E2963" s="7" t="n">
        <v>1</v>
      </c>
      <c r="F2963" s="7" t="n">
        <v>0</v>
      </c>
      <c r="G2963" s="7" t="n">
        <v>0</v>
      </c>
      <c r="H2963" s="7" t="n">
        <v>0</v>
      </c>
      <c r="I2963" s="7" t="n">
        <v>0</v>
      </c>
      <c r="J2963" s="7" t="n">
        <v>65533</v>
      </c>
      <c r="K2963" s="7" t="n">
        <v>0</v>
      </c>
      <c r="L2963" s="7" t="n">
        <v>0</v>
      </c>
      <c r="M2963" s="7" t="n">
        <v>0</v>
      </c>
      <c r="N2963" s="7" t="n">
        <v>0</v>
      </c>
      <c r="O2963" s="7" t="s">
        <v>15</v>
      </c>
    </row>
    <row r="2964" spans="1:15">
      <c r="A2964" t="s">
        <v>4</v>
      </c>
      <c r="B2964" s="4" t="s">
        <v>5</v>
      </c>
    </row>
    <row r="2965" spans="1:15">
      <c r="A2965" t="n">
        <v>27226</v>
      </c>
      <c r="B2965" s="5" t="n">
        <v>1</v>
      </c>
    </row>
    <row r="2966" spans="1:15" s="3" customFormat="1" customHeight="0">
      <c r="A2966" s="3" t="s">
        <v>2</v>
      </c>
      <c r="B2966" s="3" t="s">
        <v>296</v>
      </c>
    </row>
    <row r="2967" spans="1:15">
      <c r="A2967" t="s">
        <v>4</v>
      </c>
      <c r="B2967" s="4" t="s">
        <v>5</v>
      </c>
      <c r="C2967" s="4" t="s">
        <v>16</v>
      </c>
      <c r="D2967" s="4" t="s">
        <v>16</v>
      </c>
      <c r="E2967" s="4" t="s">
        <v>16</v>
      </c>
      <c r="F2967" s="4" t="s">
        <v>16</v>
      </c>
    </row>
    <row r="2968" spans="1:15">
      <c r="A2968" t="n">
        <v>27228</v>
      </c>
      <c r="B2968" s="10" t="n">
        <v>14</v>
      </c>
      <c r="C2968" s="7" t="n">
        <v>2</v>
      </c>
      <c r="D2968" s="7" t="n">
        <v>0</v>
      </c>
      <c r="E2968" s="7" t="n">
        <v>0</v>
      </c>
      <c r="F2968" s="7" t="n">
        <v>0</v>
      </c>
    </row>
    <row r="2969" spans="1:15">
      <c r="A2969" t="s">
        <v>4</v>
      </c>
      <c r="B2969" s="4" t="s">
        <v>5</v>
      </c>
      <c r="C2969" s="4" t="s">
        <v>16</v>
      </c>
      <c r="D2969" s="28" t="s">
        <v>44</v>
      </c>
      <c r="E2969" s="4" t="s">
        <v>5</v>
      </c>
      <c r="F2969" s="4" t="s">
        <v>16</v>
      </c>
      <c r="G2969" s="4" t="s">
        <v>10</v>
      </c>
      <c r="H2969" s="28" t="s">
        <v>45</v>
      </c>
      <c r="I2969" s="4" t="s">
        <v>16</v>
      </c>
      <c r="J2969" s="4" t="s">
        <v>9</v>
      </c>
      <c r="K2969" s="4" t="s">
        <v>16</v>
      </c>
      <c r="L2969" s="4" t="s">
        <v>16</v>
      </c>
      <c r="M2969" s="28" t="s">
        <v>44</v>
      </c>
      <c r="N2969" s="4" t="s">
        <v>5</v>
      </c>
      <c r="O2969" s="4" t="s">
        <v>16</v>
      </c>
      <c r="P2969" s="4" t="s">
        <v>10</v>
      </c>
      <c r="Q2969" s="28" t="s">
        <v>45</v>
      </c>
      <c r="R2969" s="4" t="s">
        <v>16</v>
      </c>
      <c r="S2969" s="4" t="s">
        <v>9</v>
      </c>
      <c r="T2969" s="4" t="s">
        <v>16</v>
      </c>
      <c r="U2969" s="4" t="s">
        <v>16</v>
      </c>
      <c r="V2969" s="4" t="s">
        <v>16</v>
      </c>
      <c r="W2969" s="4" t="s">
        <v>30</v>
      </c>
    </row>
    <row r="2970" spans="1:15">
      <c r="A2970" t="n">
        <v>27233</v>
      </c>
      <c r="B2970" s="13" t="n">
        <v>5</v>
      </c>
      <c r="C2970" s="7" t="n">
        <v>28</v>
      </c>
      <c r="D2970" s="28" t="s">
        <v>3</v>
      </c>
      <c r="E2970" s="9" t="n">
        <v>162</v>
      </c>
      <c r="F2970" s="7" t="n">
        <v>3</v>
      </c>
      <c r="G2970" s="7" t="n">
        <v>28717</v>
      </c>
      <c r="H2970" s="28" t="s">
        <v>3</v>
      </c>
      <c r="I2970" s="7" t="n">
        <v>0</v>
      </c>
      <c r="J2970" s="7" t="n">
        <v>1</v>
      </c>
      <c r="K2970" s="7" t="n">
        <v>2</v>
      </c>
      <c r="L2970" s="7" t="n">
        <v>28</v>
      </c>
      <c r="M2970" s="28" t="s">
        <v>3</v>
      </c>
      <c r="N2970" s="9" t="n">
        <v>162</v>
      </c>
      <c r="O2970" s="7" t="n">
        <v>3</v>
      </c>
      <c r="P2970" s="7" t="n">
        <v>28717</v>
      </c>
      <c r="Q2970" s="28" t="s">
        <v>3</v>
      </c>
      <c r="R2970" s="7" t="n">
        <v>0</v>
      </c>
      <c r="S2970" s="7" t="n">
        <v>2</v>
      </c>
      <c r="T2970" s="7" t="n">
        <v>2</v>
      </c>
      <c r="U2970" s="7" t="n">
        <v>11</v>
      </c>
      <c r="V2970" s="7" t="n">
        <v>1</v>
      </c>
      <c r="W2970" s="14" t="n">
        <f t="normal" ca="1">A2974</f>
        <v>0</v>
      </c>
    </row>
    <row r="2971" spans="1:15">
      <c r="A2971" t="s">
        <v>4</v>
      </c>
      <c r="B2971" s="4" t="s">
        <v>5</v>
      </c>
      <c r="C2971" s="4" t="s">
        <v>16</v>
      </c>
      <c r="D2971" s="4" t="s">
        <v>10</v>
      </c>
      <c r="E2971" s="4" t="s">
        <v>29</v>
      </c>
    </row>
    <row r="2972" spans="1:15">
      <c r="A2972" t="n">
        <v>27262</v>
      </c>
      <c r="B2972" s="39" t="n">
        <v>58</v>
      </c>
      <c r="C2972" s="7" t="n">
        <v>0</v>
      </c>
      <c r="D2972" s="7" t="n">
        <v>0</v>
      </c>
      <c r="E2972" s="7" t="n">
        <v>1</v>
      </c>
    </row>
    <row r="2973" spans="1:15">
      <c r="A2973" t="s">
        <v>4</v>
      </c>
      <c r="B2973" s="4" t="s">
        <v>5</v>
      </c>
      <c r="C2973" s="4" t="s">
        <v>16</v>
      </c>
      <c r="D2973" s="28" t="s">
        <v>44</v>
      </c>
      <c r="E2973" s="4" t="s">
        <v>5</v>
      </c>
      <c r="F2973" s="4" t="s">
        <v>16</v>
      </c>
      <c r="G2973" s="4" t="s">
        <v>10</v>
      </c>
      <c r="H2973" s="28" t="s">
        <v>45</v>
      </c>
      <c r="I2973" s="4" t="s">
        <v>16</v>
      </c>
      <c r="J2973" s="4" t="s">
        <v>9</v>
      </c>
      <c r="K2973" s="4" t="s">
        <v>16</v>
      </c>
      <c r="L2973" s="4" t="s">
        <v>16</v>
      </c>
      <c r="M2973" s="28" t="s">
        <v>44</v>
      </c>
      <c r="N2973" s="4" t="s">
        <v>5</v>
      </c>
      <c r="O2973" s="4" t="s">
        <v>16</v>
      </c>
      <c r="P2973" s="4" t="s">
        <v>10</v>
      </c>
      <c r="Q2973" s="28" t="s">
        <v>45</v>
      </c>
      <c r="R2973" s="4" t="s">
        <v>16</v>
      </c>
      <c r="S2973" s="4" t="s">
        <v>9</v>
      </c>
      <c r="T2973" s="4" t="s">
        <v>16</v>
      </c>
      <c r="U2973" s="4" t="s">
        <v>16</v>
      </c>
      <c r="V2973" s="4" t="s">
        <v>16</v>
      </c>
      <c r="W2973" s="4" t="s">
        <v>30</v>
      </c>
    </row>
    <row r="2974" spans="1:15">
      <c r="A2974" t="n">
        <v>27270</v>
      </c>
      <c r="B2974" s="13" t="n">
        <v>5</v>
      </c>
      <c r="C2974" s="7" t="n">
        <v>28</v>
      </c>
      <c r="D2974" s="28" t="s">
        <v>3</v>
      </c>
      <c r="E2974" s="9" t="n">
        <v>162</v>
      </c>
      <c r="F2974" s="7" t="n">
        <v>3</v>
      </c>
      <c r="G2974" s="7" t="n">
        <v>28717</v>
      </c>
      <c r="H2974" s="28" t="s">
        <v>3</v>
      </c>
      <c r="I2974" s="7" t="n">
        <v>0</v>
      </c>
      <c r="J2974" s="7" t="n">
        <v>1</v>
      </c>
      <c r="K2974" s="7" t="n">
        <v>3</v>
      </c>
      <c r="L2974" s="7" t="n">
        <v>28</v>
      </c>
      <c r="M2974" s="28" t="s">
        <v>3</v>
      </c>
      <c r="N2974" s="9" t="n">
        <v>162</v>
      </c>
      <c r="O2974" s="7" t="n">
        <v>3</v>
      </c>
      <c r="P2974" s="7" t="n">
        <v>28717</v>
      </c>
      <c r="Q2974" s="28" t="s">
        <v>3</v>
      </c>
      <c r="R2974" s="7" t="n">
        <v>0</v>
      </c>
      <c r="S2974" s="7" t="n">
        <v>2</v>
      </c>
      <c r="T2974" s="7" t="n">
        <v>3</v>
      </c>
      <c r="U2974" s="7" t="n">
        <v>9</v>
      </c>
      <c r="V2974" s="7" t="n">
        <v>1</v>
      </c>
      <c r="W2974" s="14" t="n">
        <f t="normal" ca="1">A2984</f>
        <v>0</v>
      </c>
    </row>
    <row r="2975" spans="1:15">
      <c r="A2975" t="s">
        <v>4</v>
      </c>
      <c r="B2975" s="4" t="s">
        <v>5</v>
      </c>
      <c r="C2975" s="4" t="s">
        <v>16</v>
      </c>
      <c r="D2975" s="28" t="s">
        <v>44</v>
      </c>
      <c r="E2975" s="4" t="s">
        <v>5</v>
      </c>
      <c r="F2975" s="4" t="s">
        <v>10</v>
      </c>
      <c r="G2975" s="4" t="s">
        <v>16</v>
      </c>
      <c r="H2975" s="4" t="s">
        <v>16</v>
      </c>
      <c r="I2975" s="4" t="s">
        <v>6</v>
      </c>
      <c r="J2975" s="28" t="s">
        <v>45</v>
      </c>
      <c r="K2975" s="4" t="s">
        <v>16</v>
      </c>
      <c r="L2975" s="4" t="s">
        <v>16</v>
      </c>
      <c r="M2975" s="28" t="s">
        <v>44</v>
      </c>
      <c r="N2975" s="4" t="s">
        <v>5</v>
      </c>
      <c r="O2975" s="4" t="s">
        <v>16</v>
      </c>
      <c r="P2975" s="28" t="s">
        <v>45</v>
      </c>
      <c r="Q2975" s="4" t="s">
        <v>16</v>
      </c>
      <c r="R2975" s="4" t="s">
        <v>9</v>
      </c>
      <c r="S2975" s="4" t="s">
        <v>16</v>
      </c>
      <c r="T2975" s="4" t="s">
        <v>16</v>
      </c>
      <c r="U2975" s="4" t="s">
        <v>16</v>
      </c>
      <c r="V2975" s="28" t="s">
        <v>44</v>
      </c>
      <c r="W2975" s="4" t="s">
        <v>5</v>
      </c>
      <c r="X2975" s="4" t="s">
        <v>16</v>
      </c>
      <c r="Y2975" s="28" t="s">
        <v>45</v>
      </c>
      <c r="Z2975" s="4" t="s">
        <v>16</v>
      </c>
      <c r="AA2975" s="4" t="s">
        <v>9</v>
      </c>
      <c r="AB2975" s="4" t="s">
        <v>16</v>
      </c>
      <c r="AC2975" s="4" t="s">
        <v>16</v>
      </c>
      <c r="AD2975" s="4" t="s">
        <v>16</v>
      </c>
      <c r="AE2975" s="4" t="s">
        <v>30</v>
      </c>
    </row>
    <row r="2976" spans="1:15">
      <c r="A2976" t="n">
        <v>27299</v>
      </c>
      <c r="B2976" s="13" t="n">
        <v>5</v>
      </c>
      <c r="C2976" s="7" t="n">
        <v>28</v>
      </c>
      <c r="D2976" s="28" t="s">
        <v>3</v>
      </c>
      <c r="E2976" s="35" t="n">
        <v>47</v>
      </c>
      <c r="F2976" s="7" t="n">
        <v>61456</v>
      </c>
      <c r="G2976" s="7" t="n">
        <v>2</v>
      </c>
      <c r="H2976" s="7" t="n">
        <v>0</v>
      </c>
      <c r="I2976" s="7" t="s">
        <v>187</v>
      </c>
      <c r="J2976" s="28" t="s">
        <v>3</v>
      </c>
      <c r="K2976" s="7" t="n">
        <v>8</v>
      </c>
      <c r="L2976" s="7" t="n">
        <v>28</v>
      </c>
      <c r="M2976" s="28" t="s">
        <v>3</v>
      </c>
      <c r="N2976" s="32" t="n">
        <v>74</v>
      </c>
      <c r="O2976" s="7" t="n">
        <v>65</v>
      </c>
      <c r="P2976" s="28" t="s">
        <v>3</v>
      </c>
      <c r="Q2976" s="7" t="n">
        <v>0</v>
      </c>
      <c r="R2976" s="7" t="n">
        <v>1</v>
      </c>
      <c r="S2976" s="7" t="n">
        <v>3</v>
      </c>
      <c r="T2976" s="7" t="n">
        <v>9</v>
      </c>
      <c r="U2976" s="7" t="n">
        <v>28</v>
      </c>
      <c r="V2976" s="28" t="s">
        <v>3</v>
      </c>
      <c r="W2976" s="32" t="n">
        <v>74</v>
      </c>
      <c r="X2976" s="7" t="n">
        <v>65</v>
      </c>
      <c r="Y2976" s="28" t="s">
        <v>3</v>
      </c>
      <c r="Z2976" s="7" t="n">
        <v>0</v>
      </c>
      <c r="AA2976" s="7" t="n">
        <v>2</v>
      </c>
      <c r="AB2976" s="7" t="n">
        <v>3</v>
      </c>
      <c r="AC2976" s="7" t="n">
        <v>9</v>
      </c>
      <c r="AD2976" s="7" t="n">
        <v>1</v>
      </c>
      <c r="AE2976" s="14" t="n">
        <f t="normal" ca="1">A2980</f>
        <v>0</v>
      </c>
    </row>
    <row r="2977" spans="1:31">
      <c r="A2977" t="s">
        <v>4</v>
      </c>
      <c r="B2977" s="4" t="s">
        <v>5</v>
      </c>
      <c r="C2977" s="4" t="s">
        <v>10</v>
      </c>
      <c r="D2977" s="4" t="s">
        <v>16</v>
      </c>
      <c r="E2977" s="4" t="s">
        <v>16</v>
      </c>
      <c r="F2977" s="4" t="s">
        <v>6</v>
      </c>
    </row>
    <row r="2978" spans="1:31">
      <c r="A2978" t="n">
        <v>27347</v>
      </c>
      <c r="B2978" s="35" t="n">
        <v>47</v>
      </c>
      <c r="C2978" s="7" t="n">
        <v>61456</v>
      </c>
      <c r="D2978" s="7" t="n">
        <v>0</v>
      </c>
      <c r="E2978" s="7" t="n">
        <v>0</v>
      </c>
      <c r="F2978" s="7" t="s">
        <v>171</v>
      </c>
    </row>
    <row r="2979" spans="1:31">
      <c r="A2979" t="s">
        <v>4</v>
      </c>
      <c r="B2979" s="4" t="s">
        <v>5</v>
      </c>
      <c r="C2979" s="4" t="s">
        <v>16</v>
      </c>
      <c r="D2979" s="4" t="s">
        <v>10</v>
      </c>
      <c r="E2979" s="4" t="s">
        <v>29</v>
      </c>
    </row>
    <row r="2980" spans="1:31">
      <c r="A2980" t="n">
        <v>27360</v>
      </c>
      <c r="B2980" s="39" t="n">
        <v>58</v>
      </c>
      <c r="C2980" s="7" t="n">
        <v>0</v>
      </c>
      <c r="D2980" s="7" t="n">
        <v>300</v>
      </c>
      <c r="E2980" s="7" t="n">
        <v>1</v>
      </c>
    </row>
    <row r="2981" spans="1:31">
      <c r="A2981" t="s">
        <v>4</v>
      </c>
      <c r="B2981" s="4" t="s">
        <v>5</v>
      </c>
      <c r="C2981" s="4" t="s">
        <v>16</v>
      </c>
      <c r="D2981" s="4" t="s">
        <v>10</v>
      </c>
    </row>
    <row r="2982" spans="1:31">
      <c r="A2982" t="n">
        <v>27368</v>
      </c>
      <c r="B2982" s="39" t="n">
        <v>58</v>
      </c>
      <c r="C2982" s="7" t="n">
        <v>255</v>
      </c>
      <c r="D2982" s="7" t="n">
        <v>0</v>
      </c>
    </row>
    <row r="2983" spans="1:31">
      <c r="A2983" t="s">
        <v>4</v>
      </c>
      <c r="B2983" s="4" t="s">
        <v>5</v>
      </c>
      <c r="C2983" s="4" t="s">
        <v>16</v>
      </c>
      <c r="D2983" s="4" t="s">
        <v>16</v>
      </c>
      <c r="E2983" s="4" t="s">
        <v>16</v>
      </c>
      <c r="F2983" s="4" t="s">
        <v>16</v>
      </c>
    </row>
    <row r="2984" spans="1:31">
      <c r="A2984" t="n">
        <v>27372</v>
      </c>
      <c r="B2984" s="10" t="n">
        <v>14</v>
      </c>
      <c r="C2984" s="7" t="n">
        <v>0</v>
      </c>
      <c r="D2984" s="7" t="n">
        <v>0</v>
      </c>
      <c r="E2984" s="7" t="n">
        <v>0</v>
      </c>
      <c r="F2984" s="7" t="n">
        <v>64</v>
      </c>
    </row>
    <row r="2985" spans="1:31">
      <c r="A2985" t="s">
        <v>4</v>
      </c>
      <c r="B2985" s="4" t="s">
        <v>5</v>
      </c>
      <c r="C2985" s="4" t="s">
        <v>16</v>
      </c>
      <c r="D2985" s="4" t="s">
        <v>10</v>
      </c>
    </row>
    <row r="2986" spans="1:31">
      <c r="A2986" t="n">
        <v>27377</v>
      </c>
      <c r="B2986" s="23" t="n">
        <v>22</v>
      </c>
      <c r="C2986" s="7" t="n">
        <v>0</v>
      </c>
      <c r="D2986" s="7" t="n">
        <v>28717</v>
      </c>
    </row>
    <row r="2987" spans="1:31">
      <c r="A2987" t="s">
        <v>4</v>
      </c>
      <c r="B2987" s="4" t="s">
        <v>5</v>
      </c>
      <c r="C2987" s="4" t="s">
        <v>16</v>
      </c>
      <c r="D2987" s="4" t="s">
        <v>10</v>
      </c>
    </row>
    <row r="2988" spans="1:31">
      <c r="A2988" t="n">
        <v>27381</v>
      </c>
      <c r="B2988" s="39" t="n">
        <v>58</v>
      </c>
      <c r="C2988" s="7" t="n">
        <v>5</v>
      </c>
      <c r="D2988" s="7" t="n">
        <v>300</v>
      </c>
    </row>
    <row r="2989" spans="1:31">
      <c r="A2989" t="s">
        <v>4</v>
      </c>
      <c r="B2989" s="4" t="s">
        <v>5</v>
      </c>
      <c r="C2989" s="4" t="s">
        <v>29</v>
      </c>
      <c r="D2989" s="4" t="s">
        <v>10</v>
      </c>
    </row>
    <row r="2990" spans="1:31">
      <c r="A2990" t="n">
        <v>27385</v>
      </c>
      <c r="B2990" s="40" t="n">
        <v>103</v>
      </c>
      <c r="C2990" s="7" t="n">
        <v>0</v>
      </c>
      <c r="D2990" s="7" t="n">
        <v>300</v>
      </c>
    </row>
    <row r="2991" spans="1:31">
      <c r="A2991" t="s">
        <v>4</v>
      </c>
      <c r="B2991" s="4" t="s">
        <v>5</v>
      </c>
      <c r="C2991" s="4" t="s">
        <v>16</v>
      </c>
    </row>
    <row r="2992" spans="1:31">
      <c r="A2992" t="n">
        <v>27392</v>
      </c>
      <c r="B2992" s="29" t="n">
        <v>64</v>
      </c>
      <c r="C2992" s="7" t="n">
        <v>7</v>
      </c>
    </row>
    <row r="2993" spans="1:6">
      <c r="A2993" t="s">
        <v>4</v>
      </c>
      <c r="B2993" s="4" t="s">
        <v>5</v>
      </c>
      <c r="C2993" s="4" t="s">
        <v>16</v>
      </c>
      <c r="D2993" s="4" t="s">
        <v>10</v>
      </c>
    </row>
    <row r="2994" spans="1:6">
      <c r="A2994" t="n">
        <v>27394</v>
      </c>
      <c r="B2994" s="41" t="n">
        <v>72</v>
      </c>
      <c r="C2994" s="7" t="n">
        <v>5</v>
      </c>
      <c r="D2994" s="7" t="n">
        <v>0</v>
      </c>
    </row>
    <row r="2995" spans="1:6">
      <c r="A2995" t="s">
        <v>4</v>
      </c>
      <c r="B2995" s="4" t="s">
        <v>5</v>
      </c>
      <c r="C2995" s="4" t="s">
        <v>16</v>
      </c>
      <c r="D2995" s="28" t="s">
        <v>44</v>
      </c>
      <c r="E2995" s="4" t="s">
        <v>5</v>
      </c>
      <c r="F2995" s="4" t="s">
        <v>16</v>
      </c>
      <c r="G2995" s="4" t="s">
        <v>10</v>
      </c>
      <c r="H2995" s="28" t="s">
        <v>45</v>
      </c>
      <c r="I2995" s="4" t="s">
        <v>16</v>
      </c>
      <c r="J2995" s="4" t="s">
        <v>9</v>
      </c>
      <c r="K2995" s="4" t="s">
        <v>16</v>
      </c>
      <c r="L2995" s="4" t="s">
        <v>16</v>
      </c>
      <c r="M2995" s="4" t="s">
        <v>30</v>
      </c>
    </row>
    <row r="2996" spans="1:6">
      <c r="A2996" t="n">
        <v>27398</v>
      </c>
      <c r="B2996" s="13" t="n">
        <v>5</v>
      </c>
      <c r="C2996" s="7" t="n">
        <v>28</v>
      </c>
      <c r="D2996" s="28" t="s">
        <v>3</v>
      </c>
      <c r="E2996" s="9" t="n">
        <v>162</v>
      </c>
      <c r="F2996" s="7" t="n">
        <v>4</v>
      </c>
      <c r="G2996" s="7" t="n">
        <v>28717</v>
      </c>
      <c r="H2996" s="28" t="s">
        <v>3</v>
      </c>
      <c r="I2996" s="7" t="n">
        <v>0</v>
      </c>
      <c r="J2996" s="7" t="n">
        <v>1</v>
      </c>
      <c r="K2996" s="7" t="n">
        <v>2</v>
      </c>
      <c r="L2996" s="7" t="n">
        <v>1</v>
      </c>
      <c r="M2996" s="14" t="n">
        <f t="normal" ca="1">A3002</f>
        <v>0</v>
      </c>
    </row>
    <row r="2997" spans="1:6">
      <c r="A2997" t="s">
        <v>4</v>
      </c>
      <c r="B2997" s="4" t="s">
        <v>5</v>
      </c>
      <c r="C2997" s="4" t="s">
        <v>16</v>
      </c>
      <c r="D2997" s="4" t="s">
        <v>6</v>
      </c>
    </row>
    <row r="2998" spans="1:6">
      <c r="A2998" t="n">
        <v>27415</v>
      </c>
      <c r="B2998" s="8" t="n">
        <v>2</v>
      </c>
      <c r="C2998" s="7" t="n">
        <v>10</v>
      </c>
      <c r="D2998" s="7" t="s">
        <v>188</v>
      </c>
    </row>
    <row r="2999" spans="1:6">
      <c r="A2999" t="s">
        <v>4</v>
      </c>
      <c r="B2999" s="4" t="s">
        <v>5</v>
      </c>
      <c r="C2999" s="4" t="s">
        <v>10</v>
      </c>
    </row>
    <row r="3000" spans="1:6">
      <c r="A3000" t="n">
        <v>27432</v>
      </c>
      <c r="B3000" s="22" t="n">
        <v>16</v>
      </c>
      <c r="C3000" s="7" t="n">
        <v>0</v>
      </c>
    </row>
    <row r="3001" spans="1:6">
      <c r="A3001" t="s">
        <v>4</v>
      </c>
      <c r="B3001" s="4" t="s">
        <v>5</v>
      </c>
      <c r="C3001" s="4" t="s">
        <v>10</v>
      </c>
      <c r="D3001" s="4" t="s">
        <v>6</v>
      </c>
      <c r="E3001" s="4" t="s">
        <v>6</v>
      </c>
      <c r="F3001" s="4" t="s">
        <v>6</v>
      </c>
      <c r="G3001" s="4" t="s">
        <v>16</v>
      </c>
      <c r="H3001" s="4" t="s">
        <v>9</v>
      </c>
      <c r="I3001" s="4" t="s">
        <v>29</v>
      </c>
      <c r="J3001" s="4" t="s">
        <v>29</v>
      </c>
      <c r="K3001" s="4" t="s">
        <v>29</v>
      </c>
      <c r="L3001" s="4" t="s">
        <v>29</v>
      </c>
      <c r="M3001" s="4" t="s">
        <v>29</v>
      </c>
      <c r="N3001" s="4" t="s">
        <v>29</v>
      </c>
      <c r="O3001" s="4" t="s">
        <v>29</v>
      </c>
      <c r="P3001" s="4" t="s">
        <v>6</v>
      </c>
      <c r="Q3001" s="4" t="s">
        <v>6</v>
      </c>
      <c r="R3001" s="4" t="s">
        <v>9</v>
      </c>
      <c r="S3001" s="4" t="s">
        <v>16</v>
      </c>
      <c r="T3001" s="4" t="s">
        <v>9</v>
      </c>
      <c r="U3001" s="4" t="s">
        <v>9</v>
      </c>
      <c r="V3001" s="4" t="s">
        <v>10</v>
      </c>
    </row>
    <row r="3002" spans="1:6">
      <c r="A3002" t="n">
        <v>27435</v>
      </c>
      <c r="B3002" s="42" t="n">
        <v>19</v>
      </c>
      <c r="C3002" s="7" t="n">
        <v>7032</v>
      </c>
      <c r="D3002" s="7" t="s">
        <v>189</v>
      </c>
      <c r="E3002" s="7" t="s">
        <v>190</v>
      </c>
      <c r="F3002" s="7" t="s">
        <v>15</v>
      </c>
      <c r="G3002" s="7" t="n">
        <v>0</v>
      </c>
      <c r="H3002" s="7" t="n">
        <v>1</v>
      </c>
      <c r="I3002" s="7" t="n">
        <v>0</v>
      </c>
      <c r="J3002" s="7" t="n">
        <v>0</v>
      </c>
      <c r="K3002" s="7" t="n">
        <v>0</v>
      </c>
      <c r="L3002" s="7" t="n">
        <v>0</v>
      </c>
      <c r="M3002" s="7" t="n">
        <v>1</v>
      </c>
      <c r="N3002" s="7" t="n">
        <v>1.60000002384186</v>
      </c>
      <c r="O3002" s="7" t="n">
        <v>0.0900000035762787</v>
      </c>
      <c r="P3002" s="7" t="s">
        <v>15</v>
      </c>
      <c r="Q3002" s="7" t="s">
        <v>15</v>
      </c>
      <c r="R3002" s="7" t="n">
        <v>-1</v>
      </c>
      <c r="S3002" s="7" t="n">
        <v>0</v>
      </c>
      <c r="T3002" s="7" t="n">
        <v>0</v>
      </c>
      <c r="U3002" s="7" t="n">
        <v>0</v>
      </c>
      <c r="V3002" s="7" t="n">
        <v>0</v>
      </c>
    </row>
    <row r="3003" spans="1:6">
      <c r="A3003" t="s">
        <v>4</v>
      </c>
      <c r="B3003" s="4" t="s">
        <v>5</v>
      </c>
      <c r="C3003" s="4" t="s">
        <v>10</v>
      </c>
      <c r="D3003" s="4" t="s">
        <v>16</v>
      </c>
      <c r="E3003" s="4" t="s">
        <v>16</v>
      </c>
      <c r="F3003" s="4" t="s">
        <v>6</v>
      </c>
    </row>
    <row r="3004" spans="1:6">
      <c r="A3004" t="n">
        <v>27505</v>
      </c>
      <c r="B3004" s="21" t="n">
        <v>20</v>
      </c>
      <c r="C3004" s="7" t="n">
        <v>5523</v>
      </c>
      <c r="D3004" s="7" t="n">
        <v>3</v>
      </c>
      <c r="E3004" s="7" t="n">
        <v>10</v>
      </c>
      <c r="F3004" s="7" t="s">
        <v>191</v>
      </c>
    </row>
    <row r="3005" spans="1:6">
      <c r="A3005" t="s">
        <v>4</v>
      </c>
      <c r="B3005" s="4" t="s">
        <v>5</v>
      </c>
      <c r="C3005" s="4" t="s">
        <v>10</v>
      </c>
    </row>
    <row r="3006" spans="1:6">
      <c r="A3006" t="n">
        <v>27523</v>
      </c>
      <c r="B3006" s="22" t="n">
        <v>16</v>
      </c>
      <c r="C3006" s="7" t="n">
        <v>0</v>
      </c>
    </row>
    <row r="3007" spans="1:6">
      <c r="A3007" t="s">
        <v>4</v>
      </c>
      <c r="B3007" s="4" t="s">
        <v>5</v>
      </c>
      <c r="C3007" s="4" t="s">
        <v>10</v>
      </c>
      <c r="D3007" s="4" t="s">
        <v>16</v>
      </c>
      <c r="E3007" s="4" t="s">
        <v>16</v>
      </c>
      <c r="F3007" s="4" t="s">
        <v>6</v>
      </c>
    </row>
    <row r="3008" spans="1:6">
      <c r="A3008" t="n">
        <v>27526</v>
      </c>
      <c r="B3008" s="21" t="n">
        <v>20</v>
      </c>
      <c r="C3008" s="7" t="n">
        <v>5525</v>
      </c>
      <c r="D3008" s="7" t="n">
        <v>3</v>
      </c>
      <c r="E3008" s="7" t="n">
        <v>10</v>
      </c>
      <c r="F3008" s="7" t="s">
        <v>191</v>
      </c>
    </row>
    <row r="3009" spans="1:22">
      <c r="A3009" t="s">
        <v>4</v>
      </c>
      <c r="B3009" s="4" t="s">
        <v>5</v>
      </c>
      <c r="C3009" s="4" t="s">
        <v>10</v>
      </c>
    </row>
    <row r="3010" spans="1:22">
      <c r="A3010" t="n">
        <v>27544</v>
      </c>
      <c r="B3010" s="22" t="n">
        <v>16</v>
      </c>
      <c r="C3010" s="7" t="n">
        <v>0</v>
      </c>
    </row>
    <row r="3011" spans="1:22">
      <c r="A3011" t="s">
        <v>4</v>
      </c>
      <c r="B3011" s="4" t="s">
        <v>5</v>
      </c>
      <c r="C3011" s="4" t="s">
        <v>10</v>
      </c>
      <c r="D3011" s="4" t="s">
        <v>16</v>
      </c>
      <c r="E3011" s="4" t="s">
        <v>16</v>
      </c>
      <c r="F3011" s="4" t="s">
        <v>6</v>
      </c>
    </row>
    <row r="3012" spans="1:22">
      <c r="A3012" t="n">
        <v>27547</v>
      </c>
      <c r="B3012" s="21" t="n">
        <v>20</v>
      </c>
      <c r="C3012" s="7" t="n">
        <v>5522</v>
      </c>
      <c r="D3012" s="7" t="n">
        <v>3</v>
      </c>
      <c r="E3012" s="7" t="n">
        <v>10</v>
      </c>
      <c r="F3012" s="7" t="s">
        <v>191</v>
      </c>
    </row>
    <row r="3013" spans="1:22">
      <c r="A3013" t="s">
        <v>4</v>
      </c>
      <c r="B3013" s="4" t="s">
        <v>5</v>
      </c>
      <c r="C3013" s="4" t="s">
        <v>10</v>
      </c>
    </row>
    <row r="3014" spans="1:22">
      <c r="A3014" t="n">
        <v>27565</v>
      </c>
      <c r="B3014" s="22" t="n">
        <v>16</v>
      </c>
      <c r="C3014" s="7" t="n">
        <v>0</v>
      </c>
    </row>
    <row r="3015" spans="1:22">
      <c r="A3015" t="s">
        <v>4</v>
      </c>
      <c r="B3015" s="4" t="s">
        <v>5</v>
      </c>
      <c r="C3015" s="4" t="s">
        <v>10</v>
      </c>
      <c r="D3015" s="4" t="s">
        <v>16</v>
      </c>
      <c r="E3015" s="4" t="s">
        <v>16</v>
      </c>
      <c r="F3015" s="4" t="s">
        <v>6</v>
      </c>
    </row>
    <row r="3016" spans="1:22">
      <c r="A3016" t="n">
        <v>27568</v>
      </c>
      <c r="B3016" s="21" t="n">
        <v>20</v>
      </c>
      <c r="C3016" s="7" t="n">
        <v>5524</v>
      </c>
      <c r="D3016" s="7" t="n">
        <v>3</v>
      </c>
      <c r="E3016" s="7" t="n">
        <v>10</v>
      </c>
      <c r="F3016" s="7" t="s">
        <v>191</v>
      </c>
    </row>
    <row r="3017" spans="1:22">
      <c r="A3017" t="s">
        <v>4</v>
      </c>
      <c r="B3017" s="4" t="s">
        <v>5</v>
      </c>
      <c r="C3017" s="4" t="s">
        <v>10</v>
      </c>
    </row>
    <row r="3018" spans="1:22">
      <c r="A3018" t="n">
        <v>27586</v>
      </c>
      <c r="B3018" s="22" t="n">
        <v>16</v>
      </c>
      <c r="C3018" s="7" t="n">
        <v>0</v>
      </c>
    </row>
    <row r="3019" spans="1:22">
      <c r="A3019" t="s">
        <v>4</v>
      </c>
      <c r="B3019" s="4" t="s">
        <v>5</v>
      </c>
      <c r="C3019" s="4" t="s">
        <v>10</v>
      </c>
      <c r="D3019" s="4" t="s">
        <v>16</v>
      </c>
      <c r="E3019" s="4" t="s">
        <v>16</v>
      </c>
      <c r="F3019" s="4" t="s">
        <v>6</v>
      </c>
    </row>
    <row r="3020" spans="1:22">
      <c r="A3020" t="n">
        <v>27589</v>
      </c>
      <c r="B3020" s="21" t="n">
        <v>20</v>
      </c>
      <c r="C3020" s="7" t="n">
        <v>32</v>
      </c>
      <c r="D3020" s="7" t="n">
        <v>3</v>
      </c>
      <c r="E3020" s="7" t="n">
        <v>10</v>
      </c>
      <c r="F3020" s="7" t="s">
        <v>191</v>
      </c>
    </row>
    <row r="3021" spans="1:22">
      <c r="A3021" t="s">
        <v>4</v>
      </c>
      <c r="B3021" s="4" t="s">
        <v>5</v>
      </c>
      <c r="C3021" s="4" t="s">
        <v>10</v>
      </c>
    </row>
    <row r="3022" spans="1:22">
      <c r="A3022" t="n">
        <v>27607</v>
      </c>
      <c r="B3022" s="22" t="n">
        <v>16</v>
      </c>
      <c r="C3022" s="7" t="n">
        <v>0</v>
      </c>
    </row>
    <row r="3023" spans="1:22">
      <c r="A3023" t="s">
        <v>4</v>
      </c>
      <c r="B3023" s="4" t="s">
        <v>5</v>
      </c>
      <c r="C3023" s="4" t="s">
        <v>10</v>
      </c>
      <c r="D3023" s="4" t="s">
        <v>16</v>
      </c>
      <c r="E3023" s="4" t="s">
        <v>16</v>
      </c>
      <c r="F3023" s="4" t="s">
        <v>6</v>
      </c>
    </row>
    <row r="3024" spans="1:22">
      <c r="A3024" t="n">
        <v>27610</v>
      </c>
      <c r="B3024" s="21" t="n">
        <v>20</v>
      </c>
      <c r="C3024" s="7" t="n">
        <v>61440</v>
      </c>
      <c r="D3024" s="7" t="n">
        <v>3</v>
      </c>
      <c r="E3024" s="7" t="n">
        <v>10</v>
      </c>
      <c r="F3024" s="7" t="s">
        <v>191</v>
      </c>
    </row>
    <row r="3025" spans="1:6">
      <c r="A3025" t="s">
        <v>4</v>
      </c>
      <c r="B3025" s="4" t="s">
        <v>5</v>
      </c>
      <c r="C3025" s="4" t="s">
        <v>10</v>
      </c>
    </row>
    <row r="3026" spans="1:6">
      <c r="A3026" t="n">
        <v>27628</v>
      </c>
      <c r="B3026" s="22" t="n">
        <v>16</v>
      </c>
      <c r="C3026" s="7" t="n">
        <v>0</v>
      </c>
    </row>
    <row r="3027" spans="1:6">
      <c r="A3027" t="s">
        <v>4</v>
      </c>
      <c r="B3027" s="4" t="s">
        <v>5</v>
      </c>
      <c r="C3027" s="4" t="s">
        <v>10</v>
      </c>
      <c r="D3027" s="4" t="s">
        <v>16</v>
      </c>
      <c r="E3027" s="4" t="s">
        <v>16</v>
      </c>
      <c r="F3027" s="4" t="s">
        <v>6</v>
      </c>
    </row>
    <row r="3028" spans="1:6">
      <c r="A3028" t="n">
        <v>27631</v>
      </c>
      <c r="B3028" s="21" t="n">
        <v>20</v>
      </c>
      <c r="C3028" s="7" t="n">
        <v>61441</v>
      </c>
      <c r="D3028" s="7" t="n">
        <v>3</v>
      </c>
      <c r="E3028" s="7" t="n">
        <v>10</v>
      </c>
      <c r="F3028" s="7" t="s">
        <v>191</v>
      </c>
    </row>
    <row r="3029" spans="1:6">
      <c r="A3029" t="s">
        <v>4</v>
      </c>
      <c r="B3029" s="4" t="s">
        <v>5</v>
      </c>
      <c r="C3029" s="4" t="s">
        <v>10</v>
      </c>
    </row>
    <row r="3030" spans="1:6">
      <c r="A3030" t="n">
        <v>27649</v>
      </c>
      <c r="B3030" s="22" t="n">
        <v>16</v>
      </c>
      <c r="C3030" s="7" t="n">
        <v>0</v>
      </c>
    </row>
    <row r="3031" spans="1:6">
      <c r="A3031" t="s">
        <v>4</v>
      </c>
      <c r="B3031" s="4" t="s">
        <v>5</v>
      </c>
      <c r="C3031" s="4" t="s">
        <v>10</v>
      </c>
      <c r="D3031" s="4" t="s">
        <v>16</v>
      </c>
      <c r="E3031" s="4" t="s">
        <v>16</v>
      </c>
      <c r="F3031" s="4" t="s">
        <v>6</v>
      </c>
    </row>
    <row r="3032" spans="1:6">
      <c r="A3032" t="n">
        <v>27652</v>
      </c>
      <c r="B3032" s="21" t="n">
        <v>20</v>
      </c>
      <c r="C3032" s="7" t="n">
        <v>61442</v>
      </c>
      <c r="D3032" s="7" t="n">
        <v>3</v>
      </c>
      <c r="E3032" s="7" t="n">
        <v>10</v>
      </c>
      <c r="F3032" s="7" t="s">
        <v>191</v>
      </c>
    </row>
    <row r="3033" spans="1:6">
      <c r="A3033" t="s">
        <v>4</v>
      </c>
      <c r="B3033" s="4" t="s">
        <v>5</v>
      </c>
      <c r="C3033" s="4" t="s">
        <v>10</v>
      </c>
    </row>
    <row r="3034" spans="1:6">
      <c r="A3034" t="n">
        <v>27670</v>
      </c>
      <c r="B3034" s="22" t="n">
        <v>16</v>
      </c>
      <c r="C3034" s="7" t="n">
        <v>0</v>
      </c>
    </row>
    <row r="3035" spans="1:6">
      <c r="A3035" t="s">
        <v>4</v>
      </c>
      <c r="B3035" s="4" t="s">
        <v>5</v>
      </c>
      <c r="C3035" s="4" t="s">
        <v>10</v>
      </c>
      <c r="D3035" s="4" t="s">
        <v>16</v>
      </c>
      <c r="E3035" s="4" t="s">
        <v>16</v>
      </c>
      <c r="F3035" s="4" t="s">
        <v>6</v>
      </c>
    </row>
    <row r="3036" spans="1:6">
      <c r="A3036" t="n">
        <v>27673</v>
      </c>
      <c r="B3036" s="21" t="n">
        <v>20</v>
      </c>
      <c r="C3036" s="7" t="n">
        <v>61443</v>
      </c>
      <c r="D3036" s="7" t="n">
        <v>3</v>
      </c>
      <c r="E3036" s="7" t="n">
        <v>10</v>
      </c>
      <c r="F3036" s="7" t="s">
        <v>191</v>
      </c>
    </row>
    <row r="3037" spans="1:6">
      <c r="A3037" t="s">
        <v>4</v>
      </c>
      <c r="B3037" s="4" t="s">
        <v>5</v>
      </c>
      <c r="C3037" s="4" t="s">
        <v>10</v>
      </c>
    </row>
    <row r="3038" spans="1:6">
      <c r="A3038" t="n">
        <v>27691</v>
      </c>
      <c r="B3038" s="22" t="n">
        <v>16</v>
      </c>
      <c r="C3038" s="7" t="n">
        <v>0</v>
      </c>
    </row>
    <row r="3039" spans="1:6">
      <c r="A3039" t="s">
        <v>4</v>
      </c>
      <c r="B3039" s="4" t="s">
        <v>5</v>
      </c>
      <c r="C3039" s="4" t="s">
        <v>10</v>
      </c>
      <c r="D3039" s="4" t="s">
        <v>16</v>
      </c>
      <c r="E3039" s="4" t="s">
        <v>16</v>
      </c>
      <c r="F3039" s="4" t="s">
        <v>6</v>
      </c>
    </row>
    <row r="3040" spans="1:6">
      <c r="A3040" t="n">
        <v>27694</v>
      </c>
      <c r="B3040" s="21" t="n">
        <v>20</v>
      </c>
      <c r="C3040" s="7" t="n">
        <v>61444</v>
      </c>
      <c r="D3040" s="7" t="n">
        <v>3</v>
      </c>
      <c r="E3040" s="7" t="n">
        <v>10</v>
      </c>
      <c r="F3040" s="7" t="s">
        <v>191</v>
      </c>
    </row>
    <row r="3041" spans="1:6">
      <c r="A3041" t="s">
        <v>4</v>
      </c>
      <c r="B3041" s="4" t="s">
        <v>5</v>
      </c>
      <c r="C3041" s="4" t="s">
        <v>10</v>
      </c>
    </row>
    <row r="3042" spans="1:6">
      <c r="A3042" t="n">
        <v>27712</v>
      </c>
      <c r="B3042" s="22" t="n">
        <v>16</v>
      </c>
      <c r="C3042" s="7" t="n">
        <v>0</v>
      </c>
    </row>
    <row r="3043" spans="1:6">
      <c r="A3043" t="s">
        <v>4</v>
      </c>
      <c r="B3043" s="4" t="s">
        <v>5</v>
      </c>
      <c r="C3043" s="4" t="s">
        <v>10</v>
      </c>
      <c r="D3043" s="4" t="s">
        <v>16</v>
      </c>
      <c r="E3043" s="4" t="s">
        <v>16</v>
      </c>
      <c r="F3043" s="4" t="s">
        <v>6</v>
      </c>
    </row>
    <row r="3044" spans="1:6">
      <c r="A3044" t="n">
        <v>27715</v>
      </c>
      <c r="B3044" s="21" t="n">
        <v>20</v>
      </c>
      <c r="C3044" s="7" t="n">
        <v>61445</v>
      </c>
      <c r="D3044" s="7" t="n">
        <v>3</v>
      </c>
      <c r="E3044" s="7" t="n">
        <v>10</v>
      </c>
      <c r="F3044" s="7" t="s">
        <v>191</v>
      </c>
    </row>
    <row r="3045" spans="1:6">
      <c r="A3045" t="s">
        <v>4</v>
      </c>
      <c r="B3045" s="4" t="s">
        <v>5</v>
      </c>
      <c r="C3045" s="4" t="s">
        <v>10</v>
      </c>
    </row>
    <row r="3046" spans="1:6">
      <c r="A3046" t="n">
        <v>27733</v>
      </c>
      <c r="B3046" s="22" t="n">
        <v>16</v>
      </c>
      <c r="C3046" s="7" t="n">
        <v>0</v>
      </c>
    </row>
    <row r="3047" spans="1:6">
      <c r="A3047" t="s">
        <v>4</v>
      </c>
      <c r="B3047" s="4" t="s">
        <v>5</v>
      </c>
      <c r="C3047" s="4" t="s">
        <v>10</v>
      </c>
      <c r="D3047" s="4" t="s">
        <v>16</v>
      </c>
      <c r="E3047" s="4" t="s">
        <v>16</v>
      </c>
      <c r="F3047" s="4" t="s">
        <v>6</v>
      </c>
    </row>
    <row r="3048" spans="1:6">
      <c r="A3048" t="n">
        <v>27736</v>
      </c>
      <c r="B3048" s="21" t="n">
        <v>20</v>
      </c>
      <c r="C3048" s="7" t="n">
        <v>7032</v>
      </c>
      <c r="D3048" s="7" t="n">
        <v>3</v>
      </c>
      <c r="E3048" s="7" t="n">
        <v>10</v>
      </c>
      <c r="F3048" s="7" t="s">
        <v>191</v>
      </c>
    </row>
    <row r="3049" spans="1:6">
      <c r="A3049" t="s">
        <v>4</v>
      </c>
      <c r="B3049" s="4" t="s">
        <v>5</v>
      </c>
      <c r="C3049" s="4" t="s">
        <v>10</v>
      </c>
    </row>
    <row r="3050" spans="1:6">
      <c r="A3050" t="n">
        <v>27754</v>
      </c>
      <c r="B3050" s="22" t="n">
        <v>16</v>
      </c>
      <c r="C3050" s="7" t="n">
        <v>0</v>
      </c>
    </row>
    <row r="3051" spans="1:6">
      <c r="A3051" t="s">
        <v>4</v>
      </c>
      <c r="B3051" s="4" t="s">
        <v>5</v>
      </c>
      <c r="C3051" s="4" t="s">
        <v>16</v>
      </c>
      <c r="D3051" s="4" t="s">
        <v>10</v>
      </c>
      <c r="E3051" s="4" t="s">
        <v>16</v>
      </c>
      <c r="F3051" s="4" t="s">
        <v>6</v>
      </c>
      <c r="G3051" s="4" t="s">
        <v>6</v>
      </c>
      <c r="H3051" s="4" t="s">
        <v>6</v>
      </c>
      <c r="I3051" s="4" t="s">
        <v>6</v>
      </c>
      <c r="J3051" s="4" t="s">
        <v>6</v>
      </c>
      <c r="K3051" s="4" t="s">
        <v>6</v>
      </c>
      <c r="L3051" s="4" t="s">
        <v>6</v>
      </c>
      <c r="M3051" s="4" t="s">
        <v>6</v>
      </c>
      <c r="N3051" s="4" t="s">
        <v>6</v>
      </c>
      <c r="O3051" s="4" t="s">
        <v>6</v>
      </c>
      <c r="P3051" s="4" t="s">
        <v>6</v>
      </c>
      <c r="Q3051" s="4" t="s">
        <v>6</v>
      </c>
      <c r="R3051" s="4" t="s">
        <v>6</v>
      </c>
      <c r="S3051" s="4" t="s">
        <v>6</v>
      </c>
      <c r="T3051" s="4" t="s">
        <v>6</v>
      </c>
      <c r="U3051" s="4" t="s">
        <v>6</v>
      </c>
    </row>
    <row r="3052" spans="1:6">
      <c r="A3052" t="n">
        <v>27757</v>
      </c>
      <c r="B3052" s="20" t="n">
        <v>36</v>
      </c>
      <c r="C3052" s="7" t="n">
        <v>8</v>
      </c>
      <c r="D3052" s="7" t="n">
        <v>5523</v>
      </c>
      <c r="E3052" s="7" t="n">
        <v>0</v>
      </c>
      <c r="F3052" s="7" t="s">
        <v>252</v>
      </c>
      <c r="G3052" s="7" t="s">
        <v>15</v>
      </c>
      <c r="H3052" s="7" t="s">
        <v>15</v>
      </c>
      <c r="I3052" s="7" t="s">
        <v>15</v>
      </c>
      <c r="J3052" s="7" t="s">
        <v>15</v>
      </c>
      <c r="K3052" s="7" t="s">
        <v>15</v>
      </c>
      <c r="L3052" s="7" t="s">
        <v>15</v>
      </c>
      <c r="M3052" s="7" t="s">
        <v>15</v>
      </c>
      <c r="N3052" s="7" t="s">
        <v>15</v>
      </c>
      <c r="O3052" s="7" t="s">
        <v>15</v>
      </c>
      <c r="P3052" s="7" t="s">
        <v>15</v>
      </c>
      <c r="Q3052" s="7" t="s">
        <v>15</v>
      </c>
      <c r="R3052" s="7" t="s">
        <v>15</v>
      </c>
      <c r="S3052" s="7" t="s">
        <v>15</v>
      </c>
      <c r="T3052" s="7" t="s">
        <v>15</v>
      </c>
      <c r="U3052" s="7" t="s">
        <v>15</v>
      </c>
    </row>
    <row r="3053" spans="1:6">
      <c r="A3053" t="s">
        <v>4</v>
      </c>
      <c r="B3053" s="4" t="s">
        <v>5</v>
      </c>
      <c r="C3053" s="4" t="s">
        <v>16</v>
      </c>
      <c r="D3053" s="4" t="s">
        <v>10</v>
      </c>
      <c r="E3053" s="4" t="s">
        <v>16</v>
      </c>
      <c r="F3053" s="4" t="s">
        <v>6</v>
      </c>
      <c r="G3053" s="4" t="s">
        <v>6</v>
      </c>
      <c r="H3053" s="4" t="s">
        <v>6</v>
      </c>
      <c r="I3053" s="4" t="s">
        <v>6</v>
      </c>
      <c r="J3053" s="4" t="s">
        <v>6</v>
      </c>
      <c r="K3053" s="4" t="s">
        <v>6</v>
      </c>
      <c r="L3053" s="4" t="s">
        <v>6</v>
      </c>
      <c r="M3053" s="4" t="s">
        <v>6</v>
      </c>
      <c r="N3053" s="4" t="s">
        <v>6</v>
      </c>
      <c r="O3053" s="4" t="s">
        <v>6</v>
      </c>
      <c r="P3053" s="4" t="s">
        <v>6</v>
      </c>
      <c r="Q3053" s="4" t="s">
        <v>6</v>
      </c>
      <c r="R3053" s="4" t="s">
        <v>6</v>
      </c>
      <c r="S3053" s="4" t="s">
        <v>6</v>
      </c>
      <c r="T3053" s="4" t="s">
        <v>6</v>
      </c>
      <c r="U3053" s="4" t="s">
        <v>6</v>
      </c>
    </row>
    <row r="3054" spans="1:6">
      <c r="A3054" t="n">
        <v>27788</v>
      </c>
      <c r="B3054" s="20" t="n">
        <v>36</v>
      </c>
      <c r="C3054" s="7" t="n">
        <v>8</v>
      </c>
      <c r="D3054" s="7" t="n">
        <v>5525</v>
      </c>
      <c r="E3054" s="7" t="n">
        <v>0</v>
      </c>
      <c r="F3054" s="7" t="s">
        <v>252</v>
      </c>
      <c r="G3054" s="7" t="s">
        <v>15</v>
      </c>
      <c r="H3054" s="7" t="s">
        <v>15</v>
      </c>
      <c r="I3054" s="7" t="s">
        <v>15</v>
      </c>
      <c r="J3054" s="7" t="s">
        <v>15</v>
      </c>
      <c r="K3054" s="7" t="s">
        <v>15</v>
      </c>
      <c r="L3054" s="7" t="s">
        <v>15</v>
      </c>
      <c r="M3054" s="7" t="s">
        <v>15</v>
      </c>
      <c r="N3054" s="7" t="s">
        <v>15</v>
      </c>
      <c r="O3054" s="7" t="s">
        <v>15</v>
      </c>
      <c r="P3054" s="7" t="s">
        <v>15</v>
      </c>
      <c r="Q3054" s="7" t="s">
        <v>15</v>
      </c>
      <c r="R3054" s="7" t="s">
        <v>15</v>
      </c>
      <c r="S3054" s="7" t="s">
        <v>15</v>
      </c>
      <c r="T3054" s="7" t="s">
        <v>15</v>
      </c>
      <c r="U3054" s="7" t="s">
        <v>15</v>
      </c>
    </row>
    <row r="3055" spans="1:6">
      <c r="A3055" t="s">
        <v>4</v>
      </c>
      <c r="B3055" s="4" t="s">
        <v>5</v>
      </c>
      <c r="C3055" s="4" t="s">
        <v>16</v>
      </c>
      <c r="D3055" s="4" t="s">
        <v>10</v>
      </c>
      <c r="E3055" s="4" t="s">
        <v>16</v>
      </c>
      <c r="F3055" s="4" t="s">
        <v>6</v>
      </c>
      <c r="G3055" s="4" t="s">
        <v>6</v>
      </c>
      <c r="H3055" s="4" t="s">
        <v>6</v>
      </c>
      <c r="I3055" s="4" t="s">
        <v>6</v>
      </c>
      <c r="J3055" s="4" t="s">
        <v>6</v>
      </c>
      <c r="K3055" s="4" t="s">
        <v>6</v>
      </c>
      <c r="L3055" s="4" t="s">
        <v>6</v>
      </c>
      <c r="M3055" s="4" t="s">
        <v>6</v>
      </c>
      <c r="N3055" s="4" t="s">
        <v>6</v>
      </c>
      <c r="O3055" s="4" t="s">
        <v>6</v>
      </c>
      <c r="P3055" s="4" t="s">
        <v>6</v>
      </c>
      <c r="Q3055" s="4" t="s">
        <v>6</v>
      </c>
      <c r="R3055" s="4" t="s">
        <v>6</v>
      </c>
      <c r="S3055" s="4" t="s">
        <v>6</v>
      </c>
      <c r="T3055" s="4" t="s">
        <v>6</v>
      </c>
      <c r="U3055" s="4" t="s">
        <v>6</v>
      </c>
    </row>
    <row r="3056" spans="1:6">
      <c r="A3056" t="n">
        <v>27819</v>
      </c>
      <c r="B3056" s="20" t="n">
        <v>36</v>
      </c>
      <c r="C3056" s="7" t="n">
        <v>8</v>
      </c>
      <c r="D3056" s="7" t="n">
        <v>5522</v>
      </c>
      <c r="E3056" s="7" t="n">
        <v>0</v>
      </c>
      <c r="F3056" s="7" t="s">
        <v>252</v>
      </c>
      <c r="G3056" s="7" t="s">
        <v>15</v>
      </c>
      <c r="H3056" s="7" t="s">
        <v>15</v>
      </c>
      <c r="I3056" s="7" t="s">
        <v>15</v>
      </c>
      <c r="J3056" s="7" t="s">
        <v>15</v>
      </c>
      <c r="K3056" s="7" t="s">
        <v>15</v>
      </c>
      <c r="L3056" s="7" t="s">
        <v>15</v>
      </c>
      <c r="M3056" s="7" t="s">
        <v>15</v>
      </c>
      <c r="N3056" s="7" t="s">
        <v>15</v>
      </c>
      <c r="O3056" s="7" t="s">
        <v>15</v>
      </c>
      <c r="P3056" s="7" t="s">
        <v>15</v>
      </c>
      <c r="Q3056" s="7" t="s">
        <v>15</v>
      </c>
      <c r="R3056" s="7" t="s">
        <v>15</v>
      </c>
      <c r="S3056" s="7" t="s">
        <v>15</v>
      </c>
      <c r="T3056" s="7" t="s">
        <v>15</v>
      </c>
      <c r="U3056" s="7" t="s">
        <v>15</v>
      </c>
    </row>
    <row r="3057" spans="1:21">
      <c r="A3057" t="s">
        <v>4</v>
      </c>
      <c r="B3057" s="4" t="s">
        <v>5</v>
      </c>
      <c r="C3057" s="4" t="s">
        <v>16</v>
      </c>
      <c r="D3057" s="4" t="s">
        <v>10</v>
      </c>
      <c r="E3057" s="4" t="s">
        <v>16</v>
      </c>
      <c r="F3057" s="4" t="s">
        <v>6</v>
      </c>
      <c r="G3057" s="4" t="s">
        <v>6</v>
      </c>
      <c r="H3057" s="4" t="s">
        <v>6</v>
      </c>
      <c r="I3057" s="4" t="s">
        <v>6</v>
      </c>
      <c r="J3057" s="4" t="s">
        <v>6</v>
      </c>
      <c r="K3057" s="4" t="s">
        <v>6</v>
      </c>
      <c r="L3057" s="4" t="s">
        <v>6</v>
      </c>
      <c r="M3057" s="4" t="s">
        <v>6</v>
      </c>
      <c r="N3057" s="4" t="s">
        <v>6</v>
      </c>
      <c r="O3057" s="4" t="s">
        <v>6</v>
      </c>
      <c r="P3057" s="4" t="s">
        <v>6</v>
      </c>
      <c r="Q3057" s="4" t="s">
        <v>6</v>
      </c>
      <c r="R3057" s="4" t="s">
        <v>6</v>
      </c>
      <c r="S3057" s="4" t="s">
        <v>6</v>
      </c>
      <c r="T3057" s="4" t="s">
        <v>6</v>
      </c>
      <c r="U3057" s="4" t="s">
        <v>6</v>
      </c>
    </row>
    <row r="3058" spans="1:21">
      <c r="A3058" t="n">
        <v>27850</v>
      </c>
      <c r="B3058" s="20" t="n">
        <v>36</v>
      </c>
      <c r="C3058" s="7" t="n">
        <v>8</v>
      </c>
      <c r="D3058" s="7" t="n">
        <v>5524</v>
      </c>
      <c r="E3058" s="7" t="n">
        <v>0</v>
      </c>
      <c r="F3058" s="7" t="s">
        <v>252</v>
      </c>
      <c r="G3058" s="7" t="s">
        <v>15</v>
      </c>
      <c r="H3058" s="7" t="s">
        <v>15</v>
      </c>
      <c r="I3058" s="7" t="s">
        <v>15</v>
      </c>
      <c r="J3058" s="7" t="s">
        <v>15</v>
      </c>
      <c r="K3058" s="7" t="s">
        <v>15</v>
      </c>
      <c r="L3058" s="7" t="s">
        <v>15</v>
      </c>
      <c r="M3058" s="7" t="s">
        <v>15</v>
      </c>
      <c r="N3058" s="7" t="s">
        <v>15</v>
      </c>
      <c r="O3058" s="7" t="s">
        <v>15</v>
      </c>
      <c r="P3058" s="7" t="s">
        <v>15</v>
      </c>
      <c r="Q3058" s="7" t="s">
        <v>15</v>
      </c>
      <c r="R3058" s="7" t="s">
        <v>15</v>
      </c>
      <c r="S3058" s="7" t="s">
        <v>15</v>
      </c>
      <c r="T3058" s="7" t="s">
        <v>15</v>
      </c>
      <c r="U3058" s="7" t="s">
        <v>15</v>
      </c>
    </row>
    <row r="3059" spans="1:21">
      <c r="A3059" t="s">
        <v>4</v>
      </c>
      <c r="B3059" s="4" t="s">
        <v>5</v>
      </c>
      <c r="C3059" s="4" t="s">
        <v>16</v>
      </c>
      <c r="D3059" s="4" t="s">
        <v>10</v>
      </c>
      <c r="E3059" s="4" t="s">
        <v>16</v>
      </c>
      <c r="F3059" s="4" t="s">
        <v>6</v>
      </c>
      <c r="G3059" s="4" t="s">
        <v>6</v>
      </c>
      <c r="H3059" s="4" t="s">
        <v>6</v>
      </c>
      <c r="I3059" s="4" t="s">
        <v>6</v>
      </c>
      <c r="J3059" s="4" t="s">
        <v>6</v>
      </c>
      <c r="K3059" s="4" t="s">
        <v>6</v>
      </c>
      <c r="L3059" s="4" t="s">
        <v>6</v>
      </c>
      <c r="M3059" s="4" t="s">
        <v>6</v>
      </c>
      <c r="N3059" s="4" t="s">
        <v>6</v>
      </c>
      <c r="O3059" s="4" t="s">
        <v>6</v>
      </c>
      <c r="P3059" s="4" t="s">
        <v>6</v>
      </c>
      <c r="Q3059" s="4" t="s">
        <v>6</v>
      </c>
      <c r="R3059" s="4" t="s">
        <v>6</v>
      </c>
      <c r="S3059" s="4" t="s">
        <v>6</v>
      </c>
      <c r="T3059" s="4" t="s">
        <v>6</v>
      </c>
      <c r="U3059" s="4" t="s">
        <v>6</v>
      </c>
    </row>
    <row r="3060" spans="1:21">
      <c r="A3060" t="n">
        <v>27881</v>
      </c>
      <c r="B3060" s="20" t="n">
        <v>36</v>
      </c>
      <c r="C3060" s="7" t="n">
        <v>8</v>
      </c>
      <c r="D3060" s="7" t="n">
        <v>61440</v>
      </c>
      <c r="E3060" s="7" t="n">
        <v>0</v>
      </c>
      <c r="F3060" s="7" t="s">
        <v>254</v>
      </c>
      <c r="G3060" s="7" t="s">
        <v>15</v>
      </c>
      <c r="H3060" s="7" t="s">
        <v>15</v>
      </c>
      <c r="I3060" s="7" t="s">
        <v>15</v>
      </c>
      <c r="J3060" s="7" t="s">
        <v>15</v>
      </c>
      <c r="K3060" s="7" t="s">
        <v>15</v>
      </c>
      <c r="L3060" s="7" t="s">
        <v>15</v>
      </c>
      <c r="M3060" s="7" t="s">
        <v>15</v>
      </c>
      <c r="N3060" s="7" t="s">
        <v>15</v>
      </c>
      <c r="O3060" s="7" t="s">
        <v>15</v>
      </c>
      <c r="P3060" s="7" t="s">
        <v>15</v>
      </c>
      <c r="Q3060" s="7" t="s">
        <v>15</v>
      </c>
      <c r="R3060" s="7" t="s">
        <v>15</v>
      </c>
      <c r="S3060" s="7" t="s">
        <v>15</v>
      </c>
      <c r="T3060" s="7" t="s">
        <v>15</v>
      </c>
      <c r="U3060" s="7" t="s">
        <v>15</v>
      </c>
    </row>
    <row r="3061" spans="1:21">
      <c r="A3061" t="s">
        <v>4</v>
      </c>
      <c r="B3061" s="4" t="s">
        <v>5</v>
      </c>
      <c r="C3061" s="4" t="s">
        <v>16</v>
      </c>
      <c r="D3061" s="4" t="s">
        <v>10</v>
      </c>
      <c r="E3061" s="4" t="s">
        <v>16</v>
      </c>
      <c r="F3061" s="4" t="s">
        <v>6</v>
      </c>
      <c r="G3061" s="4" t="s">
        <v>6</v>
      </c>
      <c r="H3061" s="4" t="s">
        <v>6</v>
      </c>
      <c r="I3061" s="4" t="s">
        <v>6</v>
      </c>
      <c r="J3061" s="4" t="s">
        <v>6</v>
      </c>
      <c r="K3061" s="4" t="s">
        <v>6</v>
      </c>
      <c r="L3061" s="4" t="s">
        <v>6</v>
      </c>
      <c r="M3061" s="4" t="s">
        <v>6</v>
      </c>
      <c r="N3061" s="4" t="s">
        <v>6</v>
      </c>
      <c r="O3061" s="4" t="s">
        <v>6</v>
      </c>
      <c r="P3061" s="4" t="s">
        <v>6</v>
      </c>
      <c r="Q3061" s="4" t="s">
        <v>6</v>
      </c>
      <c r="R3061" s="4" t="s">
        <v>6</v>
      </c>
      <c r="S3061" s="4" t="s">
        <v>6</v>
      </c>
      <c r="T3061" s="4" t="s">
        <v>6</v>
      </c>
      <c r="U3061" s="4" t="s">
        <v>6</v>
      </c>
    </row>
    <row r="3062" spans="1:21">
      <c r="A3062" t="n">
        <v>27911</v>
      </c>
      <c r="B3062" s="20" t="n">
        <v>36</v>
      </c>
      <c r="C3062" s="7" t="n">
        <v>8</v>
      </c>
      <c r="D3062" s="7" t="n">
        <v>61441</v>
      </c>
      <c r="E3062" s="7" t="n">
        <v>0</v>
      </c>
      <c r="F3062" s="7" t="s">
        <v>254</v>
      </c>
      <c r="G3062" s="7" t="s">
        <v>15</v>
      </c>
      <c r="H3062" s="7" t="s">
        <v>15</v>
      </c>
      <c r="I3062" s="7" t="s">
        <v>15</v>
      </c>
      <c r="J3062" s="7" t="s">
        <v>15</v>
      </c>
      <c r="K3062" s="7" t="s">
        <v>15</v>
      </c>
      <c r="L3062" s="7" t="s">
        <v>15</v>
      </c>
      <c r="M3062" s="7" t="s">
        <v>15</v>
      </c>
      <c r="N3062" s="7" t="s">
        <v>15</v>
      </c>
      <c r="O3062" s="7" t="s">
        <v>15</v>
      </c>
      <c r="P3062" s="7" t="s">
        <v>15</v>
      </c>
      <c r="Q3062" s="7" t="s">
        <v>15</v>
      </c>
      <c r="R3062" s="7" t="s">
        <v>15</v>
      </c>
      <c r="S3062" s="7" t="s">
        <v>15</v>
      </c>
      <c r="T3062" s="7" t="s">
        <v>15</v>
      </c>
      <c r="U3062" s="7" t="s">
        <v>15</v>
      </c>
    </row>
    <row r="3063" spans="1:21">
      <c r="A3063" t="s">
        <v>4</v>
      </c>
      <c r="B3063" s="4" t="s">
        <v>5</v>
      </c>
      <c r="C3063" s="4" t="s">
        <v>16</v>
      </c>
      <c r="D3063" s="4" t="s">
        <v>10</v>
      </c>
      <c r="E3063" s="4" t="s">
        <v>16</v>
      </c>
      <c r="F3063" s="4" t="s">
        <v>6</v>
      </c>
      <c r="G3063" s="4" t="s">
        <v>6</v>
      </c>
      <c r="H3063" s="4" t="s">
        <v>6</v>
      </c>
      <c r="I3063" s="4" t="s">
        <v>6</v>
      </c>
      <c r="J3063" s="4" t="s">
        <v>6</v>
      </c>
      <c r="K3063" s="4" t="s">
        <v>6</v>
      </c>
      <c r="L3063" s="4" t="s">
        <v>6</v>
      </c>
      <c r="M3063" s="4" t="s">
        <v>6</v>
      </c>
      <c r="N3063" s="4" t="s">
        <v>6</v>
      </c>
      <c r="O3063" s="4" t="s">
        <v>6</v>
      </c>
      <c r="P3063" s="4" t="s">
        <v>6</v>
      </c>
      <c r="Q3063" s="4" t="s">
        <v>6</v>
      </c>
      <c r="R3063" s="4" t="s">
        <v>6</v>
      </c>
      <c r="S3063" s="4" t="s">
        <v>6</v>
      </c>
      <c r="T3063" s="4" t="s">
        <v>6</v>
      </c>
      <c r="U3063" s="4" t="s">
        <v>6</v>
      </c>
    </row>
    <row r="3064" spans="1:21">
      <c r="A3064" t="n">
        <v>27941</v>
      </c>
      <c r="B3064" s="20" t="n">
        <v>36</v>
      </c>
      <c r="C3064" s="7" t="n">
        <v>8</v>
      </c>
      <c r="D3064" s="7" t="n">
        <v>61442</v>
      </c>
      <c r="E3064" s="7" t="n">
        <v>0</v>
      </c>
      <c r="F3064" s="7" t="s">
        <v>254</v>
      </c>
      <c r="G3064" s="7" t="s">
        <v>15</v>
      </c>
      <c r="H3064" s="7" t="s">
        <v>15</v>
      </c>
      <c r="I3064" s="7" t="s">
        <v>15</v>
      </c>
      <c r="J3064" s="7" t="s">
        <v>15</v>
      </c>
      <c r="K3064" s="7" t="s">
        <v>15</v>
      </c>
      <c r="L3064" s="7" t="s">
        <v>15</v>
      </c>
      <c r="M3064" s="7" t="s">
        <v>15</v>
      </c>
      <c r="N3064" s="7" t="s">
        <v>15</v>
      </c>
      <c r="O3064" s="7" t="s">
        <v>15</v>
      </c>
      <c r="P3064" s="7" t="s">
        <v>15</v>
      </c>
      <c r="Q3064" s="7" t="s">
        <v>15</v>
      </c>
      <c r="R3064" s="7" t="s">
        <v>15</v>
      </c>
      <c r="S3064" s="7" t="s">
        <v>15</v>
      </c>
      <c r="T3064" s="7" t="s">
        <v>15</v>
      </c>
      <c r="U3064" s="7" t="s">
        <v>15</v>
      </c>
    </row>
    <row r="3065" spans="1:21">
      <c r="A3065" t="s">
        <v>4</v>
      </c>
      <c r="B3065" s="4" t="s">
        <v>5</v>
      </c>
      <c r="C3065" s="4" t="s">
        <v>16</v>
      </c>
      <c r="D3065" s="4" t="s">
        <v>10</v>
      </c>
      <c r="E3065" s="4" t="s">
        <v>16</v>
      </c>
      <c r="F3065" s="4" t="s">
        <v>6</v>
      </c>
      <c r="G3065" s="4" t="s">
        <v>6</v>
      </c>
      <c r="H3065" s="4" t="s">
        <v>6</v>
      </c>
      <c r="I3065" s="4" t="s">
        <v>6</v>
      </c>
      <c r="J3065" s="4" t="s">
        <v>6</v>
      </c>
      <c r="K3065" s="4" t="s">
        <v>6</v>
      </c>
      <c r="L3065" s="4" t="s">
        <v>6</v>
      </c>
      <c r="M3065" s="4" t="s">
        <v>6</v>
      </c>
      <c r="N3065" s="4" t="s">
        <v>6</v>
      </c>
      <c r="O3065" s="4" t="s">
        <v>6</v>
      </c>
      <c r="P3065" s="4" t="s">
        <v>6</v>
      </c>
      <c r="Q3065" s="4" t="s">
        <v>6</v>
      </c>
      <c r="R3065" s="4" t="s">
        <v>6</v>
      </c>
      <c r="S3065" s="4" t="s">
        <v>6</v>
      </c>
      <c r="T3065" s="4" t="s">
        <v>6</v>
      </c>
      <c r="U3065" s="4" t="s">
        <v>6</v>
      </c>
    </row>
    <row r="3066" spans="1:21">
      <c r="A3066" t="n">
        <v>27971</v>
      </c>
      <c r="B3066" s="20" t="n">
        <v>36</v>
      </c>
      <c r="C3066" s="7" t="n">
        <v>8</v>
      </c>
      <c r="D3066" s="7" t="n">
        <v>61443</v>
      </c>
      <c r="E3066" s="7" t="n">
        <v>0</v>
      </c>
      <c r="F3066" s="7" t="s">
        <v>254</v>
      </c>
      <c r="G3066" s="7" t="s">
        <v>15</v>
      </c>
      <c r="H3066" s="7" t="s">
        <v>15</v>
      </c>
      <c r="I3066" s="7" t="s">
        <v>15</v>
      </c>
      <c r="J3066" s="7" t="s">
        <v>15</v>
      </c>
      <c r="K3066" s="7" t="s">
        <v>15</v>
      </c>
      <c r="L3066" s="7" t="s">
        <v>15</v>
      </c>
      <c r="M3066" s="7" t="s">
        <v>15</v>
      </c>
      <c r="N3066" s="7" t="s">
        <v>15</v>
      </c>
      <c r="O3066" s="7" t="s">
        <v>15</v>
      </c>
      <c r="P3066" s="7" t="s">
        <v>15</v>
      </c>
      <c r="Q3066" s="7" t="s">
        <v>15</v>
      </c>
      <c r="R3066" s="7" t="s">
        <v>15</v>
      </c>
      <c r="S3066" s="7" t="s">
        <v>15</v>
      </c>
      <c r="T3066" s="7" t="s">
        <v>15</v>
      </c>
      <c r="U3066" s="7" t="s">
        <v>15</v>
      </c>
    </row>
    <row r="3067" spans="1:21">
      <c r="A3067" t="s">
        <v>4</v>
      </c>
      <c r="B3067" s="4" t="s">
        <v>5</v>
      </c>
      <c r="C3067" s="4" t="s">
        <v>10</v>
      </c>
    </row>
    <row r="3068" spans="1:21">
      <c r="A3068" t="n">
        <v>28001</v>
      </c>
      <c r="B3068" s="50" t="n">
        <v>13</v>
      </c>
      <c r="C3068" s="7" t="n">
        <v>6465</v>
      </c>
    </row>
    <row r="3069" spans="1:21">
      <c r="A3069" t="s">
        <v>4</v>
      </c>
      <c r="B3069" s="4" t="s">
        <v>5</v>
      </c>
      <c r="C3069" s="4" t="s">
        <v>10</v>
      </c>
      <c r="D3069" s="4" t="s">
        <v>29</v>
      </c>
      <c r="E3069" s="4" t="s">
        <v>29</v>
      </c>
      <c r="F3069" s="4" t="s">
        <v>29</v>
      </c>
      <c r="G3069" s="4" t="s">
        <v>29</v>
      </c>
    </row>
    <row r="3070" spans="1:21">
      <c r="A3070" t="n">
        <v>28004</v>
      </c>
      <c r="B3070" s="18" t="n">
        <v>46</v>
      </c>
      <c r="C3070" s="7" t="n">
        <v>5523</v>
      </c>
      <c r="D3070" s="7" t="n">
        <v>3.09999990463257</v>
      </c>
      <c r="E3070" s="7" t="n">
        <v>0.5</v>
      </c>
      <c r="F3070" s="7" t="n">
        <v>-2.01999998092651</v>
      </c>
      <c r="G3070" s="7" t="n">
        <v>81.4000015258789</v>
      </c>
    </row>
    <row r="3071" spans="1:21">
      <c r="A3071" t="s">
        <v>4</v>
      </c>
      <c r="B3071" s="4" t="s">
        <v>5</v>
      </c>
      <c r="C3071" s="4" t="s">
        <v>10</v>
      </c>
      <c r="D3071" s="4" t="s">
        <v>29</v>
      </c>
      <c r="E3071" s="4" t="s">
        <v>29</v>
      </c>
      <c r="F3071" s="4" t="s">
        <v>29</v>
      </c>
      <c r="G3071" s="4" t="s">
        <v>29</v>
      </c>
    </row>
    <row r="3072" spans="1:21">
      <c r="A3072" t="n">
        <v>28023</v>
      </c>
      <c r="B3072" s="18" t="n">
        <v>46</v>
      </c>
      <c r="C3072" s="7" t="n">
        <v>5525</v>
      </c>
      <c r="D3072" s="7" t="n">
        <v>3.76999998092651</v>
      </c>
      <c r="E3072" s="7" t="n">
        <v>0.5</v>
      </c>
      <c r="F3072" s="7" t="n">
        <v>2.03999996185303</v>
      </c>
      <c r="G3072" s="7" t="n">
        <v>98.5999984741211</v>
      </c>
    </row>
    <row r="3073" spans="1:21">
      <c r="A3073" t="s">
        <v>4</v>
      </c>
      <c r="B3073" s="4" t="s">
        <v>5</v>
      </c>
      <c r="C3073" s="4" t="s">
        <v>10</v>
      </c>
      <c r="D3073" s="4" t="s">
        <v>29</v>
      </c>
      <c r="E3073" s="4" t="s">
        <v>29</v>
      </c>
      <c r="F3073" s="4" t="s">
        <v>29</v>
      </c>
      <c r="G3073" s="4" t="s">
        <v>29</v>
      </c>
    </row>
    <row r="3074" spans="1:21">
      <c r="A3074" t="n">
        <v>28042</v>
      </c>
      <c r="B3074" s="18" t="n">
        <v>46</v>
      </c>
      <c r="C3074" s="7" t="n">
        <v>5522</v>
      </c>
      <c r="D3074" s="7" t="n">
        <v>4.09999990463257</v>
      </c>
      <c r="E3074" s="7" t="n">
        <v>0.5</v>
      </c>
      <c r="F3074" s="7" t="n">
        <v>-0.600000023841858</v>
      </c>
      <c r="G3074" s="7" t="n">
        <v>90</v>
      </c>
    </row>
    <row r="3075" spans="1:21">
      <c r="A3075" t="s">
        <v>4</v>
      </c>
      <c r="B3075" s="4" t="s">
        <v>5</v>
      </c>
      <c r="C3075" s="4" t="s">
        <v>10</v>
      </c>
      <c r="D3075" s="4" t="s">
        <v>29</v>
      </c>
      <c r="E3075" s="4" t="s">
        <v>29</v>
      </c>
      <c r="F3075" s="4" t="s">
        <v>29</v>
      </c>
      <c r="G3075" s="4" t="s">
        <v>29</v>
      </c>
    </row>
    <row r="3076" spans="1:21">
      <c r="A3076" t="n">
        <v>28061</v>
      </c>
      <c r="B3076" s="18" t="n">
        <v>46</v>
      </c>
      <c r="C3076" s="7" t="n">
        <v>5524</v>
      </c>
      <c r="D3076" s="7" t="n">
        <v>2.67000007629395</v>
      </c>
      <c r="E3076" s="7" t="n">
        <v>0.579999983310699</v>
      </c>
      <c r="F3076" s="7" t="n">
        <v>0.800000011920929</v>
      </c>
      <c r="G3076" s="7" t="n">
        <v>87.0999984741211</v>
      </c>
    </row>
    <row r="3077" spans="1:21">
      <c r="A3077" t="s">
        <v>4</v>
      </c>
      <c r="B3077" s="4" t="s">
        <v>5</v>
      </c>
      <c r="C3077" s="4" t="s">
        <v>10</v>
      </c>
      <c r="D3077" s="4" t="s">
        <v>16</v>
      </c>
      <c r="E3077" s="4" t="s">
        <v>6</v>
      </c>
      <c r="F3077" s="4" t="s">
        <v>29</v>
      </c>
      <c r="G3077" s="4" t="s">
        <v>29</v>
      </c>
      <c r="H3077" s="4" t="s">
        <v>29</v>
      </c>
    </row>
    <row r="3078" spans="1:21">
      <c r="A3078" t="n">
        <v>28080</v>
      </c>
      <c r="B3078" s="33" t="n">
        <v>48</v>
      </c>
      <c r="C3078" s="7" t="n">
        <v>5523</v>
      </c>
      <c r="D3078" s="7" t="n">
        <v>0</v>
      </c>
      <c r="E3078" s="7" t="s">
        <v>252</v>
      </c>
      <c r="F3078" s="7" t="n">
        <v>-1</v>
      </c>
      <c r="G3078" s="7" t="n">
        <v>1</v>
      </c>
      <c r="H3078" s="7" t="n">
        <v>0</v>
      </c>
    </row>
    <row r="3079" spans="1:21">
      <c r="A3079" t="s">
        <v>4</v>
      </c>
      <c r="B3079" s="4" t="s">
        <v>5</v>
      </c>
      <c r="C3079" s="4" t="s">
        <v>10</v>
      </c>
      <c r="D3079" s="4" t="s">
        <v>16</v>
      </c>
      <c r="E3079" s="4" t="s">
        <v>6</v>
      </c>
      <c r="F3079" s="4" t="s">
        <v>29</v>
      </c>
      <c r="G3079" s="4" t="s">
        <v>29</v>
      </c>
      <c r="H3079" s="4" t="s">
        <v>29</v>
      </c>
    </row>
    <row r="3080" spans="1:21">
      <c r="A3080" t="n">
        <v>28107</v>
      </c>
      <c r="B3080" s="33" t="n">
        <v>48</v>
      </c>
      <c r="C3080" s="7" t="n">
        <v>5525</v>
      </c>
      <c r="D3080" s="7" t="n">
        <v>0</v>
      </c>
      <c r="E3080" s="7" t="s">
        <v>252</v>
      </c>
      <c r="F3080" s="7" t="n">
        <v>-1</v>
      </c>
      <c r="G3080" s="7" t="n">
        <v>1</v>
      </c>
      <c r="H3080" s="7" t="n">
        <v>0</v>
      </c>
    </row>
    <row r="3081" spans="1:21">
      <c r="A3081" t="s">
        <v>4</v>
      </c>
      <c r="B3081" s="4" t="s">
        <v>5</v>
      </c>
      <c r="C3081" s="4" t="s">
        <v>10</v>
      </c>
      <c r="D3081" s="4" t="s">
        <v>16</v>
      </c>
      <c r="E3081" s="4" t="s">
        <v>6</v>
      </c>
      <c r="F3081" s="4" t="s">
        <v>29</v>
      </c>
      <c r="G3081" s="4" t="s">
        <v>29</v>
      </c>
      <c r="H3081" s="4" t="s">
        <v>29</v>
      </c>
    </row>
    <row r="3082" spans="1:21">
      <c r="A3082" t="n">
        <v>28134</v>
      </c>
      <c r="B3082" s="33" t="n">
        <v>48</v>
      </c>
      <c r="C3082" s="7" t="n">
        <v>5524</v>
      </c>
      <c r="D3082" s="7" t="n">
        <v>0</v>
      </c>
      <c r="E3082" s="7" t="s">
        <v>252</v>
      </c>
      <c r="F3082" s="7" t="n">
        <v>-1</v>
      </c>
      <c r="G3082" s="7" t="n">
        <v>1</v>
      </c>
      <c r="H3082" s="7" t="n">
        <v>0</v>
      </c>
    </row>
    <row r="3083" spans="1:21">
      <c r="A3083" t="s">
        <v>4</v>
      </c>
      <c r="B3083" s="4" t="s">
        <v>5</v>
      </c>
      <c r="C3083" s="4" t="s">
        <v>10</v>
      </c>
      <c r="D3083" s="4" t="s">
        <v>16</v>
      </c>
      <c r="E3083" s="4" t="s">
        <v>6</v>
      </c>
      <c r="F3083" s="4" t="s">
        <v>29</v>
      </c>
      <c r="G3083" s="4" t="s">
        <v>29</v>
      </c>
      <c r="H3083" s="4" t="s">
        <v>29</v>
      </c>
    </row>
    <row r="3084" spans="1:21">
      <c r="A3084" t="n">
        <v>28161</v>
      </c>
      <c r="B3084" s="33" t="n">
        <v>48</v>
      </c>
      <c r="C3084" s="7" t="n">
        <v>5522</v>
      </c>
      <c r="D3084" s="7" t="n">
        <v>0</v>
      </c>
      <c r="E3084" s="7" t="s">
        <v>252</v>
      </c>
      <c r="F3084" s="7" t="n">
        <v>-1</v>
      </c>
      <c r="G3084" s="7" t="n">
        <v>1</v>
      </c>
      <c r="H3084" s="7" t="n">
        <v>0</v>
      </c>
    </row>
    <row r="3085" spans="1:21">
      <c r="A3085" t="s">
        <v>4</v>
      </c>
      <c r="B3085" s="4" t="s">
        <v>5</v>
      </c>
      <c r="C3085" s="4" t="s">
        <v>10</v>
      </c>
      <c r="D3085" s="4" t="s">
        <v>16</v>
      </c>
      <c r="E3085" s="4" t="s">
        <v>16</v>
      </c>
      <c r="F3085" s="4" t="s">
        <v>6</v>
      </c>
    </row>
    <row r="3086" spans="1:21">
      <c r="A3086" t="n">
        <v>28188</v>
      </c>
      <c r="B3086" s="35" t="n">
        <v>47</v>
      </c>
      <c r="C3086" s="7" t="n">
        <v>5522</v>
      </c>
      <c r="D3086" s="7" t="n">
        <v>0</v>
      </c>
      <c r="E3086" s="7" t="n">
        <v>0</v>
      </c>
      <c r="F3086" s="7" t="s">
        <v>77</v>
      </c>
    </row>
    <row r="3087" spans="1:21">
      <c r="A3087" t="s">
        <v>4</v>
      </c>
      <c r="B3087" s="4" t="s">
        <v>5</v>
      </c>
      <c r="C3087" s="4" t="s">
        <v>10</v>
      </c>
      <c r="D3087" s="4" t="s">
        <v>16</v>
      </c>
      <c r="E3087" s="4" t="s">
        <v>16</v>
      </c>
      <c r="F3087" s="4" t="s">
        <v>6</v>
      </c>
    </row>
    <row r="3088" spans="1:21">
      <c r="A3088" t="n">
        <v>28210</v>
      </c>
      <c r="B3088" s="35" t="n">
        <v>47</v>
      </c>
      <c r="C3088" s="7" t="n">
        <v>5524</v>
      </c>
      <c r="D3088" s="7" t="n">
        <v>0</v>
      </c>
      <c r="E3088" s="7" t="n">
        <v>0</v>
      </c>
      <c r="F3088" s="7" t="s">
        <v>77</v>
      </c>
    </row>
    <row r="3089" spans="1:8">
      <c r="A3089" t="s">
        <v>4</v>
      </c>
      <c r="B3089" s="4" t="s">
        <v>5</v>
      </c>
      <c r="C3089" s="4" t="s">
        <v>10</v>
      </c>
      <c r="D3089" s="4" t="s">
        <v>9</v>
      </c>
    </row>
    <row r="3090" spans="1:8">
      <c r="A3090" t="n">
        <v>28232</v>
      </c>
      <c r="B3090" s="19" t="n">
        <v>43</v>
      </c>
      <c r="C3090" s="7" t="n">
        <v>61440</v>
      </c>
      <c r="D3090" s="7" t="n">
        <v>16</v>
      </c>
    </row>
    <row r="3091" spans="1:8">
      <c r="A3091" t="s">
        <v>4</v>
      </c>
      <c r="B3091" s="4" t="s">
        <v>5</v>
      </c>
      <c r="C3091" s="4" t="s">
        <v>10</v>
      </c>
      <c r="D3091" s="4" t="s">
        <v>16</v>
      </c>
      <c r="E3091" s="4" t="s">
        <v>16</v>
      </c>
      <c r="F3091" s="4" t="s">
        <v>6</v>
      </c>
    </row>
    <row r="3092" spans="1:8">
      <c r="A3092" t="n">
        <v>28239</v>
      </c>
      <c r="B3092" s="35" t="n">
        <v>47</v>
      </c>
      <c r="C3092" s="7" t="n">
        <v>61440</v>
      </c>
      <c r="D3092" s="7" t="n">
        <v>0</v>
      </c>
      <c r="E3092" s="7" t="n">
        <v>0</v>
      </c>
      <c r="F3092" s="7" t="s">
        <v>77</v>
      </c>
    </row>
    <row r="3093" spans="1:8">
      <c r="A3093" t="s">
        <v>4</v>
      </c>
      <c r="B3093" s="4" t="s">
        <v>5</v>
      </c>
      <c r="C3093" s="4" t="s">
        <v>10</v>
      </c>
    </row>
    <row r="3094" spans="1:8">
      <c r="A3094" t="n">
        <v>28261</v>
      </c>
      <c r="B3094" s="22" t="n">
        <v>16</v>
      </c>
      <c r="C3094" s="7" t="n">
        <v>0</v>
      </c>
    </row>
    <row r="3095" spans="1:8">
      <c r="A3095" t="s">
        <v>4</v>
      </c>
      <c r="B3095" s="4" t="s">
        <v>5</v>
      </c>
      <c r="C3095" s="4" t="s">
        <v>10</v>
      </c>
      <c r="D3095" s="4" t="s">
        <v>16</v>
      </c>
      <c r="E3095" s="4" t="s">
        <v>6</v>
      </c>
      <c r="F3095" s="4" t="s">
        <v>29</v>
      </c>
      <c r="G3095" s="4" t="s">
        <v>29</v>
      </c>
      <c r="H3095" s="4" t="s">
        <v>29</v>
      </c>
    </row>
    <row r="3096" spans="1:8">
      <c r="A3096" t="n">
        <v>28264</v>
      </c>
      <c r="B3096" s="33" t="n">
        <v>48</v>
      </c>
      <c r="C3096" s="7" t="n">
        <v>61440</v>
      </c>
      <c r="D3096" s="7" t="n">
        <v>0</v>
      </c>
      <c r="E3096" s="7" t="s">
        <v>171</v>
      </c>
      <c r="F3096" s="7" t="n">
        <v>0</v>
      </c>
      <c r="G3096" s="7" t="n">
        <v>1</v>
      </c>
      <c r="H3096" s="7" t="n">
        <v>0</v>
      </c>
    </row>
    <row r="3097" spans="1:8">
      <c r="A3097" t="s">
        <v>4</v>
      </c>
      <c r="B3097" s="4" t="s">
        <v>5</v>
      </c>
      <c r="C3097" s="4" t="s">
        <v>10</v>
      </c>
      <c r="D3097" s="4" t="s">
        <v>9</v>
      </c>
    </row>
    <row r="3098" spans="1:8">
      <c r="A3098" t="n">
        <v>28288</v>
      </c>
      <c r="B3098" s="19" t="n">
        <v>43</v>
      </c>
      <c r="C3098" s="7" t="n">
        <v>61441</v>
      </c>
      <c r="D3098" s="7" t="n">
        <v>16</v>
      </c>
    </row>
    <row r="3099" spans="1:8">
      <c r="A3099" t="s">
        <v>4</v>
      </c>
      <c r="B3099" s="4" t="s">
        <v>5</v>
      </c>
      <c r="C3099" s="4" t="s">
        <v>10</v>
      </c>
      <c r="D3099" s="4" t="s">
        <v>16</v>
      </c>
      <c r="E3099" s="4" t="s">
        <v>16</v>
      </c>
      <c r="F3099" s="4" t="s">
        <v>6</v>
      </c>
    </row>
    <row r="3100" spans="1:8">
      <c r="A3100" t="n">
        <v>28295</v>
      </c>
      <c r="B3100" s="35" t="n">
        <v>47</v>
      </c>
      <c r="C3100" s="7" t="n">
        <v>61441</v>
      </c>
      <c r="D3100" s="7" t="n">
        <v>0</v>
      </c>
      <c r="E3100" s="7" t="n">
        <v>0</v>
      </c>
      <c r="F3100" s="7" t="s">
        <v>77</v>
      </c>
    </row>
    <row r="3101" spans="1:8">
      <c r="A3101" t="s">
        <v>4</v>
      </c>
      <c r="B3101" s="4" t="s">
        <v>5</v>
      </c>
      <c r="C3101" s="4" t="s">
        <v>10</v>
      </c>
    </row>
    <row r="3102" spans="1:8">
      <c r="A3102" t="n">
        <v>28317</v>
      </c>
      <c r="B3102" s="22" t="n">
        <v>16</v>
      </c>
      <c r="C3102" s="7" t="n">
        <v>0</v>
      </c>
    </row>
    <row r="3103" spans="1:8">
      <c r="A3103" t="s">
        <v>4</v>
      </c>
      <c r="B3103" s="4" t="s">
        <v>5</v>
      </c>
      <c r="C3103" s="4" t="s">
        <v>10</v>
      </c>
      <c r="D3103" s="4" t="s">
        <v>16</v>
      </c>
      <c r="E3103" s="4" t="s">
        <v>6</v>
      </c>
      <c r="F3103" s="4" t="s">
        <v>29</v>
      </c>
      <c r="G3103" s="4" t="s">
        <v>29</v>
      </c>
      <c r="H3103" s="4" t="s">
        <v>29</v>
      </c>
    </row>
    <row r="3104" spans="1:8">
      <c r="A3104" t="n">
        <v>28320</v>
      </c>
      <c r="B3104" s="33" t="n">
        <v>48</v>
      </c>
      <c r="C3104" s="7" t="n">
        <v>61441</v>
      </c>
      <c r="D3104" s="7" t="n">
        <v>0</v>
      </c>
      <c r="E3104" s="7" t="s">
        <v>171</v>
      </c>
      <c r="F3104" s="7" t="n">
        <v>0</v>
      </c>
      <c r="G3104" s="7" t="n">
        <v>1</v>
      </c>
      <c r="H3104" s="7" t="n">
        <v>0</v>
      </c>
    </row>
    <row r="3105" spans="1:8">
      <c r="A3105" t="s">
        <v>4</v>
      </c>
      <c r="B3105" s="4" t="s">
        <v>5</v>
      </c>
      <c r="C3105" s="4" t="s">
        <v>10</v>
      </c>
      <c r="D3105" s="4" t="s">
        <v>9</v>
      </c>
    </row>
    <row r="3106" spans="1:8">
      <c r="A3106" t="n">
        <v>28344</v>
      </c>
      <c r="B3106" s="19" t="n">
        <v>43</v>
      </c>
      <c r="C3106" s="7" t="n">
        <v>61442</v>
      </c>
      <c r="D3106" s="7" t="n">
        <v>16</v>
      </c>
    </row>
    <row r="3107" spans="1:8">
      <c r="A3107" t="s">
        <v>4</v>
      </c>
      <c r="B3107" s="4" t="s">
        <v>5</v>
      </c>
      <c r="C3107" s="4" t="s">
        <v>10</v>
      </c>
      <c r="D3107" s="4" t="s">
        <v>16</v>
      </c>
      <c r="E3107" s="4" t="s">
        <v>16</v>
      </c>
      <c r="F3107" s="4" t="s">
        <v>6</v>
      </c>
    </row>
    <row r="3108" spans="1:8">
      <c r="A3108" t="n">
        <v>28351</v>
      </c>
      <c r="B3108" s="35" t="n">
        <v>47</v>
      </c>
      <c r="C3108" s="7" t="n">
        <v>61442</v>
      </c>
      <c r="D3108" s="7" t="n">
        <v>0</v>
      </c>
      <c r="E3108" s="7" t="n">
        <v>0</v>
      </c>
      <c r="F3108" s="7" t="s">
        <v>77</v>
      </c>
    </row>
    <row r="3109" spans="1:8">
      <c r="A3109" t="s">
        <v>4</v>
      </c>
      <c r="B3109" s="4" t="s">
        <v>5</v>
      </c>
      <c r="C3109" s="4" t="s">
        <v>10</v>
      </c>
    </row>
    <row r="3110" spans="1:8">
      <c r="A3110" t="n">
        <v>28373</v>
      </c>
      <c r="B3110" s="22" t="n">
        <v>16</v>
      </c>
      <c r="C3110" s="7" t="n">
        <v>0</v>
      </c>
    </row>
    <row r="3111" spans="1:8">
      <c r="A3111" t="s">
        <v>4</v>
      </c>
      <c r="B3111" s="4" t="s">
        <v>5</v>
      </c>
      <c r="C3111" s="4" t="s">
        <v>10</v>
      </c>
      <c r="D3111" s="4" t="s">
        <v>16</v>
      </c>
      <c r="E3111" s="4" t="s">
        <v>6</v>
      </c>
      <c r="F3111" s="4" t="s">
        <v>29</v>
      </c>
      <c r="G3111" s="4" t="s">
        <v>29</v>
      </c>
      <c r="H3111" s="4" t="s">
        <v>29</v>
      </c>
    </row>
    <row r="3112" spans="1:8">
      <c r="A3112" t="n">
        <v>28376</v>
      </c>
      <c r="B3112" s="33" t="n">
        <v>48</v>
      </c>
      <c r="C3112" s="7" t="n">
        <v>61442</v>
      </c>
      <c r="D3112" s="7" t="n">
        <v>0</v>
      </c>
      <c r="E3112" s="7" t="s">
        <v>171</v>
      </c>
      <c r="F3112" s="7" t="n">
        <v>0</v>
      </c>
      <c r="G3112" s="7" t="n">
        <v>1</v>
      </c>
      <c r="H3112" s="7" t="n">
        <v>0</v>
      </c>
    </row>
    <row r="3113" spans="1:8">
      <c r="A3113" t="s">
        <v>4</v>
      </c>
      <c r="B3113" s="4" t="s">
        <v>5</v>
      </c>
      <c r="C3113" s="4" t="s">
        <v>10</v>
      </c>
      <c r="D3113" s="4" t="s">
        <v>9</v>
      </c>
    </row>
    <row r="3114" spans="1:8">
      <c r="A3114" t="n">
        <v>28400</v>
      </c>
      <c r="B3114" s="19" t="n">
        <v>43</v>
      </c>
      <c r="C3114" s="7" t="n">
        <v>61443</v>
      </c>
      <c r="D3114" s="7" t="n">
        <v>16</v>
      </c>
    </row>
    <row r="3115" spans="1:8">
      <c r="A3115" t="s">
        <v>4</v>
      </c>
      <c r="B3115" s="4" t="s">
        <v>5</v>
      </c>
      <c r="C3115" s="4" t="s">
        <v>10</v>
      </c>
      <c r="D3115" s="4" t="s">
        <v>16</v>
      </c>
      <c r="E3115" s="4" t="s">
        <v>16</v>
      </c>
      <c r="F3115" s="4" t="s">
        <v>6</v>
      </c>
    </row>
    <row r="3116" spans="1:8">
      <c r="A3116" t="n">
        <v>28407</v>
      </c>
      <c r="B3116" s="35" t="n">
        <v>47</v>
      </c>
      <c r="C3116" s="7" t="n">
        <v>61443</v>
      </c>
      <c r="D3116" s="7" t="n">
        <v>0</v>
      </c>
      <c r="E3116" s="7" t="n">
        <v>0</v>
      </c>
      <c r="F3116" s="7" t="s">
        <v>77</v>
      </c>
    </row>
    <row r="3117" spans="1:8">
      <c r="A3117" t="s">
        <v>4</v>
      </c>
      <c r="B3117" s="4" t="s">
        <v>5</v>
      </c>
      <c r="C3117" s="4" t="s">
        <v>10</v>
      </c>
    </row>
    <row r="3118" spans="1:8">
      <c r="A3118" t="n">
        <v>28429</v>
      </c>
      <c r="B3118" s="22" t="n">
        <v>16</v>
      </c>
      <c r="C3118" s="7" t="n">
        <v>0</v>
      </c>
    </row>
    <row r="3119" spans="1:8">
      <c r="A3119" t="s">
        <v>4</v>
      </c>
      <c r="B3119" s="4" t="s">
        <v>5</v>
      </c>
      <c r="C3119" s="4" t="s">
        <v>10</v>
      </c>
      <c r="D3119" s="4" t="s">
        <v>16</v>
      </c>
      <c r="E3119" s="4" t="s">
        <v>6</v>
      </c>
      <c r="F3119" s="4" t="s">
        <v>29</v>
      </c>
      <c r="G3119" s="4" t="s">
        <v>29</v>
      </c>
      <c r="H3119" s="4" t="s">
        <v>29</v>
      </c>
    </row>
    <row r="3120" spans="1:8">
      <c r="A3120" t="n">
        <v>28432</v>
      </c>
      <c r="B3120" s="33" t="n">
        <v>48</v>
      </c>
      <c r="C3120" s="7" t="n">
        <v>61443</v>
      </c>
      <c r="D3120" s="7" t="n">
        <v>0</v>
      </c>
      <c r="E3120" s="7" t="s">
        <v>171</v>
      </c>
      <c r="F3120" s="7" t="n">
        <v>0</v>
      </c>
      <c r="G3120" s="7" t="n">
        <v>1</v>
      </c>
      <c r="H3120" s="7" t="n">
        <v>0</v>
      </c>
    </row>
    <row r="3121" spans="1:8">
      <c r="A3121" t="s">
        <v>4</v>
      </c>
      <c r="B3121" s="4" t="s">
        <v>5</v>
      </c>
      <c r="C3121" s="4" t="s">
        <v>10</v>
      </c>
      <c r="D3121" s="4" t="s">
        <v>29</v>
      </c>
      <c r="E3121" s="4" t="s">
        <v>29</v>
      </c>
      <c r="F3121" s="4" t="s">
        <v>29</v>
      </c>
      <c r="G3121" s="4" t="s">
        <v>29</v>
      </c>
    </row>
    <row r="3122" spans="1:8">
      <c r="A3122" t="n">
        <v>28456</v>
      </c>
      <c r="B3122" s="18" t="n">
        <v>46</v>
      </c>
      <c r="C3122" s="7" t="n">
        <v>32</v>
      </c>
      <c r="D3122" s="7" t="n">
        <v>6.01999998092651</v>
      </c>
      <c r="E3122" s="7" t="n">
        <v>0.5</v>
      </c>
      <c r="F3122" s="7" t="n">
        <v>-2.89000010490417</v>
      </c>
      <c r="G3122" s="7" t="n">
        <v>359.399993896484</v>
      </c>
    </row>
    <row r="3123" spans="1:8">
      <c r="A3123" t="s">
        <v>4</v>
      </c>
      <c r="B3123" s="4" t="s">
        <v>5</v>
      </c>
      <c r="C3123" s="4" t="s">
        <v>10</v>
      </c>
      <c r="D3123" s="4" t="s">
        <v>29</v>
      </c>
      <c r="E3123" s="4" t="s">
        <v>29</v>
      </c>
      <c r="F3123" s="4" t="s">
        <v>29</v>
      </c>
      <c r="G3123" s="4" t="s">
        <v>29</v>
      </c>
    </row>
    <row r="3124" spans="1:8">
      <c r="A3124" t="n">
        <v>28475</v>
      </c>
      <c r="B3124" s="18" t="n">
        <v>46</v>
      </c>
      <c r="C3124" s="7" t="n">
        <v>61440</v>
      </c>
      <c r="D3124" s="7" t="n">
        <v>7.90000009536743</v>
      </c>
      <c r="E3124" s="7" t="n">
        <v>0.5</v>
      </c>
      <c r="F3124" s="7" t="n">
        <v>1.08000004291534</v>
      </c>
      <c r="G3124" s="7" t="n">
        <v>270</v>
      </c>
    </row>
    <row r="3125" spans="1:8">
      <c r="A3125" t="s">
        <v>4</v>
      </c>
      <c r="B3125" s="4" t="s">
        <v>5</v>
      </c>
      <c r="C3125" s="4" t="s">
        <v>10</v>
      </c>
      <c r="D3125" s="4" t="s">
        <v>29</v>
      </c>
      <c r="E3125" s="4" t="s">
        <v>29</v>
      </c>
      <c r="F3125" s="4" t="s">
        <v>29</v>
      </c>
      <c r="G3125" s="4" t="s">
        <v>29</v>
      </c>
    </row>
    <row r="3126" spans="1:8">
      <c r="A3126" t="n">
        <v>28494</v>
      </c>
      <c r="B3126" s="18" t="n">
        <v>46</v>
      </c>
      <c r="C3126" s="7" t="n">
        <v>61441</v>
      </c>
      <c r="D3126" s="7" t="n">
        <v>7.90000009536743</v>
      </c>
      <c r="E3126" s="7" t="n">
        <v>0.5</v>
      </c>
      <c r="F3126" s="7" t="n">
        <v>-1.08000004291534</v>
      </c>
      <c r="G3126" s="7" t="n">
        <v>270</v>
      </c>
    </row>
    <row r="3127" spans="1:8">
      <c r="A3127" t="s">
        <v>4</v>
      </c>
      <c r="B3127" s="4" t="s">
        <v>5</v>
      </c>
      <c r="C3127" s="4" t="s">
        <v>10</v>
      </c>
      <c r="D3127" s="4" t="s">
        <v>29</v>
      </c>
      <c r="E3127" s="4" t="s">
        <v>29</v>
      </c>
      <c r="F3127" s="4" t="s">
        <v>29</v>
      </c>
      <c r="G3127" s="4" t="s">
        <v>29</v>
      </c>
    </row>
    <row r="3128" spans="1:8">
      <c r="A3128" t="n">
        <v>28513</v>
      </c>
      <c r="B3128" s="18" t="n">
        <v>46</v>
      </c>
      <c r="C3128" s="7" t="n">
        <v>61442</v>
      </c>
      <c r="D3128" s="7" t="n">
        <v>9</v>
      </c>
      <c r="E3128" s="7" t="n">
        <v>0.5</v>
      </c>
      <c r="F3128" s="7" t="n">
        <v>2.20000004768372</v>
      </c>
      <c r="G3128" s="7" t="n">
        <v>270</v>
      </c>
    </row>
    <row r="3129" spans="1:8">
      <c r="A3129" t="s">
        <v>4</v>
      </c>
      <c r="B3129" s="4" t="s">
        <v>5</v>
      </c>
      <c r="C3129" s="4" t="s">
        <v>10</v>
      </c>
      <c r="D3129" s="4" t="s">
        <v>29</v>
      </c>
      <c r="E3129" s="4" t="s">
        <v>29</v>
      </c>
      <c r="F3129" s="4" t="s">
        <v>29</v>
      </c>
      <c r="G3129" s="4" t="s">
        <v>29</v>
      </c>
    </row>
    <row r="3130" spans="1:8">
      <c r="A3130" t="n">
        <v>28532</v>
      </c>
      <c r="B3130" s="18" t="n">
        <v>46</v>
      </c>
      <c r="C3130" s="7" t="n">
        <v>61443</v>
      </c>
      <c r="D3130" s="7" t="n">
        <v>9</v>
      </c>
      <c r="E3130" s="7" t="n">
        <v>0.5</v>
      </c>
      <c r="F3130" s="7" t="n">
        <v>-2.20000004768372</v>
      </c>
      <c r="G3130" s="7" t="n">
        <v>270</v>
      </c>
    </row>
    <row r="3131" spans="1:8">
      <c r="A3131" t="s">
        <v>4</v>
      </c>
      <c r="B3131" s="4" t="s">
        <v>5</v>
      </c>
      <c r="C3131" s="4" t="s">
        <v>16</v>
      </c>
      <c r="D3131" s="28" t="s">
        <v>44</v>
      </c>
      <c r="E3131" s="4" t="s">
        <v>5</v>
      </c>
      <c r="F3131" s="4" t="s">
        <v>16</v>
      </c>
      <c r="G3131" s="4" t="s">
        <v>10</v>
      </c>
      <c r="H3131" s="28" t="s">
        <v>45</v>
      </c>
      <c r="I3131" s="4" t="s">
        <v>16</v>
      </c>
      <c r="J3131" s="28" t="s">
        <v>44</v>
      </c>
      <c r="K3131" s="4" t="s">
        <v>5</v>
      </c>
      <c r="L3131" s="4" t="s">
        <v>16</v>
      </c>
      <c r="M3131" s="4" t="s">
        <v>10</v>
      </c>
      <c r="N3131" s="28" t="s">
        <v>45</v>
      </c>
      <c r="O3131" s="4" t="s">
        <v>16</v>
      </c>
      <c r="P3131" s="4" t="s">
        <v>16</v>
      </c>
      <c r="Q3131" s="4" t="s">
        <v>16</v>
      </c>
      <c r="R3131" s="4" t="s">
        <v>30</v>
      </c>
    </row>
    <row r="3132" spans="1:8">
      <c r="A3132" t="n">
        <v>28551</v>
      </c>
      <c r="B3132" s="13" t="n">
        <v>5</v>
      </c>
      <c r="C3132" s="7" t="n">
        <v>28</v>
      </c>
      <c r="D3132" s="28" t="s">
        <v>3</v>
      </c>
      <c r="E3132" s="29" t="n">
        <v>64</v>
      </c>
      <c r="F3132" s="7" t="n">
        <v>5</v>
      </c>
      <c r="G3132" s="7" t="n">
        <v>1</v>
      </c>
      <c r="H3132" s="28" t="s">
        <v>3</v>
      </c>
      <c r="I3132" s="7" t="n">
        <v>28</v>
      </c>
      <c r="J3132" s="28" t="s">
        <v>3</v>
      </c>
      <c r="K3132" s="29" t="n">
        <v>64</v>
      </c>
      <c r="L3132" s="7" t="n">
        <v>11</v>
      </c>
      <c r="M3132" s="7" t="n">
        <v>1</v>
      </c>
      <c r="N3132" s="28" t="s">
        <v>3</v>
      </c>
      <c r="O3132" s="7" t="n">
        <v>8</v>
      </c>
      <c r="P3132" s="7" t="n">
        <v>9</v>
      </c>
      <c r="Q3132" s="7" t="n">
        <v>1</v>
      </c>
      <c r="R3132" s="14" t="n">
        <f t="normal" ca="1">A3136</f>
        <v>0</v>
      </c>
    </row>
    <row r="3133" spans="1:8">
      <c r="A3133" t="s">
        <v>4</v>
      </c>
      <c r="B3133" s="4" t="s">
        <v>5</v>
      </c>
      <c r="C3133" s="4" t="s">
        <v>10</v>
      </c>
      <c r="D3133" s="4" t="s">
        <v>29</v>
      </c>
      <c r="E3133" s="4" t="s">
        <v>29</v>
      </c>
      <c r="F3133" s="4" t="s">
        <v>29</v>
      </c>
      <c r="G3133" s="4" t="s">
        <v>29</v>
      </c>
    </row>
    <row r="3134" spans="1:8">
      <c r="A3134" t="n">
        <v>28569</v>
      </c>
      <c r="B3134" s="18" t="n">
        <v>46</v>
      </c>
      <c r="C3134" s="7" t="n">
        <v>1</v>
      </c>
      <c r="D3134" s="7" t="n">
        <v>4.65000009536743</v>
      </c>
      <c r="E3134" s="7" t="n">
        <v>0</v>
      </c>
      <c r="F3134" s="7" t="n">
        <v>-10.2600002288818</v>
      </c>
      <c r="G3134" s="7" t="n">
        <v>0.899999976158142</v>
      </c>
    </row>
    <row r="3135" spans="1:8">
      <c r="A3135" t="s">
        <v>4</v>
      </c>
      <c r="B3135" s="4" t="s">
        <v>5</v>
      </c>
      <c r="C3135" s="4" t="s">
        <v>16</v>
      </c>
      <c r="D3135" s="28" t="s">
        <v>44</v>
      </c>
      <c r="E3135" s="4" t="s">
        <v>5</v>
      </c>
      <c r="F3135" s="4" t="s">
        <v>16</v>
      </c>
      <c r="G3135" s="4" t="s">
        <v>10</v>
      </c>
      <c r="H3135" s="28" t="s">
        <v>45</v>
      </c>
      <c r="I3135" s="4" t="s">
        <v>16</v>
      </c>
      <c r="J3135" s="28" t="s">
        <v>44</v>
      </c>
      <c r="K3135" s="4" t="s">
        <v>5</v>
      </c>
      <c r="L3135" s="4" t="s">
        <v>16</v>
      </c>
      <c r="M3135" s="4" t="s">
        <v>10</v>
      </c>
      <c r="N3135" s="28" t="s">
        <v>45</v>
      </c>
      <c r="O3135" s="4" t="s">
        <v>16</v>
      </c>
      <c r="P3135" s="4" t="s">
        <v>16</v>
      </c>
      <c r="Q3135" s="4" t="s">
        <v>16</v>
      </c>
      <c r="R3135" s="4" t="s">
        <v>30</v>
      </c>
    </row>
    <row r="3136" spans="1:8">
      <c r="A3136" t="n">
        <v>28588</v>
      </c>
      <c r="B3136" s="13" t="n">
        <v>5</v>
      </c>
      <c r="C3136" s="7" t="n">
        <v>28</v>
      </c>
      <c r="D3136" s="28" t="s">
        <v>3</v>
      </c>
      <c r="E3136" s="29" t="n">
        <v>64</v>
      </c>
      <c r="F3136" s="7" t="n">
        <v>5</v>
      </c>
      <c r="G3136" s="7" t="n">
        <v>2</v>
      </c>
      <c r="H3136" s="28" t="s">
        <v>3</v>
      </c>
      <c r="I3136" s="7" t="n">
        <v>28</v>
      </c>
      <c r="J3136" s="28" t="s">
        <v>3</v>
      </c>
      <c r="K3136" s="29" t="n">
        <v>64</v>
      </c>
      <c r="L3136" s="7" t="n">
        <v>11</v>
      </c>
      <c r="M3136" s="7" t="n">
        <v>2</v>
      </c>
      <c r="N3136" s="28" t="s">
        <v>3</v>
      </c>
      <c r="O3136" s="7" t="n">
        <v>8</v>
      </c>
      <c r="P3136" s="7" t="n">
        <v>9</v>
      </c>
      <c r="Q3136" s="7" t="n">
        <v>1</v>
      </c>
      <c r="R3136" s="14" t="n">
        <f t="normal" ca="1">A3140</f>
        <v>0</v>
      </c>
    </row>
    <row r="3137" spans="1:18">
      <c r="A3137" t="s">
        <v>4</v>
      </c>
      <c r="B3137" s="4" t="s">
        <v>5</v>
      </c>
      <c r="C3137" s="4" t="s">
        <v>10</v>
      </c>
      <c r="D3137" s="4" t="s">
        <v>29</v>
      </c>
      <c r="E3137" s="4" t="s">
        <v>29</v>
      </c>
      <c r="F3137" s="4" t="s">
        <v>29</v>
      </c>
      <c r="G3137" s="4" t="s">
        <v>29</v>
      </c>
    </row>
    <row r="3138" spans="1:18">
      <c r="A3138" t="n">
        <v>28606</v>
      </c>
      <c r="B3138" s="18" t="n">
        <v>46</v>
      </c>
      <c r="C3138" s="7" t="n">
        <v>2</v>
      </c>
      <c r="D3138" s="7" t="n">
        <v>4.65000009536743</v>
      </c>
      <c r="E3138" s="7" t="n">
        <v>0</v>
      </c>
      <c r="F3138" s="7" t="n">
        <v>-10.2600002288818</v>
      </c>
      <c r="G3138" s="7" t="n">
        <v>0.899999976158142</v>
      </c>
    </row>
    <row r="3139" spans="1:18">
      <c r="A3139" t="s">
        <v>4</v>
      </c>
      <c r="B3139" s="4" t="s">
        <v>5</v>
      </c>
      <c r="C3139" s="4" t="s">
        <v>16</v>
      </c>
      <c r="D3139" s="28" t="s">
        <v>44</v>
      </c>
      <c r="E3139" s="4" t="s">
        <v>5</v>
      </c>
      <c r="F3139" s="4" t="s">
        <v>16</v>
      </c>
      <c r="G3139" s="4" t="s">
        <v>10</v>
      </c>
      <c r="H3139" s="28" t="s">
        <v>45</v>
      </c>
      <c r="I3139" s="4" t="s">
        <v>16</v>
      </c>
      <c r="J3139" s="28" t="s">
        <v>44</v>
      </c>
      <c r="K3139" s="4" t="s">
        <v>5</v>
      </c>
      <c r="L3139" s="4" t="s">
        <v>16</v>
      </c>
      <c r="M3139" s="4" t="s">
        <v>10</v>
      </c>
      <c r="N3139" s="28" t="s">
        <v>45</v>
      </c>
      <c r="O3139" s="4" t="s">
        <v>16</v>
      </c>
      <c r="P3139" s="4" t="s">
        <v>16</v>
      </c>
      <c r="Q3139" s="4" t="s">
        <v>16</v>
      </c>
      <c r="R3139" s="4" t="s">
        <v>30</v>
      </c>
    </row>
    <row r="3140" spans="1:18">
      <c r="A3140" t="n">
        <v>28625</v>
      </c>
      <c r="B3140" s="13" t="n">
        <v>5</v>
      </c>
      <c r="C3140" s="7" t="n">
        <v>28</v>
      </c>
      <c r="D3140" s="28" t="s">
        <v>3</v>
      </c>
      <c r="E3140" s="29" t="n">
        <v>64</v>
      </c>
      <c r="F3140" s="7" t="n">
        <v>5</v>
      </c>
      <c r="G3140" s="7" t="n">
        <v>4</v>
      </c>
      <c r="H3140" s="28" t="s">
        <v>3</v>
      </c>
      <c r="I3140" s="7" t="n">
        <v>28</v>
      </c>
      <c r="J3140" s="28" t="s">
        <v>3</v>
      </c>
      <c r="K3140" s="29" t="n">
        <v>64</v>
      </c>
      <c r="L3140" s="7" t="n">
        <v>11</v>
      </c>
      <c r="M3140" s="7" t="n">
        <v>4</v>
      </c>
      <c r="N3140" s="28" t="s">
        <v>3</v>
      </c>
      <c r="O3140" s="7" t="n">
        <v>8</v>
      </c>
      <c r="P3140" s="7" t="n">
        <v>9</v>
      </c>
      <c r="Q3140" s="7" t="n">
        <v>1</v>
      </c>
      <c r="R3140" s="14" t="n">
        <f t="normal" ca="1">A3144</f>
        <v>0</v>
      </c>
    </row>
    <row r="3141" spans="1:18">
      <c r="A3141" t="s">
        <v>4</v>
      </c>
      <c r="B3141" s="4" t="s">
        <v>5</v>
      </c>
      <c r="C3141" s="4" t="s">
        <v>10</v>
      </c>
      <c r="D3141" s="4" t="s">
        <v>29</v>
      </c>
      <c r="E3141" s="4" t="s">
        <v>29</v>
      </c>
      <c r="F3141" s="4" t="s">
        <v>29</v>
      </c>
      <c r="G3141" s="4" t="s">
        <v>29</v>
      </c>
    </row>
    <row r="3142" spans="1:18">
      <c r="A3142" t="n">
        <v>28643</v>
      </c>
      <c r="B3142" s="18" t="n">
        <v>46</v>
      </c>
      <c r="C3142" s="7" t="n">
        <v>4</v>
      </c>
      <c r="D3142" s="7" t="n">
        <v>4.65000009536743</v>
      </c>
      <c r="E3142" s="7" t="n">
        <v>0</v>
      </c>
      <c r="F3142" s="7" t="n">
        <v>-10.2600002288818</v>
      </c>
      <c r="G3142" s="7" t="n">
        <v>0.899999976158142</v>
      </c>
    </row>
    <row r="3143" spans="1:18">
      <c r="A3143" t="s">
        <v>4</v>
      </c>
      <c r="B3143" s="4" t="s">
        <v>5</v>
      </c>
      <c r="C3143" s="4" t="s">
        <v>16</v>
      </c>
      <c r="D3143" s="28" t="s">
        <v>44</v>
      </c>
      <c r="E3143" s="4" t="s">
        <v>5</v>
      </c>
      <c r="F3143" s="4" t="s">
        <v>16</v>
      </c>
      <c r="G3143" s="4" t="s">
        <v>10</v>
      </c>
      <c r="H3143" s="28" t="s">
        <v>45</v>
      </c>
      <c r="I3143" s="4" t="s">
        <v>16</v>
      </c>
      <c r="J3143" s="28" t="s">
        <v>44</v>
      </c>
      <c r="K3143" s="4" t="s">
        <v>5</v>
      </c>
      <c r="L3143" s="4" t="s">
        <v>16</v>
      </c>
      <c r="M3143" s="4" t="s">
        <v>10</v>
      </c>
      <c r="N3143" s="28" t="s">
        <v>45</v>
      </c>
      <c r="O3143" s="4" t="s">
        <v>16</v>
      </c>
      <c r="P3143" s="4" t="s">
        <v>16</v>
      </c>
      <c r="Q3143" s="4" t="s">
        <v>16</v>
      </c>
      <c r="R3143" s="4" t="s">
        <v>30</v>
      </c>
    </row>
    <row r="3144" spans="1:18">
      <c r="A3144" t="n">
        <v>28662</v>
      </c>
      <c r="B3144" s="13" t="n">
        <v>5</v>
      </c>
      <c r="C3144" s="7" t="n">
        <v>28</v>
      </c>
      <c r="D3144" s="28" t="s">
        <v>3</v>
      </c>
      <c r="E3144" s="29" t="n">
        <v>64</v>
      </c>
      <c r="F3144" s="7" t="n">
        <v>5</v>
      </c>
      <c r="G3144" s="7" t="n">
        <v>5</v>
      </c>
      <c r="H3144" s="28" t="s">
        <v>3</v>
      </c>
      <c r="I3144" s="7" t="n">
        <v>28</v>
      </c>
      <c r="J3144" s="28" t="s">
        <v>3</v>
      </c>
      <c r="K3144" s="29" t="n">
        <v>64</v>
      </c>
      <c r="L3144" s="7" t="n">
        <v>11</v>
      </c>
      <c r="M3144" s="7" t="n">
        <v>5</v>
      </c>
      <c r="N3144" s="28" t="s">
        <v>3</v>
      </c>
      <c r="O3144" s="7" t="n">
        <v>8</v>
      </c>
      <c r="P3144" s="7" t="n">
        <v>9</v>
      </c>
      <c r="Q3144" s="7" t="n">
        <v>1</v>
      </c>
      <c r="R3144" s="14" t="n">
        <f t="normal" ca="1">A3148</f>
        <v>0</v>
      </c>
    </row>
    <row r="3145" spans="1:18">
      <c r="A3145" t="s">
        <v>4</v>
      </c>
      <c r="B3145" s="4" t="s">
        <v>5</v>
      </c>
      <c r="C3145" s="4" t="s">
        <v>10</v>
      </c>
      <c r="D3145" s="4" t="s">
        <v>29</v>
      </c>
      <c r="E3145" s="4" t="s">
        <v>29</v>
      </c>
      <c r="F3145" s="4" t="s">
        <v>29</v>
      </c>
      <c r="G3145" s="4" t="s">
        <v>29</v>
      </c>
    </row>
    <row r="3146" spans="1:18">
      <c r="A3146" t="n">
        <v>28680</v>
      </c>
      <c r="B3146" s="18" t="n">
        <v>46</v>
      </c>
      <c r="C3146" s="7" t="n">
        <v>5</v>
      </c>
      <c r="D3146" s="7" t="n">
        <v>4.65000009536743</v>
      </c>
      <c r="E3146" s="7" t="n">
        <v>0</v>
      </c>
      <c r="F3146" s="7" t="n">
        <v>-10.2600002288818</v>
      </c>
      <c r="G3146" s="7" t="n">
        <v>0.899999976158142</v>
      </c>
    </row>
    <row r="3147" spans="1:18">
      <c r="A3147" t="s">
        <v>4</v>
      </c>
      <c r="B3147" s="4" t="s">
        <v>5</v>
      </c>
      <c r="C3147" s="4" t="s">
        <v>16</v>
      </c>
      <c r="D3147" s="28" t="s">
        <v>44</v>
      </c>
      <c r="E3147" s="4" t="s">
        <v>5</v>
      </c>
      <c r="F3147" s="4" t="s">
        <v>16</v>
      </c>
      <c r="G3147" s="4" t="s">
        <v>10</v>
      </c>
      <c r="H3147" s="28" t="s">
        <v>45</v>
      </c>
      <c r="I3147" s="4" t="s">
        <v>16</v>
      </c>
      <c r="J3147" s="28" t="s">
        <v>44</v>
      </c>
      <c r="K3147" s="4" t="s">
        <v>5</v>
      </c>
      <c r="L3147" s="4" t="s">
        <v>16</v>
      </c>
      <c r="M3147" s="4" t="s">
        <v>10</v>
      </c>
      <c r="N3147" s="28" t="s">
        <v>45</v>
      </c>
      <c r="O3147" s="4" t="s">
        <v>16</v>
      </c>
      <c r="P3147" s="4" t="s">
        <v>16</v>
      </c>
      <c r="Q3147" s="4" t="s">
        <v>16</v>
      </c>
      <c r="R3147" s="4" t="s">
        <v>30</v>
      </c>
    </row>
    <row r="3148" spans="1:18">
      <c r="A3148" t="n">
        <v>28699</v>
      </c>
      <c r="B3148" s="13" t="n">
        <v>5</v>
      </c>
      <c r="C3148" s="7" t="n">
        <v>28</v>
      </c>
      <c r="D3148" s="28" t="s">
        <v>3</v>
      </c>
      <c r="E3148" s="29" t="n">
        <v>64</v>
      </c>
      <c r="F3148" s="7" t="n">
        <v>5</v>
      </c>
      <c r="G3148" s="7" t="n">
        <v>6</v>
      </c>
      <c r="H3148" s="28" t="s">
        <v>3</v>
      </c>
      <c r="I3148" s="7" t="n">
        <v>28</v>
      </c>
      <c r="J3148" s="28" t="s">
        <v>3</v>
      </c>
      <c r="K3148" s="29" t="n">
        <v>64</v>
      </c>
      <c r="L3148" s="7" t="n">
        <v>11</v>
      </c>
      <c r="M3148" s="7" t="n">
        <v>6</v>
      </c>
      <c r="N3148" s="28" t="s">
        <v>3</v>
      </c>
      <c r="O3148" s="7" t="n">
        <v>8</v>
      </c>
      <c r="P3148" s="7" t="n">
        <v>9</v>
      </c>
      <c r="Q3148" s="7" t="n">
        <v>1</v>
      </c>
      <c r="R3148" s="14" t="n">
        <f t="normal" ca="1">A3152</f>
        <v>0</v>
      </c>
    </row>
    <row r="3149" spans="1:18">
      <c r="A3149" t="s">
        <v>4</v>
      </c>
      <c r="B3149" s="4" t="s">
        <v>5</v>
      </c>
      <c r="C3149" s="4" t="s">
        <v>10</v>
      </c>
      <c r="D3149" s="4" t="s">
        <v>29</v>
      </c>
      <c r="E3149" s="4" t="s">
        <v>29</v>
      </c>
      <c r="F3149" s="4" t="s">
        <v>29</v>
      </c>
      <c r="G3149" s="4" t="s">
        <v>29</v>
      </c>
    </row>
    <row r="3150" spans="1:18">
      <c r="A3150" t="n">
        <v>28717</v>
      </c>
      <c r="B3150" s="18" t="n">
        <v>46</v>
      </c>
      <c r="C3150" s="7" t="n">
        <v>6</v>
      </c>
      <c r="D3150" s="7" t="n">
        <v>4.65000009536743</v>
      </c>
      <c r="E3150" s="7" t="n">
        <v>0</v>
      </c>
      <c r="F3150" s="7" t="n">
        <v>-10.2600002288818</v>
      </c>
      <c r="G3150" s="7" t="n">
        <v>0.899999976158142</v>
      </c>
    </row>
    <row r="3151" spans="1:18">
      <c r="A3151" t="s">
        <v>4</v>
      </c>
      <c r="B3151" s="4" t="s">
        <v>5</v>
      </c>
      <c r="C3151" s="4" t="s">
        <v>16</v>
      </c>
      <c r="D3151" s="28" t="s">
        <v>44</v>
      </c>
      <c r="E3151" s="4" t="s">
        <v>5</v>
      </c>
      <c r="F3151" s="4" t="s">
        <v>16</v>
      </c>
      <c r="G3151" s="4" t="s">
        <v>10</v>
      </c>
      <c r="H3151" s="28" t="s">
        <v>45</v>
      </c>
      <c r="I3151" s="4" t="s">
        <v>16</v>
      </c>
      <c r="J3151" s="28" t="s">
        <v>44</v>
      </c>
      <c r="K3151" s="4" t="s">
        <v>5</v>
      </c>
      <c r="L3151" s="4" t="s">
        <v>16</v>
      </c>
      <c r="M3151" s="4" t="s">
        <v>10</v>
      </c>
      <c r="N3151" s="28" t="s">
        <v>45</v>
      </c>
      <c r="O3151" s="4" t="s">
        <v>16</v>
      </c>
      <c r="P3151" s="4" t="s">
        <v>16</v>
      </c>
      <c r="Q3151" s="4" t="s">
        <v>16</v>
      </c>
      <c r="R3151" s="4" t="s">
        <v>30</v>
      </c>
    </row>
    <row r="3152" spans="1:18">
      <c r="A3152" t="n">
        <v>28736</v>
      </c>
      <c r="B3152" s="13" t="n">
        <v>5</v>
      </c>
      <c r="C3152" s="7" t="n">
        <v>28</v>
      </c>
      <c r="D3152" s="28" t="s">
        <v>3</v>
      </c>
      <c r="E3152" s="29" t="n">
        <v>64</v>
      </c>
      <c r="F3152" s="7" t="n">
        <v>5</v>
      </c>
      <c r="G3152" s="7" t="n">
        <v>7</v>
      </c>
      <c r="H3152" s="28" t="s">
        <v>3</v>
      </c>
      <c r="I3152" s="7" t="n">
        <v>28</v>
      </c>
      <c r="J3152" s="28" t="s">
        <v>3</v>
      </c>
      <c r="K3152" s="29" t="n">
        <v>64</v>
      </c>
      <c r="L3152" s="7" t="n">
        <v>11</v>
      </c>
      <c r="M3152" s="7" t="n">
        <v>7</v>
      </c>
      <c r="N3152" s="28" t="s">
        <v>3</v>
      </c>
      <c r="O3152" s="7" t="n">
        <v>8</v>
      </c>
      <c r="P3152" s="7" t="n">
        <v>9</v>
      </c>
      <c r="Q3152" s="7" t="n">
        <v>1</v>
      </c>
      <c r="R3152" s="14" t="n">
        <f t="normal" ca="1">A3156</f>
        <v>0</v>
      </c>
    </row>
    <row r="3153" spans="1:18">
      <c r="A3153" t="s">
        <v>4</v>
      </c>
      <c r="B3153" s="4" t="s">
        <v>5</v>
      </c>
      <c r="C3153" s="4" t="s">
        <v>10</v>
      </c>
      <c r="D3153" s="4" t="s">
        <v>29</v>
      </c>
      <c r="E3153" s="4" t="s">
        <v>29</v>
      </c>
      <c r="F3153" s="4" t="s">
        <v>29</v>
      </c>
      <c r="G3153" s="4" t="s">
        <v>29</v>
      </c>
    </row>
    <row r="3154" spans="1:18">
      <c r="A3154" t="n">
        <v>28754</v>
      </c>
      <c r="B3154" s="18" t="n">
        <v>46</v>
      </c>
      <c r="C3154" s="7" t="n">
        <v>7</v>
      </c>
      <c r="D3154" s="7" t="n">
        <v>4.65000009536743</v>
      </c>
      <c r="E3154" s="7" t="n">
        <v>0</v>
      </c>
      <c r="F3154" s="7" t="n">
        <v>-10.2600002288818</v>
      </c>
      <c r="G3154" s="7" t="n">
        <v>0.899999976158142</v>
      </c>
    </row>
    <row r="3155" spans="1:18">
      <c r="A3155" t="s">
        <v>4</v>
      </c>
      <c r="B3155" s="4" t="s">
        <v>5</v>
      </c>
      <c r="C3155" s="4" t="s">
        <v>16</v>
      </c>
      <c r="D3155" s="28" t="s">
        <v>44</v>
      </c>
      <c r="E3155" s="4" t="s">
        <v>5</v>
      </c>
      <c r="F3155" s="4" t="s">
        <v>16</v>
      </c>
      <c r="G3155" s="4" t="s">
        <v>10</v>
      </c>
      <c r="H3155" s="28" t="s">
        <v>45</v>
      </c>
      <c r="I3155" s="4" t="s">
        <v>16</v>
      </c>
      <c r="J3155" s="28" t="s">
        <v>44</v>
      </c>
      <c r="K3155" s="4" t="s">
        <v>5</v>
      </c>
      <c r="L3155" s="4" t="s">
        <v>16</v>
      </c>
      <c r="M3155" s="4" t="s">
        <v>10</v>
      </c>
      <c r="N3155" s="28" t="s">
        <v>45</v>
      </c>
      <c r="O3155" s="4" t="s">
        <v>16</v>
      </c>
      <c r="P3155" s="4" t="s">
        <v>16</v>
      </c>
      <c r="Q3155" s="4" t="s">
        <v>16</v>
      </c>
      <c r="R3155" s="4" t="s">
        <v>30</v>
      </c>
    </row>
    <row r="3156" spans="1:18">
      <c r="A3156" t="n">
        <v>28773</v>
      </c>
      <c r="B3156" s="13" t="n">
        <v>5</v>
      </c>
      <c r="C3156" s="7" t="n">
        <v>28</v>
      </c>
      <c r="D3156" s="28" t="s">
        <v>3</v>
      </c>
      <c r="E3156" s="29" t="n">
        <v>64</v>
      </c>
      <c r="F3156" s="7" t="n">
        <v>5</v>
      </c>
      <c r="G3156" s="7" t="n">
        <v>8</v>
      </c>
      <c r="H3156" s="28" t="s">
        <v>3</v>
      </c>
      <c r="I3156" s="7" t="n">
        <v>28</v>
      </c>
      <c r="J3156" s="28" t="s">
        <v>3</v>
      </c>
      <c r="K3156" s="29" t="n">
        <v>64</v>
      </c>
      <c r="L3156" s="7" t="n">
        <v>11</v>
      </c>
      <c r="M3156" s="7" t="n">
        <v>8</v>
      </c>
      <c r="N3156" s="28" t="s">
        <v>3</v>
      </c>
      <c r="O3156" s="7" t="n">
        <v>8</v>
      </c>
      <c r="P3156" s="7" t="n">
        <v>9</v>
      </c>
      <c r="Q3156" s="7" t="n">
        <v>1</v>
      </c>
      <c r="R3156" s="14" t="n">
        <f t="normal" ca="1">A3160</f>
        <v>0</v>
      </c>
    </row>
    <row r="3157" spans="1:18">
      <c r="A3157" t="s">
        <v>4</v>
      </c>
      <c r="B3157" s="4" t="s">
        <v>5</v>
      </c>
      <c r="C3157" s="4" t="s">
        <v>10</v>
      </c>
      <c r="D3157" s="4" t="s">
        <v>29</v>
      </c>
      <c r="E3157" s="4" t="s">
        <v>29</v>
      </c>
      <c r="F3157" s="4" t="s">
        <v>29</v>
      </c>
      <c r="G3157" s="4" t="s">
        <v>29</v>
      </c>
    </row>
    <row r="3158" spans="1:18">
      <c r="A3158" t="n">
        <v>28791</v>
      </c>
      <c r="B3158" s="18" t="n">
        <v>46</v>
      </c>
      <c r="C3158" s="7" t="n">
        <v>8</v>
      </c>
      <c r="D3158" s="7" t="n">
        <v>4.65000009536743</v>
      </c>
      <c r="E3158" s="7" t="n">
        <v>0</v>
      </c>
      <c r="F3158" s="7" t="n">
        <v>-10.2600002288818</v>
      </c>
      <c r="G3158" s="7" t="n">
        <v>0.899999976158142</v>
      </c>
    </row>
    <row r="3159" spans="1:18">
      <c r="A3159" t="s">
        <v>4</v>
      </c>
      <c r="B3159" s="4" t="s">
        <v>5</v>
      </c>
      <c r="C3159" s="4" t="s">
        <v>16</v>
      </c>
      <c r="D3159" s="28" t="s">
        <v>44</v>
      </c>
      <c r="E3159" s="4" t="s">
        <v>5</v>
      </c>
      <c r="F3159" s="4" t="s">
        <v>16</v>
      </c>
      <c r="G3159" s="4" t="s">
        <v>10</v>
      </c>
      <c r="H3159" s="28" t="s">
        <v>45</v>
      </c>
      <c r="I3159" s="4" t="s">
        <v>16</v>
      </c>
      <c r="J3159" s="28" t="s">
        <v>44</v>
      </c>
      <c r="K3159" s="4" t="s">
        <v>5</v>
      </c>
      <c r="L3159" s="4" t="s">
        <v>16</v>
      </c>
      <c r="M3159" s="4" t="s">
        <v>10</v>
      </c>
      <c r="N3159" s="28" t="s">
        <v>45</v>
      </c>
      <c r="O3159" s="4" t="s">
        <v>16</v>
      </c>
      <c r="P3159" s="4" t="s">
        <v>16</v>
      </c>
      <c r="Q3159" s="4" t="s">
        <v>16</v>
      </c>
      <c r="R3159" s="4" t="s">
        <v>30</v>
      </c>
    </row>
    <row r="3160" spans="1:18">
      <c r="A3160" t="n">
        <v>28810</v>
      </c>
      <c r="B3160" s="13" t="n">
        <v>5</v>
      </c>
      <c r="C3160" s="7" t="n">
        <v>28</v>
      </c>
      <c r="D3160" s="28" t="s">
        <v>3</v>
      </c>
      <c r="E3160" s="29" t="n">
        <v>64</v>
      </c>
      <c r="F3160" s="7" t="n">
        <v>5</v>
      </c>
      <c r="G3160" s="7" t="n">
        <v>9</v>
      </c>
      <c r="H3160" s="28" t="s">
        <v>3</v>
      </c>
      <c r="I3160" s="7" t="n">
        <v>28</v>
      </c>
      <c r="J3160" s="28" t="s">
        <v>3</v>
      </c>
      <c r="K3160" s="29" t="n">
        <v>64</v>
      </c>
      <c r="L3160" s="7" t="n">
        <v>11</v>
      </c>
      <c r="M3160" s="7" t="n">
        <v>9</v>
      </c>
      <c r="N3160" s="28" t="s">
        <v>3</v>
      </c>
      <c r="O3160" s="7" t="n">
        <v>8</v>
      </c>
      <c r="P3160" s="7" t="n">
        <v>9</v>
      </c>
      <c r="Q3160" s="7" t="n">
        <v>1</v>
      </c>
      <c r="R3160" s="14" t="n">
        <f t="normal" ca="1">A3164</f>
        <v>0</v>
      </c>
    </row>
    <row r="3161" spans="1:18">
      <c r="A3161" t="s">
        <v>4</v>
      </c>
      <c r="B3161" s="4" t="s">
        <v>5</v>
      </c>
      <c r="C3161" s="4" t="s">
        <v>10</v>
      </c>
      <c r="D3161" s="4" t="s">
        <v>29</v>
      </c>
      <c r="E3161" s="4" t="s">
        <v>29</v>
      </c>
      <c r="F3161" s="4" t="s">
        <v>29</v>
      </c>
      <c r="G3161" s="4" t="s">
        <v>29</v>
      </c>
    </row>
    <row r="3162" spans="1:18">
      <c r="A3162" t="n">
        <v>28828</v>
      </c>
      <c r="B3162" s="18" t="n">
        <v>46</v>
      </c>
      <c r="C3162" s="7" t="n">
        <v>9</v>
      </c>
      <c r="D3162" s="7" t="n">
        <v>4.65000009536743</v>
      </c>
      <c r="E3162" s="7" t="n">
        <v>0</v>
      </c>
      <c r="F3162" s="7" t="n">
        <v>-10.2600002288818</v>
      </c>
      <c r="G3162" s="7" t="n">
        <v>0.899999976158142</v>
      </c>
    </row>
    <row r="3163" spans="1:18">
      <c r="A3163" t="s">
        <v>4</v>
      </c>
      <c r="B3163" s="4" t="s">
        <v>5</v>
      </c>
      <c r="C3163" s="4" t="s">
        <v>16</v>
      </c>
      <c r="D3163" s="28" t="s">
        <v>44</v>
      </c>
      <c r="E3163" s="4" t="s">
        <v>5</v>
      </c>
      <c r="F3163" s="4" t="s">
        <v>16</v>
      </c>
      <c r="G3163" s="4" t="s">
        <v>10</v>
      </c>
      <c r="H3163" s="28" t="s">
        <v>45</v>
      </c>
      <c r="I3163" s="4" t="s">
        <v>16</v>
      </c>
      <c r="J3163" s="4" t="s">
        <v>30</v>
      </c>
    </row>
    <row r="3164" spans="1:18">
      <c r="A3164" t="n">
        <v>28847</v>
      </c>
      <c r="B3164" s="13" t="n">
        <v>5</v>
      </c>
      <c r="C3164" s="7" t="n">
        <v>28</v>
      </c>
      <c r="D3164" s="28" t="s">
        <v>3</v>
      </c>
      <c r="E3164" s="29" t="n">
        <v>64</v>
      </c>
      <c r="F3164" s="7" t="n">
        <v>5</v>
      </c>
      <c r="G3164" s="7" t="n">
        <v>16</v>
      </c>
      <c r="H3164" s="28" t="s">
        <v>3</v>
      </c>
      <c r="I3164" s="7" t="n">
        <v>1</v>
      </c>
      <c r="J3164" s="14" t="n">
        <f t="normal" ca="1">A3168</f>
        <v>0</v>
      </c>
    </row>
    <row r="3165" spans="1:18">
      <c r="A3165" t="s">
        <v>4</v>
      </c>
      <c r="B3165" s="4" t="s">
        <v>5</v>
      </c>
      <c r="C3165" s="4" t="s">
        <v>10</v>
      </c>
      <c r="D3165" s="4" t="s">
        <v>29</v>
      </c>
      <c r="E3165" s="4" t="s">
        <v>29</v>
      </c>
      <c r="F3165" s="4" t="s">
        <v>29</v>
      </c>
      <c r="G3165" s="4" t="s">
        <v>29</v>
      </c>
    </row>
    <row r="3166" spans="1:18">
      <c r="A3166" t="n">
        <v>28858</v>
      </c>
      <c r="B3166" s="18" t="n">
        <v>46</v>
      </c>
      <c r="C3166" s="7" t="n">
        <v>16</v>
      </c>
      <c r="D3166" s="7" t="n">
        <v>5.98999977111816</v>
      </c>
      <c r="E3166" s="7" t="n">
        <v>0</v>
      </c>
      <c r="F3166" s="7" t="n">
        <v>-10.6199998855591</v>
      </c>
      <c r="G3166" s="7" t="n">
        <v>0.400000005960464</v>
      </c>
    </row>
    <row r="3167" spans="1:18">
      <c r="A3167" t="s">
        <v>4</v>
      </c>
      <c r="B3167" s="4" t="s">
        <v>5</v>
      </c>
      <c r="C3167" s="4" t="s">
        <v>16</v>
      </c>
      <c r="D3167" s="28" t="s">
        <v>44</v>
      </c>
      <c r="E3167" s="4" t="s">
        <v>5</v>
      </c>
      <c r="F3167" s="4" t="s">
        <v>16</v>
      </c>
      <c r="G3167" s="4" t="s">
        <v>10</v>
      </c>
      <c r="H3167" s="28" t="s">
        <v>45</v>
      </c>
      <c r="I3167" s="4" t="s">
        <v>16</v>
      </c>
      <c r="J3167" s="4" t="s">
        <v>30</v>
      </c>
    </row>
    <row r="3168" spans="1:18">
      <c r="A3168" t="n">
        <v>28877</v>
      </c>
      <c r="B3168" s="13" t="n">
        <v>5</v>
      </c>
      <c r="C3168" s="7" t="n">
        <v>28</v>
      </c>
      <c r="D3168" s="28" t="s">
        <v>3</v>
      </c>
      <c r="E3168" s="29" t="n">
        <v>64</v>
      </c>
      <c r="F3168" s="7" t="n">
        <v>5</v>
      </c>
      <c r="G3168" s="7" t="n">
        <v>15</v>
      </c>
      <c r="H3168" s="28" t="s">
        <v>3</v>
      </c>
      <c r="I3168" s="7" t="n">
        <v>1</v>
      </c>
      <c r="J3168" s="14" t="n">
        <f t="normal" ca="1">A3172</f>
        <v>0</v>
      </c>
    </row>
    <row r="3169" spans="1:18">
      <c r="A3169" t="s">
        <v>4</v>
      </c>
      <c r="B3169" s="4" t="s">
        <v>5</v>
      </c>
      <c r="C3169" s="4" t="s">
        <v>10</v>
      </c>
      <c r="D3169" s="4" t="s">
        <v>29</v>
      </c>
      <c r="E3169" s="4" t="s">
        <v>29</v>
      </c>
      <c r="F3169" s="4" t="s">
        <v>29</v>
      </c>
      <c r="G3169" s="4" t="s">
        <v>29</v>
      </c>
    </row>
    <row r="3170" spans="1:18">
      <c r="A3170" t="n">
        <v>28888</v>
      </c>
      <c r="B3170" s="18" t="n">
        <v>46</v>
      </c>
      <c r="C3170" s="7" t="n">
        <v>15</v>
      </c>
      <c r="D3170" s="7" t="n">
        <v>5.98999977111816</v>
      </c>
      <c r="E3170" s="7" t="n">
        <v>0</v>
      </c>
      <c r="F3170" s="7" t="n">
        <v>-10.6199998855591</v>
      </c>
      <c r="G3170" s="7" t="n">
        <v>0.400000005960464</v>
      </c>
    </row>
    <row r="3171" spans="1:18">
      <c r="A3171" t="s">
        <v>4</v>
      </c>
      <c r="B3171" s="4" t="s">
        <v>5</v>
      </c>
      <c r="C3171" s="4" t="s">
        <v>16</v>
      </c>
      <c r="D3171" s="28" t="s">
        <v>44</v>
      </c>
      <c r="E3171" s="4" t="s">
        <v>5</v>
      </c>
      <c r="F3171" s="4" t="s">
        <v>16</v>
      </c>
      <c r="G3171" s="4" t="s">
        <v>10</v>
      </c>
      <c r="H3171" s="28" t="s">
        <v>45</v>
      </c>
      <c r="I3171" s="4" t="s">
        <v>16</v>
      </c>
      <c r="J3171" s="4" t="s">
        <v>30</v>
      </c>
    </row>
    <row r="3172" spans="1:18">
      <c r="A3172" t="n">
        <v>28907</v>
      </c>
      <c r="B3172" s="13" t="n">
        <v>5</v>
      </c>
      <c r="C3172" s="7" t="n">
        <v>28</v>
      </c>
      <c r="D3172" s="28" t="s">
        <v>3</v>
      </c>
      <c r="E3172" s="29" t="n">
        <v>64</v>
      </c>
      <c r="F3172" s="7" t="n">
        <v>5</v>
      </c>
      <c r="G3172" s="7" t="n">
        <v>14</v>
      </c>
      <c r="H3172" s="28" t="s">
        <v>3</v>
      </c>
      <c r="I3172" s="7" t="n">
        <v>1</v>
      </c>
      <c r="J3172" s="14" t="n">
        <f t="normal" ca="1">A3176</f>
        <v>0</v>
      </c>
    </row>
    <row r="3173" spans="1:18">
      <c r="A3173" t="s">
        <v>4</v>
      </c>
      <c r="B3173" s="4" t="s">
        <v>5</v>
      </c>
      <c r="C3173" s="4" t="s">
        <v>10</v>
      </c>
      <c r="D3173" s="4" t="s">
        <v>29</v>
      </c>
      <c r="E3173" s="4" t="s">
        <v>29</v>
      </c>
      <c r="F3173" s="4" t="s">
        <v>29</v>
      </c>
      <c r="G3173" s="4" t="s">
        <v>29</v>
      </c>
    </row>
    <row r="3174" spans="1:18">
      <c r="A3174" t="n">
        <v>28918</v>
      </c>
      <c r="B3174" s="18" t="n">
        <v>46</v>
      </c>
      <c r="C3174" s="7" t="n">
        <v>14</v>
      </c>
      <c r="D3174" s="7" t="n">
        <v>5.98999977111816</v>
      </c>
      <c r="E3174" s="7" t="n">
        <v>0</v>
      </c>
      <c r="F3174" s="7" t="n">
        <v>-10.6199998855591</v>
      </c>
      <c r="G3174" s="7" t="n">
        <v>0.400000005960464</v>
      </c>
    </row>
    <row r="3175" spans="1:18">
      <c r="A3175" t="s">
        <v>4</v>
      </c>
      <c r="B3175" s="4" t="s">
        <v>5</v>
      </c>
      <c r="C3175" s="4" t="s">
        <v>10</v>
      </c>
      <c r="D3175" s="4" t="s">
        <v>29</v>
      </c>
      <c r="E3175" s="4" t="s">
        <v>29</v>
      </c>
      <c r="F3175" s="4" t="s">
        <v>29</v>
      </c>
      <c r="G3175" s="4" t="s">
        <v>29</v>
      </c>
    </row>
    <row r="3176" spans="1:18">
      <c r="A3176" t="n">
        <v>28937</v>
      </c>
      <c r="B3176" s="18" t="n">
        <v>46</v>
      </c>
      <c r="C3176" s="7" t="n">
        <v>7032</v>
      </c>
      <c r="D3176" s="7" t="n">
        <v>5.32999992370605</v>
      </c>
      <c r="E3176" s="7" t="n">
        <v>0</v>
      </c>
      <c r="F3176" s="7" t="n">
        <v>-10.3900003433228</v>
      </c>
      <c r="G3176" s="7" t="n">
        <v>0.400000005960464</v>
      </c>
    </row>
    <row r="3177" spans="1:18">
      <c r="A3177" t="s">
        <v>4</v>
      </c>
      <c r="B3177" s="4" t="s">
        <v>5</v>
      </c>
      <c r="C3177" s="4" t="s">
        <v>16</v>
      </c>
      <c r="D3177" s="4" t="s">
        <v>16</v>
      </c>
      <c r="E3177" s="4" t="s">
        <v>29</v>
      </c>
      <c r="F3177" s="4" t="s">
        <v>29</v>
      </c>
      <c r="G3177" s="4" t="s">
        <v>29</v>
      </c>
      <c r="H3177" s="4" t="s">
        <v>10</v>
      </c>
    </row>
    <row r="3178" spans="1:18">
      <c r="A3178" t="n">
        <v>28956</v>
      </c>
      <c r="B3178" s="38" t="n">
        <v>45</v>
      </c>
      <c r="C3178" s="7" t="n">
        <v>2</v>
      </c>
      <c r="D3178" s="7" t="n">
        <v>3</v>
      </c>
      <c r="E3178" s="7" t="n">
        <v>8.6899995803833</v>
      </c>
      <c r="F3178" s="7" t="n">
        <v>2.39000010490417</v>
      </c>
      <c r="G3178" s="7" t="n">
        <v>2.58999991416931</v>
      </c>
      <c r="H3178" s="7" t="n">
        <v>0</v>
      </c>
    </row>
    <row r="3179" spans="1:18">
      <c r="A3179" t="s">
        <v>4</v>
      </c>
      <c r="B3179" s="4" t="s">
        <v>5</v>
      </c>
      <c r="C3179" s="4" t="s">
        <v>16</v>
      </c>
      <c r="D3179" s="4" t="s">
        <v>16</v>
      </c>
      <c r="E3179" s="4" t="s">
        <v>29</v>
      </c>
      <c r="F3179" s="4" t="s">
        <v>29</v>
      </c>
      <c r="G3179" s="4" t="s">
        <v>29</v>
      </c>
      <c r="H3179" s="4" t="s">
        <v>10</v>
      </c>
      <c r="I3179" s="4" t="s">
        <v>16</v>
      </c>
    </row>
    <row r="3180" spans="1:18">
      <c r="A3180" t="n">
        <v>28973</v>
      </c>
      <c r="B3180" s="38" t="n">
        <v>45</v>
      </c>
      <c r="C3180" s="7" t="n">
        <v>4</v>
      </c>
      <c r="D3180" s="7" t="n">
        <v>3</v>
      </c>
      <c r="E3180" s="7" t="n">
        <v>19.1100006103516</v>
      </c>
      <c r="F3180" s="7" t="n">
        <v>37.1699981689453</v>
      </c>
      <c r="G3180" s="7" t="n">
        <v>0</v>
      </c>
      <c r="H3180" s="7" t="n">
        <v>0</v>
      </c>
      <c r="I3180" s="7" t="n">
        <v>0</v>
      </c>
    </row>
    <row r="3181" spans="1:18">
      <c r="A3181" t="s">
        <v>4</v>
      </c>
      <c r="B3181" s="4" t="s">
        <v>5</v>
      </c>
      <c r="C3181" s="4" t="s">
        <v>16</v>
      </c>
      <c r="D3181" s="4" t="s">
        <v>16</v>
      </c>
      <c r="E3181" s="4" t="s">
        <v>29</v>
      </c>
      <c r="F3181" s="4" t="s">
        <v>10</v>
      </c>
    </row>
    <row r="3182" spans="1:18">
      <c r="A3182" t="n">
        <v>28991</v>
      </c>
      <c r="B3182" s="38" t="n">
        <v>45</v>
      </c>
      <c r="C3182" s="7" t="n">
        <v>5</v>
      </c>
      <c r="D3182" s="7" t="n">
        <v>3</v>
      </c>
      <c r="E3182" s="7" t="n">
        <v>2.70000004768372</v>
      </c>
      <c r="F3182" s="7" t="n">
        <v>0</v>
      </c>
    </row>
    <row r="3183" spans="1:18">
      <c r="A3183" t="s">
        <v>4</v>
      </c>
      <c r="B3183" s="4" t="s">
        <v>5</v>
      </c>
      <c r="C3183" s="4" t="s">
        <v>16</v>
      </c>
      <c r="D3183" s="4" t="s">
        <v>16</v>
      </c>
      <c r="E3183" s="4" t="s">
        <v>29</v>
      </c>
      <c r="F3183" s="4" t="s">
        <v>10</v>
      </c>
    </row>
    <row r="3184" spans="1:18">
      <c r="A3184" t="n">
        <v>29000</v>
      </c>
      <c r="B3184" s="38" t="n">
        <v>45</v>
      </c>
      <c r="C3184" s="7" t="n">
        <v>11</v>
      </c>
      <c r="D3184" s="7" t="n">
        <v>3</v>
      </c>
      <c r="E3184" s="7" t="n">
        <v>42</v>
      </c>
      <c r="F3184" s="7" t="n">
        <v>0</v>
      </c>
    </row>
    <row r="3185" spans="1:10">
      <c r="A3185" t="s">
        <v>4</v>
      </c>
      <c r="B3185" s="4" t="s">
        <v>5</v>
      </c>
      <c r="C3185" s="4" t="s">
        <v>16</v>
      </c>
      <c r="D3185" s="4" t="s">
        <v>10</v>
      </c>
      <c r="E3185" s="4" t="s">
        <v>10</v>
      </c>
      <c r="F3185" s="4" t="s">
        <v>16</v>
      </c>
    </row>
    <row r="3186" spans="1:10">
      <c r="A3186" t="n">
        <v>29009</v>
      </c>
      <c r="B3186" s="44" t="n">
        <v>25</v>
      </c>
      <c r="C3186" s="7" t="n">
        <v>1</v>
      </c>
      <c r="D3186" s="7" t="n">
        <v>65535</v>
      </c>
      <c r="E3186" s="7" t="n">
        <v>140</v>
      </c>
      <c r="F3186" s="7" t="n">
        <v>6</v>
      </c>
    </row>
    <row r="3187" spans="1:10">
      <c r="A3187" t="s">
        <v>4</v>
      </c>
      <c r="B3187" s="4" t="s">
        <v>5</v>
      </c>
      <c r="C3187" s="4" t="s">
        <v>16</v>
      </c>
      <c r="D3187" s="4" t="s">
        <v>10</v>
      </c>
      <c r="E3187" s="4" t="s">
        <v>6</v>
      </c>
    </row>
    <row r="3188" spans="1:10">
      <c r="A3188" t="n">
        <v>29016</v>
      </c>
      <c r="B3188" s="25" t="n">
        <v>51</v>
      </c>
      <c r="C3188" s="7" t="n">
        <v>4</v>
      </c>
      <c r="D3188" s="7" t="n">
        <v>32</v>
      </c>
      <c r="E3188" s="7" t="s">
        <v>214</v>
      </c>
    </row>
    <row r="3189" spans="1:10">
      <c r="A3189" t="s">
        <v>4</v>
      </c>
      <c r="B3189" s="4" t="s">
        <v>5</v>
      </c>
      <c r="C3189" s="4" t="s">
        <v>10</v>
      </c>
    </row>
    <row r="3190" spans="1:10">
      <c r="A3190" t="n">
        <v>29029</v>
      </c>
      <c r="B3190" s="22" t="n">
        <v>16</v>
      </c>
      <c r="C3190" s="7" t="n">
        <v>0</v>
      </c>
    </row>
    <row r="3191" spans="1:10">
      <c r="A3191" t="s">
        <v>4</v>
      </c>
      <c r="B3191" s="4" t="s">
        <v>5</v>
      </c>
      <c r="C3191" s="4" t="s">
        <v>10</v>
      </c>
      <c r="D3191" s="4" t="s">
        <v>41</v>
      </c>
      <c r="E3191" s="4" t="s">
        <v>16</v>
      </c>
      <c r="F3191" s="4" t="s">
        <v>16</v>
      </c>
    </row>
    <row r="3192" spans="1:10">
      <c r="A3192" t="n">
        <v>29032</v>
      </c>
      <c r="B3192" s="26" t="n">
        <v>26</v>
      </c>
      <c r="C3192" s="7" t="n">
        <v>32</v>
      </c>
      <c r="D3192" s="7" t="s">
        <v>297</v>
      </c>
      <c r="E3192" s="7" t="n">
        <v>2</v>
      </c>
      <c r="F3192" s="7" t="n">
        <v>0</v>
      </c>
    </row>
    <row r="3193" spans="1:10">
      <c r="A3193" t="s">
        <v>4</v>
      </c>
      <c r="B3193" s="4" t="s">
        <v>5</v>
      </c>
    </row>
    <row r="3194" spans="1:10">
      <c r="A3194" t="n">
        <v>29062</v>
      </c>
      <c r="B3194" s="27" t="n">
        <v>28</v>
      </c>
    </row>
    <row r="3195" spans="1:10">
      <c r="A3195" t="s">
        <v>4</v>
      </c>
      <c r="B3195" s="4" t="s">
        <v>5</v>
      </c>
      <c r="C3195" s="4" t="s">
        <v>16</v>
      </c>
      <c r="D3195" s="4" t="s">
        <v>10</v>
      </c>
      <c r="E3195" s="4" t="s">
        <v>10</v>
      </c>
      <c r="F3195" s="4" t="s">
        <v>16</v>
      </c>
    </row>
    <row r="3196" spans="1:10">
      <c r="A3196" t="n">
        <v>29063</v>
      </c>
      <c r="B3196" s="44" t="n">
        <v>25</v>
      </c>
      <c r="C3196" s="7" t="n">
        <v>1</v>
      </c>
      <c r="D3196" s="7" t="n">
        <v>65535</v>
      </c>
      <c r="E3196" s="7" t="n">
        <v>65535</v>
      </c>
      <c r="F3196" s="7" t="n">
        <v>0</v>
      </c>
    </row>
    <row r="3197" spans="1:10">
      <c r="A3197" t="s">
        <v>4</v>
      </c>
      <c r="B3197" s="4" t="s">
        <v>5</v>
      </c>
      <c r="C3197" s="4" t="s">
        <v>16</v>
      </c>
      <c r="D3197" s="4" t="s">
        <v>16</v>
      </c>
      <c r="E3197" s="4" t="s">
        <v>29</v>
      </c>
      <c r="F3197" s="4" t="s">
        <v>10</v>
      </c>
    </row>
    <row r="3198" spans="1:10">
      <c r="A3198" t="n">
        <v>29070</v>
      </c>
      <c r="B3198" s="38" t="n">
        <v>45</v>
      </c>
      <c r="C3198" s="7" t="n">
        <v>5</v>
      </c>
      <c r="D3198" s="7" t="n">
        <v>3</v>
      </c>
      <c r="E3198" s="7" t="n">
        <v>3.20000004768372</v>
      </c>
      <c r="F3198" s="7" t="n">
        <v>2500</v>
      </c>
    </row>
    <row r="3199" spans="1:10">
      <c r="A3199" t="s">
        <v>4</v>
      </c>
      <c r="B3199" s="4" t="s">
        <v>5</v>
      </c>
      <c r="C3199" s="4" t="s">
        <v>16</v>
      </c>
      <c r="D3199" s="4" t="s">
        <v>10</v>
      </c>
      <c r="E3199" s="4" t="s">
        <v>29</v>
      </c>
    </row>
    <row r="3200" spans="1:10">
      <c r="A3200" t="n">
        <v>29079</v>
      </c>
      <c r="B3200" s="39" t="n">
        <v>58</v>
      </c>
      <c r="C3200" s="7" t="n">
        <v>100</v>
      </c>
      <c r="D3200" s="7" t="n">
        <v>1000</v>
      </c>
      <c r="E3200" s="7" t="n">
        <v>1</v>
      </c>
    </row>
    <row r="3201" spans="1:6">
      <c r="A3201" t="s">
        <v>4</v>
      </c>
      <c r="B3201" s="4" t="s">
        <v>5</v>
      </c>
      <c r="C3201" s="4" t="s">
        <v>16</v>
      </c>
      <c r="D3201" s="4" t="s">
        <v>10</v>
      </c>
    </row>
    <row r="3202" spans="1:6">
      <c r="A3202" t="n">
        <v>29087</v>
      </c>
      <c r="B3202" s="39" t="n">
        <v>58</v>
      </c>
      <c r="C3202" s="7" t="n">
        <v>255</v>
      </c>
      <c r="D3202" s="7" t="n">
        <v>0</v>
      </c>
    </row>
    <row r="3203" spans="1:6">
      <c r="A3203" t="s">
        <v>4</v>
      </c>
      <c r="B3203" s="4" t="s">
        <v>5</v>
      </c>
      <c r="C3203" s="4" t="s">
        <v>16</v>
      </c>
      <c r="D3203" s="4" t="s">
        <v>10</v>
      </c>
    </row>
    <row r="3204" spans="1:6">
      <c r="A3204" t="n">
        <v>29091</v>
      </c>
      <c r="B3204" s="38" t="n">
        <v>45</v>
      </c>
      <c r="C3204" s="7" t="n">
        <v>7</v>
      </c>
      <c r="D3204" s="7" t="n">
        <v>255</v>
      </c>
    </row>
    <row r="3205" spans="1:6">
      <c r="A3205" t="s">
        <v>4</v>
      </c>
      <c r="B3205" s="4" t="s">
        <v>5</v>
      </c>
      <c r="C3205" s="4" t="s">
        <v>16</v>
      </c>
      <c r="D3205" s="4" t="s">
        <v>10</v>
      </c>
      <c r="E3205" s="4" t="s">
        <v>6</v>
      </c>
    </row>
    <row r="3206" spans="1:6">
      <c r="A3206" t="n">
        <v>29095</v>
      </c>
      <c r="B3206" s="25" t="n">
        <v>51</v>
      </c>
      <c r="C3206" s="7" t="n">
        <v>4</v>
      </c>
      <c r="D3206" s="7" t="n">
        <v>5522</v>
      </c>
      <c r="E3206" s="7" t="s">
        <v>268</v>
      </c>
    </row>
    <row r="3207" spans="1:6">
      <c r="A3207" t="s">
        <v>4</v>
      </c>
      <c r="B3207" s="4" t="s">
        <v>5</v>
      </c>
      <c r="C3207" s="4" t="s">
        <v>10</v>
      </c>
    </row>
    <row r="3208" spans="1:6">
      <c r="A3208" t="n">
        <v>29108</v>
      </c>
      <c r="B3208" s="22" t="n">
        <v>16</v>
      </c>
      <c r="C3208" s="7" t="n">
        <v>0</v>
      </c>
    </row>
    <row r="3209" spans="1:6">
      <c r="A3209" t="s">
        <v>4</v>
      </c>
      <c r="B3209" s="4" t="s">
        <v>5</v>
      </c>
      <c r="C3209" s="4" t="s">
        <v>10</v>
      </c>
      <c r="D3209" s="4" t="s">
        <v>41</v>
      </c>
      <c r="E3209" s="4" t="s">
        <v>16</v>
      </c>
      <c r="F3209" s="4" t="s">
        <v>16</v>
      </c>
    </row>
    <row r="3210" spans="1:6">
      <c r="A3210" t="n">
        <v>29111</v>
      </c>
      <c r="B3210" s="26" t="n">
        <v>26</v>
      </c>
      <c r="C3210" s="7" t="n">
        <v>5522</v>
      </c>
      <c r="D3210" s="7" t="s">
        <v>298</v>
      </c>
      <c r="E3210" s="7" t="n">
        <v>2</v>
      </c>
      <c r="F3210" s="7" t="n">
        <v>0</v>
      </c>
    </row>
    <row r="3211" spans="1:6">
      <c r="A3211" t="s">
        <v>4</v>
      </c>
      <c r="B3211" s="4" t="s">
        <v>5</v>
      </c>
    </row>
    <row r="3212" spans="1:6">
      <c r="A3212" t="n">
        <v>29171</v>
      </c>
      <c r="B3212" s="27" t="n">
        <v>28</v>
      </c>
    </row>
    <row r="3213" spans="1:6">
      <c r="A3213" t="s">
        <v>4</v>
      </c>
      <c r="B3213" s="4" t="s">
        <v>5</v>
      </c>
      <c r="C3213" s="4" t="s">
        <v>16</v>
      </c>
      <c r="D3213" s="4" t="s">
        <v>10</v>
      </c>
      <c r="E3213" s="4" t="s">
        <v>6</v>
      </c>
    </row>
    <row r="3214" spans="1:6">
      <c r="A3214" t="n">
        <v>29172</v>
      </c>
      <c r="B3214" s="25" t="n">
        <v>51</v>
      </c>
      <c r="C3214" s="7" t="n">
        <v>4</v>
      </c>
      <c r="D3214" s="7" t="n">
        <v>5525</v>
      </c>
      <c r="E3214" s="7" t="s">
        <v>289</v>
      </c>
    </row>
    <row r="3215" spans="1:6">
      <c r="A3215" t="s">
        <v>4</v>
      </c>
      <c r="B3215" s="4" t="s">
        <v>5</v>
      </c>
      <c r="C3215" s="4" t="s">
        <v>10</v>
      </c>
    </row>
    <row r="3216" spans="1:6">
      <c r="A3216" t="n">
        <v>29186</v>
      </c>
      <c r="B3216" s="22" t="n">
        <v>16</v>
      </c>
      <c r="C3216" s="7" t="n">
        <v>0</v>
      </c>
    </row>
    <row r="3217" spans="1:6">
      <c r="A3217" t="s">
        <v>4</v>
      </c>
      <c r="B3217" s="4" t="s">
        <v>5</v>
      </c>
      <c r="C3217" s="4" t="s">
        <v>10</v>
      </c>
      <c r="D3217" s="4" t="s">
        <v>41</v>
      </c>
      <c r="E3217" s="4" t="s">
        <v>16</v>
      </c>
      <c r="F3217" s="4" t="s">
        <v>16</v>
      </c>
    </row>
    <row r="3218" spans="1:6">
      <c r="A3218" t="n">
        <v>29189</v>
      </c>
      <c r="B3218" s="26" t="n">
        <v>26</v>
      </c>
      <c r="C3218" s="7" t="n">
        <v>5525</v>
      </c>
      <c r="D3218" s="7" t="s">
        <v>299</v>
      </c>
      <c r="E3218" s="7" t="n">
        <v>2</v>
      </c>
      <c r="F3218" s="7" t="n">
        <v>0</v>
      </c>
    </row>
    <row r="3219" spans="1:6">
      <c r="A3219" t="s">
        <v>4</v>
      </c>
      <c r="B3219" s="4" t="s">
        <v>5</v>
      </c>
    </row>
    <row r="3220" spans="1:6">
      <c r="A3220" t="n">
        <v>29225</v>
      </c>
      <c r="B3220" s="27" t="n">
        <v>28</v>
      </c>
    </row>
    <row r="3221" spans="1:6">
      <c r="A3221" t="s">
        <v>4</v>
      </c>
      <c r="B3221" s="4" t="s">
        <v>5</v>
      </c>
      <c r="C3221" s="4" t="s">
        <v>16</v>
      </c>
      <c r="D3221" s="4" t="s">
        <v>10</v>
      </c>
      <c r="E3221" s="4" t="s">
        <v>6</v>
      </c>
    </row>
    <row r="3222" spans="1:6">
      <c r="A3222" t="n">
        <v>29226</v>
      </c>
      <c r="B3222" s="25" t="n">
        <v>51</v>
      </c>
      <c r="C3222" s="7" t="n">
        <v>4</v>
      </c>
      <c r="D3222" s="7" t="n">
        <v>5524</v>
      </c>
      <c r="E3222" s="7" t="s">
        <v>300</v>
      </c>
    </row>
    <row r="3223" spans="1:6">
      <c r="A3223" t="s">
        <v>4</v>
      </c>
      <c r="B3223" s="4" t="s">
        <v>5</v>
      </c>
      <c r="C3223" s="4" t="s">
        <v>10</v>
      </c>
    </row>
    <row r="3224" spans="1:6">
      <c r="A3224" t="n">
        <v>29239</v>
      </c>
      <c r="B3224" s="22" t="n">
        <v>16</v>
      </c>
      <c r="C3224" s="7" t="n">
        <v>0</v>
      </c>
    </row>
    <row r="3225" spans="1:6">
      <c r="A3225" t="s">
        <v>4</v>
      </c>
      <c r="B3225" s="4" t="s">
        <v>5</v>
      </c>
      <c r="C3225" s="4" t="s">
        <v>10</v>
      </c>
      <c r="D3225" s="4" t="s">
        <v>41</v>
      </c>
      <c r="E3225" s="4" t="s">
        <v>16</v>
      </c>
      <c r="F3225" s="4" t="s">
        <v>16</v>
      </c>
    </row>
    <row r="3226" spans="1:6">
      <c r="A3226" t="n">
        <v>29242</v>
      </c>
      <c r="B3226" s="26" t="n">
        <v>26</v>
      </c>
      <c r="C3226" s="7" t="n">
        <v>5524</v>
      </c>
      <c r="D3226" s="7" t="s">
        <v>301</v>
      </c>
      <c r="E3226" s="7" t="n">
        <v>2</v>
      </c>
      <c r="F3226" s="7" t="n">
        <v>0</v>
      </c>
    </row>
    <row r="3227" spans="1:6">
      <c r="A3227" t="s">
        <v>4</v>
      </c>
      <c r="B3227" s="4" t="s">
        <v>5</v>
      </c>
    </row>
    <row r="3228" spans="1:6">
      <c r="A3228" t="n">
        <v>29289</v>
      </c>
      <c r="B3228" s="27" t="n">
        <v>28</v>
      </c>
    </row>
    <row r="3229" spans="1:6">
      <c r="A3229" t="s">
        <v>4</v>
      </c>
      <c r="B3229" s="4" t="s">
        <v>5</v>
      </c>
      <c r="C3229" s="4" t="s">
        <v>16</v>
      </c>
      <c r="D3229" s="4" t="s">
        <v>10</v>
      </c>
      <c r="E3229" s="4" t="s">
        <v>6</v>
      </c>
    </row>
    <row r="3230" spans="1:6">
      <c r="A3230" t="n">
        <v>29290</v>
      </c>
      <c r="B3230" s="25" t="n">
        <v>51</v>
      </c>
      <c r="C3230" s="7" t="n">
        <v>4</v>
      </c>
      <c r="D3230" s="7" t="n">
        <v>5523</v>
      </c>
      <c r="E3230" s="7" t="s">
        <v>265</v>
      </c>
    </row>
    <row r="3231" spans="1:6">
      <c r="A3231" t="s">
        <v>4</v>
      </c>
      <c r="B3231" s="4" t="s">
        <v>5</v>
      </c>
      <c r="C3231" s="4" t="s">
        <v>10</v>
      </c>
    </row>
    <row r="3232" spans="1:6">
      <c r="A3232" t="n">
        <v>29304</v>
      </c>
      <c r="B3232" s="22" t="n">
        <v>16</v>
      </c>
      <c r="C3232" s="7" t="n">
        <v>0</v>
      </c>
    </row>
    <row r="3233" spans="1:6">
      <c r="A3233" t="s">
        <v>4</v>
      </c>
      <c r="B3233" s="4" t="s">
        <v>5</v>
      </c>
      <c r="C3233" s="4" t="s">
        <v>10</v>
      </c>
      <c r="D3233" s="4" t="s">
        <v>41</v>
      </c>
      <c r="E3233" s="4" t="s">
        <v>16</v>
      </c>
      <c r="F3233" s="4" t="s">
        <v>16</v>
      </c>
    </row>
    <row r="3234" spans="1:6">
      <c r="A3234" t="n">
        <v>29307</v>
      </c>
      <c r="B3234" s="26" t="n">
        <v>26</v>
      </c>
      <c r="C3234" s="7" t="n">
        <v>5523</v>
      </c>
      <c r="D3234" s="7" t="s">
        <v>302</v>
      </c>
      <c r="E3234" s="7" t="n">
        <v>2</v>
      </c>
      <c r="F3234" s="7" t="n">
        <v>0</v>
      </c>
    </row>
    <row r="3235" spans="1:6">
      <c r="A3235" t="s">
        <v>4</v>
      </c>
      <c r="B3235" s="4" t="s">
        <v>5</v>
      </c>
    </row>
    <row r="3236" spans="1:6">
      <c r="A3236" t="n">
        <v>29378</v>
      </c>
      <c r="B3236" s="27" t="n">
        <v>28</v>
      </c>
    </row>
    <row r="3237" spans="1:6">
      <c r="A3237" t="s">
        <v>4</v>
      </c>
      <c r="B3237" s="4" t="s">
        <v>5</v>
      </c>
      <c r="C3237" s="4" t="s">
        <v>10</v>
      </c>
      <c r="D3237" s="4" t="s">
        <v>16</v>
      </c>
      <c r="E3237" s="4" t="s">
        <v>16</v>
      </c>
      <c r="F3237" s="4" t="s">
        <v>6</v>
      </c>
    </row>
    <row r="3238" spans="1:6">
      <c r="A3238" t="n">
        <v>29379</v>
      </c>
      <c r="B3238" s="35" t="n">
        <v>47</v>
      </c>
      <c r="C3238" s="7" t="n">
        <v>61440</v>
      </c>
      <c r="D3238" s="7" t="n">
        <v>0</v>
      </c>
      <c r="E3238" s="7" t="n">
        <v>1</v>
      </c>
      <c r="F3238" s="7" t="s">
        <v>303</v>
      </c>
    </row>
    <row r="3239" spans="1:6">
      <c r="A3239" t="s">
        <v>4</v>
      </c>
      <c r="B3239" s="4" t="s">
        <v>5</v>
      </c>
      <c r="C3239" s="4" t="s">
        <v>10</v>
      </c>
      <c r="D3239" s="4" t="s">
        <v>16</v>
      </c>
      <c r="E3239" s="4" t="s">
        <v>16</v>
      </c>
      <c r="F3239" s="4" t="s">
        <v>6</v>
      </c>
    </row>
    <row r="3240" spans="1:6">
      <c r="A3240" t="n">
        <v>29399</v>
      </c>
      <c r="B3240" s="35" t="n">
        <v>47</v>
      </c>
      <c r="C3240" s="7" t="n">
        <v>61441</v>
      </c>
      <c r="D3240" s="7" t="n">
        <v>0</v>
      </c>
      <c r="E3240" s="7" t="n">
        <v>1</v>
      </c>
      <c r="F3240" s="7" t="s">
        <v>303</v>
      </c>
    </row>
    <row r="3241" spans="1:6">
      <c r="A3241" t="s">
        <v>4</v>
      </c>
      <c r="B3241" s="4" t="s">
        <v>5</v>
      </c>
      <c r="C3241" s="4" t="s">
        <v>10</v>
      </c>
      <c r="D3241" s="4" t="s">
        <v>16</v>
      </c>
      <c r="E3241" s="4" t="s">
        <v>16</v>
      </c>
      <c r="F3241" s="4" t="s">
        <v>6</v>
      </c>
    </row>
    <row r="3242" spans="1:6">
      <c r="A3242" t="n">
        <v>29419</v>
      </c>
      <c r="B3242" s="35" t="n">
        <v>47</v>
      </c>
      <c r="C3242" s="7" t="n">
        <v>61442</v>
      </c>
      <c r="D3242" s="7" t="n">
        <v>0</v>
      </c>
      <c r="E3242" s="7" t="n">
        <v>1</v>
      </c>
      <c r="F3242" s="7" t="s">
        <v>303</v>
      </c>
    </row>
    <row r="3243" spans="1:6">
      <c r="A3243" t="s">
        <v>4</v>
      </c>
      <c r="B3243" s="4" t="s">
        <v>5</v>
      </c>
      <c r="C3243" s="4" t="s">
        <v>10</v>
      </c>
      <c r="D3243" s="4" t="s">
        <v>16</v>
      </c>
      <c r="E3243" s="4" t="s">
        <v>16</v>
      </c>
      <c r="F3243" s="4" t="s">
        <v>6</v>
      </c>
    </row>
    <row r="3244" spans="1:6">
      <c r="A3244" t="n">
        <v>29439</v>
      </c>
      <c r="B3244" s="35" t="n">
        <v>47</v>
      </c>
      <c r="C3244" s="7" t="n">
        <v>61443</v>
      </c>
      <c r="D3244" s="7" t="n">
        <v>0</v>
      </c>
      <c r="E3244" s="7" t="n">
        <v>1</v>
      </c>
      <c r="F3244" s="7" t="s">
        <v>303</v>
      </c>
    </row>
    <row r="3245" spans="1:6">
      <c r="A3245" t="s">
        <v>4</v>
      </c>
      <c r="B3245" s="4" t="s">
        <v>5</v>
      </c>
      <c r="C3245" s="4" t="s">
        <v>10</v>
      </c>
    </row>
    <row r="3246" spans="1:6">
      <c r="A3246" t="n">
        <v>29459</v>
      </c>
      <c r="B3246" s="22" t="n">
        <v>16</v>
      </c>
      <c r="C3246" s="7" t="n">
        <v>2000</v>
      </c>
    </row>
    <row r="3247" spans="1:6">
      <c r="A3247" t="s">
        <v>4</v>
      </c>
      <c r="B3247" s="4" t="s">
        <v>5</v>
      </c>
      <c r="C3247" s="4" t="s">
        <v>16</v>
      </c>
      <c r="D3247" s="4" t="s">
        <v>10</v>
      </c>
      <c r="E3247" s="4" t="s">
        <v>6</v>
      </c>
    </row>
    <row r="3248" spans="1:6">
      <c r="A3248" t="n">
        <v>29462</v>
      </c>
      <c r="B3248" s="25" t="n">
        <v>51</v>
      </c>
      <c r="C3248" s="7" t="n">
        <v>4</v>
      </c>
      <c r="D3248" s="7" t="n">
        <v>0</v>
      </c>
      <c r="E3248" s="7" t="s">
        <v>93</v>
      </c>
    </row>
    <row r="3249" spans="1:6">
      <c r="A3249" t="s">
        <v>4</v>
      </c>
      <c r="B3249" s="4" t="s">
        <v>5</v>
      </c>
      <c r="C3249" s="4" t="s">
        <v>10</v>
      </c>
    </row>
    <row r="3250" spans="1:6">
      <c r="A3250" t="n">
        <v>29475</v>
      </c>
      <c r="B3250" s="22" t="n">
        <v>16</v>
      </c>
      <c r="C3250" s="7" t="n">
        <v>0</v>
      </c>
    </row>
    <row r="3251" spans="1:6">
      <c r="A3251" t="s">
        <v>4</v>
      </c>
      <c r="B3251" s="4" t="s">
        <v>5</v>
      </c>
      <c r="C3251" s="4" t="s">
        <v>10</v>
      </c>
      <c r="D3251" s="4" t="s">
        <v>41</v>
      </c>
      <c r="E3251" s="4" t="s">
        <v>16</v>
      </c>
      <c r="F3251" s="4" t="s">
        <v>16</v>
      </c>
    </row>
    <row r="3252" spans="1:6">
      <c r="A3252" t="n">
        <v>29478</v>
      </c>
      <c r="B3252" s="26" t="n">
        <v>26</v>
      </c>
      <c r="C3252" s="7" t="n">
        <v>0</v>
      </c>
      <c r="D3252" s="7" t="s">
        <v>304</v>
      </c>
      <c r="E3252" s="7" t="n">
        <v>2</v>
      </c>
      <c r="F3252" s="7" t="n">
        <v>0</v>
      </c>
    </row>
    <row r="3253" spans="1:6">
      <c r="A3253" t="s">
        <v>4</v>
      </c>
      <c r="B3253" s="4" t="s">
        <v>5</v>
      </c>
    </row>
    <row r="3254" spans="1:6">
      <c r="A3254" t="n">
        <v>29515</v>
      </c>
      <c r="B3254" s="27" t="n">
        <v>28</v>
      </c>
    </row>
    <row r="3255" spans="1:6">
      <c r="A3255" t="s">
        <v>4</v>
      </c>
      <c r="B3255" s="4" t="s">
        <v>5</v>
      </c>
      <c r="C3255" s="4" t="s">
        <v>16</v>
      </c>
      <c r="D3255" s="4" t="s">
        <v>10</v>
      </c>
      <c r="E3255" s="4" t="s">
        <v>6</v>
      </c>
    </row>
    <row r="3256" spans="1:6">
      <c r="A3256" t="n">
        <v>29516</v>
      </c>
      <c r="B3256" s="25" t="n">
        <v>51</v>
      </c>
      <c r="C3256" s="7" t="n">
        <v>4</v>
      </c>
      <c r="D3256" s="7" t="n">
        <v>3</v>
      </c>
      <c r="E3256" s="7" t="s">
        <v>46</v>
      </c>
    </row>
    <row r="3257" spans="1:6">
      <c r="A3257" t="s">
        <v>4</v>
      </c>
      <c r="B3257" s="4" t="s">
        <v>5</v>
      </c>
      <c r="C3257" s="4" t="s">
        <v>10</v>
      </c>
    </row>
    <row r="3258" spans="1:6">
      <c r="A3258" t="n">
        <v>29530</v>
      </c>
      <c r="B3258" s="22" t="n">
        <v>16</v>
      </c>
      <c r="C3258" s="7" t="n">
        <v>0</v>
      </c>
    </row>
    <row r="3259" spans="1:6">
      <c r="A3259" t="s">
        <v>4</v>
      </c>
      <c r="B3259" s="4" t="s">
        <v>5</v>
      </c>
      <c r="C3259" s="4" t="s">
        <v>10</v>
      </c>
      <c r="D3259" s="4" t="s">
        <v>41</v>
      </c>
      <c r="E3259" s="4" t="s">
        <v>16</v>
      </c>
      <c r="F3259" s="4" t="s">
        <v>16</v>
      </c>
    </row>
    <row r="3260" spans="1:6">
      <c r="A3260" t="n">
        <v>29533</v>
      </c>
      <c r="B3260" s="26" t="n">
        <v>26</v>
      </c>
      <c r="C3260" s="7" t="n">
        <v>3</v>
      </c>
      <c r="D3260" s="7" t="s">
        <v>305</v>
      </c>
      <c r="E3260" s="7" t="n">
        <v>2</v>
      </c>
      <c r="F3260" s="7" t="n">
        <v>0</v>
      </c>
    </row>
    <row r="3261" spans="1:6">
      <c r="A3261" t="s">
        <v>4</v>
      </c>
      <c r="B3261" s="4" t="s">
        <v>5</v>
      </c>
    </row>
    <row r="3262" spans="1:6">
      <c r="A3262" t="n">
        <v>29658</v>
      </c>
      <c r="B3262" s="27" t="n">
        <v>28</v>
      </c>
    </row>
    <row r="3263" spans="1:6">
      <c r="A3263" t="s">
        <v>4</v>
      </c>
      <c r="B3263" s="4" t="s">
        <v>5</v>
      </c>
      <c r="C3263" s="4" t="s">
        <v>16</v>
      </c>
      <c r="D3263" s="28" t="s">
        <v>44</v>
      </c>
      <c r="E3263" s="4" t="s">
        <v>5</v>
      </c>
      <c r="F3263" s="4" t="s">
        <v>16</v>
      </c>
      <c r="G3263" s="4" t="s">
        <v>10</v>
      </c>
      <c r="H3263" s="28" t="s">
        <v>45</v>
      </c>
      <c r="I3263" s="4" t="s">
        <v>16</v>
      </c>
      <c r="J3263" s="4" t="s">
        <v>30</v>
      </c>
    </row>
    <row r="3264" spans="1:6">
      <c r="A3264" t="n">
        <v>29659</v>
      </c>
      <c r="B3264" s="13" t="n">
        <v>5</v>
      </c>
      <c r="C3264" s="7" t="n">
        <v>28</v>
      </c>
      <c r="D3264" s="28" t="s">
        <v>3</v>
      </c>
      <c r="E3264" s="29" t="n">
        <v>64</v>
      </c>
      <c r="F3264" s="7" t="n">
        <v>11</v>
      </c>
      <c r="G3264" s="7" t="n">
        <v>9</v>
      </c>
      <c r="H3264" s="28" t="s">
        <v>3</v>
      </c>
      <c r="I3264" s="7" t="n">
        <v>1</v>
      </c>
      <c r="J3264" s="14" t="n">
        <f t="normal" ca="1">A3274</f>
        <v>0</v>
      </c>
    </row>
    <row r="3265" spans="1:10">
      <c r="A3265" t="s">
        <v>4</v>
      </c>
      <c r="B3265" s="4" t="s">
        <v>5</v>
      </c>
      <c r="C3265" s="4" t="s">
        <v>16</v>
      </c>
      <c r="D3265" s="4" t="s">
        <v>10</v>
      </c>
      <c r="E3265" s="4" t="s">
        <v>6</v>
      </c>
    </row>
    <row r="3266" spans="1:10">
      <c r="A3266" t="n">
        <v>29670</v>
      </c>
      <c r="B3266" s="25" t="n">
        <v>51</v>
      </c>
      <c r="C3266" s="7" t="n">
        <v>4</v>
      </c>
      <c r="D3266" s="7" t="n">
        <v>9</v>
      </c>
      <c r="E3266" s="7" t="s">
        <v>275</v>
      </c>
    </row>
    <row r="3267" spans="1:10">
      <c r="A3267" t="s">
        <v>4</v>
      </c>
      <c r="B3267" s="4" t="s">
        <v>5</v>
      </c>
      <c r="C3267" s="4" t="s">
        <v>10</v>
      </c>
    </row>
    <row r="3268" spans="1:10">
      <c r="A3268" t="n">
        <v>29683</v>
      </c>
      <c r="B3268" s="22" t="n">
        <v>16</v>
      </c>
      <c r="C3268" s="7" t="n">
        <v>0</v>
      </c>
    </row>
    <row r="3269" spans="1:10">
      <c r="A3269" t="s">
        <v>4</v>
      </c>
      <c r="B3269" s="4" t="s">
        <v>5</v>
      </c>
      <c r="C3269" s="4" t="s">
        <v>10</v>
      </c>
      <c r="D3269" s="4" t="s">
        <v>41</v>
      </c>
      <c r="E3269" s="4" t="s">
        <v>16</v>
      </c>
      <c r="F3269" s="4" t="s">
        <v>16</v>
      </c>
    </row>
    <row r="3270" spans="1:10">
      <c r="A3270" t="n">
        <v>29686</v>
      </c>
      <c r="B3270" s="26" t="n">
        <v>26</v>
      </c>
      <c r="C3270" s="7" t="n">
        <v>9</v>
      </c>
      <c r="D3270" s="7" t="s">
        <v>306</v>
      </c>
      <c r="E3270" s="7" t="n">
        <v>2</v>
      </c>
      <c r="F3270" s="7" t="n">
        <v>0</v>
      </c>
    </row>
    <row r="3271" spans="1:10">
      <c r="A3271" t="s">
        <v>4</v>
      </c>
      <c r="B3271" s="4" t="s">
        <v>5</v>
      </c>
    </row>
    <row r="3272" spans="1:10">
      <c r="A3272" t="n">
        <v>29724</v>
      </c>
      <c r="B3272" s="27" t="n">
        <v>28</v>
      </c>
    </row>
    <row r="3273" spans="1:10">
      <c r="A3273" t="s">
        <v>4</v>
      </c>
      <c r="B3273" s="4" t="s">
        <v>5</v>
      </c>
      <c r="C3273" s="4" t="s">
        <v>16</v>
      </c>
      <c r="D3273" s="4" t="s">
        <v>10</v>
      </c>
      <c r="E3273" s="4" t="s">
        <v>29</v>
      </c>
    </row>
    <row r="3274" spans="1:10">
      <c r="A3274" t="n">
        <v>29725</v>
      </c>
      <c r="B3274" s="39" t="n">
        <v>58</v>
      </c>
      <c r="C3274" s="7" t="n">
        <v>0</v>
      </c>
      <c r="D3274" s="7" t="n">
        <v>1000</v>
      </c>
      <c r="E3274" s="7" t="n">
        <v>1</v>
      </c>
    </row>
    <row r="3275" spans="1:10">
      <c r="A3275" t="s">
        <v>4</v>
      </c>
      <c r="B3275" s="4" t="s">
        <v>5</v>
      </c>
      <c r="C3275" s="4" t="s">
        <v>16</v>
      </c>
      <c r="D3275" s="4" t="s">
        <v>10</v>
      </c>
    </row>
    <row r="3276" spans="1:10">
      <c r="A3276" t="n">
        <v>29733</v>
      </c>
      <c r="B3276" s="39" t="n">
        <v>58</v>
      </c>
      <c r="C3276" s="7" t="n">
        <v>255</v>
      </c>
      <c r="D3276" s="7" t="n">
        <v>0</v>
      </c>
    </row>
    <row r="3277" spans="1:10">
      <c r="A3277" t="s">
        <v>4</v>
      </c>
      <c r="B3277" s="4" t="s">
        <v>5</v>
      </c>
      <c r="C3277" s="4" t="s">
        <v>10</v>
      </c>
      <c r="D3277" s="4" t="s">
        <v>29</v>
      </c>
      <c r="E3277" s="4" t="s">
        <v>29</v>
      </c>
      <c r="F3277" s="4" t="s">
        <v>29</v>
      </c>
      <c r="G3277" s="4" t="s">
        <v>29</v>
      </c>
    </row>
    <row r="3278" spans="1:10">
      <c r="A3278" t="n">
        <v>29737</v>
      </c>
      <c r="B3278" s="18" t="n">
        <v>46</v>
      </c>
      <c r="C3278" s="7" t="n">
        <v>5523</v>
      </c>
      <c r="D3278" s="7" t="n">
        <v>3.91000008583069</v>
      </c>
      <c r="E3278" s="7" t="n">
        <v>0.5</v>
      </c>
      <c r="F3278" s="7" t="n">
        <v>-1.19000005722046</v>
      </c>
      <c r="G3278" s="7" t="n">
        <v>81.4000015258789</v>
      </c>
    </row>
    <row r="3279" spans="1:10">
      <c r="A3279" t="s">
        <v>4</v>
      </c>
      <c r="B3279" s="4" t="s">
        <v>5</v>
      </c>
      <c r="C3279" s="4" t="s">
        <v>10</v>
      </c>
      <c r="D3279" s="4" t="s">
        <v>29</v>
      </c>
      <c r="E3279" s="4" t="s">
        <v>29</v>
      </c>
      <c r="F3279" s="4" t="s">
        <v>29</v>
      </c>
      <c r="G3279" s="4" t="s">
        <v>29</v>
      </c>
    </row>
    <row r="3280" spans="1:10">
      <c r="A3280" t="n">
        <v>29756</v>
      </c>
      <c r="B3280" s="18" t="n">
        <v>46</v>
      </c>
      <c r="C3280" s="7" t="n">
        <v>5525</v>
      </c>
      <c r="D3280" s="7" t="n">
        <v>4.26999998092651</v>
      </c>
      <c r="E3280" s="7" t="n">
        <v>0.5</v>
      </c>
      <c r="F3280" s="7" t="n">
        <v>1.07000005245209</v>
      </c>
      <c r="G3280" s="7" t="n">
        <v>98.5999984741211</v>
      </c>
    </row>
    <row r="3281" spans="1:7">
      <c r="A3281" t="s">
        <v>4</v>
      </c>
      <c r="B3281" s="4" t="s">
        <v>5</v>
      </c>
      <c r="C3281" s="4" t="s">
        <v>10</v>
      </c>
      <c r="D3281" s="4" t="s">
        <v>29</v>
      </c>
      <c r="E3281" s="4" t="s">
        <v>29</v>
      </c>
      <c r="F3281" s="4" t="s">
        <v>29</v>
      </c>
      <c r="G3281" s="4" t="s">
        <v>29</v>
      </c>
    </row>
    <row r="3282" spans="1:7">
      <c r="A3282" t="n">
        <v>29775</v>
      </c>
      <c r="B3282" s="18" t="n">
        <v>46</v>
      </c>
      <c r="C3282" s="7" t="n">
        <v>5522</v>
      </c>
      <c r="D3282" s="7" t="n">
        <v>4.73999977111816</v>
      </c>
      <c r="E3282" s="7" t="n">
        <v>0.5</v>
      </c>
      <c r="F3282" s="7" t="n">
        <v>-0.409999996423721</v>
      </c>
      <c r="G3282" s="7" t="n">
        <v>90</v>
      </c>
    </row>
    <row r="3283" spans="1:7">
      <c r="A3283" t="s">
        <v>4</v>
      </c>
      <c r="B3283" s="4" t="s">
        <v>5</v>
      </c>
      <c r="C3283" s="4" t="s">
        <v>10</v>
      </c>
      <c r="D3283" s="4" t="s">
        <v>29</v>
      </c>
      <c r="E3283" s="4" t="s">
        <v>29</v>
      </c>
      <c r="F3283" s="4" t="s">
        <v>29</v>
      </c>
      <c r="G3283" s="4" t="s">
        <v>29</v>
      </c>
    </row>
    <row r="3284" spans="1:7">
      <c r="A3284" t="n">
        <v>29794</v>
      </c>
      <c r="B3284" s="18" t="n">
        <v>46</v>
      </c>
      <c r="C3284" s="7" t="n">
        <v>5524</v>
      </c>
      <c r="D3284" s="7" t="n">
        <v>3.79999995231628</v>
      </c>
      <c r="E3284" s="7" t="n">
        <v>0.5</v>
      </c>
      <c r="F3284" s="7" t="n">
        <v>0.389999985694885</v>
      </c>
      <c r="G3284" s="7" t="n">
        <v>87.0999984741211</v>
      </c>
    </row>
    <row r="3285" spans="1:7">
      <c r="A3285" t="s">
        <v>4</v>
      </c>
      <c r="B3285" s="4" t="s">
        <v>5</v>
      </c>
      <c r="C3285" s="4" t="s">
        <v>10</v>
      </c>
      <c r="D3285" s="4" t="s">
        <v>29</v>
      </c>
      <c r="E3285" s="4" t="s">
        <v>29</v>
      </c>
      <c r="F3285" s="4" t="s">
        <v>29</v>
      </c>
      <c r="G3285" s="4" t="s">
        <v>29</v>
      </c>
    </row>
    <row r="3286" spans="1:7">
      <c r="A3286" t="n">
        <v>29813</v>
      </c>
      <c r="B3286" s="18" t="n">
        <v>46</v>
      </c>
      <c r="C3286" s="7" t="n">
        <v>32</v>
      </c>
      <c r="D3286" s="7" t="n">
        <v>4.96999979019165</v>
      </c>
      <c r="E3286" s="7" t="n">
        <v>0.5</v>
      </c>
      <c r="F3286" s="7" t="n">
        <v>-1.96000003814697</v>
      </c>
      <c r="G3286" s="7" t="n">
        <v>51</v>
      </c>
    </row>
    <row r="3287" spans="1:7">
      <c r="A3287" t="s">
        <v>4</v>
      </c>
      <c r="B3287" s="4" t="s">
        <v>5</v>
      </c>
      <c r="C3287" s="4" t="s">
        <v>10</v>
      </c>
      <c r="D3287" s="4" t="s">
        <v>29</v>
      </c>
      <c r="E3287" s="4" t="s">
        <v>29</v>
      </c>
      <c r="F3287" s="4" t="s">
        <v>29</v>
      </c>
      <c r="G3287" s="4" t="s">
        <v>29</v>
      </c>
    </row>
    <row r="3288" spans="1:7">
      <c r="A3288" t="n">
        <v>29832</v>
      </c>
      <c r="B3288" s="18" t="n">
        <v>46</v>
      </c>
      <c r="C3288" s="7" t="n">
        <v>61440</v>
      </c>
      <c r="D3288" s="7" t="n">
        <v>7.28999996185303</v>
      </c>
      <c r="E3288" s="7" t="n">
        <v>0.5</v>
      </c>
      <c r="F3288" s="7" t="n">
        <v>0.490000009536743</v>
      </c>
      <c r="G3288" s="7" t="n">
        <v>270</v>
      </c>
    </row>
    <row r="3289" spans="1:7">
      <c r="A3289" t="s">
        <v>4</v>
      </c>
      <c r="B3289" s="4" t="s">
        <v>5</v>
      </c>
      <c r="C3289" s="4" t="s">
        <v>10</v>
      </c>
      <c r="D3289" s="4" t="s">
        <v>29</v>
      </c>
      <c r="E3289" s="4" t="s">
        <v>29</v>
      </c>
      <c r="F3289" s="4" t="s">
        <v>29</v>
      </c>
      <c r="G3289" s="4" t="s">
        <v>29</v>
      </c>
    </row>
    <row r="3290" spans="1:7">
      <c r="A3290" t="n">
        <v>29851</v>
      </c>
      <c r="B3290" s="18" t="n">
        <v>46</v>
      </c>
      <c r="C3290" s="7" t="n">
        <v>61441</v>
      </c>
      <c r="D3290" s="7" t="n">
        <v>7.03000020980835</v>
      </c>
      <c r="E3290" s="7" t="n">
        <v>0.5</v>
      </c>
      <c r="F3290" s="7" t="n">
        <v>-0.730000019073486</v>
      </c>
      <c r="G3290" s="7" t="n">
        <v>275.700012207031</v>
      </c>
    </row>
    <row r="3291" spans="1:7">
      <c r="A3291" t="s">
        <v>4</v>
      </c>
      <c r="B3291" s="4" t="s">
        <v>5</v>
      </c>
      <c r="C3291" s="4" t="s">
        <v>10</v>
      </c>
      <c r="D3291" s="4" t="s">
        <v>29</v>
      </c>
      <c r="E3291" s="4" t="s">
        <v>29</v>
      </c>
      <c r="F3291" s="4" t="s">
        <v>29</v>
      </c>
      <c r="G3291" s="4" t="s">
        <v>29</v>
      </c>
    </row>
    <row r="3292" spans="1:7">
      <c r="A3292" t="n">
        <v>29870</v>
      </c>
      <c r="B3292" s="18" t="n">
        <v>46</v>
      </c>
      <c r="C3292" s="7" t="n">
        <v>61442</v>
      </c>
      <c r="D3292" s="7" t="n">
        <v>8.05000019073486</v>
      </c>
      <c r="E3292" s="7" t="n">
        <v>0.5</v>
      </c>
      <c r="F3292" s="7" t="n">
        <v>1.05999994277954</v>
      </c>
      <c r="G3292" s="7" t="n">
        <v>261.399993896484</v>
      </c>
    </row>
    <row r="3293" spans="1:7">
      <c r="A3293" t="s">
        <v>4</v>
      </c>
      <c r="B3293" s="4" t="s">
        <v>5</v>
      </c>
      <c r="C3293" s="4" t="s">
        <v>10</v>
      </c>
      <c r="D3293" s="4" t="s">
        <v>29</v>
      </c>
      <c r="E3293" s="4" t="s">
        <v>29</v>
      </c>
      <c r="F3293" s="4" t="s">
        <v>29</v>
      </c>
      <c r="G3293" s="4" t="s">
        <v>29</v>
      </c>
    </row>
    <row r="3294" spans="1:7">
      <c r="A3294" t="n">
        <v>29889</v>
      </c>
      <c r="B3294" s="18" t="n">
        <v>46</v>
      </c>
      <c r="C3294" s="7" t="n">
        <v>61443</v>
      </c>
      <c r="D3294" s="7" t="n">
        <v>8.30000019073486</v>
      </c>
      <c r="E3294" s="7" t="n">
        <v>0.5</v>
      </c>
      <c r="F3294" s="7" t="n">
        <v>-0.949999988079071</v>
      </c>
      <c r="G3294" s="7" t="n">
        <v>272.899993896484</v>
      </c>
    </row>
    <row r="3295" spans="1:7">
      <c r="A3295" t="s">
        <v>4</v>
      </c>
      <c r="B3295" s="4" t="s">
        <v>5</v>
      </c>
      <c r="C3295" s="4" t="s">
        <v>10</v>
      </c>
      <c r="D3295" s="4" t="s">
        <v>29</v>
      </c>
      <c r="E3295" s="4" t="s">
        <v>29</v>
      </c>
      <c r="F3295" s="4" t="s">
        <v>29</v>
      </c>
      <c r="G3295" s="4" t="s">
        <v>29</v>
      </c>
    </row>
    <row r="3296" spans="1:7">
      <c r="A3296" t="n">
        <v>29908</v>
      </c>
      <c r="B3296" s="18" t="n">
        <v>46</v>
      </c>
      <c r="C3296" s="7" t="n">
        <v>61444</v>
      </c>
      <c r="D3296" s="7" t="n">
        <v>7.17000007629395</v>
      </c>
      <c r="E3296" s="7" t="n">
        <v>0.5</v>
      </c>
      <c r="F3296" s="7" t="n">
        <v>-2.48000001907349</v>
      </c>
      <c r="G3296" s="7" t="n">
        <v>320.799987792969</v>
      </c>
    </row>
    <row r="3297" spans="1:7">
      <c r="A3297" t="s">
        <v>4</v>
      </c>
      <c r="B3297" s="4" t="s">
        <v>5</v>
      </c>
      <c r="C3297" s="4" t="s">
        <v>10</v>
      </c>
      <c r="D3297" s="4" t="s">
        <v>29</v>
      </c>
      <c r="E3297" s="4" t="s">
        <v>29</v>
      </c>
      <c r="F3297" s="4" t="s">
        <v>29</v>
      </c>
      <c r="G3297" s="4" t="s">
        <v>29</v>
      </c>
    </row>
    <row r="3298" spans="1:7">
      <c r="A3298" t="n">
        <v>29927</v>
      </c>
      <c r="B3298" s="18" t="n">
        <v>46</v>
      </c>
      <c r="C3298" s="7" t="n">
        <v>61445</v>
      </c>
      <c r="D3298" s="7" t="n">
        <v>8.03999996185303</v>
      </c>
      <c r="E3298" s="7" t="n">
        <v>0.5</v>
      </c>
      <c r="F3298" s="7" t="n">
        <v>-2.4300000667572</v>
      </c>
      <c r="G3298" s="7" t="n">
        <v>320.299987792969</v>
      </c>
    </row>
    <row r="3299" spans="1:7">
      <c r="A3299" t="s">
        <v>4</v>
      </c>
      <c r="B3299" s="4" t="s">
        <v>5</v>
      </c>
      <c r="C3299" s="4" t="s">
        <v>10</v>
      </c>
      <c r="D3299" s="4" t="s">
        <v>29</v>
      </c>
      <c r="E3299" s="4" t="s">
        <v>29</v>
      </c>
      <c r="F3299" s="4" t="s">
        <v>29</v>
      </c>
      <c r="G3299" s="4" t="s">
        <v>29</v>
      </c>
    </row>
    <row r="3300" spans="1:7">
      <c r="A3300" t="n">
        <v>29946</v>
      </c>
      <c r="B3300" s="18" t="n">
        <v>46</v>
      </c>
      <c r="C3300" s="7" t="n">
        <v>7032</v>
      </c>
      <c r="D3300" s="7" t="n">
        <v>6.40000009536743</v>
      </c>
      <c r="E3300" s="7" t="n">
        <v>0.5</v>
      </c>
      <c r="F3300" s="7" t="n">
        <v>-2.22000002861023</v>
      </c>
      <c r="G3300" s="7" t="n">
        <v>323.200012207031</v>
      </c>
    </row>
    <row r="3301" spans="1:7">
      <c r="A3301" t="s">
        <v>4</v>
      </c>
      <c r="B3301" s="4" t="s">
        <v>5</v>
      </c>
      <c r="C3301" s="4" t="s">
        <v>10</v>
      </c>
      <c r="D3301" s="4" t="s">
        <v>16</v>
      </c>
      <c r="E3301" s="4" t="s">
        <v>16</v>
      </c>
      <c r="F3301" s="4" t="s">
        <v>6</v>
      </c>
    </row>
    <row r="3302" spans="1:7">
      <c r="A3302" t="n">
        <v>29965</v>
      </c>
      <c r="B3302" s="35" t="n">
        <v>47</v>
      </c>
      <c r="C3302" s="7" t="n">
        <v>5522</v>
      </c>
      <c r="D3302" s="7" t="n">
        <v>0</v>
      </c>
      <c r="E3302" s="7" t="n">
        <v>0</v>
      </c>
      <c r="F3302" s="7" t="s">
        <v>307</v>
      </c>
    </row>
    <row r="3303" spans="1:7">
      <c r="A3303" t="s">
        <v>4</v>
      </c>
      <c r="B3303" s="4" t="s">
        <v>5</v>
      </c>
      <c r="C3303" s="4" t="s">
        <v>10</v>
      </c>
      <c r="D3303" s="4" t="s">
        <v>16</v>
      </c>
      <c r="E3303" s="4" t="s">
        <v>16</v>
      </c>
      <c r="F3303" s="4" t="s">
        <v>6</v>
      </c>
    </row>
    <row r="3304" spans="1:7">
      <c r="A3304" t="n">
        <v>29987</v>
      </c>
      <c r="B3304" s="35" t="n">
        <v>47</v>
      </c>
      <c r="C3304" s="7" t="n">
        <v>5524</v>
      </c>
      <c r="D3304" s="7" t="n">
        <v>0</v>
      </c>
      <c r="E3304" s="7" t="n">
        <v>0</v>
      </c>
      <c r="F3304" s="7" t="s">
        <v>307</v>
      </c>
    </row>
    <row r="3305" spans="1:7">
      <c r="A3305" t="s">
        <v>4</v>
      </c>
      <c r="B3305" s="4" t="s">
        <v>5</v>
      </c>
      <c r="C3305" s="4" t="s">
        <v>10</v>
      </c>
      <c r="D3305" s="4" t="s">
        <v>16</v>
      </c>
      <c r="E3305" s="4" t="s">
        <v>16</v>
      </c>
      <c r="F3305" s="4" t="s">
        <v>6</v>
      </c>
    </row>
    <row r="3306" spans="1:7">
      <c r="A3306" t="n">
        <v>30009</v>
      </c>
      <c r="B3306" s="35" t="n">
        <v>47</v>
      </c>
      <c r="C3306" s="7" t="n">
        <v>5525</v>
      </c>
      <c r="D3306" s="7" t="n">
        <v>0</v>
      </c>
      <c r="E3306" s="7" t="n">
        <v>0</v>
      </c>
      <c r="F3306" s="7" t="s">
        <v>307</v>
      </c>
    </row>
    <row r="3307" spans="1:7">
      <c r="A3307" t="s">
        <v>4</v>
      </c>
      <c r="B3307" s="4" t="s">
        <v>5</v>
      </c>
      <c r="C3307" s="4" t="s">
        <v>10</v>
      </c>
      <c r="D3307" s="4" t="s">
        <v>16</v>
      </c>
      <c r="E3307" s="4" t="s">
        <v>16</v>
      </c>
      <c r="F3307" s="4" t="s">
        <v>6</v>
      </c>
    </row>
    <row r="3308" spans="1:7">
      <c r="A3308" t="n">
        <v>30031</v>
      </c>
      <c r="B3308" s="35" t="n">
        <v>47</v>
      </c>
      <c r="C3308" s="7" t="n">
        <v>5523</v>
      </c>
      <c r="D3308" s="7" t="n">
        <v>0</v>
      </c>
      <c r="E3308" s="7" t="n">
        <v>0</v>
      </c>
      <c r="F3308" s="7" t="s">
        <v>307</v>
      </c>
    </row>
    <row r="3309" spans="1:7">
      <c r="A3309" t="s">
        <v>4</v>
      </c>
      <c r="B3309" s="4" t="s">
        <v>5</v>
      </c>
      <c r="C3309" s="4" t="s">
        <v>10</v>
      </c>
      <c r="D3309" s="4" t="s">
        <v>16</v>
      </c>
      <c r="E3309" s="4" t="s">
        <v>16</v>
      </c>
      <c r="F3309" s="4" t="s">
        <v>6</v>
      </c>
    </row>
    <row r="3310" spans="1:7">
      <c r="A3310" t="n">
        <v>30053</v>
      </c>
      <c r="B3310" s="35" t="n">
        <v>47</v>
      </c>
      <c r="C3310" s="7" t="n">
        <v>5522</v>
      </c>
      <c r="D3310" s="7" t="n">
        <v>0</v>
      </c>
      <c r="E3310" s="7" t="n">
        <v>0</v>
      </c>
      <c r="F3310" s="7" t="s">
        <v>171</v>
      </c>
    </row>
    <row r="3311" spans="1:7">
      <c r="A3311" t="s">
        <v>4</v>
      </c>
      <c r="B3311" s="4" t="s">
        <v>5</v>
      </c>
      <c r="C3311" s="4" t="s">
        <v>10</v>
      </c>
      <c r="D3311" s="4" t="s">
        <v>16</v>
      </c>
      <c r="E3311" s="4" t="s">
        <v>16</v>
      </c>
      <c r="F3311" s="4" t="s">
        <v>6</v>
      </c>
    </row>
    <row r="3312" spans="1:7">
      <c r="A3312" t="n">
        <v>30066</v>
      </c>
      <c r="B3312" s="35" t="n">
        <v>47</v>
      </c>
      <c r="C3312" s="7" t="n">
        <v>5524</v>
      </c>
      <c r="D3312" s="7" t="n">
        <v>0</v>
      </c>
      <c r="E3312" s="7" t="n">
        <v>0</v>
      </c>
      <c r="F3312" s="7" t="s">
        <v>171</v>
      </c>
    </row>
    <row r="3313" spans="1:7">
      <c r="A3313" t="s">
        <v>4</v>
      </c>
      <c r="B3313" s="4" t="s">
        <v>5</v>
      </c>
      <c r="C3313" s="4" t="s">
        <v>10</v>
      </c>
      <c r="D3313" s="4" t="s">
        <v>16</v>
      </c>
      <c r="E3313" s="4" t="s">
        <v>16</v>
      </c>
      <c r="F3313" s="4" t="s">
        <v>6</v>
      </c>
    </row>
    <row r="3314" spans="1:7">
      <c r="A3314" t="n">
        <v>30079</v>
      </c>
      <c r="B3314" s="35" t="n">
        <v>47</v>
      </c>
      <c r="C3314" s="7" t="n">
        <v>5525</v>
      </c>
      <c r="D3314" s="7" t="n">
        <v>0</v>
      </c>
      <c r="E3314" s="7" t="n">
        <v>0</v>
      </c>
      <c r="F3314" s="7" t="s">
        <v>171</v>
      </c>
    </row>
    <row r="3315" spans="1:7">
      <c r="A3315" t="s">
        <v>4</v>
      </c>
      <c r="B3315" s="4" t="s">
        <v>5</v>
      </c>
      <c r="C3315" s="4" t="s">
        <v>10</v>
      </c>
      <c r="D3315" s="4" t="s">
        <v>16</v>
      </c>
      <c r="E3315" s="4" t="s">
        <v>16</v>
      </c>
      <c r="F3315" s="4" t="s">
        <v>6</v>
      </c>
    </row>
    <row r="3316" spans="1:7">
      <c r="A3316" t="n">
        <v>30092</v>
      </c>
      <c r="B3316" s="35" t="n">
        <v>47</v>
      </c>
      <c r="C3316" s="7" t="n">
        <v>5523</v>
      </c>
      <c r="D3316" s="7" t="n">
        <v>0</v>
      </c>
      <c r="E3316" s="7" t="n">
        <v>0</v>
      </c>
      <c r="F3316" s="7" t="s">
        <v>171</v>
      </c>
    </row>
    <row r="3317" spans="1:7">
      <c r="A3317" t="s">
        <v>4</v>
      </c>
      <c r="B3317" s="4" t="s">
        <v>5</v>
      </c>
      <c r="C3317" s="4" t="s">
        <v>10</v>
      </c>
      <c r="D3317" s="4" t="s">
        <v>16</v>
      </c>
      <c r="E3317" s="4" t="s">
        <v>16</v>
      </c>
      <c r="F3317" s="4" t="s">
        <v>6</v>
      </c>
    </row>
    <row r="3318" spans="1:7">
      <c r="A3318" t="n">
        <v>30105</v>
      </c>
      <c r="B3318" s="35" t="n">
        <v>47</v>
      </c>
      <c r="C3318" s="7" t="n">
        <v>61440</v>
      </c>
      <c r="D3318" s="7" t="n">
        <v>0</v>
      </c>
      <c r="E3318" s="7" t="n">
        <v>0</v>
      </c>
      <c r="F3318" s="7" t="s">
        <v>171</v>
      </c>
    </row>
    <row r="3319" spans="1:7">
      <c r="A3319" t="s">
        <v>4</v>
      </c>
      <c r="B3319" s="4" t="s">
        <v>5</v>
      </c>
      <c r="C3319" s="4" t="s">
        <v>10</v>
      </c>
      <c r="D3319" s="4" t="s">
        <v>16</v>
      </c>
      <c r="E3319" s="4" t="s">
        <v>16</v>
      </c>
      <c r="F3319" s="4" t="s">
        <v>6</v>
      </c>
    </row>
    <row r="3320" spans="1:7">
      <c r="A3320" t="n">
        <v>30118</v>
      </c>
      <c r="B3320" s="35" t="n">
        <v>47</v>
      </c>
      <c r="C3320" s="7" t="n">
        <v>61441</v>
      </c>
      <c r="D3320" s="7" t="n">
        <v>0</v>
      </c>
      <c r="E3320" s="7" t="n">
        <v>0</v>
      </c>
      <c r="F3320" s="7" t="s">
        <v>171</v>
      </c>
    </row>
    <row r="3321" spans="1:7">
      <c r="A3321" t="s">
        <v>4</v>
      </c>
      <c r="B3321" s="4" t="s">
        <v>5</v>
      </c>
      <c r="C3321" s="4" t="s">
        <v>10</v>
      </c>
      <c r="D3321" s="4" t="s">
        <v>16</v>
      </c>
      <c r="E3321" s="4" t="s">
        <v>16</v>
      </c>
      <c r="F3321" s="4" t="s">
        <v>6</v>
      </c>
    </row>
    <row r="3322" spans="1:7">
      <c r="A3322" t="n">
        <v>30131</v>
      </c>
      <c r="B3322" s="35" t="n">
        <v>47</v>
      </c>
      <c r="C3322" s="7" t="n">
        <v>61442</v>
      </c>
      <c r="D3322" s="7" t="n">
        <v>0</v>
      </c>
      <c r="E3322" s="7" t="n">
        <v>0</v>
      </c>
      <c r="F3322" s="7" t="s">
        <v>171</v>
      </c>
    </row>
    <row r="3323" spans="1:7">
      <c r="A3323" t="s">
        <v>4</v>
      </c>
      <c r="B3323" s="4" t="s">
        <v>5</v>
      </c>
      <c r="C3323" s="4" t="s">
        <v>10</v>
      </c>
      <c r="D3323" s="4" t="s">
        <v>16</v>
      </c>
      <c r="E3323" s="4" t="s">
        <v>16</v>
      </c>
      <c r="F3323" s="4" t="s">
        <v>6</v>
      </c>
    </row>
    <row r="3324" spans="1:7">
      <c r="A3324" t="n">
        <v>30144</v>
      </c>
      <c r="B3324" s="35" t="n">
        <v>47</v>
      </c>
      <c r="C3324" s="7" t="n">
        <v>61443</v>
      </c>
      <c r="D3324" s="7" t="n">
        <v>0</v>
      </c>
      <c r="E3324" s="7" t="n">
        <v>0</v>
      </c>
      <c r="F3324" s="7" t="s">
        <v>171</v>
      </c>
    </row>
    <row r="3325" spans="1:7">
      <c r="A3325" t="s">
        <v>4</v>
      </c>
      <c r="B3325" s="4" t="s">
        <v>5</v>
      </c>
      <c r="C3325" s="4" t="s">
        <v>10</v>
      </c>
      <c r="D3325" s="4" t="s">
        <v>16</v>
      </c>
      <c r="E3325" s="4" t="s">
        <v>16</v>
      </c>
      <c r="F3325" s="4" t="s">
        <v>6</v>
      </c>
    </row>
    <row r="3326" spans="1:7">
      <c r="A3326" t="n">
        <v>30157</v>
      </c>
      <c r="B3326" s="35" t="n">
        <v>47</v>
      </c>
      <c r="C3326" s="7" t="n">
        <v>61444</v>
      </c>
      <c r="D3326" s="7" t="n">
        <v>0</v>
      </c>
      <c r="E3326" s="7" t="n">
        <v>0</v>
      </c>
      <c r="F3326" s="7" t="s">
        <v>171</v>
      </c>
    </row>
    <row r="3327" spans="1:7">
      <c r="A3327" t="s">
        <v>4</v>
      </c>
      <c r="B3327" s="4" t="s">
        <v>5</v>
      </c>
      <c r="C3327" s="4" t="s">
        <v>10</v>
      </c>
      <c r="D3327" s="4" t="s">
        <v>16</v>
      </c>
      <c r="E3327" s="4" t="s">
        <v>16</v>
      </c>
      <c r="F3327" s="4" t="s">
        <v>6</v>
      </c>
    </row>
    <row r="3328" spans="1:7">
      <c r="A3328" t="n">
        <v>30170</v>
      </c>
      <c r="B3328" s="35" t="n">
        <v>47</v>
      </c>
      <c r="C3328" s="7" t="n">
        <v>61445</v>
      </c>
      <c r="D3328" s="7" t="n">
        <v>0</v>
      </c>
      <c r="E3328" s="7" t="n">
        <v>0</v>
      </c>
      <c r="F3328" s="7" t="s">
        <v>171</v>
      </c>
    </row>
    <row r="3329" spans="1:6">
      <c r="A3329" t="s">
        <v>4</v>
      </c>
      <c r="B3329" s="4" t="s">
        <v>5</v>
      </c>
      <c r="C3329" s="4" t="s">
        <v>16</v>
      </c>
      <c r="D3329" s="4" t="s">
        <v>10</v>
      </c>
      <c r="E3329" s="4" t="s">
        <v>6</v>
      </c>
      <c r="F3329" s="4" t="s">
        <v>6</v>
      </c>
      <c r="G3329" s="4" t="s">
        <v>6</v>
      </c>
      <c r="H3329" s="4" t="s">
        <v>6</v>
      </c>
    </row>
    <row r="3330" spans="1:6">
      <c r="A3330" t="n">
        <v>30183</v>
      </c>
      <c r="B3330" s="25" t="n">
        <v>51</v>
      </c>
      <c r="C3330" s="7" t="n">
        <v>3</v>
      </c>
      <c r="D3330" s="7" t="n">
        <v>5522</v>
      </c>
      <c r="E3330" s="7" t="s">
        <v>308</v>
      </c>
      <c r="F3330" s="7" t="s">
        <v>309</v>
      </c>
      <c r="G3330" s="7" t="s">
        <v>261</v>
      </c>
      <c r="H3330" s="7" t="s">
        <v>262</v>
      </c>
    </row>
    <row r="3331" spans="1:6">
      <c r="A3331" t="s">
        <v>4</v>
      </c>
      <c r="B3331" s="4" t="s">
        <v>5</v>
      </c>
      <c r="C3331" s="4" t="s">
        <v>16</v>
      </c>
      <c r="D3331" s="4" t="s">
        <v>10</v>
      </c>
      <c r="E3331" s="4" t="s">
        <v>6</v>
      </c>
      <c r="F3331" s="4" t="s">
        <v>6</v>
      </c>
      <c r="G3331" s="4" t="s">
        <v>6</v>
      </c>
      <c r="H3331" s="4" t="s">
        <v>6</v>
      </c>
    </row>
    <row r="3332" spans="1:6">
      <c r="A3332" t="n">
        <v>30212</v>
      </c>
      <c r="B3332" s="25" t="n">
        <v>51</v>
      </c>
      <c r="C3332" s="7" t="n">
        <v>3</v>
      </c>
      <c r="D3332" s="7" t="n">
        <v>5524</v>
      </c>
      <c r="E3332" s="7" t="s">
        <v>308</v>
      </c>
      <c r="F3332" s="7" t="s">
        <v>309</v>
      </c>
      <c r="G3332" s="7" t="s">
        <v>261</v>
      </c>
      <c r="H3332" s="7" t="s">
        <v>262</v>
      </c>
    </row>
    <row r="3333" spans="1:6">
      <c r="A3333" t="s">
        <v>4</v>
      </c>
      <c r="B3333" s="4" t="s">
        <v>5</v>
      </c>
      <c r="C3333" s="4" t="s">
        <v>16</v>
      </c>
      <c r="D3333" s="4" t="s">
        <v>10</v>
      </c>
      <c r="E3333" s="4" t="s">
        <v>6</v>
      </c>
      <c r="F3333" s="4" t="s">
        <v>6</v>
      </c>
      <c r="G3333" s="4" t="s">
        <v>6</v>
      </c>
      <c r="H3333" s="4" t="s">
        <v>6</v>
      </c>
    </row>
    <row r="3334" spans="1:6">
      <c r="A3334" t="n">
        <v>30241</v>
      </c>
      <c r="B3334" s="25" t="n">
        <v>51</v>
      </c>
      <c r="C3334" s="7" t="n">
        <v>3</v>
      </c>
      <c r="D3334" s="7" t="n">
        <v>5525</v>
      </c>
      <c r="E3334" s="7" t="s">
        <v>308</v>
      </c>
      <c r="F3334" s="7" t="s">
        <v>309</v>
      </c>
      <c r="G3334" s="7" t="s">
        <v>261</v>
      </c>
      <c r="H3334" s="7" t="s">
        <v>262</v>
      </c>
    </row>
    <row r="3335" spans="1:6">
      <c r="A3335" t="s">
        <v>4</v>
      </c>
      <c r="B3335" s="4" t="s">
        <v>5</v>
      </c>
      <c r="C3335" s="4" t="s">
        <v>16</v>
      </c>
      <c r="D3335" s="4" t="s">
        <v>10</v>
      </c>
      <c r="E3335" s="4" t="s">
        <v>6</v>
      </c>
      <c r="F3335" s="4" t="s">
        <v>6</v>
      </c>
      <c r="G3335" s="4" t="s">
        <v>6</v>
      </c>
      <c r="H3335" s="4" t="s">
        <v>6</v>
      </c>
    </row>
    <row r="3336" spans="1:6">
      <c r="A3336" t="n">
        <v>30270</v>
      </c>
      <c r="B3336" s="25" t="n">
        <v>51</v>
      </c>
      <c r="C3336" s="7" t="n">
        <v>3</v>
      </c>
      <c r="D3336" s="7" t="n">
        <v>5523</v>
      </c>
      <c r="E3336" s="7" t="s">
        <v>308</v>
      </c>
      <c r="F3336" s="7" t="s">
        <v>309</v>
      </c>
      <c r="G3336" s="7" t="s">
        <v>261</v>
      </c>
      <c r="H3336" s="7" t="s">
        <v>262</v>
      </c>
    </row>
    <row r="3337" spans="1:6">
      <c r="A3337" t="s">
        <v>4</v>
      </c>
      <c r="B3337" s="4" t="s">
        <v>5</v>
      </c>
      <c r="C3337" s="4" t="s">
        <v>16</v>
      </c>
      <c r="D3337" s="4" t="s">
        <v>10</v>
      </c>
      <c r="E3337" s="4" t="s">
        <v>6</v>
      </c>
      <c r="F3337" s="4" t="s">
        <v>6</v>
      </c>
      <c r="G3337" s="4" t="s">
        <v>6</v>
      </c>
      <c r="H3337" s="4" t="s">
        <v>6</v>
      </c>
    </row>
    <row r="3338" spans="1:6">
      <c r="A3338" t="n">
        <v>30299</v>
      </c>
      <c r="B3338" s="25" t="n">
        <v>51</v>
      </c>
      <c r="C3338" s="7" t="n">
        <v>3</v>
      </c>
      <c r="D3338" s="7" t="n">
        <v>61440</v>
      </c>
      <c r="E3338" s="7" t="s">
        <v>308</v>
      </c>
      <c r="F3338" s="7" t="s">
        <v>309</v>
      </c>
      <c r="G3338" s="7" t="s">
        <v>261</v>
      </c>
      <c r="H3338" s="7" t="s">
        <v>262</v>
      </c>
    </row>
    <row r="3339" spans="1:6">
      <c r="A3339" t="s">
        <v>4</v>
      </c>
      <c r="B3339" s="4" t="s">
        <v>5</v>
      </c>
      <c r="C3339" s="4" t="s">
        <v>16</v>
      </c>
      <c r="D3339" s="4" t="s">
        <v>10</v>
      </c>
      <c r="E3339" s="4" t="s">
        <v>6</v>
      </c>
      <c r="F3339" s="4" t="s">
        <v>6</v>
      </c>
      <c r="G3339" s="4" t="s">
        <v>6</v>
      </c>
      <c r="H3339" s="4" t="s">
        <v>6</v>
      </c>
    </row>
    <row r="3340" spans="1:6">
      <c r="A3340" t="n">
        <v>30328</v>
      </c>
      <c r="B3340" s="25" t="n">
        <v>51</v>
      </c>
      <c r="C3340" s="7" t="n">
        <v>3</v>
      </c>
      <c r="D3340" s="7" t="n">
        <v>61441</v>
      </c>
      <c r="E3340" s="7" t="s">
        <v>308</v>
      </c>
      <c r="F3340" s="7" t="s">
        <v>309</v>
      </c>
      <c r="G3340" s="7" t="s">
        <v>261</v>
      </c>
      <c r="H3340" s="7" t="s">
        <v>262</v>
      </c>
    </row>
    <row r="3341" spans="1:6">
      <c r="A3341" t="s">
        <v>4</v>
      </c>
      <c r="B3341" s="4" t="s">
        <v>5</v>
      </c>
      <c r="C3341" s="4" t="s">
        <v>16</v>
      </c>
      <c r="D3341" s="4" t="s">
        <v>10</v>
      </c>
      <c r="E3341" s="4" t="s">
        <v>6</v>
      </c>
      <c r="F3341" s="4" t="s">
        <v>6</v>
      </c>
      <c r="G3341" s="4" t="s">
        <v>6</v>
      </c>
      <c r="H3341" s="4" t="s">
        <v>6</v>
      </c>
    </row>
    <row r="3342" spans="1:6">
      <c r="A3342" t="n">
        <v>30357</v>
      </c>
      <c r="B3342" s="25" t="n">
        <v>51</v>
      </c>
      <c r="C3342" s="7" t="n">
        <v>3</v>
      </c>
      <c r="D3342" s="7" t="n">
        <v>61442</v>
      </c>
      <c r="E3342" s="7" t="s">
        <v>308</v>
      </c>
      <c r="F3342" s="7" t="s">
        <v>309</v>
      </c>
      <c r="G3342" s="7" t="s">
        <v>261</v>
      </c>
      <c r="H3342" s="7" t="s">
        <v>262</v>
      </c>
    </row>
    <row r="3343" spans="1:6">
      <c r="A3343" t="s">
        <v>4</v>
      </c>
      <c r="B3343" s="4" t="s">
        <v>5</v>
      </c>
      <c r="C3343" s="4" t="s">
        <v>16</v>
      </c>
      <c r="D3343" s="4" t="s">
        <v>10</v>
      </c>
      <c r="E3343" s="4" t="s">
        <v>6</v>
      </c>
      <c r="F3343" s="4" t="s">
        <v>6</v>
      </c>
      <c r="G3343" s="4" t="s">
        <v>6</v>
      </c>
      <c r="H3343" s="4" t="s">
        <v>6</v>
      </c>
    </row>
    <row r="3344" spans="1:6">
      <c r="A3344" t="n">
        <v>30386</v>
      </c>
      <c r="B3344" s="25" t="n">
        <v>51</v>
      </c>
      <c r="C3344" s="7" t="n">
        <v>3</v>
      </c>
      <c r="D3344" s="7" t="n">
        <v>61443</v>
      </c>
      <c r="E3344" s="7" t="s">
        <v>308</v>
      </c>
      <c r="F3344" s="7" t="s">
        <v>309</v>
      </c>
      <c r="G3344" s="7" t="s">
        <v>261</v>
      </c>
      <c r="H3344" s="7" t="s">
        <v>262</v>
      </c>
    </row>
    <row r="3345" spans="1:8">
      <c r="A3345" t="s">
        <v>4</v>
      </c>
      <c r="B3345" s="4" t="s">
        <v>5</v>
      </c>
      <c r="C3345" s="4" t="s">
        <v>16</v>
      </c>
      <c r="D3345" s="4" t="s">
        <v>10</v>
      </c>
      <c r="E3345" s="4" t="s">
        <v>6</v>
      </c>
      <c r="F3345" s="4" t="s">
        <v>6</v>
      </c>
      <c r="G3345" s="4" t="s">
        <v>6</v>
      </c>
      <c r="H3345" s="4" t="s">
        <v>6</v>
      </c>
    </row>
    <row r="3346" spans="1:8">
      <c r="A3346" t="n">
        <v>30415</v>
      </c>
      <c r="B3346" s="25" t="n">
        <v>51</v>
      </c>
      <c r="C3346" s="7" t="n">
        <v>3</v>
      </c>
      <c r="D3346" s="7" t="n">
        <v>61444</v>
      </c>
      <c r="E3346" s="7" t="s">
        <v>308</v>
      </c>
      <c r="F3346" s="7" t="s">
        <v>309</v>
      </c>
      <c r="G3346" s="7" t="s">
        <v>261</v>
      </c>
      <c r="H3346" s="7" t="s">
        <v>262</v>
      </c>
    </row>
    <row r="3347" spans="1:8">
      <c r="A3347" t="s">
        <v>4</v>
      </c>
      <c r="B3347" s="4" t="s">
        <v>5</v>
      </c>
      <c r="C3347" s="4" t="s">
        <v>16</v>
      </c>
      <c r="D3347" s="4" t="s">
        <v>10</v>
      </c>
      <c r="E3347" s="4" t="s">
        <v>6</v>
      </c>
      <c r="F3347" s="4" t="s">
        <v>6</v>
      </c>
      <c r="G3347" s="4" t="s">
        <v>6</v>
      </c>
      <c r="H3347" s="4" t="s">
        <v>6</v>
      </c>
    </row>
    <row r="3348" spans="1:8">
      <c r="A3348" t="n">
        <v>30444</v>
      </c>
      <c r="B3348" s="25" t="n">
        <v>51</v>
      </c>
      <c r="C3348" s="7" t="n">
        <v>3</v>
      </c>
      <c r="D3348" s="7" t="n">
        <v>61445</v>
      </c>
      <c r="E3348" s="7" t="s">
        <v>308</v>
      </c>
      <c r="F3348" s="7" t="s">
        <v>309</v>
      </c>
      <c r="G3348" s="7" t="s">
        <v>261</v>
      </c>
      <c r="H3348" s="7" t="s">
        <v>262</v>
      </c>
    </row>
    <row r="3349" spans="1:8">
      <c r="A3349" t="s">
        <v>4</v>
      </c>
      <c r="B3349" s="4" t="s">
        <v>5</v>
      </c>
      <c r="C3349" s="4" t="s">
        <v>16</v>
      </c>
      <c r="D3349" s="4" t="s">
        <v>10</v>
      </c>
      <c r="E3349" s="4" t="s">
        <v>6</v>
      </c>
      <c r="F3349" s="4" t="s">
        <v>6</v>
      </c>
      <c r="G3349" s="4" t="s">
        <v>6</v>
      </c>
      <c r="H3349" s="4" t="s">
        <v>6</v>
      </c>
    </row>
    <row r="3350" spans="1:8">
      <c r="A3350" t="n">
        <v>30473</v>
      </c>
      <c r="B3350" s="25" t="n">
        <v>51</v>
      </c>
      <c r="C3350" s="7" t="n">
        <v>3</v>
      </c>
      <c r="D3350" s="7" t="n">
        <v>7032</v>
      </c>
      <c r="E3350" s="7" t="s">
        <v>308</v>
      </c>
      <c r="F3350" s="7" t="s">
        <v>309</v>
      </c>
      <c r="G3350" s="7" t="s">
        <v>261</v>
      </c>
      <c r="H3350" s="7" t="s">
        <v>262</v>
      </c>
    </row>
    <row r="3351" spans="1:8">
      <c r="A3351" t="s">
        <v>4</v>
      </c>
      <c r="B3351" s="4" t="s">
        <v>5</v>
      </c>
      <c r="C3351" s="4" t="s">
        <v>16</v>
      </c>
      <c r="D3351" s="4" t="s">
        <v>10</v>
      </c>
      <c r="E3351" s="4" t="s">
        <v>6</v>
      </c>
      <c r="F3351" s="4" t="s">
        <v>6</v>
      </c>
      <c r="G3351" s="4" t="s">
        <v>6</v>
      </c>
      <c r="H3351" s="4" t="s">
        <v>6</v>
      </c>
    </row>
    <row r="3352" spans="1:8">
      <c r="A3352" t="n">
        <v>30502</v>
      </c>
      <c r="B3352" s="25" t="n">
        <v>51</v>
      </c>
      <c r="C3352" s="7" t="n">
        <v>3</v>
      </c>
      <c r="D3352" s="7" t="n">
        <v>32</v>
      </c>
      <c r="E3352" s="7" t="s">
        <v>308</v>
      </c>
      <c r="F3352" s="7" t="s">
        <v>309</v>
      </c>
      <c r="G3352" s="7" t="s">
        <v>261</v>
      </c>
      <c r="H3352" s="7" t="s">
        <v>262</v>
      </c>
    </row>
    <row r="3353" spans="1:8">
      <c r="A3353" t="s">
        <v>4</v>
      </c>
      <c r="B3353" s="4" t="s">
        <v>5</v>
      </c>
      <c r="C3353" s="4" t="s">
        <v>16</v>
      </c>
      <c r="D3353" s="4" t="s">
        <v>16</v>
      </c>
      <c r="E3353" s="4" t="s">
        <v>29</v>
      </c>
      <c r="F3353" s="4" t="s">
        <v>29</v>
      </c>
      <c r="G3353" s="4" t="s">
        <v>29</v>
      </c>
      <c r="H3353" s="4" t="s">
        <v>10</v>
      </c>
    </row>
    <row r="3354" spans="1:8">
      <c r="A3354" t="n">
        <v>30531</v>
      </c>
      <c r="B3354" s="38" t="n">
        <v>45</v>
      </c>
      <c r="C3354" s="7" t="n">
        <v>2</v>
      </c>
      <c r="D3354" s="7" t="n">
        <v>3</v>
      </c>
      <c r="E3354" s="7" t="n">
        <v>6.32999992370605</v>
      </c>
      <c r="F3354" s="7" t="n">
        <v>1.25</v>
      </c>
      <c r="G3354" s="7" t="n">
        <v>-1.19000005722046</v>
      </c>
      <c r="H3354" s="7" t="n">
        <v>0</v>
      </c>
    </row>
    <row r="3355" spans="1:8">
      <c r="A3355" t="s">
        <v>4</v>
      </c>
      <c r="B3355" s="4" t="s">
        <v>5</v>
      </c>
      <c r="C3355" s="4" t="s">
        <v>16</v>
      </c>
      <c r="D3355" s="4" t="s">
        <v>16</v>
      </c>
      <c r="E3355" s="4" t="s">
        <v>29</v>
      </c>
      <c r="F3355" s="4" t="s">
        <v>29</v>
      </c>
      <c r="G3355" s="4" t="s">
        <v>29</v>
      </c>
      <c r="H3355" s="4" t="s">
        <v>10</v>
      </c>
      <c r="I3355" s="4" t="s">
        <v>16</v>
      </c>
    </row>
    <row r="3356" spans="1:8">
      <c r="A3356" t="n">
        <v>30548</v>
      </c>
      <c r="B3356" s="38" t="n">
        <v>45</v>
      </c>
      <c r="C3356" s="7" t="n">
        <v>4</v>
      </c>
      <c r="D3356" s="7" t="n">
        <v>3</v>
      </c>
      <c r="E3356" s="7" t="n">
        <v>15.4700002670288</v>
      </c>
      <c r="F3356" s="7" t="n">
        <v>325.760009765625</v>
      </c>
      <c r="G3356" s="7" t="n">
        <v>0</v>
      </c>
      <c r="H3356" s="7" t="n">
        <v>0</v>
      </c>
      <c r="I3356" s="7" t="n">
        <v>0</v>
      </c>
    </row>
    <row r="3357" spans="1:8">
      <c r="A3357" t="s">
        <v>4</v>
      </c>
      <c r="B3357" s="4" t="s">
        <v>5</v>
      </c>
      <c r="C3357" s="4" t="s">
        <v>16</v>
      </c>
      <c r="D3357" s="4" t="s">
        <v>16</v>
      </c>
      <c r="E3357" s="4" t="s">
        <v>29</v>
      </c>
      <c r="F3357" s="4" t="s">
        <v>10</v>
      </c>
    </row>
    <row r="3358" spans="1:8">
      <c r="A3358" t="n">
        <v>30566</v>
      </c>
      <c r="B3358" s="38" t="n">
        <v>45</v>
      </c>
      <c r="C3358" s="7" t="n">
        <v>5</v>
      </c>
      <c r="D3358" s="7" t="n">
        <v>3</v>
      </c>
      <c r="E3358" s="7" t="n">
        <v>6.30000019073486</v>
      </c>
      <c r="F3358" s="7" t="n">
        <v>0</v>
      </c>
    </row>
    <row r="3359" spans="1:8">
      <c r="A3359" t="s">
        <v>4</v>
      </c>
      <c r="B3359" s="4" t="s">
        <v>5</v>
      </c>
      <c r="C3359" s="4" t="s">
        <v>16</v>
      </c>
      <c r="D3359" s="4" t="s">
        <v>16</v>
      </c>
      <c r="E3359" s="4" t="s">
        <v>29</v>
      </c>
      <c r="F3359" s="4" t="s">
        <v>10</v>
      </c>
    </row>
    <row r="3360" spans="1:8">
      <c r="A3360" t="n">
        <v>30575</v>
      </c>
      <c r="B3360" s="38" t="n">
        <v>45</v>
      </c>
      <c r="C3360" s="7" t="n">
        <v>11</v>
      </c>
      <c r="D3360" s="7" t="n">
        <v>3</v>
      </c>
      <c r="E3360" s="7" t="n">
        <v>42</v>
      </c>
      <c r="F3360" s="7" t="n">
        <v>0</v>
      </c>
    </row>
    <row r="3361" spans="1:9">
      <c r="A3361" t="s">
        <v>4</v>
      </c>
      <c r="B3361" s="4" t="s">
        <v>5</v>
      </c>
      <c r="C3361" s="4" t="s">
        <v>10</v>
      </c>
    </row>
    <row r="3362" spans="1:9">
      <c r="A3362" t="n">
        <v>30584</v>
      </c>
      <c r="B3362" s="22" t="n">
        <v>16</v>
      </c>
      <c r="C3362" s="7" t="n">
        <v>1000</v>
      </c>
    </row>
    <row r="3363" spans="1:9">
      <c r="A3363" t="s">
        <v>4</v>
      </c>
      <c r="B3363" s="4" t="s">
        <v>5</v>
      </c>
      <c r="C3363" s="4" t="s">
        <v>16</v>
      </c>
      <c r="D3363" s="4" t="s">
        <v>16</v>
      </c>
      <c r="E3363" s="4" t="s">
        <v>29</v>
      </c>
      <c r="F3363" s="4" t="s">
        <v>10</v>
      </c>
    </row>
    <row r="3364" spans="1:9">
      <c r="A3364" t="n">
        <v>30587</v>
      </c>
      <c r="B3364" s="38" t="n">
        <v>45</v>
      </c>
      <c r="C3364" s="7" t="n">
        <v>5</v>
      </c>
      <c r="D3364" s="7" t="n">
        <v>3</v>
      </c>
      <c r="E3364" s="7" t="n">
        <v>6</v>
      </c>
      <c r="F3364" s="7" t="n">
        <v>2000</v>
      </c>
    </row>
    <row r="3365" spans="1:9">
      <c r="A3365" t="s">
        <v>4</v>
      </c>
      <c r="B3365" s="4" t="s">
        <v>5</v>
      </c>
      <c r="C3365" s="4" t="s">
        <v>16</v>
      </c>
      <c r="D3365" s="4" t="s">
        <v>10</v>
      </c>
      <c r="E3365" s="4" t="s">
        <v>29</v>
      </c>
    </row>
    <row r="3366" spans="1:9">
      <c r="A3366" t="n">
        <v>30596</v>
      </c>
      <c r="B3366" s="39" t="n">
        <v>58</v>
      </c>
      <c r="C3366" s="7" t="n">
        <v>100</v>
      </c>
      <c r="D3366" s="7" t="n">
        <v>1000</v>
      </c>
      <c r="E3366" s="7" t="n">
        <v>1</v>
      </c>
    </row>
    <row r="3367" spans="1:9">
      <c r="A3367" t="s">
        <v>4</v>
      </c>
      <c r="B3367" s="4" t="s">
        <v>5</v>
      </c>
      <c r="C3367" s="4" t="s">
        <v>16</v>
      </c>
      <c r="D3367" s="4" t="s">
        <v>10</v>
      </c>
    </row>
    <row r="3368" spans="1:9">
      <c r="A3368" t="n">
        <v>30604</v>
      </c>
      <c r="B3368" s="39" t="n">
        <v>58</v>
      </c>
      <c r="C3368" s="7" t="n">
        <v>255</v>
      </c>
      <c r="D3368" s="7" t="n">
        <v>0</v>
      </c>
    </row>
    <row r="3369" spans="1:9">
      <c r="A3369" t="s">
        <v>4</v>
      </c>
      <c r="B3369" s="4" t="s">
        <v>5</v>
      </c>
      <c r="C3369" s="4" t="s">
        <v>16</v>
      </c>
      <c r="D3369" s="4" t="s">
        <v>10</v>
      </c>
    </row>
    <row r="3370" spans="1:9">
      <c r="A3370" t="n">
        <v>30608</v>
      </c>
      <c r="B3370" s="38" t="n">
        <v>45</v>
      </c>
      <c r="C3370" s="7" t="n">
        <v>7</v>
      </c>
      <c r="D3370" s="7" t="n">
        <v>255</v>
      </c>
    </row>
    <row r="3371" spans="1:9">
      <c r="A3371" t="s">
        <v>4</v>
      </c>
      <c r="B3371" s="4" t="s">
        <v>5</v>
      </c>
      <c r="C3371" s="4" t="s">
        <v>16</v>
      </c>
      <c r="D3371" s="4" t="s">
        <v>10</v>
      </c>
      <c r="E3371" s="4" t="s">
        <v>6</v>
      </c>
    </row>
    <row r="3372" spans="1:9">
      <c r="A3372" t="n">
        <v>30612</v>
      </c>
      <c r="B3372" s="25" t="n">
        <v>51</v>
      </c>
      <c r="C3372" s="7" t="n">
        <v>4</v>
      </c>
      <c r="D3372" s="7" t="n">
        <v>5522</v>
      </c>
      <c r="E3372" s="7" t="s">
        <v>310</v>
      </c>
    </row>
    <row r="3373" spans="1:9">
      <c r="A3373" t="s">
        <v>4</v>
      </c>
      <c r="B3373" s="4" t="s">
        <v>5</v>
      </c>
      <c r="C3373" s="4" t="s">
        <v>10</v>
      </c>
    </row>
    <row r="3374" spans="1:9">
      <c r="A3374" t="n">
        <v>30626</v>
      </c>
      <c r="B3374" s="22" t="n">
        <v>16</v>
      </c>
      <c r="C3374" s="7" t="n">
        <v>0</v>
      </c>
    </row>
    <row r="3375" spans="1:9">
      <c r="A3375" t="s">
        <v>4</v>
      </c>
      <c r="B3375" s="4" t="s">
        <v>5</v>
      </c>
      <c r="C3375" s="4" t="s">
        <v>10</v>
      </c>
      <c r="D3375" s="4" t="s">
        <v>41</v>
      </c>
      <c r="E3375" s="4" t="s">
        <v>16</v>
      </c>
      <c r="F3375" s="4" t="s">
        <v>16</v>
      </c>
      <c r="G3375" s="4" t="s">
        <v>41</v>
      </c>
      <c r="H3375" s="4" t="s">
        <v>16</v>
      </c>
      <c r="I3375" s="4" t="s">
        <v>16</v>
      </c>
    </row>
    <row r="3376" spans="1:9">
      <c r="A3376" t="n">
        <v>30629</v>
      </c>
      <c r="B3376" s="26" t="n">
        <v>26</v>
      </c>
      <c r="C3376" s="7" t="n">
        <v>5522</v>
      </c>
      <c r="D3376" s="7" t="s">
        <v>311</v>
      </c>
      <c r="E3376" s="7" t="n">
        <v>2</v>
      </c>
      <c r="F3376" s="7" t="n">
        <v>3</v>
      </c>
      <c r="G3376" s="7" t="s">
        <v>312</v>
      </c>
      <c r="H3376" s="7" t="n">
        <v>2</v>
      </c>
      <c r="I3376" s="7" t="n">
        <v>0</v>
      </c>
    </row>
    <row r="3377" spans="1:9">
      <c r="A3377" t="s">
        <v>4</v>
      </c>
      <c r="B3377" s="4" t="s">
        <v>5</v>
      </c>
    </row>
    <row r="3378" spans="1:9">
      <c r="A3378" t="n">
        <v>30816</v>
      </c>
      <c r="B3378" s="27" t="n">
        <v>28</v>
      </c>
    </row>
    <row r="3379" spans="1:9">
      <c r="A3379" t="s">
        <v>4</v>
      </c>
      <c r="B3379" s="4" t="s">
        <v>5</v>
      </c>
      <c r="C3379" s="4" t="s">
        <v>16</v>
      </c>
      <c r="D3379" s="4" t="s">
        <v>10</v>
      </c>
      <c r="E3379" s="4" t="s">
        <v>6</v>
      </c>
    </row>
    <row r="3380" spans="1:9">
      <c r="A3380" t="n">
        <v>30817</v>
      </c>
      <c r="B3380" s="25" t="n">
        <v>51</v>
      </c>
      <c r="C3380" s="7" t="n">
        <v>4</v>
      </c>
      <c r="D3380" s="7" t="n">
        <v>5525</v>
      </c>
      <c r="E3380" s="7" t="s">
        <v>177</v>
      </c>
    </row>
    <row r="3381" spans="1:9">
      <c r="A3381" t="s">
        <v>4</v>
      </c>
      <c r="B3381" s="4" t="s">
        <v>5</v>
      </c>
      <c r="C3381" s="4" t="s">
        <v>10</v>
      </c>
    </row>
    <row r="3382" spans="1:9">
      <c r="A3382" t="n">
        <v>30831</v>
      </c>
      <c r="B3382" s="22" t="n">
        <v>16</v>
      </c>
      <c r="C3382" s="7" t="n">
        <v>0</v>
      </c>
    </row>
    <row r="3383" spans="1:9">
      <c r="A3383" t="s">
        <v>4</v>
      </c>
      <c r="B3383" s="4" t="s">
        <v>5</v>
      </c>
      <c r="C3383" s="4" t="s">
        <v>10</v>
      </c>
      <c r="D3383" s="4" t="s">
        <v>41</v>
      </c>
      <c r="E3383" s="4" t="s">
        <v>16</v>
      </c>
      <c r="F3383" s="4" t="s">
        <v>16</v>
      </c>
    </row>
    <row r="3384" spans="1:9">
      <c r="A3384" t="n">
        <v>30834</v>
      </c>
      <c r="B3384" s="26" t="n">
        <v>26</v>
      </c>
      <c r="C3384" s="7" t="n">
        <v>5525</v>
      </c>
      <c r="D3384" s="7" t="s">
        <v>313</v>
      </c>
      <c r="E3384" s="7" t="n">
        <v>2</v>
      </c>
      <c r="F3384" s="7" t="n">
        <v>0</v>
      </c>
    </row>
    <row r="3385" spans="1:9">
      <c r="A3385" t="s">
        <v>4</v>
      </c>
      <c r="B3385" s="4" t="s">
        <v>5</v>
      </c>
    </row>
    <row r="3386" spans="1:9">
      <c r="A3386" t="n">
        <v>30918</v>
      </c>
      <c r="B3386" s="27" t="n">
        <v>28</v>
      </c>
    </row>
    <row r="3387" spans="1:9">
      <c r="A3387" t="s">
        <v>4</v>
      </c>
      <c r="B3387" s="4" t="s">
        <v>5</v>
      </c>
      <c r="C3387" s="4" t="s">
        <v>16</v>
      </c>
      <c r="D3387" s="4" t="s">
        <v>10</v>
      </c>
      <c r="E3387" s="4" t="s">
        <v>6</v>
      </c>
    </row>
    <row r="3388" spans="1:9">
      <c r="A3388" t="n">
        <v>30919</v>
      </c>
      <c r="B3388" s="25" t="n">
        <v>51</v>
      </c>
      <c r="C3388" s="7" t="n">
        <v>4</v>
      </c>
      <c r="D3388" s="7" t="n">
        <v>5</v>
      </c>
      <c r="E3388" s="7" t="s">
        <v>314</v>
      </c>
    </row>
    <row r="3389" spans="1:9">
      <c r="A3389" t="s">
        <v>4</v>
      </c>
      <c r="B3389" s="4" t="s">
        <v>5</v>
      </c>
      <c r="C3389" s="4" t="s">
        <v>10</v>
      </c>
    </row>
    <row r="3390" spans="1:9">
      <c r="A3390" t="n">
        <v>30932</v>
      </c>
      <c r="B3390" s="22" t="n">
        <v>16</v>
      </c>
      <c r="C3390" s="7" t="n">
        <v>0</v>
      </c>
    </row>
    <row r="3391" spans="1:9">
      <c r="A3391" t="s">
        <v>4</v>
      </c>
      <c r="B3391" s="4" t="s">
        <v>5</v>
      </c>
      <c r="C3391" s="4" t="s">
        <v>10</v>
      </c>
      <c r="D3391" s="4" t="s">
        <v>41</v>
      </c>
      <c r="E3391" s="4" t="s">
        <v>16</v>
      </c>
      <c r="F3391" s="4" t="s">
        <v>16</v>
      </c>
    </row>
    <row r="3392" spans="1:9">
      <c r="A3392" t="n">
        <v>30935</v>
      </c>
      <c r="B3392" s="26" t="n">
        <v>26</v>
      </c>
      <c r="C3392" s="7" t="n">
        <v>5</v>
      </c>
      <c r="D3392" s="7" t="s">
        <v>315</v>
      </c>
      <c r="E3392" s="7" t="n">
        <v>2</v>
      </c>
      <c r="F3392" s="7" t="n">
        <v>0</v>
      </c>
    </row>
    <row r="3393" spans="1:6">
      <c r="A3393" t="s">
        <v>4</v>
      </c>
      <c r="B3393" s="4" t="s">
        <v>5</v>
      </c>
    </row>
    <row r="3394" spans="1:6">
      <c r="A3394" t="n">
        <v>31057</v>
      </c>
      <c r="B3394" s="27" t="n">
        <v>28</v>
      </c>
    </row>
    <row r="3395" spans="1:6">
      <c r="A3395" t="s">
        <v>4</v>
      </c>
      <c r="B3395" s="4" t="s">
        <v>5</v>
      </c>
      <c r="C3395" s="4" t="s">
        <v>16</v>
      </c>
      <c r="D3395" s="4" t="s">
        <v>10</v>
      </c>
      <c r="E3395" s="4" t="s">
        <v>6</v>
      </c>
    </row>
    <row r="3396" spans="1:6">
      <c r="A3396" t="n">
        <v>31058</v>
      </c>
      <c r="B3396" s="25" t="n">
        <v>51</v>
      </c>
      <c r="C3396" s="7" t="n">
        <v>4</v>
      </c>
      <c r="D3396" s="7" t="n">
        <v>5523</v>
      </c>
      <c r="E3396" s="7" t="s">
        <v>181</v>
      </c>
    </row>
    <row r="3397" spans="1:6">
      <c r="A3397" t="s">
        <v>4</v>
      </c>
      <c r="B3397" s="4" t="s">
        <v>5</v>
      </c>
      <c r="C3397" s="4" t="s">
        <v>10</v>
      </c>
    </row>
    <row r="3398" spans="1:6">
      <c r="A3398" t="n">
        <v>31072</v>
      </c>
      <c r="B3398" s="22" t="n">
        <v>16</v>
      </c>
      <c r="C3398" s="7" t="n">
        <v>0</v>
      </c>
    </row>
    <row r="3399" spans="1:6">
      <c r="A3399" t="s">
        <v>4</v>
      </c>
      <c r="B3399" s="4" t="s">
        <v>5</v>
      </c>
      <c r="C3399" s="4" t="s">
        <v>10</v>
      </c>
      <c r="D3399" s="4" t="s">
        <v>41</v>
      </c>
      <c r="E3399" s="4" t="s">
        <v>16</v>
      </c>
      <c r="F3399" s="4" t="s">
        <v>16</v>
      </c>
      <c r="G3399" s="4" t="s">
        <v>41</v>
      </c>
      <c r="H3399" s="4" t="s">
        <v>16</v>
      </c>
      <c r="I3399" s="4" t="s">
        <v>16</v>
      </c>
    </row>
    <row r="3400" spans="1:6">
      <c r="A3400" t="n">
        <v>31075</v>
      </c>
      <c r="B3400" s="26" t="n">
        <v>26</v>
      </c>
      <c r="C3400" s="7" t="n">
        <v>5523</v>
      </c>
      <c r="D3400" s="7" t="s">
        <v>316</v>
      </c>
      <c r="E3400" s="7" t="n">
        <v>2</v>
      </c>
      <c r="F3400" s="7" t="n">
        <v>3</v>
      </c>
      <c r="G3400" s="7" t="s">
        <v>317</v>
      </c>
      <c r="H3400" s="7" t="n">
        <v>2</v>
      </c>
      <c r="I3400" s="7" t="n">
        <v>0</v>
      </c>
    </row>
    <row r="3401" spans="1:6">
      <c r="A3401" t="s">
        <v>4</v>
      </c>
      <c r="B3401" s="4" t="s">
        <v>5</v>
      </c>
    </row>
    <row r="3402" spans="1:6">
      <c r="A3402" t="n">
        <v>31292</v>
      </c>
      <c r="B3402" s="27" t="n">
        <v>28</v>
      </c>
    </row>
    <row r="3403" spans="1:6">
      <c r="A3403" t="s">
        <v>4</v>
      </c>
      <c r="B3403" s="4" t="s">
        <v>5</v>
      </c>
      <c r="C3403" s="4" t="s">
        <v>16</v>
      </c>
      <c r="D3403" s="28" t="s">
        <v>44</v>
      </c>
      <c r="E3403" s="4" t="s">
        <v>5</v>
      </c>
      <c r="F3403" s="4" t="s">
        <v>16</v>
      </c>
      <c r="G3403" s="4" t="s">
        <v>10</v>
      </c>
      <c r="H3403" s="28" t="s">
        <v>45</v>
      </c>
      <c r="I3403" s="4" t="s">
        <v>16</v>
      </c>
      <c r="J3403" s="4" t="s">
        <v>30</v>
      </c>
    </row>
    <row r="3404" spans="1:6">
      <c r="A3404" t="n">
        <v>31293</v>
      </c>
      <c r="B3404" s="13" t="n">
        <v>5</v>
      </c>
      <c r="C3404" s="7" t="n">
        <v>28</v>
      </c>
      <c r="D3404" s="28" t="s">
        <v>3</v>
      </c>
      <c r="E3404" s="29" t="n">
        <v>64</v>
      </c>
      <c r="F3404" s="7" t="n">
        <v>5</v>
      </c>
      <c r="G3404" s="7" t="n">
        <v>1</v>
      </c>
      <c r="H3404" s="28" t="s">
        <v>3</v>
      </c>
      <c r="I3404" s="7" t="n">
        <v>1</v>
      </c>
      <c r="J3404" s="14" t="n">
        <f t="normal" ca="1">A3414</f>
        <v>0</v>
      </c>
    </row>
    <row r="3405" spans="1:6">
      <c r="A3405" t="s">
        <v>4</v>
      </c>
      <c r="B3405" s="4" t="s">
        <v>5</v>
      </c>
      <c r="C3405" s="4" t="s">
        <v>16</v>
      </c>
      <c r="D3405" s="4" t="s">
        <v>10</v>
      </c>
      <c r="E3405" s="4" t="s">
        <v>6</v>
      </c>
    </row>
    <row r="3406" spans="1:6">
      <c r="A3406" t="n">
        <v>31304</v>
      </c>
      <c r="B3406" s="25" t="n">
        <v>51</v>
      </c>
      <c r="C3406" s="7" t="n">
        <v>4</v>
      </c>
      <c r="D3406" s="7" t="n">
        <v>1</v>
      </c>
      <c r="E3406" s="7" t="s">
        <v>314</v>
      </c>
    </row>
    <row r="3407" spans="1:6">
      <c r="A3407" t="s">
        <v>4</v>
      </c>
      <c r="B3407" s="4" t="s">
        <v>5</v>
      </c>
      <c r="C3407" s="4" t="s">
        <v>10</v>
      </c>
    </row>
    <row r="3408" spans="1:6">
      <c r="A3408" t="n">
        <v>31317</v>
      </c>
      <c r="B3408" s="22" t="n">
        <v>16</v>
      </c>
      <c r="C3408" s="7" t="n">
        <v>0</v>
      </c>
    </row>
    <row r="3409" spans="1:10">
      <c r="A3409" t="s">
        <v>4</v>
      </c>
      <c r="B3409" s="4" t="s">
        <v>5</v>
      </c>
      <c r="C3409" s="4" t="s">
        <v>10</v>
      </c>
      <c r="D3409" s="4" t="s">
        <v>41</v>
      </c>
      <c r="E3409" s="4" t="s">
        <v>16</v>
      </c>
      <c r="F3409" s="4" t="s">
        <v>16</v>
      </c>
    </row>
    <row r="3410" spans="1:10">
      <c r="A3410" t="n">
        <v>31320</v>
      </c>
      <c r="B3410" s="26" t="n">
        <v>26</v>
      </c>
      <c r="C3410" s="7" t="n">
        <v>1</v>
      </c>
      <c r="D3410" s="7" t="s">
        <v>318</v>
      </c>
      <c r="E3410" s="7" t="n">
        <v>2</v>
      </c>
      <c r="F3410" s="7" t="n">
        <v>0</v>
      </c>
    </row>
    <row r="3411" spans="1:10">
      <c r="A3411" t="s">
        <v>4</v>
      </c>
      <c r="B3411" s="4" t="s">
        <v>5</v>
      </c>
    </row>
    <row r="3412" spans="1:10">
      <c r="A3412" t="n">
        <v>31364</v>
      </c>
      <c r="B3412" s="27" t="n">
        <v>28</v>
      </c>
    </row>
    <row r="3413" spans="1:10">
      <c r="A3413" t="s">
        <v>4</v>
      </c>
      <c r="B3413" s="4" t="s">
        <v>5</v>
      </c>
      <c r="C3413" s="4" t="s">
        <v>16</v>
      </c>
      <c r="D3413" s="4" t="s">
        <v>10</v>
      </c>
      <c r="E3413" s="4" t="s">
        <v>6</v>
      </c>
    </row>
    <row r="3414" spans="1:10">
      <c r="A3414" t="n">
        <v>31365</v>
      </c>
      <c r="B3414" s="25" t="n">
        <v>51</v>
      </c>
      <c r="C3414" s="7" t="n">
        <v>4</v>
      </c>
      <c r="D3414" s="7" t="n">
        <v>0</v>
      </c>
      <c r="E3414" s="7" t="s">
        <v>194</v>
      </c>
    </row>
    <row r="3415" spans="1:10">
      <c r="A3415" t="s">
        <v>4</v>
      </c>
      <c r="B3415" s="4" t="s">
        <v>5</v>
      </c>
      <c r="C3415" s="4" t="s">
        <v>10</v>
      </c>
    </row>
    <row r="3416" spans="1:10">
      <c r="A3416" t="n">
        <v>31378</v>
      </c>
      <c r="B3416" s="22" t="n">
        <v>16</v>
      </c>
      <c r="C3416" s="7" t="n">
        <v>0</v>
      </c>
    </row>
    <row r="3417" spans="1:10">
      <c r="A3417" t="s">
        <v>4</v>
      </c>
      <c r="B3417" s="4" t="s">
        <v>5</v>
      </c>
      <c r="C3417" s="4" t="s">
        <v>10</v>
      </c>
      <c r="D3417" s="4" t="s">
        <v>41</v>
      </c>
      <c r="E3417" s="4" t="s">
        <v>16</v>
      </c>
      <c r="F3417" s="4" t="s">
        <v>16</v>
      </c>
    </row>
    <row r="3418" spans="1:10">
      <c r="A3418" t="n">
        <v>31381</v>
      </c>
      <c r="B3418" s="26" t="n">
        <v>26</v>
      </c>
      <c r="C3418" s="7" t="n">
        <v>0</v>
      </c>
      <c r="D3418" s="7" t="s">
        <v>319</v>
      </c>
      <c r="E3418" s="7" t="n">
        <v>2</v>
      </c>
      <c r="F3418" s="7" t="n">
        <v>0</v>
      </c>
    </row>
    <row r="3419" spans="1:10">
      <c r="A3419" t="s">
        <v>4</v>
      </c>
      <c r="B3419" s="4" t="s">
        <v>5</v>
      </c>
    </row>
    <row r="3420" spans="1:10">
      <c r="A3420" t="n">
        <v>31470</v>
      </c>
      <c r="B3420" s="27" t="n">
        <v>28</v>
      </c>
    </row>
    <row r="3421" spans="1:10">
      <c r="A3421" t="s">
        <v>4</v>
      </c>
      <c r="B3421" s="4" t="s">
        <v>5</v>
      </c>
      <c r="C3421" s="4" t="s">
        <v>16</v>
      </c>
      <c r="D3421" s="28" t="s">
        <v>44</v>
      </c>
      <c r="E3421" s="4" t="s">
        <v>5</v>
      </c>
      <c r="F3421" s="4" t="s">
        <v>16</v>
      </c>
      <c r="G3421" s="4" t="s">
        <v>10</v>
      </c>
      <c r="H3421" s="28" t="s">
        <v>45</v>
      </c>
      <c r="I3421" s="4" t="s">
        <v>16</v>
      </c>
      <c r="J3421" s="4" t="s">
        <v>30</v>
      </c>
    </row>
    <row r="3422" spans="1:10">
      <c r="A3422" t="n">
        <v>31471</v>
      </c>
      <c r="B3422" s="13" t="n">
        <v>5</v>
      </c>
      <c r="C3422" s="7" t="n">
        <v>28</v>
      </c>
      <c r="D3422" s="28" t="s">
        <v>3</v>
      </c>
      <c r="E3422" s="29" t="n">
        <v>64</v>
      </c>
      <c r="F3422" s="7" t="n">
        <v>5</v>
      </c>
      <c r="G3422" s="7" t="n">
        <v>4</v>
      </c>
      <c r="H3422" s="28" t="s">
        <v>3</v>
      </c>
      <c r="I3422" s="7" t="n">
        <v>1</v>
      </c>
      <c r="J3422" s="14" t="n">
        <f t="normal" ca="1">A3434</f>
        <v>0</v>
      </c>
    </row>
    <row r="3423" spans="1:10">
      <c r="A3423" t="s">
        <v>4</v>
      </c>
      <c r="B3423" s="4" t="s">
        <v>5</v>
      </c>
      <c r="C3423" s="4" t="s">
        <v>16</v>
      </c>
      <c r="D3423" s="4" t="s">
        <v>10</v>
      </c>
      <c r="E3423" s="4" t="s">
        <v>6</v>
      </c>
    </row>
    <row r="3424" spans="1:10">
      <c r="A3424" t="n">
        <v>31482</v>
      </c>
      <c r="B3424" s="25" t="n">
        <v>51</v>
      </c>
      <c r="C3424" s="7" t="n">
        <v>4</v>
      </c>
      <c r="D3424" s="7" t="n">
        <v>4</v>
      </c>
      <c r="E3424" s="7" t="s">
        <v>314</v>
      </c>
    </row>
    <row r="3425" spans="1:10">
      <c r="A3425" t="s">
        <v>4</v>
      </c>
      <c r="B3425" s="4" t="s">
        <v>5</v>
      </c>
      <c r="C3425" s="4" t="s">
        <v>10</v>
      </c>
    </row>
    <row r="3426" spans="1:10">
      <c r="A3426" t="n">
        <v>31495</v>
      </c>
      <c r="B3426" s="22" t="n">
        <v>16</v>
      </c>
      <c r="C3426" s="7" t="n">
        <v>0</v>
      </c>
    </row>
    <row r="3427" spans="1:10">
      <c r="A3427" t="s">
        <v>4</v>
      </c>
      <c r="B3427" s="4" t="s">
        <v>5</v>
      </c>
      <c r="C3427" s="4" t="s">
        <v>10</v>
      </c>
      <c r="D3427" s="4" t="s">
        <v>41</v>
      </c>
      <c r="E3427" s="4" t="s">
        <v>16</v>
      </c>
      <c r="F3427" s="4" t="s">
        <v>16</v>
      </c>
    </row>
    <row r="3428" spans="1:10">
      <c r="A3428" t="n">
        <v>31498</v>
      </c>
      <c r="B3428" s="26" t="n">
        <v>26</v>
      </c>
      <c r="C3428" s="7" t="n">
        <v>4</v>
      </c>
      <c r="D3428" s="7" t="s">
        <v>320</v>
      </c>
      <c r="E3428" s="7" t="n">
        <v>2</v>
      </c>
      <c r="F3428" s="7" t="n">
        <v>0</v>
      </c>
    </row>
    <row r="3429" spans="1:10">
      <c r="A3429" t="s">
        <v>4</v>
      </c>
      <c r="B3429" s="4" t="s">
        <v>5</v>
      </c>
    </row>
    <row r="3430" spans="1:10">
      <c r="A3430" t="n">
        <v>31620</v>
      </c>
      <c r="B3430" s="27" t="n">
        <v>28</v>
      </c>
    </row>
    <row r="3431" spans="1:10">
      <c r="A3431" t="s">
        <v>4</v>
      </c>
      <c r="B3431" s="4" t="s">
        <v>5</v>
      </c>
      <c r="C3431" s="4" t="s">
        <v>30</v>
      </c>
    </row>
    <row r="3432" spans="1:10">
      <c r="A3432" t="n">
        <v>31621</v>
      </c>
      <c r="B3432" s="15" t="n">
        <v>3</v>
      </c>
      <c r="C3432" s="14" t="n">
        <f t="normal" ca="1">A3442</f>
        <v>0</v>
      </c>
    </row>
    <row r="3433" spans="1:10">
      <c r="A3433" t="s">
        <v>4</v>
      </c>
      <c r="B3433" s="4" t="s">
        <v>5</v>
      </c>
      <c r="C3433" s="4" t="s">
        <v>16</v>
      </c>
      <c r="D3433" s="4" t="s">
        <v>10</v>
      </c>
      <c r="E3433" s="4" t="s">
        <v>6</v>
      </c>
    </row>
    <row r="3434" spans="1:10">
      <c r="A3434" t="n">
        <v>31626</v>
      </c>
      <c r="B3434" s="25" t="n">
        <v>51</v>
      </c>
      <c r="C3434" s="7" t="n">
        <v>4</v>
      </c>
      <c r="D3434" s="7" t="n">
        <v>0</v>
      </c>
      <c r="E3434" s="7" t="s">
        <v>314</v>
      </c>
    </row>
    <row r="3435" spans="1:10">
      <c r="A3435" t="s">
        <v>4</v>
      </c>
      <c r="B3435" s="4" t="s">
        <v>5</v>
      </c>
      <c r="C3435" s="4" t="s">
        <v>10</v>
      </c>
    </row>
    <row r="3436" spans="1:10">
      <c r="A3436" t="n">
        <v>31639</v>
      </c>
      <c r="B3436" s="22" t="n">
        <v>16</v>
      </c>
      <c r="C3436" s="7" t="n">
        <v>0</v>
      </c>
    </row>
    <row r="3437" spans="1:10">
      <c r="A3437" t="s">
        <v>4</v>
      </c>
      <c r="B3437" s="4" t="s">
        <v>5</v>
      </c>
      <c r="C3437" s="4" t="s">
        <v>10</v>
      </c>
      <c r="D3437" s="4" t="s">
        <v>41</v>
      </c>
      <c r="E3437" s="4" t="s">
        <v>16</v>
      </c>
      <c r="F3437" s="4" t="s">
        <v>16</v>
      </c>
    </row>
    <row r="3438" spans="1:10">
      <c r="A3438" t="n">
        <v>31642</v>
      </c>
      <c r="B3438" s="26" t="n">
        <v>26</v>
      </c>
      <c r="C3438" s="7" t="n">
        <v>0</v>
      </c>
      <c r="D3438" s="7" t="s">
        <v>321</v>
      </c>
      <c r="E3438" s="7" t="n">
        <v>2</v>
      </c>
      <c r="F3438" s="7" t="n">
        <v>0</v>
      </c>
    </row>
    <row r="3439" spans="1:10">
      <c r="A3439" t="s">
        <v>4</v>
      </c>
      <c r="B3439" s="4" t="s">
        <v>5</v>
      </c>
    </row>
    <row r="3440" spans="1:10">
      <c r="A3440" t="n">
        <v>31765</v>
      </c>
      <c r="B3440" s="27" t="n">
        <v>28</v>
      </c>
    </row>
    <row r="3441" spans="1:6">
      <c r="A3441" t="s">
        <v>4</v>
      </c>
      <c r="B3441" s="4" t="s">
        <v>5</v>
      </c>
      <c r="C3441" s="4" t="s">
        <v>16</v>
      </c>
      <c r="D3441" s="28" t="s">
        <v>44</v>
      </c>
      <c r="E3441" s="4" t="s">
        <v>5</v>
      </c>
      <c r="F3441" s="4" t="s">
        <v>16</v>
      </c>
      <c r="G3441" s="4" t="s">
        <v>10</v>
      </c>
      <c r="H3441" s="28" t="s">
        <v>45</v>
      </c>
      <c r="I3441" s="4" t="s">
        <v>16</v>
      </c>
      <c r="J3441" s="4" t="s">
        <v>30</v>
      </c>
    </row>
    <row r="3442" spans="1:6">
      <c r="A3442" t="n">
        <v>31766</v>
      </c>
      <c r="B3442" s="13" t="n">
        <v>5</v>
      </c>
      <c r="C3442" s="7" t="n">
        <v>28</v>
      </c>
      <c r="D3442" s="28" t="s">
        <v>3</v>
      </c>
      <c r="E3442" s="29" t="n">
        <v>64</v>
      </c>
      <c r="F3442" s="7" t="n">
        <v>5</v>
      </c>
      <c r="G3442" s="7" t="n">
        <v>8</v>
      </c>
      <c r="H3442" s="28" t="s">
        <v>3</v>
      </c>
      <c r="I3442" s="7" t="n">
        <v>1</v>
      </c>
      <c r="J3442" s="14" t="n">
        <f t="normal" ca="1">A3452</f>
        <v>0</v>
      </c>
    </row>
    <row r="3443" spans="1:6">
      <c r="A3443" t="s">
        <v>4</v>
      </c>
      <c r="B3443" s="4" t="s">
        <v>5</v>
      </c>
      <c r="C3443" s="4" t="s">
        <v>16</v>
      </c>
      <c r="D3443" s="4" t="s">
        <v>10</v>
      </c>
      <c r="E3443" s="4" t="s">
        <v>6</v>
      </c>
    </row>
    <row r="3444" spans="1:6">
      <c r="A3444" t="n">
        <v>31777</v>
      </c>
      <c r="B3444" s="25" t="n">
        <v>51</v>
      </c>
      <c r="C3444" s="7" t="n">
        <v>4</v>
      </c>
      <c r="D3444" s="7" t="n">
        <v>8</v>
      </c>
      <c r="E3444" s="7" t="s">
        <v>194</v>
      </c>
    </row>
    <row r="3445" spans="1:6">
      <c r="A3445" t="s">
        <v>4</v>
      </c>
      <c r="B3445" s="4" t="s">
        <v>5</v>
      </c>
      <c r="C3445" s="4" t="s">
        <v>10</v>
      </c>
    </row>
    <row r="3446" spans="1:6">
      <c r="A3446" t="n">
        <v>31790</v>
      </c>
      <c r="B3446" s="22" t="n">
        <v>16</v>
      </c>
      <c r="C3446" s="7" t="n">
        <v>0</v>
      </c>
    </row>
    <row r="3447" spans="1:6">
      <c r="A3447" t="s">
        <v>4</v>
      </c>
      <c r="B3447" s="4" t="s">
        <v>5</v>
      </c>
      <c r="C3447" s="4" t="s">
        <v>10</v>
      </c>
      <c r="D3447" s="4" t="s">
        <v>41</v>
      </c>
      <c r="E3447" s="4" t="s">
        <v>16</v>
      </c>
      <c r="F3447" s="4" t="s">
        <v>16</v>
      </c>
    </row>
    <row r="3448" spans="1:6">
      <c r="A3448" t="n">
        <v>31793</v>
      </c>
      <c r="B3448" s="26" t="n">
        <v>26</v>
      </c>
      <c r="C3448" s="7" t="n">
        <v>8</v>
      </c>
      <c r="D3448" s="7" t="s">
        <v>322</v>
      </c>
      <c r="E3448" s="7" t="n">
        <v>2</v>
      </c>
      <c r="F3448" s="7" t="n">
        <v>0</v>
      </c>
    </row>
    <row r="3449" spans="1:6">
      <c r="A3449" t="s">
        <v>4</v>
      </c>
      <c r="B3449" s="4" t="s">
        <v>5</v>
      </c>
    </row>
    <row r="3450" spans="1:6">
      <c r="A3450" t="n">
        <v>31843</v>
      </c>
      <c r="B3450" s="27" t="n">
        <v>28</v>
      </c>
    </row>
    <row r="3451" spans="1:6">
      <c r="A3451" t="s">
        <v>4</v>
      </c>
      <c r="B3451" s="4" t="s">
        <v>5</v>
      </c>
      <c r="C3451" s="4" t="s">
        <v>16</v>
      </c>
      <c r="D3451" s="4" t="s">
        <v>10</v>
      </c>
      <c r="E3451" s="4" t="s">
        <v>6</v>
      </c>
    </row>
    <row r="3452" spans="1:6">
      <c r="A3452" t="n">
        <v>31844</v>
      </c>
      <c r="B3452" s="25" t="n">
        <v>51</v>
      </c>
      <c r="C3452" s="7" t="n">
        <v>4</v>
      </c>
      <c r="D3452" s="7" t="n">
        <v>3</v>
      </c>
      <c r="E3452" s="7" t="s">
        <v>46</v>
      </c>
    </row>
    <row r="3453" spans="1:6">
      <c r="A3453" t="s">
        <v>4</v>
      </c>
      <c r="B3453" s="4" t="s">
        <v>5</v>
      </c>
      <c r="C3453" s="4" t="s">
        <v>10</v>
      </c>
    </row>
    <row r="3454" spans="1:6">
      <c r="A3454" t="n">
        <v>31858</v>
      </c>
      <c r="B3454" s="22" t="n">
        <v>16</v>
      </c>
      <c r="C3454" s="7" t="n">
        <v>0</v>
      </c>
    </row>
    <row r="3455" spans="1:6">
      <c r="A3455" t="s">
        <v>4</v>
      </c>
      <c r="B3455" s="4" t="s">
        <v>5</v>
      </c>
      <c r="C3455" s="4" t="s">
        <v>10</v>
      </c>
      <c r="D3455" s="4" t="s">
        <v>41</v>
      </c>
      <c r="E3455" s="4" t="s">
        <v>16</v>
      </c>
      <c r="F3455" s="4" t="s">
        <v>16</v>
      </c>
      <c r="G3455" s="4" t="s">
        <v>41</v>
      </c>
      <c r="H3455" s="4" t="s">
        <v>16</v>
      </c>
      <c r="I3455" s="4" t="s">
        <v>16</v>
      </c>
    </row>
    <row r="3456" spans="1:6">
      <c r="A3456" t="n">
        <v>31861</v>
      </c>
      <c r="B3456" s="26" t="n">
        <v>26</v>
      </c>
      <c r="C3456" s="7" t="n">
        <v>3</v>
      </c>
      <c r="D3456" s="7" t="s">
        <v>323</v>
      </c>
      <c r="E3456" s="7" t="n">
        <v>2</v>
      </c>
      <c r="F3456" s="7" t="n">
        <v>3</v>
      </c>
      <c r="G3456" s="7" t="s">
        <v>324</v>
      </c>
      <c r="H3456" s="7" t="n">
        <v>2</v>
      </c>
      <c r="I3456" s="7" t="n">
        <v>0</v>
      </c>
    </row>
    <row r="3457" spans="1:10">
      <c r="A3457" t="s">
        <v>4</v>
      </c>
      <c r="B3457" s="4" t="s">
        <v>5</v>
      </c>
    </row>
    <row r="3458" spans="1:10">
      <c r="A3458" t="n">
        <v>32018</v>
      </c>
      <c r="B3458" s="27" t="n">
        <v>28</v>
      </c>
    </row>
    <row r="3459" spans="1:10">
      <c r="A3459" t="s">
        <v>4</v>
      </c>
      <c r="B3459" s="4" t="s">
        <v>5</v>
      </c>
      <c r="C3459" s="4" t="s">
        <v>10</v>
      </c>
      <c r="D3459" s="4" t="s">
        <v>16</v>
      </c>
      <c r="E3459" s="4" t="s">
        <v>16</v>
      </c>
      <c r="F3459" s="4" t="s">
        <v>6</v>
      </c>
    </row>
    <row r="3460" spans="1:10">
      <c r="A3460" t="n">
        <v>32019</v>
      </c>
      <c r="B3460" s="21" t="n">
        <v>20</v>
      </c>
      <c r="C3460" s="7" t="n">
        <v>5522</v>
      </c>
      <c r="D3460" s="7" t="n">
        <v>2</v>
      </c>
      <c r="E3460" s="7" t="n">
        <v>10</v>
      </c>
      <c r="F3460" s="7" t="s">
        <v>270</v>
      </c>
    </row>
    <row r="3461" spans="1:10">
      <c r="A3461" t="s">
        <v>4</v>
      </c>
      <c r="B3461" s="4" t="s">
        <v>5</v>
      </c>
      <c r="C3461" s="4" t="s">
        <v>16</v>
      </c>
      <c r="D3461" s="4" t="s">
        <v>10</v>
      </c>
      <c r="E3461" s="4" t="s">
        <v>6</v>
      </c>
    </row>
    <row r="3462" spans="1:10">
      <c r="A3462" t="n">
        <v>32040</v>
      </c>
      <c r="B3462" s="25" t="n">
        <v>51</v>
      </c>
      <c r="C3462" s="7" t="n">
        <v>4</v>
      </c>
      <c r="D3462" s="7" t="n">
        <v>5522</v>
      </c>
      <c r="E3462" s="7" t="s">
        <v>93</v>
      </c>
    </row>
    <row r="3463" spans="1:10">
      <c r="A3463" t="s">
        <v>4</v>
      </c>
      <c r="B3463" s="4" t="s">
        <v>5</v>
      </c>
      <c r="C3463" s="4" t="s">
        <v>10</v>
      </c>
    </row>
    <row r="3464" spans="1:10">
      <c r="A3464" t="n">
        <v>32053</v>
      </c>
      <c r="B3464" s="22" t="n">
        <v>16</v>
      </c>
      <c r="C3464" s="7" t="n">
        <v>0</v>
      </c>
    </row>
    <row r="3465" spans="1:10">
      <c r="A3465" t="s">
        <v>4</v>
      </c>
      <c r="B3465" s="4" t="s">
        <v>5</v>
      </c>
      <c r="C3465" s="4" t="s">
        <v>10</v>
      </c>
      <c r="D3465" s="4" t="s">
        <v>41</v>
      </c>
      <c r="E3465" s="4" t="s">
        <v>16</v>
      </c>
      <c r="F3465" s="4" t="s">
        <v>16</v>
      </c>
    </row>
    <row r="3466" spans="1:10">
      <c r="A3466" t="n">
        <v>32056</v>
      </c>
      <c r="B3466" s="26" t="n">
        <v>26</v>
      </c>
      <c r="C3466" s="7" t="n">
        <v>5522</v>
      </c>
      <c r="D3466" s="7" t="s">
        <v>325</v>
      </c>
      <c r="E3466" s="7" t="n">
        <v>2</v>
      </c>
      <c r="F3466" s="7" t="n">
        <v>0</v>
      </c>
    </row>
    <row r="3467" spans="1:10">
      <c r="A3467" t="s">
        <v>4</v>
      </c>
      <c r="B3467" s="4" t="s">
        <v>5</v>
      </c>
    </row>
    <row r="3468" spans="1:10">
      <c r="A3468" t="n">
        <v>32086</v>
      </c>
      <c r="B3468" s="27" t="n">
        <v>28</v>
      </c>
    </row>
    <row r="3469" spans="1:10">
      <c r="A3469" t="s">
        <v>4</v>
      </c>
      <c r="B3469" s="4" t="s">
        <v>5</v>
      </c>
      <c r="C3469" s="4" t="s">
        <v>16</v>
      </c>
      <c r="D3469" s="4" t="s">
        <v>10</v>
      </c>
      <c r="E3469" s="4" t="s">
        <v>6</v>
      </c>
    </row>
    <row r="3470" spans="1:10">
      <c r="A3470" t="n">
        <v>32087</v>
      </c>
      <c r="B3470" s="25" t="n">
        <v>51</v>
      </c>
      <c r="C3470" s="7" t="n">
        <v>4</v>
      </c>
      <c r="D3470" s="7" t="n">
        <v>5524</v>
      </c>
      <c r="E3470" s="7" t="s">
        <v>177</v>
      </c>
    </row>
    <row r="3471" spans="1:10">
      <c r="A3471" t="s">
        <v>4</v>
      </c>
      <c r="B3471" s="4" t="s">
        <v>5</v>
      </c>
      <c r="C3471" s="4" t="s">
        <v>10</v>
      </c>
    </row>
    <row r="3472" spans="1:10">
      <c r="A3472" t="n">
        <v>32101</v>
      </c>
      <c r="B3472" s="22" t="n">
        <v>16</v>
      </c>
      <c r="C3472" s="7" t="n">
        <v>0</v>
      </c>
    </row>
    <row r="3473" spans="1:6">
      <c r="A3473" t="s">
        <v>4</v>
      </c>
      <c r="B3473" s="4" t="s">
        <v>5</v>
      </c>
      <c r="C3473" s="4" t="s">
        <v>10</v>
      </c>
      <c r="D3473" s="4" t="s">
        <v>41</v>
      </c>
      <c r="E3473" s="4" t="s">
        <v>16</v>
      </c>
      <c r="F3473" s="4" t="s">
        <v>16</v>
      </c>
    </row>
    <row r="3474" spans="1:6">
      <c r="A3474" t="n">
        <v>32104</v>
      </c>
      <c r="B3474" s="26" t="n">
        <v>26</v>
      </c>
      <c r="C3474" s="7" t="n">
        <v>5524</v>
      </c>
      <c r="D3474" s="7" t="s">
        <v>326</v>
      </c>
      <c r="E3474" s="7" t="n">
        <v>2</v>
      </c>
      <c r="F3474" s="7" t="n">
        <v>0</v>
      </c>
    </row>
    <row r="3475" spans="1:6">
      <c r="A3475" t="s">
        <v>4</v>
      </c>
      <c r="B3475" s="4" t="s">
        <v>5</v>
      </c>
    </row>
    <row r="3476" spans="1:6">
      <c r="A3476" t="n">
        <v>32135</v>
      </c>
      <c r="B3476" s="27" t="n">
        <v>28</v>
      </c>
    </row>
    <row r="3477" spans="1:6">
      <c r="A3477" t="s">
        <v>4</v>
      </c>
      <c r="B3477" s="4" t="s">
        <v>5</v>
      </c>
      <c r="C3477" s="4" t="s">
        <v>16</v>
      </c>
      <c r="D3477" s="4" t="s">
        <v>10</v>
      </c>
      <c r="E3477" s="4" t="s">
        <v>6</v>
      </c>
    </row>
    <row r="3478" spans="1:6">
      <c r="A3478" t="n">
        <v>32136</v>
      </c>
      <c r="B3478" s="25" t="n">
        <v>51</v>
      </c>
      <c r="C3478" s="7" t="n">
        <v>4</v>
      </c>
      <c r="D3478" s="7" t="n">
        <v>32</v>
      </c>
      <c r="E3478" s="7" t="s">
        <v>177</v>
      </c>
    </row>
    <row r="3479" spans="1:6">
      <c r="A3479" t="s">
        <v>4</v>
      </c>
      <c r="B3479" s="4" t="s">
        <v>5</v>
      </c>
      <c r="C3479" s="4" t="s">
        <v>10</v>
      </c>
    </row>
    <row r="3480" spans="1:6">
      <c r="A3480" t="n">
        <v>32150</v>
      </c>
      <c r="B3480" s="22" t="n">
        <v>16</v>
      </c>
      <c r="C3480" s="7" t="n">
        <v>0</v>
      </c>
    </row>
    <row r="3481" spans="1:6">
      <c r="A3481" t="s">
        <v>4</v>
      </c>
      <c r="B3481" s="4" t="s">
        <v>5</v>
      </c>
      <c r="C3481" s="4" t="s">
        <v>10</v>
      </c>
      <c r="D3481" s="4" t="s">
        <v>41</v>
      </c>
      <c r="E3481" s="4" t="s">
        <v>16</v>
      </c>
      <c r="F3481" s="4" t="s">
        <v>16</v>
      </c>
      <c r="G3481" s="4" t="s">
        <v>41</v>
      </c>
      <c r="H3481" s="4" t="s">
        <v>16</v>
      </c>
      <c r="I3481" s="4" t="s">
        <v>16</v>
      </c>
    </row>
    <row r="3482" spans="1:6">
      <c r="A3482" t="n">
        <v>32153</v>
      </c>
      <c r="B3482" s="26" t="n">
        <v>26</v>
      </c>
      <c r="C3482" s="7" t="n">
        <v>32</v>
      </c>
      <c r="D3482" s="7" t="s">
        <v>327</v>
      </c>
      <c r="E3482" s="7" t="n">
        <v>2</v>
      </c>
      <c r="F3482" s="7" t="n">
        <v>3</v>
      </c>
      <c r="G3482" s="7" t="s">
        <v>328</v>
      </c>
      <c r="H3482" s="7" t="n">
        <v>2</v>
      </c>
      <c r="I3482" s="7" t="n">
        <v>0</v>
      </c>
    </row>
    <row r="3483" spans="1:6">
      <c r="A3483" t="s">
        <v>4</v>
      </c>
      <c r="B3483" s="4" t="s">
        <v>5</v>
      </c>
    </row>
    <row r="3484" spans="1:6">
      <c r="A3484" t="n">
        <v>32324</v>
      </c>
      <c r="B3484" s="27" t="n">
        <v>28</v>
      </c>
    </row>
    <row r="3485" spans="1:6">
      <c r="A3485" t="s">
        <v>4</v>
      </c>
      <c r="B3485" s="4" t="s">
        <v>5</v>
      </c>
      <c r="C3485" s="4" t="s">
        <v>16</v>
      </c>
      <c r="D3485" s="4" t="s">
        <v>10</v>
      </c>
      <c r="E3485" s="4" t="s">
        <v>29</v>
      </c>
    </row>
    <row r="3486" spans="1:6">
      <c r="A3486" t="n">
        <v>32325</v>
      </c>
      <c r="B3486" s="39" t="n">
        <v>58</v>
      </c>
      <c r="C3486" s="7" t="n">
        <v>0</v>
      </c>
      <c r="D3486" s="7" t="n">
        <v>300</v>
      </c>
      <c r="E3486" s="7" t="n">
        <v>0.300000011920929</v>
      </c>
    </row>
    <row r="3487" spans="1:6">
      <c r="A3487" t="s">
        <v>4</v>
      </c>
      <c r="B3487" s="4" t="s">
        <v>5</v>
      </c>
      <c r="C3487" s="4" t="s">
        <v>16</v>
      </c>
      <c r="D3487" s="4" t="s">
        <v>10</v>
      </c>
    </row>
    <row r="3488" spans="1:6">
      <c r="A3488" t="n">
        <v>32333</v>
      </c>
      <c r="B3488" s="39" t="n">
        <v>58</v>
      </c>
      <c r="C3488" s="7" t="n">
        <v>255</v>
      </c>
      <c r="D3488" s="7" t="n">
        <v>0</v>
      </c>
    </row>
    <row r="3489" spans="1:9">
      <c r="A3489" t="s">
        <v>4</v>
      </c>
      <c r="B3489" s="4" t="s">
        <v>5</v>
      </c>
      <c r="C3489" s="4" t="s">
        <v>16</v>
      </c>
      <c r="D3489" s="4" t="s">
        <v>10</v>
      </c>
      <c r="E3489" s="4" t="s">
        <v>29</v>
      </c>
      <c r="F3489" s="4" t="s">
        <v>10</v>
      </c>
      <c r="G3489" s="4" t="s">
        <v>9</v>
      </c>
      <c r="H3489" s="4" t="s">
        <v>9</v>
      </c>
      <c r="I3489" s="4" t="s">
        <v>10</v>
      </c>
      <c r="J3489" s="4" t="s">
        <v>10</v>
      </c>
      <c r="K3489" s="4" t="s">
        <v>9</v>
      </c>
      <c r="L3489" s="4" t="s">
        <v>9</v>
      </c>
      <c r="M3489" s="4" t="s">
        <v>9</v>
      </c>
      <c r="N3489" s="4" t="s">
        <v>9</v>
      </c>
      <c r="O3489" s="4" t="s">
        <v>6</v>
      </c>
    </row>
    <row r="3490" spans="1:9">
      <c r="A3490" t="n">
        <v>32337</v>
      </c>
      <c r="B3490" s="56" t="n">
        <v>50</v>
      </c>
      <c r="C3490" s="7" t="n">
        <v>0</v>
      </c>
      <c r="D3490" s="7" t="n">
        <v>12010</v>
      </c>
      <c r="E3490" s="7" t="n">
        <v>1</v>
      </c>
      <c r="F3490" s="7" t="n">
        <v>0</v>
      </c>
      <c r="G3490" s="7" t="n">
        <v>0</v>
      </c>
      <c r="H3490" s="7" t="n">
        <v>0</v>
      </c>
      <c r="I3490" s="7" t="n">
        <v>0</v>
      </c>
      <c r="J3490" s="7" t="n">
        <v>65533</v>
      </c>
      <c r="K3490" s="7" t="n">
        <v>0</v>
      </c>
      <c r="L3490" s="7" t="n">
        <v>0</v>
      </c>
      <c r="M3490" s="7" t="n">
        <v>0</v>
      </c>
      <c r="N3490" s="7" t="n">
        <v>0</v>
      </c>
      <c r="O3490" s="7" t="s">
        <v>15</v>
      </c>
    </row>
    <row r="3491" spans="1:9">
      <c r="A3491" t="s">
        <v>4</v>
      </c>
      <c r="B3491" s="4" t="s">
        <v>5</v>
      </c>
      <c r="C3491" s="4" t="s">
        <v>16</v>
      </c>
      <c r="D3491" s="4" t="s">
        <v>10</v>
      </c>
      <c r="E3491" s="4" t="s">
        <v>10</v>
      </c>
      <c r="F3491" s="4" t="s">
        <v>10</v>
      </c>
      <c r="G3491" s="4" t="s">
        <v>10</v>
      </c>
      <c r="H3491" s="4" t="s">
        <v>16</v>
      </c>
    </row>
    <row r="3492" spans="1:9">
      <c r="A3492" t="n">
        <v>32376</v>
      </c>
      <c r="B3492" s="44" t="n">
        <v>25</v>
      </c>
      <c r="C3492" s="7" t="n">
        <v>5</v>
      </c>
      <c r="D3492" s="7" t="n">
        <v>65535</v>
      </c>
      <c r="E3492" s="7" t="n">
        <v>65535</v>
      </c>
      <c r="F3492" s="7" t="n">
        <v>65535</v>
      </c>
      <c r="G3492" s="7" t="n">
        <v>65535</v>
      </c>
      <c r="H3492" s="7" t="n">
        <v>0</v>
      </c>
    </row>
    <row r="3493" spans="1:9">
      <c r="A3493" t="s">
        <v>4</v>
      </c>
      <c r="B3493" s="4" t="s">
        <v>5</v>
      </c>
      <c r="C3493" s="4" t="s">
        <v>10</v>
      </c>
      <c r="D3493" s="4" t="s">
        <v>16</v>
      </c>
      <c r="E3493" s="4" t="s">
        <v>41</v>
      </c>
      <c r="F3493" s="4" t="s">
        <v>16</v>
      </c>
      <c r="G3493" s="4" t="s">
        <v>16</v>
      </c>
      <c r="H3493" s="4" t="s">
        <v>10</v>
      </c>
      <c r="I3493" s="4" t="s">
        <v>16</v>
      </c>
      <c r="J3493" s="4" t="s">
        <v>41</v>
      </c>
      <c r="K3493" s="4" t="s">
        <v>16</v>
      </c>
      <c r="L3493" s="4" t="s">
        <v>16</v>
      </c>
      <c r="M3493" s="4" t="s">
        <v>16</v>
      </c>
    </row>
    <row r="3494" spans="1:9">
      <c r="A3494" t="n">
        <v>32387</v>
      </c>
      <c r="B3494" s="51" t="n">
        <v>24</v>
      </c>
      <c r="C3494" s="7" t="n">
        <v>65533</v>
      </c>
      <c r="D3494" s="7" t="n">
        <v>7</v>
      </c>
      <c r="E3494" s="7" t="s">
        <v>329</v>
      </c>
      <c r="F3494" s="7" t="n">
        <v>12</v>
      </c>
      <c r="G3494" s="7" t="n">
        <v>16</v>
      </c>
      <c r="H3494" s="7" t="n">
        <v>3383</v>
      </c>
      <c r="I3494" s="7" t="n">
        <v>7</v>
      </c>
      <c r="J3494" s="7" t="s">
        <v>330</v>
      </c>
      <c r="K3494" s="7" t="n">
        <v>6</v>
      </c>
      <c r="L3494" s="7" t="n">
        <v>2</v>
      </c>
      <c r="M3494" s="7" t="n">
        <v>0</v>
      </c>
    </row>
    <row r="3495" spans="1:9">
      <c r="A3495" t="s">
        <v>4</v>
      </c>
      <c r="B3495" s="4" t="s">
        <v>5</v>
      </c>
    </row>
    <row r="3496" spans="1:9">
      <c r="A3496" t="n">
        <v>32409</v>
      </c>
      <c r="B3496" s="27" t="n">
        <v>28</v>
      </c>
    </row>
    <row r="3497" spans="1:9">
      <c r="A3497" t="s">
        <v>4</v>
      </c>
      <c r="B3497" s="4" t="s">
        <v>5</v>
      </c>
      <c r="C3497" s="4" t="s">
        <v>16</v>
      </c>
    </row>
    <row r="3498" spans="1:9">
      <c r="A3498" t="n">
        <v>32410</v>
      </c>
      <c r="B3498" s="52" t="n">
        <v>27</v>
      </c>
      <c r="C3498" s="7" t="n">
        <v>0</v>
      </c>
    </row>
    <row r="3499" spans="1:9">
      <c r="A3499" t="s">
        <v>4</v>
      </c>
      <c r="B3499" s="4" t="s">
        <v>5</v>
      </c>
      <c r="C3499" s="4" t="s">
        <v>16</v>
      </c>
    </row>
    <row r="3500" spans="1:9">
      <c r="A3500" t="n">
        <v>32412</v>
      </c>
      <c r="B3500" s="52" t="n">
        <v>27</v>
      </c>
      <c r="C3500" s="7" t="n">
        <v>1</v>
      </c>
    </row>
    <row r="3501" spans="1:9">
      <c r="A3501" t="s">
        <v>4</v>
      </c>
      <c r="B3501" s="4" t="s">
        <v>5</v>
      </c>
      <c r="C3501" s="4" t="s">
        <v>16</v>
      </c>
      <c r="D3501" s="4" t="s">
        <v>10</v>
      </c>
      <c r="E3501" s="4" t="s">
        <v>10</v>
      </c>
      <c r="F3501" s="4" t="s">
        <v>10</v>
      </c>
      <c r="G3501" s="4" t="s">
        <v>10</v>
      </c>
      <c r="H3501" s="4" t="s">
        <v>16</v>
      </c>
    </row>
    <row r="3502" spans="1:9">
      <c r="A3502" t="n">
        <v>32414</v>
      </c>
      <c r="B3502" s="44" t="n">
        <v>25</v>
      </c>
      <c r="C3502" s="7" t="n">
        <v>5</v>
      </c>
      <c r="D3502" s="7" t="n">
        <v>65535</v>
      </c>
      <c r="E3502" s="7" t="n">
        <v>65535</v>
      </c>
      <c r="F3502" s="7" t="n">
        <v>65535</v>
      </c>
      <c r="G3502" s="7" t="n">
        <v>65535</v>
      </c>
      <c r="H3502" s="7" t="n">
        <v>0</v>
      </c>
    </row>
    <row r="3503" spans="1:9">
      <c r="A3503" t="s">
        <v>4</v>
      </c>
      <c r="B3503" s="4" t="s">
        <v>5</v>
      </c>
      <c r="C3503" s="4" t="s">
        <v>16</v>
      </c>
      <c r="D3503" s="4" t="s">
        <v>10</v>
      </c>
      <c r="E3503" s="4" t="s">
        <v>9</v>
      </c>
    </row>
    <row r="3504" spans="1:9">
      <c r="A3504" t="n">
        <v>32425</v>
      </c>
      <c r="B3504" s="59" t="n">
        <v>101</v>
      </c>
      <c r="C3504" s="7" t="n">
        <v>0</v>
      </c>
      <c r="D3504" s="7" t="n">
        <v>3383</v>
      </c>
      <c r="E3504" s="7" t="n">
        <v>1</v>
      </c>
    </row>
    <row r="3505" spans="1:15">
      <c r="A3505" t="s">
        <v>4</v>
      </c>
      <c r="B3505" s="4" t="s">
        <v>5</v>
      </c>
      <c r="C3505" s="4" t="s">
        <v>16</v>
      </c>
      <c r="D3505" s="4" t="s">
        <v>10</v>
      </c>
      <c r="E3505" s="4" t="s">
        <v>29</v>
      </c>
    </row>
    <row r="3506" spans="1:15">
      <c r="A3506" t="n">
        <v>32433</v>
      </c>
      <c r="B3506" s="39" t="n">
        <v>58</v>
      </c>
      <c r="C3506" s="7" t="n">
        <v>100</v>
      </c>
      <c r="D3506" s="7" t="n">
        <v>300</v>
      </c>
      <c r="E3506" s="7" t="n">
        <v>0.300000011920929</v>
      </c>
    </row>
    <row r="3507" spans="1:15">
      <c r="A3507" t="s">
        <v>4</v>
      </c>
      <c r="B3507" s="4" t="s">
        <v>5</v>
      </c>
      <c r="C3507" s="4" t="s">
        <v>16</v>
      </c>
      <c r="D3507" s="4" t="s">
        <v>10</v>
      </c>
    </row>
    <row r="3508" spans="1:15">
      <c r="A3508" t="n">
        <v>32441</v>
      </c>
      <c r="B3508" s="39" t="n">
        <v>58</v>
      </c>
      <c r="C3508" s="7" t="n">
        <v>255</v>
      </c>
      <c r="D3508" s="7" t="n">
        <v>0</v>
      </c>
    </row>
    <row r="3509" spans="1:15">
      <c r="A3509" t="s">
        <v>4</v>
      </c>
      <c r="B3509" s="4" t="s">
        <v>5</v>
      </c>
      <c r="C3509" s="4" t="s">
        <v>16</v>
      </c>
      <c r="D3509" s="28" t="s">
        <v>44</v>
      </c>
      <c r="E3509" s="4" t="s">
        <v>5</v>
      </c>
      <c r="F3509" s="4" t="s">
        <v>16</v>
      </c>
      <c r="G3509" s="4" t="s">
        <v>10</v>
      </c>
      <c r="H3509" s="28" t="s">
        <v>45</v>
      </c>
      <c r="I3509" s="4" t="s">
        <v>16</v>
      </c>
      <c r="J3509" s="4" t="s">
        <v>30</v>
      </c>
    </row>
    <row r="3510" spans="1:15">
      <c r="A3510" t="n">
        <v>32445</v>
      </c>
      <c r="B3510" s="13" t="n">
        <v>5</v>
      </c>
      <c r="C3510" s="7" t="n">
        <v>28</v>
      </c>
      <c r="D3510" s="28" t="s">
        <v>3</v>
      </c>
      <c r="E3510" s="29" t="n">
        <v>64</v>
      </c>
      <c r="F3510" s="7" t="n">
        <v>5</v>
      </c>
      <c r="G3510" s="7" t="n">
        <v>2</v>
      </c>
      <c r="H3510" s="28" t="s">
        <v>3</v>
      </c>
      <c r="I3510" s="7" t="n">
        <v>1</v>
      </c>
      <c r="J3510" s="14" t="n">
        <f t="normal" ca="1">A3522</f>
        <v>0</v>
      </c>
    </row>
    <row r="3511" spans="1:15">
      <c r="A3511" t="s">
        <v>4</v>
      </c>
      <c r="B3511" s="4" t="s">
        <v>5</v>
      </c>
      <c r="C3511" s="4" t="s">
        <v>16</v>
      </c>
      <c r="D3511" s="4" t="s">
        <v>10</v>
      </c>
      <c r="E3511" s="4" t="s">
        <v>6</v>
      </c>
    </row>
    <row r="3512" spans="1:15">
      <c r="A3512" t="n">
        <v>32456</v>
      </c>
      <c r="B3512" s="25" t="n">
        <v>51</v>
      </c>
      <c r="C3512" s="7" t="n">
        <v>4</v>
      </c>
      <c r="D3512" s="7" t="n">
        <v>2</v>
      </c>
      <c r="E3512" s="7" t="s">
        <v>198</v>
      </c>
    </row>
    <row r="3513" spans="1:15">
      <c r="A3513" t="s">
        <v>4</v>
      </c>
      <c r="B3513" s="4" t="s">
        <v>5</v>
      </c>
      <c r="C3513" s="4" t="s">
        <v>10</v>
      </c>
    </row>
    <row r="3514" spans="1:15">
      <c r="A3514" t="n">
        <v>32469</v>
      </c>
      <c r="B3514" s="22" t="n">
        <v>16</v>
      </c>
      <c r="C3514" s="7" t="n">
        <v>0</v>
      </c>
    </row>
    <row r="3515" spans="1:15">
      <c r="A3515" t="s">
        <v>4</v>
      </c>
      <c r="B3515" s="4" t="s">
        <v>5</v>
      </c>
      <c r="C3515" s="4" t="s">
        <v>10</v>
      </c>
      <c r="D3515" s="4" t="s">
        <v>41</v>
      </c>
      <c r="E3515" s="4" t="s">
        <v>16</v>
      </c>
      <c r="F3515" s="4" t="s">
        <v>16</v>
      </c>
    </row>
    <row r="3516" spans="1:15">
      <c r="A3516" t="n">
        <v>32472</v>
      </c>
      <c r="B3516" s="26" t="n">
        <v>26</v>
      </c>
      <c r="C3516" s="7" t="n">
        <v>2</v>
      </c>
      <c r="D3516" s="7" t="s">
        <v>331</v>
      </c>
      <c r="E3516" s="7" t="n">
        <v>2</v>
      </c>
      <c r="F3516" s="7" t="n">
        <v>0</v>
      </c>
    </row>
    <row r="3517" spans="1:15">
      <c r="A3517" t="s">
        <v>4</v>
      </c>
      <c r="B3517" s="4" t="s">
        <v>5</v>
      </c>
    </row>
    <row r="3518" spans="1:15">
      <c r="A3518" t="n">
        <v>32505</v>
      </c>
      <c r="B3518" s="27" t="n">
        <v>28</v>
      </c>
    </row>
    <row r="3519" spans="1:15">
      <c r="A3519" t="s">
        <v>4</v>
      </c>
      <c r="B3519" s="4" t="s">
        <v>5</v>
      </c>
      <c r="C3519" s="4" t="s">
        <v>30</v>
      </c>
    </row>
    <row r="3520" spans="1:15">
      <c r="A3520" t="n">
        <v>32506</v>
      </c>
      <c r="B3520" s="15" t="n">
        <v>3</v>
      </c>
      <c r="C3520" s="14" t="n">
        <f t="normal" ca="1">A3530</f>
        <v>0</v>
      </c>
    </row>
    <row r="3521" spans="1:10">
      <c r="A3521" t="s">
        <v>4</v>
      </c>
      <c r="B3521" s="4" t="s">
        <v>5</v>
      </c>
      <c r="C3521" s="4" t="s">
        <v>16</v>
      </c>
      <c r="D3521" s="4" t="s">
        <v>10</v>
      </c>
      <c r="E3521" s="4" t="s">
        <v>6</v>
      </c>
    </row>
    <row r="3522" spans="1:10">
      <c r="A3522" t="n">
        <v>32511</v>
      </c>
      <c r="B3522" s="25" t="n">
        <v>51</v>
      </c>
      <c r="C3522" s="7" t="n">
        <v>4</v>
      </c>
      <c r="D3522" s="7" t="n">
        <v>5</v>
      </c>
      <c r="E3522" s="7" t="s">
        <v>198</v>
      </c>
    </row>
    <row r="3523" spans="1:10">
      <c r="A3523" t="s">
        <v>4</v>
      </c>
      <c r="B3523" s="4" t="s">
        <v>5</v>
      </c>
      <c r="C3523" s="4" t="s">
        <v>10</v>
      </c>
    </row>
    <row r="3524" spans="1:10">
      <c r="A3524" t="n">
        <v>32524</v>
      </c>
      <c r="B3524" s="22" t="n">
        <v>16</v>
      </c>
      <c r="C3524" s="7" t="n">
        <v>0</v>
      </c>
    </row>
    <row r="3525" spans="1:10">
      <c r="A3525" t="s">
        <v>4</v>
      </c>
      <c r="B3525" s="4" t="s">
        <v>5</v>
      </c>
      <c r="C3525" s="4" t="s">
        <v>10</v>
      </c>
      <c r="D3525" s="4" t="s">
        <v>41</v>
      </c>
      <c r="E3525" s="4" t="s">
        <v>16</v>
      </c>
      <c r="F3525" s="4" t="s">
        <v>16</v>
      </c>
    </row>
    <row r="3526" spans="1:10">
      <c r="A3526" t="n">
        <v>32527</v>
      </c>
      <c r="B3526" s="26" t="n">
        <v>26</v>
      </c>
      <c r="C3526" s="7" t="n">
        <v>5</v>
      </c>
      <c r="D3526" s="7" t="s">
        <v>332</v>
      </c>
      <c r="E3526" s="7" t="n">
        <v>2</v>
      </c>
      <c r="F3526" s="7" t="n">
        <v>0</v>
      </c>
    </row>
    <row r="3527" spans="1:10">
      <c r="A3527" t="s">
        <v>4</v>
      </c>
      <c r="B3527" s="4" t="s">
        <v>5</v>
      </c>
    </row>
    <row r="3528" spans="1:10">
      <c r="A3528" t="n">
        <v>32560</v>
      </c>
      <c r="B3528" s="27" t="n">
        <v>28</v>
      </c>
    </row>
    <row r="3529" spans="1:10">
      <c r="A3529" t="s">
        <v>4</v>
      </c>
      <c r="B3529" s="4" t="s">
        <v>5</v>
      </c>
      <c r="C3529" s="4" t="s">
        <v>16</v>
      </c>
      <c r="D3529" s="4" t="s">
        <v>10</v>
      </c>
      <c r="E3529" s="4" t="s">
        <v>6</v>
      </c>
    </row>
    <row r="3530" spans="1:10">
      <c r="A3530" t="n">
        <v>32561</v>
      </c>
      <c r="B3530" s="25" t="n">
        <v>51</v>
      </c>
      <c r="C3530" s="7" t="n">
        <v>4</v>
      </c>
      <c r="D3530" s="7" t="n">
        <v>0</v>
      </c>
      <c r="E3530" s="7" t="s">
        <v>150</v>
      </c>
    </row>
    <row r="3531" spans="1:10">
      <c r="A3531" t="s">
        <v>4</v>
      </c>
      <c r="B3531" s="4" t="s">
        <v>5</v>
      </c>
      <c r="C3531" s="4" t="s">
        <v>10</v>
      </c>
    </row>
    <row r="3532" spans="1:10">
      <c r="A3532" t="n">
        <v>32575</v>
      </c>
      <c r="B3532" s="22" t="n">
        <v>16</v>
      </c>
      <c r="C3532" s="7" t="n">
        <v>0</v>
      </c>
    </row>
    <row r="3533" spans="1:10">
      <c r="A3533" t="s">
        <v>4</v>
      </c>
      <c r="B3533" s="4" t="s">
        <v>5</v>
      </c>
      <c r="C3533" s="4" t="s">
        <v>10</v>
      </c>
      <c r="D3533" s="4" t="s">
        <v>41</v>
      </c>
      <c r="E3533" s="4" t="s">
        <v>16</v>
      </c>
      <c r="F3533" s="4" t="s">
        <v>16</v>
      </c>
    </row>
    <row r="3534" spans="1:10">
      <c r="A3534" t="n">
        <v>32578</v>
      </c>
      <c r="B3534" s="26" t="n">
        <v>26</v>
      </c>
      <c r="C3534" s="7" t="n">
        <v>0</v>
      </c>
      <c r="D3534" s="7" t="s">
        <v>333</v>
      </c>
      <c r="E3534" s="7" t="n">
        <v>2</v>
      </c>
      <c r="F3534" s="7" t="n">
        <v>0</v>
      </c>
    </row>
    <row r="3535" spans="1:10">
      <c r="A3535" t="s">
        <v>4</v>
      </c>
      <c r="B3535" s="4" t="s">
        <v>5</v>
      </c>
    </row>
    <row r="3536" spans="1:10">
      <c r="A3536" t="n">
        <v>32663</v>
      </c>
      <c r="B3536" s="27" t="n">
        <v>28</v>
      </c>
    </row>
    <row r="3537" spans="1:6">
      <c r="A3537" t="s">
        <v>4</v>
      </c>
      <c r="B3537" s="4" t="s">
        <v>5</v>
      </c>
      <c r="C3537" s="4" t="s">
        <v>16</v>
      </c>
      <c r="D3537" s="4" t="s">
        <v>10</v>
      </c>
      <c r="E3537" s="4" t="s">
        <v>6</v>
      </c>
    </row>
    <row r="3538" spans="1:6">
      <c r="A3538" t="n">
        <v>32664</v>
      </c>
      <c r="B3538" s="25" t="n">
        <v>51</v>
      </c>
      <c r="C3538" s="7" t="n">
        <v>4</v>
      </c>
      <c r="D3538" s="7" t="n">
        <v>5522</v>
      </c>
      <c r="E3538" s="7" t="s">
        <v>310</v>
      </c>
    </row>
    <row r="3539" spans="1:6">
      <c r="A3539" t="s">
        <v>4</v>
      </c>
      <c r="B3539" s="4" t="s">
        <v>5</v>
      </c>
      <c r="C3539" s="4" t="s">
        <v>10</v>
      </c>
    </row>
    <row r="3540" spans="1:6">
      <c r="A3540" t="n">
        <v>32678</v>
      </c>
      <c r="B3540" s="22" t="n">
        <v>16</v>
      </c>
      <c r="C3540" s="7" t="n">
        <v>0</v>
      </c>
    </row>
    <row r="3541" spans="1:6">
      <c r="A3541" t="s">
        <v>4</v>
      </c>
      <c r="B3541" s="4" t="s">
        <v>5</v>
      </c>
      <c r="C3541" s="4" t="s">
        <v>10</v>
      </c>
      <c r="D3541" s="4" t="s">
        <v>41</v>
      </c>
      <c r="E3541" s="4" t="s">
        <v>16</v>
      </c>
      <c r="F3541" s="4" t="s">
        <v>16</v>
      </c>
    </row>
    <row r="3542" spans="1:6">
      <c r="A3542" t="n">
        <v>32681</v>
      </c>
      <c r="B3542" s="26" t="n">
        <v>26</v>
      </c>
      <c r="C3542" s="7" t="n">
        <v>5522</v>
      </c>
      <c r="D3542" s="7" t="s">
        <v>334</v>
      </c>
      <c r="E3542" s="7" t="n">
        <v>2</v>
      </c>
      <c r="F3542" s="7" t="n">
        <v>0</v>
      </c>
    </row>
    <row r="3543" spans="1:6">
      <c r="A3543" t="s">
        <v>4</v>
      </c>
      <c r="B3543" s="4" t="s">
        <v>5</v>
      </c>
    </row>
    <row r="3544" spans="1:6">
      <c r="A3544" t="n">
        <v>32739</v>
      </c>
      <c r="B3544" s="27" t="n">
        <v>28</v>
      </c>
    </row>
    <row r="3545" spans="1:6">
      <c r="A3545" t="s">
        <v>4</v>
      </c>
      <c r="B3545" s="4" t="s">
        <v>5</v>
      </c>
      <c r="C3545" s="4" t="s">
        <v>16</v>
      </c>
      <c r="D3545" s="4" t="s">
        <v>10</v>
      </c>
      <c r="E3545" s="4" t="s">
        <v>6</v>
      </c>
    </row>
    <row r="3546" spans="1:6">
      <c r="A3546" t="n">
        <v>32740</v>
      </c>
      <c r="B3546" s="25" t="n">
        <v>51</v>
      </c>
      <c r="C3546" s="7" t="n">
        <v>4</v>
      </c>
      <c r="D3546" s="7" t="n">
        <v>32</v>
      </c>
      <c r="E3546" s="7" t="s">
        <v>198</v>
      </c>
    </row>
    <row r="3547" spans="1:6">
      <c r="A3547" t="s">
        <v>4</v>
      </c>
      <c r="B3547" s="4" t="s">
        <v>5</v>
      </c>
      <c r="C3547" s="4" t="s">
        <v>10</v>
      </c>
    </row>
    <row r="3548" spans="1:6">
      <c r="A3548" t="n">
        <v>32753</v>
      </c>
      <c r="B3548" s="22" t="n">
        <v>16</v>
      </c>
      <c r="C3548" s="7" t="n">
        <v>0</v>
      </c>
    </row>
    <row r="3549" spans="1:6">
      <c r="A3549" t="s">
        <v>4</v>
      </c>
      <c r="B3549" s="4" t="s">
        <v>5</v>
      </c>
      <c r="C3549" s="4" t="s">
        <v>10</v>
      </c>
      <c r="D3549" s="4" t="s">
        <v>41</v>
      </c>
      <c r="E3549" s="4" t="s">
        <v>16</v>
      </c>
      <c r="F3549" s="4" t="s">
        <v>16</v>
      </c>
    </row>
    <row r="3550" spans="1:6">
      <c r="A3550" t="n">
        <v>32756</v>
      </c>
      <c r="B3550" s="26" t="n">
        <v>26</v>
      </c>
      <c r="C3550" s="7" t="n">
        <v>32</v>
      </c>
      <c r="D3550" s="7" t="s">
        <v>335</v>
      </c>
      <c r="E3550" s="7" t="n">
        <v>2</v>
      </c>
      <c r="F3550" s="7" t="n">
        <v>0</v>
      </c>
    </row>
    <row r="3551" spans="1:6">
      <c r="A3551" t="s">
        <v>4</v>
      </c>
      <c r="B3551" s="4" t="s">
        <v>5</v>
      </c>
    </row>
    <row r="3552" spans="1:6">
      <c r="A3552" t="n">
        <v>32826</v>
      </c>
      <c r="B3552" s="27" t="n">
        <v>28</v>
      </c>
    </row>
    <row r="3553" spans="1:6">
      <c r="A3553" t="s">
        <v>4</v>
      </c>
      <c r="B3553" s="4" t="s">
        <v>5</v>
      </c>
      <c r="C3553" s="4" t="s">
        <v>16</v>
      </c>
      <c r="D3553" s="4" t="s">
        <v>10</v>
      </c>
      <c r="E3553" s="4" t="s">
        <v>29</v>
      </c>
    </row>
    <row r="3554" spans="1:6">
      <c r="A3554" t="n">
        <v>32827</v>
      </c>
      <c r="B3554" s="39" t="n">
        <v>58</v>
      </c>
      <c r="C3554" s="7" t="n">
        <v>0</v>
      </c>
      <c r="D3554" s="7" t="n">
        <v>1000</v>
      </c>
      <c r="E3554" s="7" t="n">
        <v>1</v>
      </c>
    </row>
    <row r="3555" spans="1:6">
      <c r="A3555" t="s">
        <v>4</v>
      </c>
      <c r="B3555" s="4" t="s">
        <v>5</v>
      </c>
      <c r="C3555" s="4" t="s">
        <v>16</v>
      </c>
      <c r="D3555" s="4" t="s">
        <v>10</v>
      </c>
    </row>
    <row r="3556" spans="1:6">
      <c r="A3556" t="n">
        <v>32835</v>
      </c>
      <c r="B3556" s="39" t="n">
        <v>58</v>
      </c>
      <c r="C3556" s="7" t="n">
        <v>255</v>
      </c>
      <c r="D3556" s="7" t="n">
        <v>0</v>
      </c>
    </row>
    <row r="3557" spans="1:6">
      <c r="A3557" t="s">
        <v>4</v>
      </c>
      <c r="B3557" s="4" t="s">
        <v>5</v>
      </c>
      <c r="C3557" s="4" t="s">
        <v>16</v>
      </c>
      <c r="D3557" s="4" t="s">
        <v>10</v>
      </c>
      <c r="E3557" s="4" t="s">
        <v>10</v>
      </c>
      <c r="F3557" s="4" t="s">
        <v>10</v>
      </c>
      <c r="G3557" s="4" t="s">
        <v>10</v>
      </c>
      <c r="H3557" s="4" t="s">
        <v>16</v>
      </c>
    </row>
    <row r="3558" spans="1:6">
      <c r="A3558" t="n">
        <v>32839</v>
      </c>
      <c r="B3558" s="44" t="n">
        <v>25</v>
      </c>
      <c r="C3558" s="7" t="n">
        <v>5</v>
      </c>
      <c r="D3558" s="7" t="n">
        <v>65535</v>
      </c>
      <c r="E3558" s="7" t="n">
        <v>65535</v>
      </c>
      <c r="F3558" s="7" t="n">
        <v>65535</v>
      </c>
      <c r="G3558" s="7" t="n">
        <v>65535</v>
      </c>
      <c r="H3558" s="7" t="n">
        <v>0</v>
      </c>
    </row>
    <row r="3559" spans="1:6">
      <c r="A3559" t="s">
        <v>4</v>
      </c>
      <c r="B3559" s="4" t="s">
        <v>5</v>
      </c>
      <c r="C3559" s="4" t="s">
        <v>16</v>
      </c>
      <c r="D3559" s="4" t="s">
        <v>10</v>
      </c>
      <c r="E3559" s="4" t="s">
        <v>29</v>
      </c>
      <c r="F3559" s="4" t="s">
        <v>10</v>
      </c>
      <c r="G3559" s="4" t="s">
        <v>9</v>
      </c>
      <c r="H3559" s="4" t="s">
        <v>9</v>
      </c>
      <c r="I3559" s="4" t="s">
        <v>10</v>
      </c>
      <c r="J3559" s="4" t="s">
        <v>10</v>
      </c>
      <c r="K3559" s="4" t="s">
        <v>9</v>
      </c>
      <c r="L3559" s="4" t="s">
        <v>9</v>
      </c>
      <c r="M3559" s="4" t="s">
        <v>9</v>
      </c>
      <c r="N3559" s="4" t="s">
        <v>9</v>
      </c>
      <c r="O3559" s="4" t="s">
        <v>6</v>
      </c>
    </row>
    <row r="3560" spans="1:6">
      <c r="A3560" t="n">
        <v>32850</v>
      </c>
      <c r="B3560" s="56" t="n">
        <v>50</v>
      </c>
      <c r="C3560" s="7" t="n">
        <v>0</v>
      </c>
      <c r="D3560" s="7" t="n">
        <v>12101</v>
      </c>
      <c r="E3560" s="7" t="n">
        <v>1</v>
      </c>
      <c r="F3560" s="7" t="n">
        <v>0</v>
      </c>
      <c r="G3560" s="7" t="n">
        <v>0</v>
      </c>
      <c r="H3560" s="7" t="n">
        <v>0</v>
      </c>
      <c r="I3560" s="7" t="n">
        <v>0</v>
      </c>
      <c r="J3560" s="7" t="n">
        <v>65533</v>
      </c>
      <c r="K3560" s="7" t="n">
        <v>0</v>
      </c>
      <c r="L3560" s="7" t="n">
        <v>0</v>
      </c>
      <c r="M3560" s="7" t="n">
        <v>0</v>
      </c>
      <c r="N3560" s="7" t="n">
        <v>0</v>
      </c>
      <c r="O3560" s="7" t="s">
        <v>15</v>
      </c>
    </row>
    <row r="3561" spans="1:6">
      <c r="A3561" t="s">
        <v>4</v>
      </c>
      <c r="B3561" s="4" t="s">
        <v>5</v>
      </c>
      <c r="C3561" s="4" t="s">
        <v>10</v>
      </c>
      <c r="D3561" s="4" t="s">
        <v>16</v>
      </c>
      <c r="E3561" s="4" t="s">
        <v>41</v>
      </c>
      <c r="F3561" s="4" t="s">
        <v>16</v>
      </c>
      <c r="G3561" s="4" t="s">
        <v>16</v>
      </c>
      <c r="H3561" s="4" t="s">
        <v>16</v>
      </c>
    </row>
    <row r="3562" spans="1:6">
      <c r="A3562" t="n">
        <v>32889</v>
      </c>
      <c r="B3562" s="51" t="n">
        <v>24</v>
      </c>
      <c r="C3562" s="7" t="n">
        <v>65533</v>
      </c>
      <c r="D3562" s="7" t="n">
        <v>12</v>
      </c>
      <c r="E3562" s="7" t="s">
        <v>336</v>
      </c>
      <c r="F3562" s="7" t="n">
        <v>6</v>
      </c>
      <c r="G3562" s="7" t="n">
        <v>2</v>
      </c>
      <c r="H3562" s="7" t="n">
        <v>0</v>
      </c>
    </row>
    <row r="3563" spans="1:6">
      <c r="A3563" t="s">
        <v>4</v>
      </c>
      <c r="B3563" s="4" t="s">
        <v>5</v>
      </c>
    </row>
    <row r="3564" spans="1:6">
      <c r="A3564" t="n">
        <v>32950</v>
      </c>
      <c r="B3564" s="27" t="n">
        <v>28</v>
      </c>
    </row>
    <row r="3565" spans="1:6">
      <c r="A3565" t="s">
        <v>4</v>
      </c>
      <c r="B3565" s="4" t="s">
        <v>5</v>
      </c>
      <c r="C3565" s="4" t="s">
        <v>16</v>
      </c>
    </row>
    <row r="3566" spans="1:6">
      <c r="A3566" t="n">
        <v>32951</v>
      </c>
      <c r="B3566" s="52" t="n">
        <v>27</v>
      </c>
      <c r="C3566" s="7" t="n">
        <v>0</v>
      </c>
    </row>
    <row r="3567" spans="1:6">
      <c r="A3567" t="s">
        <v>4</v>
      </c>
      <c r="B3567" s="4" t="s">
        <v>5</v>
      </c>
      <c r="C3567" s="4" t="s">
        <v>16</v>
      </c>
    </row>
    <row r="3568" spans="1:6">
      <c r="A3568" t="n">
        <v>32953</v>
      </c>
      <c r="B3568" s="52" t="n">
        <v>27</v>
      </c>
      <c r="C3568" s="7" t="n">
        <v>1</v>
      </c>
    </row>
    <row r="3569" spans="1:15">
      <c r="A3569" t="s">
        <v>4</v>
      </c>
      <c r="B3569" s="4" t="s">
        <v>5</v>
      </c>
      <c r="C3569" s="4" t="s">
        <v>16</v>
      </c>
      <c r="D3569" s="4" t="s">
        <v>10</v>
      </c>
      <c r="E3569" s="4" t="s">
        <v>10</v>
      </c>
      <c r="F3569" s="4" t="s">
        <v>10</v>
      </c>
      <c r="G3569" s="4" t="s">
        <v>10</v>
      </c>
      <c r="H3569" s="4" t="s">
        <v>16</v>
      </c>
    </row>
    <row r="3570" spans="1:15">
      <c r="A3570" t="n">
        <v>32955</v>
      </c>
      <c r="B3570" s="44" t="n">
        <v>25</v>
      </c>
      <c r="C3570" s="7" t="n">
        <v>5</v>
      </c>
      <c r="D3570" s="7" t="n">
        <v>65535</v>
      </c>
      <c r="E3570" s="7" t="n">
        <v>65535</v>
      </c>
      <c r="F3570" s="7" t="n">
        <v>65535</v>
      </c>
      <c r="G3570" s="7" t="n">
        <v>65535</v>
      </c>
      <c r="H3570" s="7" t="n">
        <v>0</v>
      </c>
    </row>
    <row r="3571" spans="1:15">
      <c r="A3571" t="s">
        <v>4</v>
      </c>
      <c r="B3571" s="4" t="s">
        <v>5</v>
      </c>
      <c r="C3571" s="4" t="s">
        <v>16</v>
      </c>
      <c r="D3571" s="4" t="s">
        <v>10</v>
      </c>
      <c r="E3571" s="4" t="s">
        <v>16</v>
      </c>
    </row>
    <row r="3572" spans="1:15">
      <c r="A3572" t="n">
        <v>32966</v>
      </c>
      <c r="B3572" s="20" t="n">
        <v>36</v>
      </c>
      <c r="C3572" s="7" t="n">
        <v>9</v>
      </c>
      <c r="D3572" s="7" t="n">
        <v>61440</v>
      </c>
      <c r="E3572" s="7" t="n">
        <v>0</v>
      </c>
    </row>
    <row r="3573" spans="1:15">
      <c r="A3573" t="s">
        <v>4</v>
      </c>
      <c r="B3573" s="4" t="s">
        <v>5</v>
      </c>
      <c r="C3573" s="4" t="s">
        <v>16</v>
      </c>
      <c r="D3573" s="4" t="s">
        <v>10</v>
      </c>
      <c r="E3573" s="4" t="s">
        <v>16</v>
      </c>
    </row>
    <row r="3574" spans="1:15">
      <c r="A3574" t="n">
        <v>32971</v>
      </c>
      <c r="B3574" s="20" t="n">
        <v>36</v>
      </c>
      <c r="C3574" s="7" t="n">
        <v>9</v>
      </c>
      <c r="D3574" s="7" t="n">
        <v>61441</v>
      </c>
      <c r="E3574" s="7" t="n">
        <v>0</v>
      </c>
    </row>
    <row r="3575" spans="1:15">
      <c r="A3575" t="s">
        <v>4</v>
      </c>
      <c r="B3575" s="4" t="s">
        <v>5</v>
      </c>
      <c r="C3575" s="4" t="s">
        <v>16</v>
      </c>
      <c r="D3575" s="4" t="s">
        <v>10</v>
      </c>
      <c r="E3575" s="4" t="s">
        <v>16</v>
      </c>
    </row>
    <row r="3576" spans="1:15">
      <c r="A3576" t="n">
        <v>32976</v>
      </c>
      <c r="B3576" s="20" t="n">
        <v>36</v>
      </c>
      <c r="C3576" s="7" t="n">
        <v>9</v>
      </c>
      <c r="D3576" s="7" t="n">
        <v>61442</v>
      </c>
      <c r="E3576" s="7" t="n">
        <v>0</v>
      </c>
    </row>
    <row r="3577" spans="1:15">
      <c r="A3577" t="s">
        <v>4</v>
      </c>
      <c r="B3577" s="4" t="s">
        <v>5</v>
      </c>
      <c r="C3577" s="4" t="s">
        <v>16</v>
      </c>
      <c r="D3577" s="4" t="s">
        <v>10</v>
      </c>
      <c r="E3577" s="4" t="s">
        <v>16</v>
      </c>
    </row>
    <row r="3578" spans="1:15">
      <c r="A3578" t="n">
        <v>32981</v>
      </c>
      <c r="B3578" s="20" t="n">
        <v>36</v>
      </c>
      <c r="C3578" s="7" t="n">
        <v>9</v>
      </c>
      <c r="D3578" s="7" t="n">
        <v>61443</v>
      </c>
      <c r="E3578" s="7" t="n">
        <v>0</v>
      </c>
    </row>
    <row r="3579" spans="1:15">
      <c r="A3579" t="s">
        <v>4</v>
      </c>
      <c r="B3579" s="4" t="s">
        <v>5</v>
      </c>
      <c r="C3579" s="4" t="s">
        <v>16</v>
      </c>
      <c r="D3579" s="4" t="s">
        <v>10</v>
      </c>
      <c r="E3579" s="4" t="s">
        <v>16</v>
      </c>
    </row>
    <row r="3580" spans="1:15">
      <c r="A3580" t="n">
        <v>32986</v>
      </c>
      <c r="B3580" s="20" t="n">
        <v>36</v>
      </c>
      <c r="C3580" s="7" t="n">
        <v>9</v>
      </c>
      <c r="D3580" s="7" t="n">
        <v>61444</v>
      </c>
      <c r="E3580" s="7" t="n">
        <v>0</v>
      </c>
    </row>
    <row r="3581" spans="1:15">
      <c r="A3581" t="s">
        <v>4</v>
      </c>
      <c r="B3581" s="4" t="s">
        <v>5</v>
      </c>
      <c r="C3581" s="4" t="s">
        <v>16</v>
      </c>
      <c r="D3581" s="4" t="s">
        <v>10</v>
      </c>
      <c r="E3581" s="4" t="s">
        <v>16</v>
      </c>
    </row>
    <row r="3582" spans="1:15">
      <c r="A3582" t="n">
        <v>32991</v>
      </c>
      <c r="B3582" s="20" t="n">
        <v>36</v>
      </c>
      <c r="C3582" s="7" t="n">
        <v>9</v>
      </c>
      <c r="D3582" s="7" t="n">
        <v>61445</v>
      </c>
      <c r="E3582" s="7" t="n">
        <v>0</v>
      </c>
    </row>
    <row r="3583" spans="1:15">
      <c r="A3583" t="s">
        <v>4</v>
      </c>
      <c r="B3583" s="4" t="s">
        <v>5</v>
      </c>
      <c r="C3583" s="4" t="s">
        <v>16</v>
      </c>
      <c r="D3583" s="4" t="s">
        <v>10</v>
      </c>
      <c r="E3583" s="4" t="s">
        <v>16</v>
      </c>
    </row>
    <row r="3584" spans="1:15">
      <c r="A3584" t="n">
        <v>32996</v>
      </c>
      <c r="B3584" s="20" t="n">
        <v>36</v>
      </c>
      <c r="C3584" s="7" t="n">
        <v>9</v>
      </c>
      <c r="D3584" s="7" t="n">
        <v>5523</v>
      </c>
      <c r="E3584" s="7" t="n">
        <v>0</v>
      </c>
    </row>
    <row r="3585" spans="1:8">
      <c r="A3585" t="s">
        <v>4</v>
      </c>
      <c r="B3585" s="4" t="s">
        <v>5</v>
      </c>
      <c r="C3585" s="4" t="s">
        <v>16</v>
      </c>
      <c r="D3585" s="4" t="s">
        <v>10</v>
      </c>
      <c r="E3585" s="4" t="s">
        <v>16</v>
      </c>
    </row>
    <row r="3586" spans="1:8">
      <c r="A3586" t="n">
        <v>33001</v>
      </c>
      <c r="B3586" s="20" t="n">
        <v>36</v>
      </c>
      <c r="C3586" s="7" t="n">
        <v>9</v>
      </c>
      <c r="D3586" s="7" t="n">
        <v>5525</v>
      </c>
      <c r="E3586" s="7" t="n">
        <v>0</v>
      </c>
    </row>
    <row r="3587" spans="1:8">
      <c r="A3587" t="s">
        <v>4</v>
      </c>
      <c r="B3587" s="4" t="s">
        <v>5</v>
      </c>
      <c r="C3587" s="4" t="s">
        <v>16</v>
      </c>
      <c r="D3587" s="4" t="s">
        <v>10</v>
      </c>
      <c r="E3587" s="4" t="s">
        <v>16</v>
      </c>
    </row>
    <row r="3588" spans="1:8">
      <c r="A3588" t="n">
        <v>33006</v>
      </c>
      <c r="B3588" s="20" t="n">
        <v>36</v>
      </c>
      <c r="C3588" s="7" t="n">
        <v>9</v>
      </c>
      <c r="D3588" s="7" t="n">
        <v>5522</v>
      </c>
      <c r="E3588" s="7" t="n">
        <v>0</v>
      </c>
    </row>
    <row r="3589" spans="1:8">
      <c r="A3589" t="s">
        <v>4</v>
      </c>
      <c r="B3589" s="4" t="s">
        <v>5</v>
      </c>
      <c r="C3589" s="4" t="s">
        <v>16</v>
      </c>
      <c r="D3589" s="4" t="s">
        <v>10</v>
      </c>
      <c r="E3589" s="4" t="s">
        <v>16</v>
      </c>
    </row>
    <row r="3590" spans="1:8">
      <c r="A3590" t="n">
        <v>33011</v>
      </c>
      <c r="B3590" s="20" t="n">
        <v>36</v>
      </c>
      <c r="C3590" s="7" t="n">
        <v>9</v>
      </c>
      <c r="D3590" s="7" t="n">
        <v>5524</v>
      </c>
      <c r="E3590" s="7" t="n">
        <v>0</v>
      </c>
    </row>
    <row r="3591" spans="1:8">
      <c r="A3591" t="s">
        <v>4</v>
      </c>
      <c r="B3591" s="4" t="s">
        <v>5</v>
      </c>
      <c r="C3591" s="4" t="s">
        <v>10</v>
      </c>
    </row>
    <row r="3592" spans="1:8">
      <c r="A3592" t="n">
        <v>33016</v>
      </c>
      <c r="B3592" s="30" t="n">
        <v>12</v>
      </c>
      <c r="C3592" s="7" t="n">
        <v>8786</v>
      </c>
    </row>
    <row r="3593" spans="1:8">
      <c r="A3593" t="s">
        <v>4</v>
      </c>
      <c r="B3593" s="4" t="s">
        <v>5</v>
      </c>
      <c r="C3593" s="4" t="s">
        <v>10</v>
      </c>
      <c r="D3593" s="4" t="s">
        <v>16</v>
      </c>
      <c r="E3593" s="4" t="s">
        <v>16</v>
      </c>
    </row>
    <row r="3594" spans="1:8">
      <c r="A3594" t="n">
        <v>33019</v>
      </c>
      <c r="B3594" s="60" t="n">
        <v>104</v>
      </c>
      <c r="C3594" s="7" t="n">
        <v>9</v>
      </c>
      <c r="D3594" s="7" t="n">
        <v>3</v>
      </c>
      <c r="E3594" s="7" t="n">
        <v>2</v>
      </c>
    </row>
    <row r="3595" spans="1:8">
      <c r="A3595" t="s">
        <v>4</v>
      </c>
      <c r="B3595" s="4" t="s">
        <v>5</v>
      </c>
    </row>
    <row r="3596" spans="1:8">
      <c r="A3596" t="n">
        <v>33024</v>
      </c>
      <c r="B3596" s="5" t="n">
        <v>1</v>
      </c>
    </row>
    <row r="3597" spans="1:8">
      <c r="A3597" t="s">
        <v>4</v>
      </c>
      <c r="B3597" s="4" t="s">
        <v>5</v>
      </c>
      <c r="C3597" s="4" t="s">
        <v>10</v>
      </c>
      <c r="D3597" s="4" t="s">
        <v>16</v>
      </c>
      <c r="E3597" s="4" t="s">
        <v>10</v>
      </c>
    </row>
    <row r="3598" spans="1:8">
      <c r="A3598" t="n">
        <v>33025</v>
      </c>
      <c r="B3598" s="60" t="n">
        <v>104</v>
      </c>
      <c r="C3598" s="7" t="n">
        <v>9</v>
      </c>
      <c r="D3598" s="7" t="n">
        <v>1</v>
      </c>
      <c r="E3598" s="7" t="n">
        <v>0</v>
      </c>
    </row>
    <row r="3599" spans="1:8">
      <c r="A3599" t="s">
        <v>4</v>
      </c>
      <c r="B3599" s="4" t="s">
        <v>5</v>
      </c>
    </row>
    <row r="3600" spans="1:8">
      <c r="A3600" t="n">
        <v>33031</v>
      </c>
      <c r="B3600" s="5" t="n">
        <v>1</v>
      </c>
    </row>
    <row r="3601" spans="1:5">
      <c r="A3601" t="s">
        <v>4</v>
      </c>
      <c r="B3601" s="4" t="s">
        <v>5</v>
      </c>
      <c r="C3601" s="4" t="s">
        <v>10</v>
      </c>
      <c r="D3601" s="4" t="s">
        <v>16</v>
      </c>
    </row>
    <row r="3602" spans="1:5">
      <c r="A3602" t="n">
        <v>33032</v>
      </c>
      <c r="B3602" s="48" t="n">
        <v>89</v>
      </c>
      <c r="C3602" s="7" t="n">
        <v>65533</v>
      </c>
      <c r="D3602" s="7" t="n">
        <v>1</v>
      </c>
    </row>
    <row r="3603" spans="1:5">
      <c r="A3603" t="s">
        <v>4</v>
      </c>
      <c r="B3603" s="4" t="s">
        <v>5</v>
      </c>
      <c r="C3603" s="4" t="s">
        <v>16</v>
      </c>
      <c r="D3603" s="4" t="s">
        <v>10</v>
      </c>
      <c r="E3603" s="4" t="s">
        <v>10</v>
      </c>
      <c r="F3603" s="4" t="s">
        <v>16</v>
      </c>
    </row>
    <row r="3604" spans="1:5">
      <c r="A3604" t="n">
        <v>33036</v>
      </c>
      <c r="B3604" s="44" t="n">
        <v>25</v>
      </c>
      <c r="C3604" s="7" t="n">
        <v>1</v>
      </c>
      <c r="D3604" s="7" t="n">
        <v>65535</v>
      </c>
      <c r="E3604" s="7" t="n">
        <v>65535</v>
      </c>
      <c r="F3604" s="7" t="n">
        <v>0</v>
      </c>
    </row>
    <row r="3605" spans="1:5">
      <c r="A3605" t="s">
        <v>4</v>
      </c>
      <c r="B3605" s="4" t="s">
        <v>5</v>
      </c>
      <c r="C3605" s="4" t="s">
        <v>10</v>
      </c>
      <c r="D3605" s="4" t="s">
        <v>29</v>
      </c>
      <c r="E3605" s="4" t="s">
        <v>29</v>
      </c>
      <c r="F3605" s="4" t="s">
        <v>29</v>
      </c>
      <c r="G3605" s="4" t="s">
        <v>29</v>
      </c>
    </row>
    <row r="3606" spans="1:5">
      <c r="A3606" t="n">
        <v>33043</v>
      </c>
      <c r="B3606" s="18" t="n">
        <v>46</v>
      </c>
      <c r="C3606" s="7" t="n">
        <v>61456</v>
      </c>
      <c r="D3606" s="7" t="n">
        <v>22.4099998474121</v>
      </c>
      <c r="E3606" s="7" t="n">
        <v>0</v>
      </c>
      <c r="F3606" s="7" t="n">
        <v>0.239999994635582</v>
      </c>
      <c r="G3606" s="7" t="n">
        <v>270</v>
      </c>
    </row>
    <row r="3607" spans="1:5">
      <c r="A3607" t="s">
        <v>4</v>
      </c>
      <c r="B3607" s="4" t="s">
        <v>5</v>
      </c>
      <c r="C3607" s="4" t="s">
        <v>16</v>
      </c>
      <c r="D3607" s="4" t="s">
        <v>16</v>
      </c>
      <c r="E3607" s="4" t="s">
        <v>29</v>
      </c>
      <c r="F3607" s="4" t="s">
        <v>29</v>
      </c>
      <c r="G3607" s="4" t="s">
        <v>29</v>
      </c>
      <c r="H3607" s="4" t="s">
        <v>10</v>
      </c>
      <c r="I3607" s="4" t="s">
        <v>16</v>
      </c>
    </row>
    <row r="3608" spans="1:5">
      <c r="A3608" t="n">
        <v>33062</v>
      </c>
      <c r="B3608" s="38" t="n">
        <v>45</v>
      </c>
      <c r="C3608" s="7" t="n">
        <v>4</v>
      </c>
      <c r="D3608" s="7" t="n">
        <v>3</v>
      </c>
      <c r="E3608" s="7" t="n">
        <v>7</v>
      </c>
      <c r="F3608" s="7" t="n">
        <v>87.6500015258789</v>
      </c>
      <c r="G3608" s="7" t="n">
        <v>0</v>
      </c>
      <c r="H3608" s="7" t="n">
        <v>0</v>
      </c>
      <c r="I3608" s="7" t="n">
        <v>0</v>
      </c>
    </row>
    <row r="3609" spans="1:5">
      <c r="A3609" t="s">
        <v>4</v>
      </c>
      <c r="B3609" s="4" t="s">
        <v>5</v>
      </c>
      <c r="C3609" s="4" t="s">
        <v>16</v>
      </c>
      <c r="D3609" s="4" t="s">
        <v>6</v>
      </c>
    </row>
    <row r="3610" spans="1:5">
      <c r="A3610" t="n">
        <v>33080</v>
      </c>
      <c r="B3610" s="8" t="n">
        <v>2</v>
      </c>
      <c r="C3610" s="7" t="n">
        <v>10</v>
      </c>
      <c r="D3610" s="7" t="s">
        <v>243</v>
      </c>
    </row>
    <row r="3611" spans="1:5">
      <c r="A3611" t="s">
        <v>4</v>
      </c>
      <c r="B3611" s="4" t="s">
        <v>5</v>
      </c>
      <c r="C3611" s="4" t="s">
        <v>10</v>
      </c>
    </row>
    <row r="3612" spans="1:5">
      <c r="A3612" t="n">
        <v>33095</v>
      </c>
      <c r="B3612" s="22" t="n">
        <v>16</v>
      </c>
      <c r="C3612" s="7" t="n">
        <v>0</v>
      </c>
    </row>
    <row r="3613" spans="1:5">
      <c r="A3613" t="s">
        <v>4</v>
      </c>
      <c r="B3613" s="4" t="s">
        <v>5</v>
      </c>
      <c r="C3613" s="4" t="s">
        <v>16</v>
      </c>
      <c r="D3613" s="4" t="s">
        <v>10</v>
      </c>
    </row>
    <row r="3614" spans="1:5">
      <c r="A3614" t="n">
        <v>33098</v>
      </c>
      <c r="B3614" s="39" t="n">
        <v>58</v>
      </c>
      <c r="C3614" s="7" t="n">
        <v>105</v>
      </c>
      <c r="D3614" s="7" t="n">
        <v>300</v>
      </c>
    </row>
    <row r="3615" spans="1:5">
      <c r="A3615" t="s">
        <v>4</v>
      </c>
      <c r="B3615" s="4" t="s">
        <v>5</v>
      </c>
      <c r="C3615" s="4" t="s">
        <v>29</v>
      </c>
      <c r="D3615" s="4" t="s">
        <v>10</v>
      </c>
    </row>
    <row r="3616" spans="1:5">
      <c r="A3616" t="n">
        <v>33102</v>
      </c>
      <c r="B3616" s="40" t="n">
        <v>103</v>
      </c>
      <c r="C3616" s="7" t="n">
        <v>1</v>
      </c>
      <c r="D3616" s="7" t="n">
        <v>300</v>
      </c>
    </row>
    <row r="3617" spans="1:9">
      <c r="A3617" t="s">
        <v>4</v>
      </c>
      <c r="B3617" s="4" t="s">
        <v>5</v>
      </c>
      <c r="C3617" s="4" t="s">
        <v>16</v>
      </c>
      <c r="D3617" s="4" t="s">
        <v>10</v>
      </c>
    </row>
    <row r="3618" spans="1:9">
      <c r="A3618" t="n">
        <v>33109</v>
      </c>
      <c r="B3618" s="41" t="n">
        <v>72</v>
      </c>
      <c r="C3618" s="7" t="n">
        <v>4</v>
      </c>
      <c r="D3618" s="7" t="n">
        <v>0</v>
      </c>
    </row>
    <row r="3619" spans="1:9">
      <c r="A3619" t="s">
        <v>4</v>
      </c>
      <c r="B3619" s="4" t="s">
        <v>5</v>
      </c>
      <c r="C3619" s="4" t="s">
        <v>9</v>
      </c>
    </row>
    <row r="3620" spans="1:9">
      <c r="A3620" t="n">
        <v>33113</v>
      </c>
      <c r="B3620" s="49" t="n">
        <v>15</v>
      </c>
      <c r="C3620" s="7" t="n">
        <v>1073741824</v>
      </c>
    </row>
    <row r="3621" spans="1:9">
      <c r="A3621" t="s">
        <v>4</v>
      </c>
      <c r="B3621" s="4" t="s">
        <v>5</v>
      </c>
      <c r="C3621" s="4" t="s">
        <v>16</v>
      </c>
    </row>
    <row r="3622" spans="1:9">
      <c r="A3622" t="n">
        <v>33118</v>
      </c>
      <c r="B3622" s="29" t="n">
        <v>64</v>
      </c>
      <c r="C3622" s="7" t="n">
        <v>3</v>
      </c>
    </row>
    <row r="3623" spans="1:9">
      <c r="A3623" t="s">
        <v>4</v>
      </c>
      <c r="B3623" s="4" t="s">
        <v>5</v>
      </c>
      <c r="C3623" s="4" t="s">
        <v>16</v>
      </c>
    </row>
    <row r="3624" spans="1:9">
      <c r="A3624" t="n">
        <v>33120</v>
      </c>
      <c r="B3624" s="32" t="n">
        <v>74</v>
      </c>
      <c r="C3624" s="7" t="n">
        <v>67</v>
      </c>
    </row>
    <row r="3625" spans="1:9">
      <c r="A3625" t="s">
        <v>4</v>
      </c>
      <c r="B3625" s="4" t="s">
        <v>5</v>
      </c>
      <c r="C3625" s="4" t="s">
        <v>16</v>
      </c>
      <c r="D3625" s="4" t="s">
        <v>16</v>
      </c>
      <c r="E3625" s="4" t="s">
        <v>10</v>
      </c>
    </row>
    <row r="3626" spans="1:9">
      <c r="A3626" t="n">
        <v>33122</v>
      </c>
      <c r="B3626" s="38" t="n">
        <v>45</v>
      </c>
      <c r="C3626" s="7" t="n">
        <v>8</v>
      </c>
      <c r="D3626" s="7" t="n">
        <v>1</v>
      </c>
      <c r="E3626" s="7" t="n">
        <v>0</v>
      </c>
    </row>
    <row r="3627" spans="1:9">
      <c r="A3627" t="s">
        <v>4</v>
      </c>
      <c r="B3627" s="4" t="s">
        <v>5</v>
      </c>
      <c r="C3627" s="4" t="s">
        <v>10</v>
      </c>
    </row>
    <row r="3628" spans="1:9">
      <c r="A3628" t="n">
        <v>33127</v>
      </c>
      <c r="B3628" s="50" t="n">
        <v>13</v>
      </c>
      <c r="C3628" s="7" t="n">
        <v>6409</v>
      </c>
    </row>
    <row r="3629" spans="1:9">
      <c r="A3629" t="s">
        <v>4</v>
      </c>
      <c r="B3629" s="4" t="s">
        <v>5</v>
      </c>
      <c r="C3629" s="4" t="s">
        <v>10</v>
      </c>
    </row>
    <row r="3630" spans="1:9">
      <c r="A3630" t="n">
        <v>33130</v>
      </c>
      <c r="B3630" s="50" t="n">
        <v>13</v>
      </c>
      <c r="C3630" s="7" t="n">
        <v>6408</v>
      </c>
    </row>
    <row r="3631" spans="1:9">
      <c r="A3631" t="s">
        <v>4</v>
      </c>
      <c r="B3631" s="4" t="s">
        <v>5</v>
      </c>
      <c r="C3631" s="4" t="s">
        <v>10</v>
      </c>
    </row>
    <row r="3632" spans="1:9">
      <c r="A3632" t="n">
        <v>33133</v>
      </c>
      <c r="B3632" s="30" t="n">
        <v>12</v>
      </c>
      <c r="C3632" s="7" t="n">
        <v>6464</v>
      </c>
    </row>
    <row r="3633" spans="1:5">
      <c r="A3633" t="s">
        <v>4</v>
      </c>
      <c r="B3633" s="4" t="s">
        <v>5</v>
      </c>
      <c r="C3633" s="4" t="s">
        <v>10</v>
      </c>
    </row>
    <row r="3634" spans="1:5">
      <c r="A3634" t="n">
        <v>33136</v>
      </c>
      <c r="B3634" s="50" t="n">
        <v>13</v>
      </c>
      <c r="C3634" s="7" t="n">
        <v>6465</v>
      </c>
    </row>
    <row r="3635" spans="1:5">
      <c r="A3635" t="s">
        <v>4</v>
      </c>
      <c r="B3635" s="4" t="s">
        <v>5</v>
      </c>
      <c r="C3635" s="4" t="s">
        <v>10</v>
      </c>
    </row>
    <row r="3636" spans="1:5">
      <c r="A3636" t="n">
        <v>33139</v>
      </c>
      <c r="B3636" s="50" t="n">
        <v>13</v>
      </c>
      <c r="C3636" s="7" t="n">
        <v>6466</v>
      </c>
    </row>
    <row r="3637" spans="1:5">
      <c r="A3637" t="s">
        <v>4</v>
      </c>
      <c r="B3637" s="4" t="s">
        <v>5</v>
      </c>
      <c r="C3637" s="4" t="s">
        <v>10</v>
      </c>
    </row>
    <row r="3638" spans="1:5">
      <c r="A3638" t="n">
        <v>33142</v>
      </c>
      <c r="B3638" s="50" t="n">
        <v>13</v>
      </c>
      <c r="C3638" s="7" t="n">
        <v>6467</v>
      </c>
    </row>
    <row r="3639" spans="1:5">
      <c r="A3639" t="s">
        <v>4</v>
      </c>
      <c r="B3639" s="4" t="s">
        <v>5</v>
      </c>
      <c r="C3639" s="4" t="s">
        <v>10</v>
      </c>
    </row>
    <row r="3640" spans="1:5">
      <c r="A3640" t="n">
        <v>33145</v>
      </c>
      <c r="B3640" s="50" t="n">
        <v>13</v>
      </c>
      <c r="C3640" s="7" t="n">
        <v>6468</v>
      </c>
    </row>
    <row r="3641" spans="1:5">
      <c r="A3641" t="s">
        <v>4</v>
      </c>
      <c r="B3641" s="4" t="s">
        <v>5</v>
      </c>
      <c r="C3641" s="4" t="s">
        <v>10</v>
      </c>
    </row>
    <row r="3642" spans="1:5">
      <c r="A3642" t="n">
        <v>33148</v>
      </c>
      <c r="B3642" s="50" t="n">
        <v>13</v>
      </c>
      <c r="C3642" s="7" t="n">
        <v>6469</v>
      </c>
    </row>
    <row r="3643" spans="1:5">
      <c r="A3643" t="s">
        <v>4</v>
      </c>
      <c r="B3643" s="4" t="s">
        <v>5</v>
      </c>
      <c r="C3643" s="4" t="s">
        <v>10</v>
      </c>
    </row>
    <row r="3644" spans="1:5">
      <c r="A3644" t="n">
        <v>33151</v>
      </c>
      <c r="B3644" s="50" t="n">
        <v>13</v>
      </c>
      <c r="C3644" s="7" t="n">
        <v>6470</v>
      </c>
    </row>
    <row r="3645" spans="1:5">
      <c r="A3645" t="s">
        <v>4</v>
      </c>
      <c r="B3645" s="4" t="s">
        <v>5</v>
      </c>
      <c r="C3645" s="4" t="s">
        <v>10</v>
      </c>
    </row>
    <row r="3646" spans="1:5">
      <c r="A3646" t="n">
        <v>33154</v>
      </c>
      <c r="B3646" s="50" t="n">
        <v>13</v>
      </c>
      <c r="C3646" s="7" t="n">
        <v>6471</v>
      </c>
    </row>
    <row r="3647" spans="1:5">
      <c r="A3647" t="s">
        <v>4</v>
      </c>
      <c r="B3647" s="4" t="s">
        <v>5</v>
      </c>
      <c r="C3647" s="4" t="s">
        <v>16</v>
      </c>
    </row>
    <row r="3648" spans="1:5">
      <c r="A3648" t="n">
        <v>33157</v>
      </c>
      <c r="B3648" s="32" t="n">
        <v>74</v>
      </c>
      <c r="C3648" s="7" t="n">
        <v>18</v>
      </c>
    </row>
    <row r="3649" spans="1:3">
      <c r="A3649" t="s">
        <v>4</v>
      </c>
      <c r="B3649" s="4" t="s">
        <v>5</v>
      </c>
      <c r="C3649" s="4" t="s">
        <v>16</v>
      </c>
    </row>
    <row r="3650" spans="1:3">
      <c r="A3650" t="n">
        <v>33159</v>
      </c>
      <c r="B3650" s="32" t="n">
        <v>74</v>
      </c>
      <c r="C3650" s="7" t="n">
        <v>45</v>
      </c>
    </row>
    <row r="3651" spans="1:3">
      <c r="A3651" t="s">
        <v>4</v>
      </c>
      <c r="B3651" s="4" t="s">
        <v>5</v>
      </c>
      <c r="C3651" s="4" t="s">
        <v>10</v>
      </c>
    </row>
    <row r="3652" spans="1:3">
      <c r="A3652" t="n">
        <v>33161</v>
      </c>
      <c r="B3652" s="22" t="n">
        <v>16</v>
      </c>
      <c r="C3652" s="7" t="n">
        <v>0</v>
      </c>
    </row>
    <row r="3653" spans="1:3">
      <c r="A3653" t="s">
        <v>4</v>
      </c>
      <c r="B3653" s="4" t="s">
        <v>5</v>
      </c>
      <c r="C3653" s="4" t="s">
        <v>16</v>
      </c>
      <c r="D3653" s="4" t="s">
        <v>16</v>
      </c>
      <c r="E3653" s="4" t="s">
        <v>16</v>
      </c>
      <c r="F3653" s="4" t="s">
        <v>16</v>
      </c>
    </row>
    <row r="3654" spans="1:3">
      <c r="A3654" t="n">
        <v>33164</v>
      </c>
      <c r="B3654" s="10" t="n">
        <v>14</v>
      </c>
      <c r="C3654" s="7" t="n">
        <v>0</v>
      </c>
      <c r="D3654" s="7" t="n">
        <v>8</v>
      </c>
      <c r="E3654" s="7" t="n">
        <v>0</v>
      </c>
      <c r="F3654" s="7" t="n">
        <v>0</v>
      </c>
    </row>
    <row r="3655" spans="1:3">
      <c r="A3655" t="s">
        <v>4</v>
      </c>
      <c r="B3655" s="4" t="s">
        <v>5</v>
      </c>
      <c r="C3655" s="4" t="s">
        <v>16</v>
      </c>
      <c r="D3655" s="4" t="s">
        <v>6</v>
      </c>
    </row>
    <row r="3656" spans="1:3">
      <c r="A3656" t="n">
        <v>33169</v>
      </c>
      <c r="B3656" s="8" t="n">
        <v>2</v>
      </c>
      <c r="C3656" s="7" t="n">
        <v>11</v>
      </c>
      <c r="D3656" s="7" t="s">
        <v>21</v>
      </c>
    </row>
    <row r="3657" spans="1:3">
      <c r="A3657" t="s">
        <v>4</v>
      </c>
      <c r="B3657" s="4" t="s">
        <v>5</v>
      </c>
      <c r="C3657" s="4" t="s">
        <v>10</v>
      </c>
    </row>
    <row r="3658" spans="1:3">
      <c r="A3658" t="n">
        <v>33183</v>
      </c>
      <c r="B3658" s="22" t="n">
        <v>16</v>
      </c>
      <c r="C3658" s="7" t="n">
        <v>0</v>
      </c>
    </row>
    <row r="3659" spans="1:3">
      <c r="A3659" t="s">
        <v>4</v>
      </c>
      <c r="B3659" s="4" t="s">
        <v>5</v>
      </c>
      <c r="C3659" s="4" t="s">
        <v>16</v>
      </c>
      <c r="D3659" s="4" t="s">
        <v>6</v>
      </c>
    </row>
    <row r="3660" spans="1:3">
      <c r="A3660" t="n">
        <v>33186</v>
      </c>
      <c r="B3660" s="8" t="n">
        <v>2</v>
      </c>
      <c r="C3660" s="7" t="n">
        <v>11</v>
      </c>
      <c r="D3660" s="7" t="s">
        <v>244</v>
      </c>
    </row>
    <row r="3661" spans="1:3">
      <c r="A3661" t="s">
        <v>4</v>
      </c>
      <c r="B3661" s="4" t="s">
        <v>5</v>
      </c>
      <c r="C3661" s="4" t="s">
        <v>10</v>
      </c>
    </row>
    <row r="3662" spans="1:3">
      <c r="A3662" t="n">
        <v>33195</v>
      </c>
      <c r="B3662" s="22" t="n">
        <v>16</v>
      </c>
      <c r="C3662" s="7" t="n">
        <v>0</v>
      </c>
    </row>
    <row r="3663" spans="1:3">
      <c r="A3663" t="s">
        <v>4</v>
      </c>
      <c r="B3663" s="4" t="s">
        <v>5</v>
      </c>
      <c r="C3663" s="4" t="s">
        <v>9</v>
      </c>
    </row>
    <row r="3664" spans="1:3">
      <c r="A3664" t="n">
        <v>33198</v>
      </c>
      <c r="B3664" s="49" t="n">
        <v>15</v>
      </c>
      <c r="C3664" s="7" t="n">
        <v>2048</v>
      </c>
    </row>
    <row r="3665" spans="1:6">
      <c r="A3665" t="s">
        <v>4</v>
      </c>
      <c r="B3665" s="4" t="s">
        <v>5</v>
      </c>
      <c r="C3665" s="4" t="s">
        <v>16</v>
      </c>
      <c r="D3665" s="4" t="s">
        <v>6</v>
      </c>
    </row>
    <row r="3666" spans="1:6">
      <c r="A3666" t="n">
        <v>33203</v>
      </c>
      <c r="B3666" s="8" t="n">
        <v>2</v>
      </c>
      <c r="C3666" s="7" t="n">
        <v>10</v>
      </c>
      <c r="D3666" s="7" t="s">
        <v>245</v>
      </c>
    </row>
    <row r="3667" spans="1:6">
      <c r="A3667" t="s">
        <v>4</v>
      </c>
      <c r="B3667" s="4" t="s">
        <v>5</v>
      </c>
      <c r="C3667" s="4" t="s">
        <v>10</v>
      </c>
    </row>
    <row r="3668" spans="1:6">
      <c r="A3668" t="n">
        <v>33221</v>
      </c>
      <c r="B3668" s="22" t="n">
        <v>16</v>
      </c>
      <c r="C3668" s="7" t="n">
        <v>0</v>
      </c>
    </row>
    <row r="3669" spans="1:6">
      <c r="A3669" t="s">
        <v>4</v>
      </c>
      <c r="B3669" s="4" t="s">
        <v>5</v>
      </c>
      <c r="C3669" s="4" t="s">
        <v>16</v>
      </c>
      <c r="D3669" s="4" t="s">
        <v>6</v>
      </c>
    </row>
    <row r="3670" spans="1:6">
      <c r="A3670" t="n">
        <v>33224</v>
      </c>
      <c r="B3670" s="8" t="n">
        <v>2</v>
      </c>
      <c r="C3670" s="7" t="n">
        <v>10</v>
      </c>
      <c r="D3670" s="7" t="s">
        <v>246</v>
      </c>
    </row>
    <row r="3671" spans="1:6">
      <c r="A3671" t="s">
        <v>4</v>
      </c>
      <c r="B3671" s="4" t="s">
        <v>5</v>
      </c>
      <c r="C3671" s="4" t="s">
        <v>10</v>
      </c>
    </row>
    <row r="3672" spans="1:6">
      <c r="A3672" t="n">
        <v>33243</v>
      </c>
      <c r="B3672" s="22" t="n">
        <v>16</v>
      </c>
      <c r="C3672" s="7" t="n">
        <v>0</v>
      </c>
    </row>
    <row r="3673" spans="1:6">
      <c r="A3673" t="s">
        <v>4</v>
      </c>
      <c r="B3673" s="4" t="s">
        <v>5</v>
      </c>
      <c r="C3673" s="4" t="s">
        <v>16</v>
      </c>
      <c r="D3673" s="4" t="s">
        <v>10</v>
      </c>
      <c r="E3673" s="4" t="s">
        <v>29</v>
      </c>
    </row>
    <row r="3674" spans="1:6">
      <c r="A3674" t="n">
        <v>33246</v>
      </c>
      <c r="B3674" s="39" t="n">
        <v>58</v>
      </c>
      <c r="C3674" s="7" t="n">
        <v>100</v>
      </c>
      <c r="D3674" s="7" t="n">
        <v>300</v>
      </c>
      <c r="E3674" s="7" t="n">
        <v>1</v>
      </c>
    </row>
    <row r="3675" spans="1:6">
      <c r="A3675" t="s">
        <v>4</v>
      </c>
      <c r="B3675" s="4" t="s">
        <v>5</v>
      </c>
      <c r="C3675" s="4" t="s">
        <v>16</v>
      </c>
      <c r="D3675" s="4" t="s">
        <v>10</v>
      </c>
    </row>
    <row r="3676" spans="1:6">
      <c r="A3676" t="n">
        <v>33254</v>
      </c>
      <c r="B3676" s="39" t="n">
        <v>58</v>
      </c>
      <c r="C3676" s="7" t="n">
        <v>255</v>
      </c>
      <c r="D3676" s="7" t="n">
        <v>0</v>
      </c>
    </row>
    <row r="3677" spans="1:6">
      <c r="A3677" t="s">
        <v>4</v>
      </c>
      <c r="B3677" s="4" t="s">
        <v>5</v>
      </c>
      <c r="C3677" s="4" t="s">
        <v>16</v>
      </c>
    </row>
    <row r="3678" spans="1:6">
      <c r="A3678" t="n">
        <v>33258</v>
      </c>
      <c r="B3678" s="31" t="n">
        <v>23</v>
      </c>
      <c r="C3678" s="7" t="n">
        <v>0</v>
      </c>
    </row>
    <row r="3679" spans="1:6">
      <c r="A3679" t="s">
        <v>4</v>
      </c>
      <c r="B3679" s="4" t="s">
        <v>5</v>
      </c>
    </row>
    <row r="3680" spans="1:6">
      <c r="A3680" t="n">
        <v>33260</v>
      </c>
      <c r="B3680" s="5" t="n">
        <v>1</v>
      </c>
    </row>
    <row r="3681" spans="1:5" s="3" customFormat="1" customHeight="0">
      <c r="A3681" s="3" t="s">
        <v>2</v>
      </c>
      <c r="B3681" s="3" t="s">
        <v>337</v>
      </c>
    </row>
    <row r="3682" spans="1:5">
      <c r="A3682" t="s">
        <v>4</v>
      </c>
      <c r="B3682" s="4" t="s">
        <v>5</v>
      </c>
      <c r="C3682" s="4" t="s">
        <v>16</v>
      </c>
      <c r="D3682" s="4" t="s">
        <v>16</v>
      </c>
      <c r="E3682" s="4" t="s">
        <v>16</v>
      </c>
      <c r="F3682" s="4" t="s">
        <v>16</v>
      </c>
    </row>
    <row r="3683" spans="1:5">
      <c r="A3683" t="n">
        <v>33264</v>
      </c>
      <c r="B3683" s="10" t="n">
        <v>14</v>
      </c>
      <c r="C3683" s="7" t="n">
        <v>2</v>
      </c>
      <c r="D3683" s="7" t="n">
        <v>0</v>
      </c>
      <c r="E3683" s="7" t="n">
        <v>0</v>
      </c>
      <c r="F3683" s="7" t="n">
        <v>0</v>
      </c>
    </row>
    <row r="3684" spans="1:5">
      <c r="A3684" t="s">
        <v>4</v>
      </c>
      <c r="B3684" s="4" t="s">
        <v>5</v>
      </c>
      <c r="C3684" s="4" t="s">
        <v>16</v>
      </c>
      <c r="D3684" s="28" t="s">
        <v>44</v>
      </c>
      <c r="E3684" s="4" t="s">
        <v>5</v>
      </c>
      <c r="F3684" s="4" t="s">
        <v>16</v>
      </c>
      <c r="G3684" s="4" t="s">
        <v>10</v>
      </c>
      <c r="H3684" s="28" t="s">
        <v>45</v>
      </c>
      <c r="I3684" s="4" t="s">
        <v>16</v>
      </c>
      <c r="J3684" s="4" t="s">
        <v>9</v>
      </c>
      <c r="K3684" s="4" t="s">
        <v>16</v>
      </c>
      <c r="L3684" s="4" t="s">
        <v>16</v>
      </c>
      <c r="M3684" s="28" t="s">
        <v>44</v>
      </c>
      <c r="N3684" s="4" t="s">
        <v>5</v>
      </c>
      <c r="O3684" s="4" t="s">
        <v>16</v>
      </c>
      <c r="P3684" s="4" t="s">
        <v>10</v>
      </c>
      <c r="Q3684" s="28" t="s">
        <v>45</v>
      </c>
      <c r="R3684" s="4" t="s">
        <v>16</v>
      </c>
      <c r="S3684" s="4" t="s">
        <v>9</v>
      </c>
      <c r="T3684" s="4" t="s">
        <v>16</v>
      </c>
      <c r="U3684" s="4" t="s">
        <v>16</v>
      </c>
      <c r="V3684" s="4" t="s">
        <v>16</v>
      </c>
      <c r="W3684" s="4" t="s">
        <v>30</v>
      </c>
    </row>
    <row r="3685" spans="1:5">
      <c r="A3685" t="n">
        <v>33269</v>
      </c>
      <c r="B3685" s="13" t="n">
        <v>5</v>
      </c>
      <c r="C3685" s="7" t="n">
        <v>28</v>
      </c>
      <c r="D3685" s="28" t="s">
        <v>3</v>
      </c>
      <c r="E3685" s="9" t="n">
        <v>162</v>
      </c>
      <c r="F3685" s="7" t="n">
        <v>3</v>
      </c>
      <c r="G3685" s="7" t="n">
        <v>32785</v>
      </c>
      <c r="H3685" s="28" t="s">
        <v>3</v>
      </c>
      <c r="I3685" s="7" t="n">
        <v>0</v>
      </c>
      <c r="J3685" s="7" t="n">
        <v>1</v>
      </c>
      <c r="K3685" s="7" t="n">
        <v>2</v>
      </c>
      <c r="L3685" s="7" t="n">
        <v>28</v>
      </c>
      <c r="M3685" s="28" t="s">
        <v>3</v>
      </c>
      <c r="N3685" s="9" t="n">
        <v>162</v>
      </c>
      <c r="O3685" s="7" t="n">
        <v>3</v>
      </c>
      <c r="P3685" s="7" t="n">
        <v>32785</v>
      </c>
      <c r="Q3685" s="28" t="s">
        <v>3</v>
      </c>
      <c r="R3685" s="7" t="n">
        <v>0</v>
      </c>
      <c r="S3685" s="7" t="n">
        <v>2</v>
      </c>
      <c r="T3685" s="7" t="n">
        <v>2</v>
      </c>
      <c r="U3685" s="7" t="n">
        <v>11</v>
      </c>
      <c r="V3685" s="7" t="n">
        <v>1</v>
      </c>
      <c r="W3685" s="14" t="n">
        <f t="normal" ca="1">A3689</f>
        <v>0</v>
      </c>
    </row>
    <row r="3686" spans="1:5">
      <c r="A3686" t="s">
        <v>4</v>
      </c>
      <c r="B3686" s="4" t="s">
        <v>5</v>
      </c>
      <c r="C3686" s="4" t="s">
        <v>16</v>
      </c>
      <c r="D3686" s="4" t="s">
        <v>10</v>
      </c>
      <c r="E3686" s="4" t="s">
        <v>29</v>
      </c>
    </row>
    <row r="3687" spans="1:5">
      <c r="A3687" t="n">
        <v>33298</v>
      </c>
      <c r="B3687" s="39" t="n">
        <v>58</v>
      </c>
      <c r="C3687" s="7" t="n">
        <v>0</v>
      </c>
      <c r="D3687" s="7" t="n">
        <v>0</v>
      </c>
      <c r="E3687" s="7" t="n">
        <v>1</v>
      </c>
    </row>
    <row r="3688" spans="1:5">
      <c r="A3688" t="s">
        <v>4</v>
      </c>
      <c r="B3688" s="4" t="s">
        <v>5</v>
      </c>
      <c r="C3688" s="4" t="s">
        <v>16</v>
      </c>
      <c r="D3688" s="28" t="s">
        <v>44</v>
      </c>
      <c r="E3688" s="4" t="s">
        <v>5</v>
      </c>
      <c r="F3688" s="4" t="s">
        <v>16</v>
      </c>
      <c r="G3688" s="4" t="s">
        <v>10</v>
      </c>
      <c r="H3688" s="28" t="s">
        <v>45</v>
      </c>
      <c r="I3688" s="4" t="s">
        <v>16</v>
      </c>
      <c r="J3688" s="4" t="s">
        <v>9</v>
      </c>
      <c r="K3688" s="4" t="s">
        <v>16</v>
      </c>
      <c r="L3688" s="4" t="s">
        <v>16</v>
      </c>
      <c r="M3688" s="28" t="s">
        <v>44</v>
      </c>
      <c r="N3688" s="4" t="s">
        <v>5</v>
      </c>
      <c r="O3688" s="4" t="s">
        <v>16</v>
      </c>
      <c r="P3688" s="4" t="s">
        <v>10</v>
      </c>
      <c r="Q3688" s="28" t="s">
        <v>45</v>
      </c>
      <c r="R3688" s="4" t="s">
        <v>16</v>
      </c>
      <c r="S3688" s="4" t="s">
        <v>9</v>
      </c>
      <c r="T3688" s="4" t="s">
        <v>16</v>
      </c>
      <c r="U3688" s="4" t="s">
        <v>16</v>
      </c>
      <c r="V3688" s="4" t="s">
        <v>16</v>
      </c>
      <c r="W3688" s="4" t="s">
        <v>30</v>
      </c>
    </row>
    <row r="3689" spans="1:5">
      <c r="A3689" t="n">
        <v>33306</v>
      </c>
      <c r="B3689" s="13" t="n">
        <v>5</v>
      </c>
      <c r="C3689" s="7" t="n">
        <v>28</v>
      </c>
      <c r="D3689" s="28" t="s">
        <v>3</v>
      </c>
      <c r="E3689" s="9" t="n">
        <v>162</v>
      </c>
      <c r="F3689" s="7" t="n">
        <v>3</v>
      </c>
      <c r="G3689" s="7" t="n">
        <v>32785</v>
      </c>
      <c r="H3689" s="28" t="s">
        <v>3</v>
      </c>
      <c r="I3689" s="7" t="n">
        <v>0</v>
      </c>
      <c r="J3689" s="7" t="n">
        <v>1</v>
      </c>
      <c r="K3689" s="7" t="n">
        <v>3</v>
      </c>
      <c r="L3689" s="7" t="n">
        <v>28</v>
      </c>
      <c r="M3689" s="28" t="s">
        <v>3</v>
      </c>
      <c r="N3689" s="9" t="n">
        <v>162</v>
      </c>
      <c r="O3689" s="7" t="n">
        <v>3</v>
      </c>
      <c r="P3689" s="7" t="n">
        <v>32785</v>
      </c>
      <c r="Q3689" s="28" t="s">
        <v>3</v>
      </c>
      <c r="R3689" s="7" t="n">
        <v>0</v>
      </c>
      <c r="S3689" s="7" t="n">
        <v>2</v>
      </c>
      <c r="T3689" s="7" t="n">
        <v>3</v>
      </c>
      <c r="U3689" s="7" t="n">
        <v>9</v>
      </c>
      <c r="V3689" s="7" t="n">
        <v>1</v>
      </c>
      <c r="W3689" s="14" t="n">
        <f t="normal" ca="1">A3699</f>
        <v>0</v>
      </c>
    </row>
    <row r="3690" spans="1:5">
      <c r="A3690" t="s">
        <v>4</v>
      </c>
      <c r="B3690" s="4" t="s">
        <v>5</v>
      </c>
      <c r="C3690" s="4" t="s">
        <v>16</v>
      </c>
      <c r="D3690" s="28" t="s">
        <v>44</v>
      </c>
      <c r="E3690" s="4" t="s">
        <v>5</v>
      </c>
      <c r="F3690" s="4" t="s">
        <v>10</v>
      </c>
      <c r="G3690" s="4" t="s">
        <v>16</v>
      </c>
      <c r="H3690" s="4" t="s">
        <v>16</v>
      </c>
      <c r="I3690" s="4" t="s">
        <v>6</v>
      </c>
      <c r="J3690" s="28" t="s">
        <v>45</v>
      </c>
      <c r="K3690" s="4" t="s">
        <v>16</v>
      </c>
      <c r="L3690" s="4" t="s">
        <v>16</v>
      </c>
      <c r="M3690" s="28" t="s">
        <v>44</v>
      </c>
      <c r="N3690" s="4" t="s">
        <v>5</v>
      </c>
      <c r="O3690" s="4" t="s">
        <v>16</v>
      </c>
      <c r="P3690" s="28" t="s">
        <v>45</v>
      </c>
      <c r="Q3690" s="4" t="s">
        <v>16</v>
      </c>
      <c r="R3690" s="4" t="s">
        <v>9</v>
      </c>
      <c r="S3690" s="4" t="s">
        <v>16</v>
      </c>
      <c r="T3690" s="4" t="s">
        <v>16</v>
      </c>
      <c r="U3690" s="4" t="s">
        <v>16</v>
      </c>
      <c r="V3690" s="28" t="s">
        <v>44</v>
      </c>
      <c r="W3690" s="4" t="s">
        <v>5</v>
      </c>
      <c r="X3690" s="4" t="s">
        <v>16</v>
      </c>
      <c r="Y3690" s="28" t="s">
        <v>45</v>
      </c>
      <c r="Z3690" s="4" t="s">
        <v>16</v>
      </c>
      <c r="AA3690" s="4" t="s">
        <v>9</v>
      </c>
      <c r="AB3690" s="4" t="s">
        <v>16</v>
      </c>
      <c r="AC3690" s="4" t="s">
        <v>16</v>
      </c>
      <c r="AD3690" s="4" t="s">
        <v>16</v>
      </c>
      <c r="AE3690" s="4" t="s">
        <v>30</v>
      </c>
    </row>
    <row r="3691" spans="1:5">
      <c r="A3691" t="n">
        <v>33335</v>
      </c>
      <c r="B3691" s="13" t="n">
        <v>5</v>
      </c>
      <c r="C3691" s="7" t="n">
        <v>28</v>
      </c>
      <c r="D3691" s="28" t="s">
        <v>3</v>
      </c>
      <c r="E3691" s="35" t="n">
        <v>47</v>
      </c>
      <c r="F3691" s="7" t="n">
        <v>61456</v>
      </c>
      <c r="G3691" s="7" t="n">
        <v>2</v>
      </c>
      <c r="H3691" s="7" t="n">
        <v>0</v>
      </c>
      <c r="I3691" s="7" t="s">
        <v>187</v>
      </c>
      <c r="J3691" s="28" t="s">
        <v>3</v>
      </c>
      <c r="K3691" s="7" t="n">
        <v>8</v>
      </c>
      <c r="L3691" s="7" t="n">
        <v>28</v>
      </c>
      <c r="M3691" s="28" t="s">
        <v>3</v>
      </c>
      <c r="N3691" s="32" t="n">
        <v>74</v>
      </c>
      <c r="O3691" s="7" t="n">
        <v>65</v>
      </c>
      <c r="P3691" s="28" t="s">
        <v>3</v>
      </c>
      <c r="Q3691" s="7" t="n">
        <v>0</v>
      </c>
      <c r="R3691" s="7" t="n">
        <v>1</v>
      </c>
      <c r="S3691" s="7" t="n">
        <v>3</v>
      </c>
      <c r="T3691" s="7" t="n">
        <v>9</v>
      </c>
      <c r="U3691" s="7" t="n">
        <v>28</v>
      </c>
      <c r="V3691" s="28" t="s">
        <v>3</v>
      </c>
      <c r="W3691" s="32" t="n">
        <v>74</v>
      </c>
      <c r="X3691" s="7" t="n">
        <v>65</v>
      </c>
      <c r="Y3691" s="28" t="s">
        <v>3</v>
      </c>
      <c r="Z3691" s="7" t="n">
        <v>0</v>
      </c>
      <c r="AA3691" s="7" t="n">
        <v>2</v>
      </c>
      <c r="AB3691" s="7" t="n">
        <v>3</v>
      </c>
      <c r="AC3691" s="7" t="n">
        <v>9</v>
      </c>
      <c r="AD3691" s="7" t="n">
        <v>1</v>
      </c>
      <c r="AE3691" s="14" t="n">
        <f t="normal" ca="1">A3695</f>
        <v>0</v>
      </c>
    </row>
    <row r="3692" spans="1:5">
      <c r="A3692" t="s">
        <v>4</v>
      </c>
      <c r="B3692" s="4" t="s">
        <v>5</v>
      </c>
      <c r="C3692" s="4" t="s">
        <v>10</v>
      </c>
      <c r="D3692" s="4" t="s">
        <v>16</v>
      </c>
      <c r="E3692" s="4" t="s">
        <v>16</v>
      </c>
      <c r="F3692" s="4" t="s">
        <v>6</v>
      </c>
    </row>
    <row r="3693" spans="1:5">
      <c r="A3693" t="n">
        <v>33383</v>
      </c>
      <c r="B3693" s="35" t="n">
        <v>47</v>
      </c>
      <c r="C3693" s="7" t="n">
        <v>61456</v>
      </c>
      <c r="D3693" s="7" t="n">
        <v>0</v>
      </c>
      <c r="E3693" s="7" t="n">
        <v>0</v>
      </c>
      <c r="F3693" s="7" t="s">
        <v>171</v>
      </c>
    </row>
    <row r="3694" spans="1:5">
      <c r="A3694" t="s">
        <v>4</v>
      </c>
      <c r="B3694" s="4" t="s">
        <v>5</v>
      </c>
      <c r="C3694" s="4" t="s">
        <v>16</v>
      </c>
      <c r="D3694" s="4" t="s">
        <v>10</v>
      </c>
      <c r="E3694" s="4" t="s">
        <v>29</v>
      </c>
    </row>
    <row r="3695" spans="1:5">
      <c r="A3695" t="n">
        <v>33396</v>
      </c>
      <c r="B3695" s="39" t="n">
        <v>58</v>
      </c>
      <c r="C3695" s="7" t="n">
        <v>0</v>
      </c>
      <c r="D3695" s="7" t="n">
        <v>300</v>
      </c>
      <c r="E3695" s="7" t="n">
        <v>1</v>
      </c>
    </row>
    <row r="3696" spans="1:5">
      <c r="A3696" t="s">
        <v>4</v>
      </c>
      <c r="B3696" s="4" t="s">
        <v>5</v>
      </c>
      <c r="C3696" s="4" t="s">
        <v>16</v>
      </c>
      <c r="D3696" s="4" t="s">
        <v>10</v>
      </c>
    </row>
    <row r="3697" spans="1:31">
      <c r="A3697" t="n">
        <v>33404</v>
      </c>
      <c r="B3697" s="39" t="n">
        <v>58</v>
      </c>
      <c r="C3697" s="7" t="n">
        <v>255</v>
      </c>
      <c r="D3697" s="7" t="n">
        <v>0</v>
      </c>
    </row>
    <row r="3698" spans="1:31">
      <c r="A3698" t="s">
        <v>4</v>
      </c>
      <c r="B3698" s="4" t="s">
        <v>5</v>
      </c>
      <c r="C3698" s="4" t="s">
        <v>16</v>
      </c>
      <c r="D3698" s="4" t="s">
        <v>16</v>
      </c>
      <c r="E3698" s="4" t="s">
        <v>16</v>
      </c>
      <c r="F3698" s="4" t="s">
        <v>16</v>
      </c>
    </row>
    <row r="3699" spans="1:31">
      <c r="A3699" t="n">
        <v>33408</v>
      </c>
      <c r="B3699" s="10" t="n">
        <v>14</v>
      </c>
      <c r="C3699" s="7" t="n">
        <v>0</v>
      </c>
      <c r="D3699" s="7" t="n">
        <v>0</v>
      </c>
      <c r="E3699" s="7" t="n">
        <v>0</v>
      </c>
      <c r="F3699" s="7" t="n">
        <v>64</v>
      </c>
    </row>
    <row r="3700" spans="1:31">
      <c r="A3700" t="s">
        <v>4</v>
      </c>
      <c r="B3700" s="4" t="s">
        <v>5</v>
      </c>
      <c r="C3700" s="4" t="s">
        <v>16</v>
      </c>
      <c r="D3700" s="4" t="s">
        <v>10</v>
      </c>
    </row>
    <row r="3701" spans="1:31">
      <c r="A3701" t="n">
        <v>33413</v>
      </c>
      <c r="B3701" s="23" t="n">
        <v>22</v>
      </c>
      <c r="C3701" s="7" t="n">
        <v>0</v>
      </c>
      <c r="D3701" s="7" t="n">
        <v>32785</v>
      </c>
    </row>
    <row r="3702" spans="1:31">
      <c r="A3702" t="s">
        <v>4</v>
      </c>
      <c r="B3702" s="4" t="s">
        <v>5</v>
      </c>
      <c r="C3702" s="4" t="s">
        <v>16</v>
      </c>
      <c r="D3702" s="4" t="s">
        <v>10</v>
      </c>
    </row>
    <row r="3703" spans="1:31">
      <c r="A3703" t="n">
        <v>33417</v>
      </c>
      <c r="B3703" s="39" t="n">
        <v>58</v>
      </c>
      <c r="C3703" s="7" t="n">
        <v>5</v>
      </c>
      <c r="D3703" s="7" t="n">
        <v>300</v>
      </c>
    </row>
    <row r="3704" spans="1:31">
      <c r="A3704" t="s">
        <v>4</v>
      </c>
      <c r="B3704" s="4" t="s">
        <v>5</v>
      </c>
      <c r="C3704" s="4" t="s">
        <v>29</v>
      </c>
      <c r="D3704" s="4" t="s">
        <v>10</v>
      </c>
    </row>
    <row r="3705" spans="1:31">
      <c r="A3705" t="n">
        <v>33421</v>
      </c>
      <c r="B3705" s="40" t="n">
        <v>103</v>
      </c>
      <c r="C3705" s="7" t="n">
        <v>0</v>
      </c>
      <c r="D3705" s="7" t="n">
        <v>300</v>
      </c>
    </row>
    <row r="3706" spans="1:31">
      <c r="A3706" t="s">
        <v>4</v>
      </c>
      <c r="B3706" s="4" t="s">
        <v>5</v>
      </c>
      <c r="C3706" s="4" t="s">
        <v>16</v>
      </c>
    </row>
    <row r="3707" spans="1:31">
      <c r="A3707" t="n">
        <v>33428</v>
      </c>
      <c r="B3707" s="29" t="n">
        <v>64</v>
      </c>
      <c r="C3707" s="7" t="n">
        <v>7</v>
      </c>
    </row>
    <row r="3708" spans="1:31">
      <c r="A3708" t="s">
        <v>4</v>
      </c>
      <c r="B3708" s="4" t="s">
        <v>5</v>
      </c>
      <c r="C3708" s="4" t="s">
        <v>16</v>
      </c>
      <c r="D3708" s="4" t="s">
        <v>10</v>
      </c>
    </row>
    <row r="3709" spans="1:31">
      <c r="A3709" t="n">
        <v>33430</v>
      </c>
      <c r="B3709" s="41" t="n">
        <v>72</v>
      </c>
      <c r="C3709" s="7" t="n">
        <v>5</v>
      </c>
      <c r="D3709" s="7" t="n">
        <v>0</v>
      </c>
    </row>
    <row r="3710" spans="1:31">
      <c r="A3710" t="s">
        <v>4</v>
      </c>
      <c r="B3710" s="4" t="s">
        <v>5</v>
      </c>
      <c r="C3710" s="4" t="s">
        <v>16</v>
      </c>
      <c r="D3710" s="28" t="s">
        <v>44</v>
      </c>
      <c r="E3710" s="4" t="s">
        <v>5</v>
      </c>
      <c r="F3710" s="4" t="s">
        <v>16</v>
      </c>
      <c r="G3710" s="4" t="s">
        <v>10</v>
      </c>
      <c r="H3710" s="28" t="s">
        <v>45</v>
      </c>
      <c r="I3710" s="4" t="s">
        <v>16</v>
      </c>
      <c r="J3710" s="4" t="s">
        <v>9</v>
      </c>
      <c r="K3710" s="4" t="s">
        <v>16</v>
      </c>
      <c r="L3710" s="4" t="s">
        <v>16</v>
      </c>
      <c r="M3710" s="4" t="s">
        <v>30</v>
      </c>
    </row>
    <row r="3711" spans="1:31">
      <c r="A3711" t="n">
        <v>33434</v>
      </c>
      <c r="B3711" s="13" t="n">
        <v>5</v>
      </c>
      <c r="C3711" s="7" t="n">
        <v>28</v>
      </c>
      <c r="D3711" s="28" t="s">
        <v>3</v>
      </c>
      <c r="E3711" s="9" t="n">
        <v>162</v>
      </c>
      <c r="F3711" s="7" t="n">
        <v>4</v>
      </c>
      <c r="G3711" s="7" t="n">
        <v>32785</v>
      </c>
      <c r="H3711" s="28" t="s">
        <v>3</v>
      </c>
      <c r="I3711" s="7" t="n">
        <v>0</v>
      </c>
      <c r="J3711" s="7" t="n">
        <v>1</v>
      </c>
      <c r="K3711" s="7" t="n">
        <v>2</v>
      </c>
      <c r="L3711" s="7" t="n">
        <v>1</v>
      </c>
      <c r="M3711" s="14" t="n">
        <f t="normal" ca="1">A3717</f>
        <v>0</v>
      </c>
    </row>
    <row r="3712" spans="1:31">
      <c r="A3712" t="s">
        <v>4</v>
      </c>
      <c r="B3712" s="4" t="s">
        <v>5</v>
      </c>
      <c r="C3712" s="4" t="s">
        <v>16</v>
      </c>
      <c r="D3712" s="4" t="s">
        <v>6</v>
      </c>
    </row>
    <row r="3713" spans="1:13">
      <c r="A3713" t="n">
        <v>33451</v>
      </c>
      <c r="B3713" s="8" t="n">
        <v>2</v>
      </c>
      <c r="C3713" s="7" t="n">
        <v>10</v>
      </c>
      <c r="D3713" s="7" t="s">
        <v>188</v>
      </c>
    </row>
    <row r="3714" spans="1:13">
      <c r="A3714" t="s">
        <v>4</v>
      </c>
      <c r="B3714" s="4" t="s">
        <v>5</v>
      </c>
      <c r="C3714" s="4" t="s">
        <v>10</v>
      </c>
    </row>
    <row r="3715" spans="1:13">
      <c r="A3715" t="n">
        <v>33468</v>
      </c>
      <c r="B3715" s="22" t="n">
        <v>16</v>
      </c>
      <c r="C3715" s="7" t="n">
        <v>0</v>
      </c>
    </row>
    <row r="3716" spans="1:13">
      <c r="A3716" t="s">
        <v>4</v>
      </c>
      <c r="B3716" s="4" t="s">
        <v>5</v>
      </c>
      <c r="C3716" s="4" t="s">
        <v>16</v>
      </c>
      <c r="D3716" s="4" t="s">
        <v>10</v>
      </c>
      <c r="E3716" s="4" t="s">
        <v>16</v>
      </c>
      <c r="F3716" s="4" t="s">
        <v>30</v>
      </c>
    </row>
    <row r="3717" spans="1:13">
      <c r="A3717" t="n">
        <v>33471</v>
      </c>
      <c r="B3717" s="13" t="n">
        <v>5</v>
      </c>
      <c r="C3717" s="7" t="n">
        <v>30</v>
      </c>
      <c r="D3717" s="7" t="n">
        <v>6471</v>
      </c>
      <c r="E3717" s="7" t="n">
        <v>1</v>
      </c>
      <c r="F3717" s="14" t="n">
        <f t="normal" ca="1">A3719</f>
        <v>0</v>
      </c>
    </row>
    <row r="3718" spans="1:13">
      <c r="A3718" t="s">
        <v>4</v>
      </c>
      <c r="B3718" s="4" t="s">
        <v>5</v>
      </c>
      <c r="C3718" s="4" t="s">
        <v>10</v>
      </c>
      <c r="D3718" s="4" t="s">
        <v>16</v>
      </c>
      <c r="E3718" s="4" t="s">
        <v>16</v>
      </c>
      <c r="F3718" s="4" t="s">
        <v>6</v>
      </c>
    </row>
    <row r="3719" spans="1:13">
      <c r="A3719" t="n">
        <v>33480</v>
      </c>
      <c r="B3719" s="21" t="n">
        <v>20</v>
      </c>
      <c r="C3719" s="7" t="n">
        <v>61456</v>
      </c>
      <c r="D3719" s="7" t="n">
        <v>3</v>
      </c>
      <c r="E3719" s="7" t="n">
        <v>10</v>
      </c>
      <c r="F3719" s="7" t="s">
        <v>191</v>
      </c>
    </row>
    <row r="3720" spans="1:13">
      <c r="A3720" t="s">
        <v>4</v>
      </c>
      <c r="B3720" s="4" t="s">
        <v>5</v>
      </c>
      <c r="C3720" s="4" t="s">
        <v>10</v>
      </c>
    </row>
    <row r="3721" spans="1:13">
      <c r="A3721" t="n">
        <v>33498</v>
      </c>
      <c r="B3721" s="22" t="n">
        <v>16</v>
      </c>
      <c r="C3721" s="7" t="n">
        <v>0</v>
      </c>
    </row>
    <row r="3722" spans="1:13">
      <c r="A3722" t="s">
        <v>4</v>
      </c>
      <c r="B3722" s="4" t="s">
        <v>5</v>
      </c>
      <c r="C3722" s="4" t="s">
        <v>10</v>
      </c>
      <c r="D3722" s="4" t="s">
        <v>16</v>
      </c>
      <c r="E3722" s="4" t="s">
        <v>16</v>
      </c>
      <c r="F3722" s="4" t="s">
        <v>6</v>
      </c>
    </row>
    <row r="3723" spans="1:13">
      <c r="A3723" t="n">
        <v>33501</v>
      </c>
      <c r="B3723" s="21" t="n">
        <v>20</v>
      </c>
      <c r="C3723" s="7" t="n">
        <v>93</v>
      </c>
      <c r="D3723" s="7" t="n">
        <v>3</v>
      </c>
      <c r="E3723" s="7" t="n">
        <v>10</v>
      </c>
      <c r="F3723" s="7" t="s">
        <v>191</v>
      </c>
    </row>
    <row r="3724" spans="1:13">
      <c r="A3724" t="s">
        <v>4</v>
      </c>
      <c r="B3724" s="4" t="s">
        <v>5</v>
      </c>
      <c r="C3724" s="4" t="s">
        <v>10</v>
      </c>
    </row>
    <row r="3725" spans="1:13">
      <c r="A3725" t="n">
        <v>33519</v>
      </c>
      <c r="B3725" s="22" t="n">
        <v>16</v>
      </c>
      <c r="C3725" s="7" t="n">
        <v>0</v>
      </c>
    </row>
    <row r="3726" spans="1:13">
      <c r="A3726" t="s">
        <v>4</v>
      </c>
      <c r="B3726" s="4" t="s">
        <v>5</v>
      </c>
      <c r="C3726" s="4" t="s">
        <v>10</v>
      </c>
      <c r="D3726" s="4" t="s">
        <v>29</v>
      </c>
      <c r="E3726" s="4" t="s">
        <v>29</v>
      </c>
      <c r="F3726" s="4" t="s">
        <v>29</v>
      </c>
      <c r="G3726" s="4" t="s">
        <v>29</v>
      </c>
    </row>
    <row r="3727" spans="1:13">
      <c r="A3727" t="n">
        <v>33522</v>
      </c>
      <c r="B3727" s="18" t="n">
        <v>46</v>
      </c>
      <c r="C3727" s="7" t="n">
        <v>61456</v>
      </c>
      <c r="D3727" s="7" t="n">
        <v>34.0099983215332</v>
      </c>
      <c r="E3727" s="7" t="n">
        <v>0</v>
      </c>
      <c r="F3727" s="7" t="n">
        <v>12.4700002670288</v>
      </c>
      <c r="G3727" s="7" t="n">
        <v>0</v>
      </c>
    </row>
    <row r="3728" spans="1:13">
      <c r="A3728" t="s">
        <v>4</v>
      </c>
      <c r="B3728" s="4" t="s">
        <v>5</v>
      </c>
      <c r="C3728" s="4" t="s">
        <v>10</v>
      </c>
      <c r="D3728" s="4" t="s">
        <v>29</v>
      </c>
      <c r="E3728" s="4" t="s">
        <v>29</v>
      </c>
      <c r="F3728" s="4" t="s">
        <v>29</v>
      </c>
      <c r="G3728" s="4" t="s">
        <v>29</v>
      </c>
    </row>
    <row r="3729" spans="1:7">
      <c r="A3729" t="n">
        <v>33541</v>
      </c>
      <c r="B3729" s="18" t="n">
        <v>46</v>
      </c>
      <c r="C3729" s="7" t="n">
        <v>93</v>
      </c>
      <c r="D3729" s="7" t="n">
        <v>34.1199989318848</v>
      </c>
      <c r="E3729" s="7" t="n">
        <v>0</v>
      </c>
      <c r="F3729" s="7" t="n">
        <v>14.1199998855591</v>
      </c>
      <c r="G3729" s="7" t="n">
        <v>180</v>
      </c>
    </row>
    <row r="3730" spans="1:7">
      <c r="A3730" t="s">
        <v>4</v>
      </c>
      <c r="B3730" s="4" t="s">
        <v>5</v>
      </c>
      <c r="C3730" s="4" t="s">
        <v>16</v>
      </c>
    </row>
    <row r="3731" spans="1:7">
      <c r="A3731" t="n">
        <v>33560</v>
      </c>
      <c r="B3731" s="32" t="n">
        <v>74</v>
      </c>
      <c r="C3731" s="7" t="n">
        <v>18</v>
      </c>
    </row>
    <row r="3732" spans="1:7">
      <c r="A3732" t="s">
        <v>4</v>
      </c>
      <c r="B3732" s="4" t="s">
        <v>5</v>
      </c>
      <c r="C3732" s="4" t="s">
        <v>16</v>
      </c>
      <c r="D3732" s="4" t="s">
        <v>16</v>
      </c>
      <c r="E3732" s="4" t="s">
        <v>29</v>
      </c>
      <c r="F3732" s="4" t="s">
        <v>29</v>
      </c>
      <c r="G3732" s="4" t="s">
        <v>29</v>
      </c>
      <c r="H3732" s="4" t="s">
        <v>10</v>
      </c>
    </row>
    <row r="3733" spans="1:7">
      <c r="A3733" t="n">
        <v>33562</v>
      </c>
      <c r="B3733" s="38" t="n">
        <v>45</v>
      </c>
      <c r="C3733" s="7" t="n">
        <v>2</v>
      </c>
      <c r="D3733" s="7" t="n">
        <v>3</v>
      </c>
      <c r="E3733" s="7" t="n">
        <v>34.1100006103516</v>
      </c>
      <c r="F3733" s="7" t="n">
        <v>1.08000004291534</v>
      </c>
      <c r="G3733" s="7" t="n">
        <v>13.6899995803833</v>
      </c>
      <c r="H3733" s="7" t="n">
        <v>0</v>
      </c>
    </row>
    <row r="3734" spans="1:7">
      <c r="A3734" t="s">
        <v>4</v>
      </c>
      <c r="B3734" s="4" t="s">
        <v>5</v>
      </c>
      <c r="C3734" s="4" t="s">
        <v>16</v>
      </c>
      <c r="D3734" s="4" t="s">
        <v>16</v>
      </c>
      <c r="E3734" s="4" t="s">
        <v>29</v>
      </c>
      <c r="F3734" s="4" t="s">
        <v>29</v>
      </c>
      <c r="G3734" s="4" t="s">
        <v>29</v>
      </c>
      <c r="H3734" s="4" t="s">
        <v>10</v>
      </c>
      <c r="I3734" s="4" t="s">
        <v>16</v>
      </c>
    </row>
    <row r="3735" spans="1:7">
      <c r="A3735" t="n">
        <v>33579</v>
      </c>
      <c r="B3735" s="38" t="n">
        <v>45</v>
      </c>
      <c r="C3735" s="7" t="n">
        <v>4</v>
      </c>
      <c r="D3735" s="7" t="n">
        <v>3</v>
      </c>
      <c r="E3735" s="7" t="n">
        <v>9.98999977111816</v>
      </c>
      <c r="F3735" s="7" t="n">
        <v>160.669998168945</v>
      </c>
      <c r="G3735" s="7" t="n">
        <v>0</v>
      </c>
      <c r="H3735" s="7" t="n">
        <v>0</v>
      </c>
      <c r="I3735" s="7" t="n">
        <v>0</v>
      </c>
    </row>
    <row r="3736" spans="1:7">
      <c r="A3736" t="s">
        <v>4</v>
      </c>
      <c r="B3736" s="4" t="s">
        <v>5</v>
      </c>
      <c r="C3736" s="4" t="s">
        <v>16</v>
      </c>
      <c r="D3736" s="4" t="s">
        <v>16</v>
      </c>
      <c r="E3736" s="4" t="s">
        <v>29</v>
      </c>
      <c r="F3736" s="4" t="s">
        <v>10</v>
      </c>
    </row>
    <row r="3737" spans="1:7">
      <c r="A3737" t="n">
        <v>33597</v>
      </c>
      <c r="B3737" s="38" t="n">
        <v>45</v>
      </c>
      <c r="C3737" s="7" t="n">
        <v>5</v>
      </c>
      <c r="D3737" s="7" t="n">
        <v>3</v>
      </c>
      <c r="E3737" s="7" t="n">
        <v>3.90000009536743</v>
      </c>
      <c r="F3737" s="7" t="n">
        <v>0</v>
      </c>
    </row>
    <row r="3738" spans="1:7">
      <c r="A3738" t="s">
        <v>4</v>
      </c>
      <c r="B3738" s="4" t="s">
        <v>5</v>
      </c>
      <c r="C3738" s="4" t="s">
        <v>16</v>
      </c>
      <c r="D3738" s="4" t="s">
        <v>16</v>
      </c>
      <c r="E3738" s="4" t="s">
        <v>29</v>
      </c>
      <c r="F3738" s="4" t="s">
        <v>10</v>
      </c>
    </row>
    <row r="3739" spans="1:7">
      <c r="A3739" t="n">
        <v>33606</v>
      </c>
      <c r="B3739" s="38" t="n">
        <v>45</v>
      </c>
      <c r="C3739" s="7" t="n">
        <v>11</v>
      </c>
      <c r="D3739" s="7" t="n">
        <v>3</v>
      </c>
      <c r="E3739" s="7" t="n">
        <v>34</v>
      </c>
      <c r="F3739" s="7" t="n">
        <v>0</v>
      </c>
    </row>
    <row r="3740" spans="1:7">
      <c r="A3740" t="s">
        <v>4</v>
      </c>
      <c r="B3740" s="4" t="s">
        <v>5</v>
      </c>
      <c r="C3740" s="4" t="s">
        <v>16</v>
      </c>
      <c r="D3740" s="4" t="s">
        <v>16</v>
      </c>
      <c r="E3740" s="4" t="s">
        <v>29</v>
      </c>
      <c r="F3740" s="4" t="s">
        <v>10</v>
      </c>
    </row>
    <row r="3741" spans="1:7">
      <c r="A3741" t="n">
        <v>33615</v>
      </c>
      <c r="B3741" s="38" t="n">
        <v>45</v>
      </c>
      <c r="C3741" s="7" t="n">
        <v>5</v>
      </c>
      <c r="D3741" s="7" t="n">
        <v>3</v>
      </c>
      <c r="E3741" s="7" t="n">
        <v>3.40000009536743</v>
      </c>
      <c r="F3741" s="7" t="n">
        <v>2000</v>
      </c>
    </row>
    <row r="3742" spans="1:7">
      <c r="A3742" t="s">
        <v>4</v>
      </c>
      <c r="B3742" s="4" t="s">
        <v>5</v>
      </c>
      <c r="C3742" s="4" t="s">
        <v>16</v>
      </c>
      <c r="D3742" s="4" t="s">
        <v>10</v>
      </c>
      <c r="E3742" s="4" t="s">
        <v>29</v>
      </c>
    </row>
    <row r="3743" spans="1:7">
      <c r="A3743" t="n">
        <v>33624</v>
      </c>
      <c r="B3743" s="39" t="n">
        <v>58</v>
      </c>
      <c r="C3743" s="7" t="n">
        <v>100</v>
      </c>
      <c r="D3743" s="7" t="n">
        <v>1000</v>
      </c>
      <c r="E3743" s="7" t="n">
        <v>1</v>
      </c>
    </row>
    <row r="3744" spans="1:7">
      <c r="A3744" t="s">
        <v>4</v>
      </c>
      <c r="B3744" s="4" t="s">
        <v>5</v>
      </c>
      <c r="C3744" s="4" t="s">
        <v>16</v>
      </c>
      <c r="D3744" s="4" t="s">
        <v>10</v>
      </c>
    </row>
    <row r="3745" spans="1:9">
      <c r="A3745" t="n">
        <v>33632</v>
      </c>
      <c r="B3745" s="39" t="n">
        <v>58</v>
      </c>
      <c r="C3745" s="7" t="n">
        <v>255</v>
      </c>
      <c r="D3745" s="7" t="n">
        <v>0</v>
      </c>
    </row>
    <row r="3746" spans="1:9">
      <c r="A3746" t="s">
        <v>4</v>
      </c>
      <c r="B3746" s="4" t="s">
        <v>5</v>
      </c>
      <c r="C3746" s="4" t="s">
        <v>16</v>
      </c>
      <c r="D3746" s="4" t="s">
        <v>10</v>
      </c>
    </row>
    <row r="3747" spans="1:9">
      <c r="A3747" t="n">
        <v>33636</v>
      </c>
      <c r="B3747" s="38" t="n">
        <v>45</v>
      </c>
      <c r="C3747" s="7" t="n">
        <v>7</v>
      </c>
      <c r="D3747" s="7" t="n">
        <v>255</v>
      </c>
    </row>
    <row r="3748" spans="1:9">
      <c r="A3748" t="s">
        <v>4</v>
      </c>
      <c r="B3748" s="4" t="s">
        <v>5</v>
      </c>
      <c r="C3748" s="4" t="s">
        <v>16</v>
      </c>
      <c r="D3748" s="4" t="s">
        <v>29</v>
      </c>
      <c r="E3748" s="4" t="s">
        <v>10</v>
      </c>
      <c r="F3748" s="4" t="s">
        <v>16</v>
      </c>
    </row>
    <row r="3749" spans="1:9">
      <c r="A3749" t="n">
        <v>33640</v>
      </c>
      <c r="B3749" s="43" t="n">
        <v>49</v>
      </c>
      <c r="C3749" s="7" t="n">
        <v>3</v>
      </c>
      <c r="D3749" s="7" t="n">
        <v>0.699999988079071</v>
      </c>
      <c r="E3749" s="7" t="n">
        <v>500</v>
      </c>
      <c r="F3749" s="7" t="n">
        <v>0</v>
      </c>
    </row>
    <row r="3750" spans="1:9">
      <c r="A3750" t="s">
        <v>4</v>
      </c>
      <c r="B3750" s="4" t="s">
        <v>5</v>
      </c>
      <c r="C3750" s="4" t="s">
        <v>16</v>
      </c>
      <c r="D3750" s="4" t="s">
        <v>10</v>
      </c>
    </row>
    <row r="3751" spans="1:9">
      <c r="A3751" t="n">
        <v>33649</v>
      </c>
      <c r="B3751" s="39" t="n">
        <v>58</v>
      </c>
      <c r="C3751" s="7" t="n">
        <v>10</v>
      </c>
      <c r="D3751" s="7" t="n">
        <v>300</v>
      </c>
    </row>
    <row r="3752" spans="1:9">
      <c r="A3752" t="s">
        <v>4</v>
      </c>
      <c r="B3752" s="4" t="s">
        <v>5</v>
      </c>
      <c r="C3752" s="4" t="s">
        <v>16</v>
      </c>
      <c r="D3752" s="4" t="s">
        <v>10</v>
      </c>
    </row>
    <row r="3753" spans="1:9">
      <c r="A3753" t="n">
        <v>33653</v>
      </c>
      <c r="B3753" s="39" t="n">
        <v>58</v>
      </c>
      <c r="C3753" s="7" t="n">
        <v>12</v>
      </c>
      <c r="D3753" s="7" t="n">
        <v>0</v>
      </c>
    </row>
    <row r="3754" spans="1:9">
      <c r="A3754" t="s">
        <v>4</v>
      </c>
      <c r="B3754" s="4" t="s">
        <v>5</v>
      </c>
      <c r="C3754" s="4" t="s">
        <v>16</v>
      </c>
      <c r="D3754" s="4" t="s">
        <v>10</v>
      </c>
      <c r="E3754" s="4" t="s">
        <v>10</v>
      </c>
      <c r="F3754" s="4" t="s">
        <v>16</v>
      </c>
    </row>
    <row r="3755" spans="1:9">
      <c r="A3755" t="n">
        <v>33657</v>
      </c>
      <c r="B3755" s="44" t="n">
        <v>25</v>
      </c>
      <c r="C3755" s="7" t="n">
        <v>1</v>
      </c>
      <c r="D3755" s="7" t="n">
        <v>160</v>
      </c>
      <c r="E3755" s="7" t="n">
        <v>350</v>
      </c>
      <c r="F3755" s="7" t="n">
        <v>1</v>
      </c>
    </row>
    <row r="3756" spans="1:9">
      <c r="A3756" t="s">
        <v>4</v>
      </c>
      <c r="B3756" s="4" t="s">
        <v>5</v>
      </c>
      <c r="C3756" s="4" t="s">
        <v>16</v>
      </c>
      <c r="D3756" s="4" t="s">
        <v>10</v>
      </c>
      <c r="E3756" s="4" t="s">
        <v>6</v>
      </c>
    </row>
    <row r="3757" spans="1:9">
      <c r="A3757" t="n">
        <v>33664</v>
      </c>
      <c r="B3757" s="25" t="n">
        <v>51</v>
      </c>
      <c r="C3757" s="7" t="n">
        <v>4</v>
      </c>
      <c r="D3757" s="7" t="n">
        <v>93</v>
      </c>
      <c r="E3757" s="7" t="s">
        <v>40</v>
      </c>
    </row>
    <row r="3758" spans="1:9">
      <c r="A3758" t="s">
        <v>4</v>
      </c>
      <c r="B3758" s="4" t="s">
        <v>5</v>
      </c>
      <c r="C3758" s="4" t="s">
        <v>10</v>
      </c>
    </row>
    <row r="3759" spans="1:9">
      <c r="A3759" t="n">
        <v>33677</v>
      </c>
      <c r="B3759" s="22" t="n">
        <v>16</v>
      </c>
      <c r="C3759" s="7" t="n">
        <v>0</v>
      </c>
    </row>
    <row r="3760" spans="1:9">
      <c r="A3760" t="s">
        <v>4</v>
      </c>
      <c r="B3760" s="4" t="s">
        <v>5</v>
      </c>
      <c r="C3760" s="4" t="s">
        <v>10</v>
      </c>
      <c r="D3760" s="4" t="s">
        <v>41</v>
      </c>
      <c r="E3760" s="4" t="s">
        <v>16</v>
      </c>
      <c r="F3760" s="4" t="s">
        <v>16</v>
      </c>
    </row>
    <row r="3761" spans="1:6">
      <c r="A3761" t="n">
        <v>33680</v>
      </c>
      <c r="B3761" s="26" t="n">
        <v>26</v>
      </c>
      <c r="C3761" s="7" t="n">
        <v>93</v>
      </c>
      <c r="D3761" s="7" t="s">
        <v>338</v>
      </c>
      <c r="E3761" s="7" t="n">
        <v>2</v>
      </c>
      <c r="F3761" s="7" t="n">
        <v>0</v>
      </c>
    </row>
    <row r="3762" spans="1:6">
      <c r="A3762" t="s">
        <v>4</v>
      </c>
      <c r="B3762" s="4" t="s">
        <v>5</v>
      </c>
    </row>
    <row r="3763" spans="1:6">
      <c r="A3763" t="n">
        <v>33704</v>
      </c>
      <c r="B3763" s="27" t="n">
        <v>28</v>
      </c>
    </row>
    <row r="3764" spans="1:6">
      <c r="A3764" t="s">
        <v>4</v>
      </c>
      <c r="B3764" s="4" t="s">
        <v>5</v>
      </c>
      <c r="C3764" s="4" t="s">
        <v>16</v>
      </c>
      <c r="D3764" s="4" t="s">
        <v>10</v>
      </c>
      <c r="E3764" s="4" t="s">
        <v>16</v>
      </c>
      <c r="F3764" s="4" t="s">
        <v>10</v>
      </c>
      <c r="G3764" s="4" t="s">
        <v>16</v>
      </c>
      <c r="H3764" s="4" t="s">
        <v>16</v>
      </c>
      <c r="I3764" s="4" t="s">
        <v>30</v>
      </c>
    </row>
    <row r="3765" spans="1:6">
      <c r="A3765" t="n">
        <v>33705</v>
      </c>
      <c r="B3765" s="13" t="n">
        <v>5</v>
      </c>
      <c r="C3765" s="7" t="n">
        <v>30</v>
      </c>
      <c r="D3765" s="7" t="n">
        <v>8632</v>
      </c>
      <c r="E3765" s="7" t="n">
        <v>30</v>
      </c>
      <c r="F3765" s="7" t="n">
        <v>8633</v>
      </c>
      <c r="G3765" s="7" t="n">
        <v>11</v>
      </c>
      <c r="H3765" s="7" t="n">
        <v>1</v>
      </c>
      <c r="I3765" s="14" t="n">
        <f t="normal" ca="1">A3789</f>
        <v>0</v>
      </c>
    </row>
    <row r="3766" spans="1:6">
      <c r="A3766" t="s">
        <v>4</v>
      </c>
      <c r="B3766" s="4" t="s">
        <v>5</v>
      </c>
      <c r="C3766" s="4" t="s">
        <v>16</v>
      </c>
      <c r="D3766" s="4" t="s">
        <v>10</v>
      </c>
      <c r="E3766" s="4" t="s">
        <v>10</v>
      </c>
      <c r="F3766" s="4" t="s">
        <v>16</v>
      </c>
    </row>
    <row r="3767" spans="1:6">
      <c r="A3767" t="n">
        <v>33718</v>
      </c>
      <c r="B3767" s="44" t="n">
        <v>25</v>
      </c>
      <c r="C3767" s="7" t="n">
        <v>1</v>
      </c>
      <c r="D3767" s="7" t="n">
        <v>160</v>
      </c>
      <c r="E3767" s="7" t="n">
        <v>350</v>
      </c>
      <c r="F3767" s="7" t="n">
        <v>1</v>
      </c>
    </row>
    <row r="3768" spans="1:6">
      <c r="A3768" t="s">
        <v>4</v>
      </c>
      <c r="B3768" s="4" t="s">
        <v>5</v>
      </c>
      <c r="C3768" s="4" t="s">
        <v>16</v>
      </c>
      <c r="D3768" s="4" t="s">
        <v>10</v>
      </c>
      <c r="E3768" s="4" t="s">
        <v>6</v>
      </c>
    </row>
    <row r="3769" spans="1:6">
      <c r="A3769" t="n">
        <v>33725</v>
      </c>
      <c r="B3769" s="25" t="n">
        <v>51</v>
      </c>
      <c r="C3769" s="7" t="n">
        <v>4</v>
      </c>
      <c r="D3769" s="7" t="n">
        <v>93</v>
      </c>
      <c r="E3769" s="7" t="s">
        <v>177</v>
      </c>
    </row>
    <row r="3770" spans="1:6">
      <c r="A3770" t="s">
        <v>4</v>
      </c>
      <c r="B3770" s="4" t="s">
        <v>5</v>
      </c>
      <c r="C3770" s="4" t="s">
        <v>10</v>
      </c>
    </row>
    <row r="3771" spans="1:6">
      <c r="A3771" t="n">
        <v>33739</v>
      </c>
      <c r="B3771" s="22" t="n">
        <v>16</v>
      </c>
      <c r="C3771" s="7" t="n">
        <v>0</v>
      </c>
    </row>
    <row r="3772" spans="1:6">
      <c r="A3772" t="s">
        <v>4</v>
      </c>
      <c r="B3772" s="4" t="s">
        <v>5</v>
      </c>
      <c r="C3772" s="4" t="s">
        <v>10</v>
      </c>
      <c r="D3772" s="4" t="s">
        <v>41</v>
      </c>
      <c r="E3772" s="4" t="s">
        <v>16</v>
      </c>
      <c r="F3772" s="4" t="s">
        <v>16</v>
      </c>
    </row>
    <row r="3773" spans="1:6">
      <c r="A3773" t="n">
        <v>33742</v>
      </c>
      <c r="B3773" s="26" t="n">
        <v>26</v>
      </c>
      <c r="C3773" s="7" t="n">
        <v>93</v>
      </c>
      <c r="D3773" s="7" t="s">
        <v>339</v>
      </c>
      <c r="E3773" s="7" t="n">
        <v>2</v>
      </c>
      <c r="F3773" s="7" t="n">
        <v>0</v>
      </c>
    </row>
    <row r="3774" spans="1:6">
      <c r="A3774" t="s">
        <v>4</v>
      </c>
      <c r="B3774" s="4" t="s">
        <v>5</v>
      </c>
    </row>
    <row r="3775" spans="1:6">
      <c r="A3775" t="n">
        <v>33834</v>
      </c>
      <c r="B3775" s="27" t="n">
        <v>28</v>
      </c>
    </row>
    <row r="3776" spans="1:6">
      <c r="A3776" t="s">
        <v>4</v>
      </c>
      <c r="B3776" s="4" t="s">
        <v>5</v>
      </c>
      <c r="C3776" s="4" t="s">
        <v>16</v>
      </c>
      <c r="D3776" s="4" t="s">
        <v>10</v>
      </c>
      <c r="E3776" s="4" t="s">
        <v>10</v>
      </c>
      <c r="F3776" s="4" t="s">
        <v>16</v>
      </c>
    </row>
    <row r="3777" spans="1:9">
      <c r="A3777" t="n">
        <v>33835</v>
      </c>
      <c r="B3777" s="44" t="n">
        <v>25</v>
      </c>
      <c r="C3777" s="7" t="n">
        <v>1</v>
      </c>
      <c r="D3777" s="7" t="n">
        <v>160</v>
      </c>
      <c r="E3777" s="7" t="n">
        <v>570</v>
      </c>
      <c r="F3777" s="7" t="n">
        <v>2</v>
      </c>
    </row>
    <row r="3778" spans="1:9">
      <c r="A3778" t="s">
        <v>4</v>
      </c>
      <c r="B3778" s="4" t="s">
        <v>5</v>
      </c>
      <c r="C3778" s="4" t="s">
        <v>16</v>
      </c>
      <c r="D3778" s="4" t="s">
        <v>10</v>
      </c>
      <c r="E3778" s="4" t="s">
        <v>6</v>
      </c>
    </row>
    <row r="3779" spans="1:9">
      <c r="A3779" t="n">
        <v>33842</v>
      </c>
      <c r="B3779" s="25" t="n">
        <v>51</v>
      </c>
      <c r="C3779" s="7" t="n">
        <v>4</v>
      </c>
      <c r="D3779" s="7" t="n">
        <v>0</v>
      </c>
      <c r="E3779" s="7" t="s">
        <v>340</v>
      </c>
    </row>
    <row r="3780" spans="1:9">
      <c r="A3780" t="s">
        <v>4</v>
      </c>
      <c r="B3780" s="4" t="s">
        <v>5</v>
      </c>
      <c r="C3780" s="4" t="s">
        <v>10</v>
      </c>
    </row>
    <row r="3781" spans="1:9">
      <c r="A3781" t="n">
        <v>33855</v>
      </c>
      <c r="B3781" s="22" t="n">
        <v>16</v>
      </c>
      <c r="C3781" s="7" t="n">
        <v>0</v>
      </c>
    </row>
    <row r="3782" spans="1:9">
      <c r="A3782" t="s">
        <v>4</v>
      </c>
      <c r="B3782" s="4" t="s">
        <v>5</v>
      </c>
      <c r="C3782" s="4" t="s">
        <v>10</v>
      </c>
      <c r="D3782" s="4" t="s">
        <v>41</v>
      </c>
      <c r="E3782" s="4" t="s">
        <v>16</v>
      </c>
      <c r="F3782" s="4" t="s">
        <v>16</v>
      </c>
      <c r="G3782" s="4" t="s">
        <v>41</v>
      </c>
      <c r="H3782" s="4" t="s">
        <v>16</v>
      </c>
      <c r="I3782" s="4" t="s">
        <v>16</v>
      </c>
    </row>
    <row r="3783" spans="1:9">
      <c r="A3783" t="n">
        <v>33858</v>
      </c>
      <c r="B3783" s="26" t="n">
        <v>26</v>
      </c>
      <c r="C3783" s="7" t="n">
        <v>0</v>
      </c>
      <c r="D3783" s="7" t="s">
        <v>341</v>
      </c>
      <c r="E3783" s="7" t="n">
        <v>2</v>
      </c>
      <c r="F3783" s="7" t="n">
        <v>3</v>
      </c>
      <c r="G3783" s="7" t="s">
        <v>342</v>
      </c>
      <c r="H3783" s="7" t="n">
        <v>2</v>
      </c>
      <c r="I3783" s="7" t="n">
        <v>0</v>
      </c>
    </row>
    <row r="3784" spans="1:9">
      <c r="A3784" t="s">
        <v>4</v>
      </c>
      <c r="B3784" s="4" t="s">
        <v>5</v>
      </c>
    </row>
    <row r="3785" spans="1:9">
      <c r="A3785" t="n">
        <v>33965</v>
      </c>
      <c r="B3785" s="27" t="n">
        <v>28</v>
      </c>
    </row>
    <row r="3786" spans="1:9">
      <c r="A3786" t="s">
        <v>4</v>
      </c>
      <c r="B3786" s="4" t="s">
        <v>5</v>
      </c>
      <c r="C3786" s="4" t="s">
        <v>30</v>
      </c>
    </row>
    <row r="3787" spans="1:9">
      <c r="A3787" t="n">
        <v>33966</v>
      </c>
      <c r="B3787" s="15" t="n">
        <v>3</v>
      </c>
      <c r="C3787" s="14" t="n">
        <f t="normal" ca="1">A3799</f>
        <v>0</v>
      </c>
    </row>
    <row r="3788" spans="1:9">
      <c r="A3788" t="s">
        <v>4</v>
      </c>
      <c r="B3788" s="4" t="s">
        <v>5</v>
      </c>
      <c r="C3788" s="4" t="s">
        <v>16</v>
      </c>
      <c r="D3788" s="4" t="s">
        <v>10</v>
      </c>
      <c r="E3788" s="4" t="s">
        <v>10</v>
      </c>
      <c r="F3788" s="4" t="s">
        <v>16</v>
      </c>
    </row>
    <row r="3789" spans="1:9">
      <c r="A3789" t="n">
        <v>33971</v>
      </c>
      <c r="B3789" s="44" t="n">
        <v>25</v>
      </c>
      <c r="C3789" s="7" t="n">
        <v>1</v>
      </c>
      <c r="D3789" s="7" t="n">
        <v>160</v>
      </c>
      <c r="E3789" s="7" t="n">
        <v>570</v>
      </c>
      <c r="F3789" s="7" t="n">
        <v>2</v>
      </c>
    </row>
    <row r="3790" spans="1:9">
      <c r="A3790" t="s">
        <v>4</v>
      </c>
      <c r="B3790" s="4" t="s">
        <v>5</v>
      </c>
      <c r="C3790" s="4" t="s">
        <v>16</v>
      </c>
      <c r="D3790" s="4" t="s">
        <v>10</v>
      </c>
      <c r="E3790" s="4" t="s">
        <v>6</v>
      </c>
    </row>
    <row r="3791" spans="1:9">
      <c r="A3791" t="n">
        <v>33978</v>
      </c>
      <c r="B3791" s="25" t="n">
        <v>51</v>
      </c>
      <c r="C3791" s="7" t="n">
        <v>4</v>
      </c>
      <c r="D3791" s="7" t="n">
        <v>0</v>
      </c>
      <c r="E3791" s="7" t="s">
        <v>343</v>
      </c>
    </row>
    <row r="3792" spans="1:9">
      <c r="A3792" t="s">
        <v>4</v>
      </c>
      <c r="B3792" s="4" t="s">
        <v>5</v>
      </c>
      <c r="C3792" s="4" t="s">
        <v>10</v>
      </c>
    </row>
    <row r="3793" spans="1:9">
      <c r="A3793" t="n">
        <v>33992</v>
      </c>
      <c r="B3793" s="22" t="n">
        <v>16</v>
      </c>
      <c r="C3793" s="7" t="n">
        <v>0</v>
      </c>
    </row>
    <row r="3794" spans="1:9">
      <c r="A3794" t="s">
        <v>4</v>
      </c>
      <c r="B3794" s="4" t="s">
        <v>5</v>
      </c>
      <c r="C3794" s="4" t="s">
        <v>10</v>
      </c>
      <c r="D3794" s="4" t="s">
        <v>41</v>
      </c>
      <c r="E3794" s="4" t="s">
        <v>16</v>
      </c>
      <c r="F3794" s="4" t="s">
        <v>16</v>
      </c>
      <c r="G3794" s="4" t="s">
        <v>41</v>
      </c>
      <c r="H3794" s="4" t="s">
        <v>16</v>
      </c>
      <c r="I3794" s="4" t="s">
        <v>16</v>
      </c>
    </row>
    <row r="3795" spans="1:9">
      <c r="A3795" t="n">
        <v>33995</v>
      </c>
      <c r="B3795" s="26" t="n">
        <v>26</v>
      </c>
      <c r="C3795" s="7" t="n">
        <v>0</v>
      </c>
      <c r="D3795" s="7" t="s">
        <v>344</v>
      </c>
      <c r="E3795" s="7" t="n">
        <v>2</v>
      </c>
      <c r="F3795" s="7" t="n">
        <v>3</v>
      </c>
      <c r="G3795" s="7" t="s">
        <v>345</v>
      </c>
      <c r="H3795" s="7" t="n">
        <v>2</v>
      </c>
      <c r="I3795" s="7" t="n">
        <v>0</v>
      </c>
    </row>
    <row r="3796" spans="1:9">
      <c r="A3796" t="s">
        <v>4</v>
      </c>
      <c r="B3796" s="4" t="s">
        <v>5</v>
      </c>
    </row>
    <row r="3797" spans="1:9">
      <c r="A3797" t="n">
        <v>34089</v>
      </c>
      <c r="B3797" s="27" t="n">
        <v>28</v>
      </c>
    </row>
    <row r="3798" spans="1:9">
      <c r="A3798" t="s">
        <v>4</v>
      </c>
      <c r="B3798" s="4" t="s">
        <v>5</v>
      </c>
      <c r="C3798" s="4" t="s">
        <v>16</v>
      </c>
      <c r="D3798" s="4" t="s">
        <v>10</v>
      </c>
      <c r="E3798" s="4" t="s">
        <v>10</v>
      </c>
      <c r="F3798" s="4" t="s">
        <v>16</v>
      </c>
    </row>
    <row r="3799" spans="1:9">
      <c r="A3799" t="n">
        <v>34090</v>
      </c>
      <c r="B3799" s="44" t="n">
        <v>25</v>
      </c>
      <c r="C3799" s="7" t="n">
        <v>1</v>
      </c>
      <c r="D3799" s="7" t="n">
        <v>160</v>
      </c>
      <c r="E3799" s="7" t="n">
        <v>350</v>
      </c>
      <c r="F3799" s="7" t="n">
        <v>1</v>
      </c>
    </row>
    <row r="3800" spans="1:9">
      <c r="A3800" t="s">
        <v>4</v>
      </c>
      <c r="B3800" s="4" t="s">
        <v>5</v>
      </c>
      <c r="C3800" s="4" t="s">
        <v>16</v>
      </c>
      <c r="D3800" s="4" t="s">
        <v>10</v>
      </c>
      <c r="E3800" s="4" t="s">
        <v>6</v>
      </c>
    </row>
    <row r="3801" spans="1:9">
      <c r="A3801" t="n">
        <v>34097</v>
      </c>
      <c r="B3801" s="25" t="n">
        <v>51</v>
      </c>
      <c r="C3801" s="7" t="n">
        <v>4</v>
      </c>
      <c r="D3801" s="7" t="n">
        <v>93</v>
      </c>
      <c r="E3801" s="7" t="s">
        <v>40</v>
      </c>
    </row>
    <row r="3802" spans="1:9">
      <c r="A3802" t="s">
        <v>4</v>
      </c>
      <c r="B3802" s="4" t="s">
        <v>5</v>
      </c>
      <c r="C3802" s="4" t="s">
        <v>10</v>
      </c>
    </row>
    <row r="3803" spans="1:9">
      <c r="A3803" t="n">
        <v>34110</v>
      </c>
      <c r="B3803" s="22" t="n">
        <v>16</v>
      </c>
      <c r="C3803" s="7" t="n">
        <v>0</v>
      </c>
    </row>
    <row r="3804" spans="1:9">
      <c r="A3804" t="s">
        <v>4</v>
      </c>
      <c r="B3804" s="4" t="s">
        <v>5</v>
      </c>
      <c r="C3804" s="4" t="s">
        <v>10</v>
      </c>
      <c r="D3804" s="4" t="s">
        <v>41</v>
      </c>
      <c r="E3804" s="4" t="s">
        <v>16</v>
      </c>
      <c r="F3804" s="4" t="s">
        <v>16</v>
      </c>
      <c r="G3804" s="4" t="s">
        <v>41</v>
      </c>
      <c r="H3804" s="4" t="s">
        <v>16</v>
      </c>
      <c r="I3804" s="4" t="s">
        <v>16</v>
      </c>
    </row>
    <row r="3805" spans="1:9">
      <c r="A3805" t="n">
        <v>34113</v>
      </c>
      <c r="B3805" s="26" t="n">
        <v>26</v>
      </c>
      <c r="C3805" s="7" t="n">
        <v>93</v>
      </c>
      <c r="D3805" s="7" t="s">
        <v>346</v>
      </c>
      <c r="E3805" s="7" t="n">
        <v>2</v>
      </c>
      <c r="F3805" s="7" t="n">
        <v>3</v>
      </c>
      <c r="G3805" s="7" t="s">
        <v>347</v>
      </c>
      <c r="H3805" s="7" t="n">
        <v>2</v>
      </c>
      <c r="I3805" s="7" t="n">
        <v>0</v>
      </c>
    </row>
    <row r="3806" spans="1:9">
      <c r="A3806" t="s">
        <v>4</v>
      </c>
      <c r="B3806" s="4" t="s">
        <v>5</v>
      </c>
    </row>
    <row r="3807" spans="1:9">
      <c r="A3807" t="n">
        <v>34358</v>
      </c>
      <c r="B3807" s="27" t="n">
        <v>28</v>
      </c>
    </row>
    <row r="3808" spans="1:9">
      <c r="A3808" t="s">
        <v>4</v>
      </c>
      <c r="B3808" s="4" t="s">
        <v>5</v>
      </c>
      <c r="C3808" s="4" t="s">
        <v>16</v>
      </c>
      <c r="D3808" s="28" t="s">
        <v>44</v>
      </c>
      <c r="E3808" s="4" t="s">
        <v>5</v>
      </c>
      <c r="F3808" s="4" t="s">
        <v>16</v>
      </c>
      <c r="G3808" s="4" t="s">
        <v>10</v>
      </c>
      <c r="H3808" s="28" t="s">
        <v>45</v>
      </c>
      <c r="I3808" s="4" t="s">
        <v>16</v>
      </c>
      <c r="J3808" s="4" t="s">
        <v>30</v>
      </c>
    </row>
    <row r="3809" spans="1:10">
      <c r="A3809" t="n">
        <v>34359</v>
      </c>
      <c r="B3809" s="13" t="n">
        <v>5</v>
      </c>
      <c r="C3809" s="7" t="n">
        <v>28</v>
      </c>
      <c r="D3809" s="28" t="s">
        <v>3</v>
      </c>
      <c r="E3809" s="29" t="n">
        <v>64</v>
      </c>
      <c r="F3809" s="7" t="n">
        <v>5</v>
      </c>
      <c r="G3809" s="7" t="n">
        <v>7</v>
      </c>
      <c r="H3809" s="28" t="s">
        <v>3</v>
      </c>
      <c r="I3809" s="7" t="n">
        <v>1</v>
      </c>
      <c r="J3809" s="14" t="n">
        <f t="normal" ca="1">A3821</f>
        <v>0</v>
      </c>
    </row>
    <row r="3810" spans="1:10">
      <c r="A3810" t="s">
        <v>4</v>
      </c>
      <c r="B3810" s="4" t="s">
        <v>5</v>
      </c>
      <c r="C3810" s="4" t="s">
        <v>16</v>
      </c>
      <c r="D3810" s="4" t="s">
        <v>10</v>
      </c>
      <c r="E3810" s="4" t="s">
        <v>10</v>
      </c>
      <c r="F3810" s="4" t="s">
        <v>16</v>
      </c>
    </row>
    <row r="3811" spans="1:10">
      <c r="A3811" t="n">
        <v>34370</v>
      </c>
      <c r="B3811" s="44" t="n">
        <v>25</v>
      </c>
      <c r="C3811" s="7" t="n">
        <v>1</v>
      </c>
      <c r="D3811" s="7" t="n">
        <v>60</v>
      </c>
      <c r="E3811" s="7" t="n">
        <v>500</v>
      </c>
      <c r="F3811" s="7" t="n">
        <v>2</v>
      </c>
    </row>
    <row r="3812" spans="1:10">
      <c r="A3812" t="s">
        <v>4</v>
      </c>
      <c r="B3812" s="4" t="s">
        <v>5</v>
      </c>
      <c r="C3812" s="4" t="s">
        <v>16</v>
      </c>
      <c r="D3812" s="4" t="s">
        <v>10</v>
      </c>
      <c r="E3812" s="4" t="s">
        <v>6</v>
      </c>
    </row>
    <row r="3813" spans="1:10">
      <c r="A3813" t="n">
        <v>34377</v>
      </c>
      <c r="B3813" s="25" t="n">
        <v>51</v>
      </c>
      <c r="C3813" s="7" t="n">
        <v>4</v>
      </c>
      <c r="D3813" s="7" t="n">
        <v>7</v>
      </c>
      <c r="E3813" s="7" t="s">
        <v>340</v>
      </c>
    </row>
    <row r="3814" spans="1:10">
      <c r="A3814" t="s">
        <v>4</v>
      </c>
      <c r="B3814" s="4" t="s">
        <v>5</v>
      </c>
      <c r="C3814" s="4" t="s">
        <v>10</v>
      </c>
    </row>
    <row r="3815" spans="1:10">
      <c r="A3815" t="n">
        <v>34390</v>
      </c>
      <c r="B3815" s="22" t="n">
        <v>16</v>
      </c>
      <c r="C3815" s="7" t="n">
        <v>0</v>
      </c>
    </row>
    <row r="3816" spans="1:10">
      <c r="A3816" t="s">
        <v>4</v>
      </c>
      <c r="B3816" s="4" t="s">
        <v>5</v>
      </c>
      <c r="C3816" s="4" t="s">
        <v>10</v>
      </c>
      <c r="D3816" s="4" t="s">
        <v>41</v>
      </c>
      <c r="E3816" s="4" t="s">
        <v>16</v>
      </c>
      <c r="F3816" s="4" t="s">
        <v>16</v>
      </c>
    </row>
    <row r="3817" spans="1:10">
      <c r="A3817" t="n">
        <v>34393</v>
      </c>
      <c r="B3817" s="26" t="n">
        <v>26</v>
      </c>
      <c r="C3817" s="7" t="n">
        <v>7</v>
      </c>
      <c r="D3817" s="7" t="s">
        <v>348</v>
      </c>
      <c r="E3817" s="7" t="n">
        <v>2</v>
      </c>
      <c r="F3817" s="7" t="n">
        <v>0</v>
      </c>
    </row>
    <row r="3818" spans="1:10">
      <c r="A3818" t="s">
        <v>4</v>
      </c>
      <c r="B3818" s="4" t="s">
        <v>5</v>
      </c>
    </row>
    <row r="3819" spans="1:10">
      <c r="A3819" t="n">
        <v>34423</v>
      </c>
      <c r="B3819" s="27" t="n">
        <v>28</v>
      </c>
    </row>
    <row r="3820" spans="1:10">
      <c r="A3820" t="s">
        <v>4</v>
      </c>
      <c r="B3820" s="4" t="s">
        <v>5</v>
      </c>
      <c r="C3820" s="4" t="s">
        <v>16</v>
      </c>
      <c r="D3820" s="28" t="s">
        <v>44</v>
      </c>
      <c r="E3820" s="4" t="s">
        <v>5</v>
      </c>
      <c r="F3820" s="4" t="s">
        <v>16</v>
      </c>
      <c r="G3820" s="4" t="s">
        <v>10</v>
      </c>
      <c r="H3820" s="28" t="s">
        <v>45</v>
      </c>
      <c r="I3820" s="4" t="s">
        <v>16</v>
      </c>
      <c r="J3820" s="4" t="s">
        <v>30</v>
      </c>
    </row>
    <row r="3821" spans="1:10">
      <c r="A3821" t="n">
        <v>34424</v>
      </c>
      <c r="B3821" s="13" t="n">
        <v>5</v>
      </c>
      <c r="C3821" s="7" t="n">
        <v>28</v>
      </c>
      <c r="D3821" s="28" t="s">
        <v>3</v>
      </c>
      <c r="E3821" s="29" t="n">
        <v>64</v>
      </c>
      <c r="F3821" s="7" t="n">
        <v>5</v>
      </c>
      <c r="G3821" s="7" t="n">
        <v>5</v>
      </c>
      <c r="H3821" s="28" t="s">
        <v>3</v>
      </c>
      <c r="I3821" s="7" t="n">
        <v>1</v>
      </c>
      <c r="J3821" s="14" t="n">
        <f t="normal" ca="1">A3833</f>
        <v>0</v>
      </c>
    </row>
    <row r="3822" spans="1:10">
      <c r="A3822" t="s">
        <v>4</v>
      </c>
      <c r="B3822" s="4" t="s">
        <v>5</v>
      </c>
      <c r="C3822" s="4" t="s">
        <v>16</v>
      </c>
      <c r="D3822" s="4" t="s">
        <v>10</v>
      </c>
      <c r="E3822" s="4" t="s">
        <v>10</v>
      </c>
      <c r="F3822" s="4" t="s">
        <v>16</v>
      </c>
    </row>
    <row r="3823" spans="1:10">
      <c r="A3823" t="n">
        <v>34435</v>
      </c>
      <c r="B3823" s="44" t="n">
        <v>25</v>
      </c>
      <c r="C3823" s="7" t="n">
        <v>1</v>
      </c>
      <c r="D3823" s="7" t="n">
        <v>260</v>
      </c>
      <c r="E3823" s="7" t="n">
        <v>640</v>
      </c>
      <c r="F3823" s="7" t="n">
        <v>2</v>
      </c>
    </row>
    <row r="3824" spans="1:10">
      <c r="A3824" t="s">
        <v>4</v>
      </c>
      <c r="B3824" s="4" t="s">
        <v>5</v>
      </c>
      <c r="C3824" s="4" t="s">
        <v>16</v>
      </c>
      <c r="D3824" s="4" t="s">
        <v>10</v>
      </c>
      <c r="E3824" s="4" t="s">
        <v>6</v>
      </c>
    </row>
    <row r="3825" spans="1:10">
      <c r="A3825" t="n">
        <v>34442</v>
      </c>
      <c r="B3825" s="25" t="n">
        <v>51</v>
      </c>
      <c r="C3825" s="7" t="n">
        <v>4</v>
      </c>
      <c r="D3825" s="7" t="n">
        <v>5</v>
      </c>
      <c r="E3825" s="7" t="s">
        <v>230</v>
      </c>
    </row>
    <row r="3826" spans="1:10">
      <c r="A3826" t="s">
        <v>4</v>
      </c>
      <c r="B3826" s="4" t="s">
        <v>5</v>
      </c>
      <c r="C3826" s="4" t="s">
        <v>10</v>
      </c>
    </row>
    <row r="3827" spans="1:10">
      <c r="A3827" t="n">
        <v>34455</v>
      </c>
      <c r="B3827" s="22" t="n">
        <v>16</v>
      </c>
      <c r="C3827" s="7" t="n">
        <v>0</v>
      </c>
    </row>
    <row r="3828" spans="1:10">
      <c r="A3828" t="s">
        <v>4</v>
      </c>
      <c r="B3828" s="4" t="s">
        <v>5</v>
      </c>
      <c r="C3828" s="4" t="s">
        <v>10</v>
      </c>
      <c r="D3828" s="4" t="s">
        <v>41</v>
      </c>
      <c r="E3828" s="4" t="s">
        <v>16</v>
      </c>
      <c r="F3828" s="4" t="s">
        <v>16</v>
      </c>
    </row>
    <row r="3829" spans="1:10">
      <c r="A3829" t="n">
        <v>34458</v>
      </c>
      <c r="B3829" s="26" t="n">
        <v>26</v>
      </c>
      <c r="C3829" s="7" t="n">
        <v>5</v>
      </c>
      <c r="D3829" s="7" t="s">
        <v>349</v>
      </c>
      <c r="E3829" s="7" t="n">
        <v>2</v>
      </c>
      <c r="F3829" s="7" t="n">
        <v>0</v>
      </c>
    </row>
    <row r="3830" spans="1:10">
      <c r="A3830" t="s">
        <v>4</v>
      </c>
      <c r="B3830" s="4" t="s">
        <v>5</v>
      </c>
    </row>
    <row r="3831" spans="1:10">
      <c r="A3831" t="n">
        <v>34567</v>
      </c>
      <c r="B3831" s="27" t="n">
        <v>28</v>
      </c>
    </row>
    <row r="3832" spans="1:10">
      <c r="A3832" t="s">
        <v>4</v>
      </c>
      <c r="B3832" s="4" t="s">
        <v>5</v>
      </c>
      <c r="C3832" s="4" t="s">
        <v>16</v>
      </c>
      <c r="D3832" s="28" t="s">
        <v>44</v>
      </c>
      <c r="E3832" s="4" t="s">
        <v>5</v>
      </c>
      <c r="F3832" s="4" t="s">
        <v>16</v>
      </c>
      <c r="G3832" s="4" t="s">
        <v>10</v>
      </c>
      <c r="H3832" s="28" t="s">
        <v>45</v>
      </c>
      <c r="I3832" s="4" t="s">
        <v>16</v>
      </c>
      <c r="J3832" s="4" t="s">
        <v>30</v>
      </c>
    </row>
    <row r="3833" spans="1:10">
      <c r="A3833" t="n">
        <v>34568</v>
      </c>
      <c r="B3833" s="13" t="n">
        <v>5</v>
      </c>
      <c r="C3833" s="7" t="n">
        <v>28</v>
      </c>
      <c r="D3833" s="28" t="s">
        <v>3</v>
      </c>
      <c r="E3833" s="29" t="n">
        <v>64</v>
      </c>
      <c r="F3833" s="7" t="n">
        <v>5</v>
      </c>
      <c r="G3833" s="7" t="n">
        <v>3</v>
      </c>
      <c r="H3833" s="28" t="s">
        <v>3</v>
      </c>
      <c r="I3833" s="7" t="n">
        <v>1</v>
      </c>
      <c r="J3833" s="14" t="n">
        <f t="normal" ca="1">A3845</f>
        <v>0</v>
      </c>
    </row>
    <row r="3834" spans="1:10">
      <c r="A3834" t="s">
        <v>4</v>
      </c>
      <c r="B3834" s="4" t="s">
        <v>5</v>
      </c>
      <c r="C3834" s="4" t="s">
        <v>16</v>
      </c>
      <c r="D3834" s="4" t="s">
        <v>10</v>
      </c>
      <c r="E3834" s="4" t="s">
        <v>10</v>
      </c>
      <c r="F3834" s="4" t="s">
        <v>16</v>
      </c>
    </row>
    <row r="3835" spans="1:10">
      <c r="A3835" t="n">
        <v>34579</v>
      </c>
      <c r="B3835" s="44" t="n">
        <v>25</v>
      </c>
      <c r="C3835" s="7" t="n">
        <v>1</v>
      </c>
      <c r="D3835" s="7" t="n">
        <v>60</v>
      </c>
      <c r="E3835" s="7" t="n">
        <v>640</v>
      </c>
      <c r="F3835" s="7" t="n">
        <v>2</v>
      </c>
    </row>
    <row r="3836" spans="1:10">
      <c r="A3836" t="s">
        <v>4</v>
      </c>
      <c r="B3836" s="4" t="s">
        <v>5</v>
      </c>
      <c r="C3836" s="4" t="s">
        <v>16</v>
      </c>
      <c r="D3836" s="4" t="s">
        <v>10</v>
      </c>
      <c r="E3836" s="4" t="s">
        <v>6</v>
      </c>
    </row>
    <row r="3837" spans="1:10">
      <c r="A3837" t="n">
        <v>34586</v>
      </c>
      <c r="B3837" s="25" t="n">
        <v>51</v>
      </c>
      <c r="C3837" s="7" t="n">
        <v>4</v>
      </c>
      <c r="D3837" s="7" t="n">
        <v>3</v>
      </c>
      <c r="E3837" s="7" t="s">
        <v>198</v>
      </c>
    </row>
    <row r="3838" spans="1:10">
      <c r="A3838" t="s">
        <v>4</v>
      </c>
      <c r="B3838" s="4" t="s">
        <v>5</v>
      </c>
      <c r="C3838" s="4" t="s">
        <v>10</v>
      </c>
    </row>
    <row r="3839" spans="1:10">
      <c r="A3839" t="n">
        <v>34599</v>
      </c>
      <c r="B3839" s="22" t="n">
        <v>16</v>
      </c>
      <c r="C3839" s="7" t="n">
        <v>0</v>
      </c>
    </row>
    <row r="3840" spans="1:10">
      <c r="A3840" t="s">
        <v>4</v>
      </c>
      <c r="B3840" s="4" t="s">
        <v>5</v>
      </c>
      <c r="C3840" s="4" t="s">
        <v>10</v>
      </c>
      <c r="D3840" s="4" t="s">
        <v>41</v>
      </c>
      <c r="E3840" s="4" t="s">
        <v>16</v>
      </c>
      <c r="F3840" s="4" t="s">
        <v>16</v>
      </c>
    </row>
    <row r="3841" spans="1:10">
      <c r="A3841" t="n">
        <v>34602</v>
      </c>
      <c r="B3841" s="26" t="n">
        <v>26</v>
      </c>
      <c r="C3841" s="7" t="n">
        <v>3</v>
      </c>
      <c r="D3841" s="7" t="s">
        <v>350</v>
      </c>
      <c r="E3841" s="7" t="n">
        <v>2</v>
      </c>
      <c r="F3841" s="7" t="n">
        <v>0</v>
      </c>
    </row>
    <row r="3842" spans="1:10">
      <c r="A3842" t="s">
        <v>4</v>
      </c>
      <c r="B3842" s="4" t="s">
        <v>5</v>
      </c>
    </row>
    <row r="3843" spans="1:10">
      <c r="A3843" t="n">
        <v>34723</v>
      </c>
      <c r="B3843" s="27" t="n">
        <v>28</v>
      </c>
    </row>
    <row r="3844" spans="1:10">
      <c r="A3844" t="s">
        <v>4</v>
      </c>
      <c r="B3844" s="4" t="s">
        <v>5</v>
      </c>
      <c r="C3844" s="4" t="s">
        <v>16</v>
      </c>
      <c r="D3844" s="4" t="s">
        <v>10</v>
      </c>
      <c r="E3844" s="4" t="s">
        <v>10</v>
      </c>
      <c r="F3844" s="4" t="s">
        <v>16</v>
      </c>
    </row>
    <row r="3845" spans="1:10">
      <c r="A3845" t="n">
        <v>34724</v>
      </c>
      <c r="B3845" s="44" t="n">
        <v>25</v>
      </c>
      <c r="C3845" s="7" t="n">
        <v>1</v>
      </c>
      <c r="D3845" s="7" t="n">
        <v>160</v>
      </c>
      <c r="E3845" s="7" t="n">
        <v>570</v>
      </c>
      <c r="F3845" s="7" t="n">
        <v>2</v>
      </c>
    </row>
    <row r="3846" spans="1:10">
      <c r="A3846" t="s">
        <v>4</v>
      </c>
      <c r="B3846" s="4" t="s">
        <v>5</v>
      </c>
      <c r="C3846" s="4" t="s">
        <v>16</v>
      </c>
      <c r="D3846" s="4" t="s">
        <v>10</v>
      </c>
      <c r="E3846" s="4" t="s">
        <v>6</v>
      </c>
    </row>
    <row r="3847" spans="1:10">
      <c r="A3847" t="n">
        <v>34731</v>
      </c>
      <c r="B3847" s="25" t="n">
        <v>51</v>
      </c>
      <c r="C3847" s="7" t="n">
        <v>4</v>
      </c>
      <c r="D3847" s="7" t="n">
        <v>0</v>
      </c>
      <c r="E3847" s="7" t="s">
        <v>40</v>
      </c>
    </row>
    <row r="3848" spans="1:10">
      <c r="A3848" t="s">
        <v>4</v>
      </c>
      <c r="B3848" s="4" t="s">
        <v>5</v>
      </c>
      <c r="C3848" s="4" t="s">
        <v>10</v>
      </c>
    </row>
    <row r="3849" spans="1:10">
      <c r="A3849" t="n">
        <v>34744</v>
      </c>
      <c r="B3849" s="22" t="n">
        <v>16</v>
      </c>
      <c r="C3849" s="7" t="n">
        <v>0</v>
      </c>
    </row>
    <row r="3850" spans="1:10">
      <c r="A3850" t="s">
        <v>4</v>
      </c>
      <c r="B3850" s="4" t="s">
        <v>5</v>
      </c>
      <c r="C3850" s="4" t="s">
        <v>10</v>
      </c>
      <c r="D3850" s="4" t="s">
        <v>41</v>
      </c>
      <c r="E3850" s="4" t="s">
        <v>16</v>
      </c>
      <c r="F3850" s="4" t="s">
        <v>16</v>
      </c>
    </row>
    <row r="3851" spans="1:10">
      <c r="A3851" t="n">
        <v>34747</v>
      </c>
      <c r="B3851" s="26" t="n">
        <v>26</v>
      </c>
      <c r="C3851" s="7" t="n">
        <v>0</v>
      </c>
      <c r="D3851" s="7" t="s">
        <v>351</v>
      </c>
      <c r="E3851" s="7" t="n">
        <v>2</v>
      </c>
      <c r="F3851" s="7" t="n">
        <v>0</v>
      </c>
    </row>
    <row r="3852" spans="1:10">
      <c r="A3852" t="s">
        <v>4</v>
      </c>
      <c r="B3852" s="4" t="s">
        <v>5</v>
      </c>
    </row>
    <row r="3853" spans="1:10">
      <c r="A3853" t="n">
        <v>34793</v>
      </c>
      <c r="B3853" s="27" t="n">
        <v>28</v>
      </c>
    </row>
    <row r="3854" spans="1:10">
      <c r="A3854" t="s">
        <v>4</v>
      </c>
      <c r="B3854" s="4" t="s">
        <v>5</v>
      </c>
      <c r="C3854" s="4" t="s">
        <v>16</v>
      </c>
      <c r="D3854" s="4" t="s">
        <v>10</v>
      </c>
      <c r="E3854" s="4" t="s">
        <v>29</v>
      </c>
    </row>
    <row r="3855" spans="1:10">
      <c r="A3855" t="n">
        <v>34794</v>
      </c>
      <c r="B3855" s="39" t="n">
        <v>58</v>
      </c>
      <c r="C3855" s="7" t="n">
        <v>0</v>
      </c>
      <c r="D3855" s="7" t="n">
        <v>300</v>
      </c>
      <c r="E3855" s="7" t="n">
        <v>0.300000011920929</v>
      </c>
    </row>
    <row r="3856" spans="1:10">
      <c r="A3856" t="s">
        <v>4</v>
      </c>
      <c r="B3856" s="4" t="s">
        <v>5</v>
      </c>
      <c r="C3856" s="4" t="s">
        <v>16</v>
      </c>
      <c r="D3856" s="4" t="s">
        <v>10</v>
      </c>
    </row>
    <row r="3857" spans="1:6">
      <c r="A3857" t="n">
        <v>34802</v>
      </c>
      <c r="B3857" s="39" t="n">
        <v>58</v>
      </c>
      <c r="C3857" s="7" t="n">
        <v>255</v>
      </c>
      <c r="D3857" s="7" t="n">
        <v>0</v>
      </c>
    </row>
    <row r="3858" spans="1:6">
      <c r="A3858" t="s">
        <v>4</v>
      </c>
      <c r="B3858" s="4" t="s">
        <v>5</v>
      </c>
      <c r="C3858" s="4" t="s">
        <v>16</v>
      </c>
      <c r="D3858" s="4" t="s">
        <v>10</v>
      </c>
      <c r="E3858" s="4" t="s">
        <v>10</v>
      </c>
      <c r="F3858" s="4" t="s">
        <v>10</v>
      </c>
      <c r="G3858" s="4" t="s">
        <v>10</v>
      </c>
      <c r="H3858" s="4" t="s">
        <v>16</v>
      </c>
    </row>
    <row r="3859" spans="1:6">
      <c r="A3859" t="n">
        <v>34806</v>
      </c>
      <c r="B3859" s="44" t="n">
        <v>25</v>
      </c>
      <c r="C3859" s="7" t="n">
        <v>5</v>
      </c>
      <c r="D3859" s="7" t="n">
        <v>65535</v>
      </c>
      <c r="E3859" s="7" t="n">
        <v>500</v>
      </c>
      <c r="F3859" s="7" t="n">
        <v>800</v>
      </c>
      <c r="G3859" s="7" t="n">
        <v>140</v>
      </c>
      <c r="H3859" s="7" t="n">
        <v>0</v>
      </c>
    </row>
    <row r="3860" spans="1:6">
      <c r="A3860" t="s">
        <v>4</v>
      </c>
      <c r="B3860" s="4" t="s">
        <v>5</v>
      </c>
      <c r="C3860" s="4" t="s">
        <v>10</v>
      </c>
      <c r="D3860" s="4" t="s">
        <v>16</v>
      </c>
      <c r="E3860" s="4" t="s">
        <v>41</v>
      </c>
      <c r="F3860" s="4" t="s">
        <v>16</v>
      </c>
      <c r="G3860" s="4" t="s">
        <v>16</v>
      </c>
    </row>
    <row r="3861" spans="1:6">
      <c r="A3861" t="n">
        <v>34817</v>
      </c>
      <c r="B3861" s="51" t="n">
        <v>24</v>
      </c>
      <c r="C3861" s="7" t="n">
        <v>65533</v>
      </c>
      <c r="D3861" s="7" t="n">
        <v>11</v>
      </c>
      <c r="E3861" s="7" t="s">
        <v>352</v>
      </c>
      <c r="F3861" s="7" t="n">
        <v>2</v>
      </c>
      <c r="G3861" s="7" t="n">
        <v>0</v>
      </c>
    </row>
    <row r="3862" spans="1:6">
      <c r="A3862" t="s">
        <v>4</v>
      </c>
      <c r="B3862" s="4" t="s">
        <v>5</v>
      </c>
    </row>
    <row r="3863" spans="1:6">
      <c r="A3863" t="n">
        <v>34930</v>
      </c>
      <c r="B3863" s="27" t="n">
        <v>28</v>
      </c>
    </row>
    <row r="3864" spans="1:6">
      <c r="A3864" t="s">
        <v>4</v>
      </c>
      <c r="B3864" s="4" t="s">
        <v>5</v>
      </c>
      <c r="C3864" s="4" t="s">
        <v>16</v>
      </c>
    </row>
    <row r="3865" spans="1:6">
      <c r="A3865" t="n">
        <v>34931</v>
      </c>
      <c r="B3865" s="52" t="n">
        <v>27</v>
      </c>
      <c r="C3865" s="7" t="n">
        <v>0</v>
      </c>
    </row>
    <row r="3866" spans="1:6">
      <c r="A3866" t="s">
        <v>4</v>
      </c>
      <c r="B3866" s="4" t="s">
        <v>5</v>
      </c>
      <c r="C3866" s="4" t="s">
        <v>16</v>
      </c>
    </row>
    <row r="3867" spans="1:6">
      <c r="A3867" t="n">
        <v>34933</v>
      </c>
      <c r="B3867" s="52" t="n">
        <v>27</v>
      </c>
      <c r="C3867" s="7" t="n">
        <v>1</v>
      </c>
    </row>
    <row r="3868" spans="1:6">
      <c r="A3868" t="s">
        <v>4</v>
      </c>
      <c r="B3868" s="4" t="s">
        <v>5</v>
      </c>
      <c r="C3868" s="4" t="s">
        <v>16</v>
      </c>
      <c r="D3868" s="4" t="s">
        <v>10</v>
      </c>
      <c r="E3868" s="4" t="s">
        <v>10</v>
      </c>
      <c r="F3868" s="4" t="s">
        <v>10</v>
      </c>
      <c r="G3868" s="4" t="s">
        <v>10</v>
      </c>
      <c r="H3868" s="4" t="s">
        <v>16</v>
      </c>
    </row>
    <row r="3869" spans="1:6">
      <c r="A3869" t="n">
        <v>34935</v>
      </c>
      <c r="B3869" s="44" t="n">
        <v>25</v>
      </c>
      <c r="C3869" s="7" t="n">
        <v>5</v>
      </c>
      <c r="D3869" s="7" t="n">
        <v>65535</v>
      </c>
      <c r="E3869" s="7" t="n">
        <v>65535</v>
      </c>
      <c r="F3869" s="7" t="n">
        <v>65535</v>
      </c>
      <c r="G3869" s="7" t="n">
        <v>65535</v>
      </c>
      <c r="H3869" s="7" t="n">
        <v>0</v>
      </c>
    </row>
    <row r="3870" spans="1:6">
      <c r="A3870" t="s">
        <v>4</v>
      </c>
      <c r="B3870" s="4" t="s">
        <v>5</v>
      </c>
      <c r="C3870" s="4" t="s">
        <v>16</v>
      </c>
      <c r="D3870" s="4" t="s">
        <v>10</v>
      </c>
      <c r="E3870" s="4" t="s">
        <v>29</v>
      </c>
    </row>
    <row r="3871" spans="1:6">
      <c r="A3871" t="n">
        <v>34946</v>
      </c>
      <c r="B3871" s="39" t="n">
        <v>58</v>
      </c>
      <c r="C3871" s="7" t="n">
        <v>100</v>
      </c>
      <c r="D3871" s="7" t="n">
        <v>300</v>
      </c>
      <c r="E3871" s="7" t="n">
        <v>0.300000011920929</v>
      </c>
    </row>
    <row r="3872" spans="1:6">
      <c r="A3872" t="s">
        <v>4</v>
      </c>
      <c r="B3872" s="4" t="s">
        <v>5</v>
      </c>
      <c r="C3872" s="4" t="s">
        <v>16</v>
      </c>
      <c r="D3872" s="4" t="s">
        <v>10</v>
      </c>
    </row>
    <row r="3873" spans="1:8">
      <c r="A3873" t="n">
        <v>34954</v>
      </c>
      <c r="B3873" s="39" t="n">
        <v>58</v>
      </c>
      <c r="C3873" s="7" t="n">
        <v>255</v>
      </c>
      <c r="D3873" s="7" t="n">
        <v>0</v>
      </c>
    </row>
    <row r="3874" spans="1:8">
      <c r="A3874" t="s">
        <v>4</v>
      </c>
      <c r="B3874" s="4" t="s">
        <v>5</v>
      </c>
      <c r="C3874" s="4" t="s">
        <v>16</v>
      </c>
      <c r="D3874" s="4" t="s">
        <v>10</v>
      </c>
      <c r="E3874" s="4" t="s">
        <v>10</v>
      </c>
      <c r="F3874" s="4" t="s">
        <v>16</v>
      </c>
    </row>
    <row r="3875" spans="1:8">
      <c r="A3875" t="n">
        <v>34958</v>
      </c>
      <c r="B3875" s="44" t="n">
        <v>25</v>
      </c>
      <c r="C3875" s="7" t="n">
        <v>1</v>
      </c>
      <c r="D3875" s="7" t="n">
        <v>160</v>
      </c>
      <c r="E3875" s="7" t="n">
        <v>350</v>
      </c>
      <c r="F3875" s="7" t="n">
        <v>1</v>
      </c>
    </row>
    <row r="3876" spans="1:8">
      <c r="A3876" t="s">
        <v>4</v>
      </c>
      <c r="B3876" s="4" t="s">
        <v>5</v>
      </c>
      <c r="C3876" s="4" t="s">
        <v>16</v>
      </c>
      <c r="D3876" s="4" t="s">
        <v>10</v>
      </c>
      <c r="E3876" s="4" t="s">
        <v>6</v>
      </c>
    </row>
    <row r="3877" spans="1:8">
      <c r="A3877" t="n">
        <v>34965</v>
      </c>
      <c r="B3877" s="25" t="n">
        <v>51</v>
      </c>
      <c r="C3877" s="7" t="n">
        <v>4</v>
      </c>
      <c r="D3877" s="7" t="n">
        <v>93</v>
      </c>
      <c r="E3877" s="7" t="s">
        <v>353</v>
      </c>
    </row>
    <row r="3878" spans="1:8">
      <c r="A3878" t="s">
        <v>4</v>
      </c>
      <c r="B3878" s="4" t="s">
        <v>5</v>
      </c>
      <c r="C3878" s="4" t="s">
        <v>10</v>
      </c>
    </row>
    <row r="3879" spans="1:8">
      <c r="A3879" t="n">
        <v>34978</v>
      </c>
      <c r="B3879" s="22" t="n">
        <v>16</v>
      </c>
      <c r="C3879" s="7" t="n">
        <v>0</v>
      </c>
    </row>
    <row r="3880" spans="1:8">
      <c r="A3880" t="s">
        <v>4</v>
      </c>
      <c r="B3880" s="4" t="s">
        <v>5</v>
      </c>
      <c r="C3880" s="4" t="s">
        <v>10</v>
      </c>
      <c r="D3880" s="4" t="s">
        <v>41</v>
      </c>
      <c r="E3880" s="4" t="s">
        <v>16</v>
      </c>
      <c r="F3880" s="4" t="s">
        <v>16</v>
      </c>
    </row>
    <row r="3881" spans="1:8">
      <c r="A3881" t="n">
        <v>34981</v>
      </c>
      <c r="B3881" s="26" t="n">
        <v>26</v>
      </c>
      <c r="C3881" s="7" t="n">
        <v>93</v>
      </c>
      <c r="D3881" s="7" t="s">
        <v>354</v>
      </c>
      <c r="E3881" s="7" t="n">
        <v>2</v>
      </c>
      <c r="F3881" s="7" t="n">
        <v>0</v>
      </c>
    </row>
    <row r="3882" spans="1:8">
      <c r="A3882" t="s">
        <v>4</v>
      </c>
      <c r="B3882" s="4" t="s">
        <v>5</v>
      </c>
    </row>
    <row r="3883" spans="1:8">
      <c r="A3883" t="n">
        <v>35013</v>
      </c>
      <c r="B3883" s="27" t="n">
        <v>28</v>
      </c>
    </row>
    <row r="3884" spans="1:8">
      <c r="A3884" t="s">
        <v>4</v>
      </c>
      <c r="B3884" s="4" t="s">
        <v>5</v>
      </c>
      <c r="C3884" s="4" t="s">
        <v>16</v>
      </c>
      <c r="D3884" s="4" t="s">
        <v>10</v>
      </c>
      <c r="E3884" s="4" t="s">
        <v>16</v>
      </c>
      <c r="F3884" s="4" t="s">
        <v>30</v>
      </c>
    </row>
    <row r="3885" spans="1:8">
      <c r="A3885" t="n">
        <v>35014</v>
      </c>
      <c r="B3885" s="13" t="n">
        <v>5</v>
      </c>
      <c r="C3885" s="7" t="n">
        <v>30</v>
      </c>
      <c r="D3885" s="7" t="n">
        <v>10624</v>
      </c>
      <c r="E3885" s="7" t="n">
        <v>1</v>
      </c>
      <c r="F3885" s="14" t="n">
        <f t="normal" ca="1">A3899</f>
        <v>0</v>
      </c>
    </row>
    <row r="3886" spans="1:8">
      <c r="A3886" t="s">
        <v>4</v>
      </c>
      <c r="B3886" s="4" t="s">
        <v>5</v>
      </c>
      <c r="C3886" s="4" t="s">
        <v>16</v>
      </c>
      <c r="D3886" s="4" t="s">
        <v>10</v>
      </c>
      <c r="E3886" s="4" t="s">
        <v>10</v>
      </c>
      <c r="F3886" s="4" t="s">
        <v>16</v>
      </c>
    </row>
    <row r="3887" spans="1:8">
      <c r="A3887" t="n">
        <v>35023</v>
      </c>
      <c r="B3887" s="44" t="n">
        <v>25</v>
      </c>
      <c r="C3887" s="7" t="n">
        <v>1</v>
      </c>
      <c r="D3887" s="7" t="n">
        <v>160</v>
      </c>
      <c r="E3887" s="7" t="n">
        <v>350</v>
      </c>
      <c r="F3887" s="7" t="n">
        <v>1</v>
      </c>
    </row>
    <row r="3888" spans="1:8">
      <c r="A3888" t="s">
        <v>4</v>
      </c>
      <c r="B3888" s="4" t="s">
        <v>5</v>
      </c>
      <c r="C3888" s="4" t="s">
        <v>16</v>
      </c>
      <c r="D3888" s="4" t="s">
        <v>10</v>
      </c>
      <c r="E3888" s="4" t="s">
        <v>6</v>
      </c>
    </row>
    <row r="3889" spans="1:6">
      <c r="A3889" t="n">
        <v>35030</v>
      </c>
      <c r="B3889" s="25" t="n">
        <v>51</v>
      </c>
      <c r="C3889" s="7" t="n">
        <v>4</v>
      </c>
      <c r="D3889" s="7" t="n">
        <v>93</v>
      </c>
      <c r="E3889" s="7" t="s">
        <v>355</v>
      </c>
    </row>
    <row r="3890" spans="1:6">
      <c r="A3890" t="s">
        <v>4</v>
      </c>
      <c r="B3890" s="4" t="s">
        <v>5</v>
      </c>
      <c r="C3890" s="4" t="s">
        <v>10</v>
      </c>
    </row>
    <row r="3891" spans="1:6">
      <c r="A3891" t="n">
        <v>35044</v>
      </c>
      <c r="B3891" s="22" t="n">
        <v>16</v>
      </c>
      <c r="C3891" s="7" t="n">
        <v>0</v>
      </c>
    </row>
    <row r="3892" spans="1:6">
      <c r="A3892" t="s">
        <v>4</v>
      </c>
      <c r="B3892" s="4" t="s">
        <v>5</v>
      </c>
      <c r="C3892" s="4" t="s">
        <v>10</v>
      </c>
      <c r="D3892" s="4" t="s">
        <v>41</v>
      </c>
      <c r="E3892" s="4" t="s">
        <v>16</v>
      </c>
      <c r="F3892" s="4" t="s">
        <v>16</v>
      </c>
    </row>
    <row r="3893" spans="1:6">
      <c r="A3893" t="n">
        <v>35047</v>
      </c>
      <c r="B3893" s="26" t="n">
        <v>26</v>
      </c>
      <c r="C3893" s="7" t="n">
        <v>93</v>
      </c>
      <c r="D3893" s="7" t="s">
        <v>356</v>
      </c>
      <c r="E3893" s="7" t="n">
        <v>2</v>
      </c>
      <c r="F3893" s="7" t="n">
        <v>0</v>
      </c>
    </row>
    <row r="3894" spans="1:6">
      <c r="A3894" t="s">
        <v>4</v>
      </c>
      <c r="B3894" s="4" t="s">
        <v>5</v>
      </c>
    </row>
    <row r="3895" spans="1:6">
      <c r="A3895" t="n">
        <v>35135</v>
      </c>
      <c r="B3895" s="27" t="n">
        <v>28</v>
      </c>
    </row>
    <row r="3896" spans="1:6">
      <c r="A3896" t="s">
        <v>4</v>
      </c>
      <c r="B3896" s="4" t="s">
        <v>5</v>
      </c>
      <c r="C3896" s="4" t="s">
        <v>30</v>
      </c>
    </row>
    <row r="3897" spans="1:6">
      <c r="A3897" t="n">
        <v>35136</v>
      </c>
      <c r="B3897" s="15" t="n">
        <v>3</v>
      </c>
      <c r="C3897" s="14" t="n">
        <f t="normal" ca="1">A3909</f>
        <v>0</v>
      </c>
    </row>
    <row r="3898" spans="1:6">
      <c r="A3898" t="s">
        <v>4</v>
      </c>
      <c r="B3898" s="4" t="s">
        <v>5</v>
      </c>
      <c r="C3898" s="4" t="s">
        <v>16</v>
      </c>
      <c r="D3898" s="4" t="s">
        <v>10</v>
      </c>
      <c r="E3898" s="4" t="s">
        <v>10</v>
      </c>
      <c r="F3898" s="4" t="s">
        <v>16</v>
      </c>
    </row>
    <row r="3899" spans="1:6">
      <c r="A3899" t="n">
        <v>35141</v>
      </c>
      <c r="B3899" s="44" t="n">
        <v>25</v>
      </c>
      <c r="C3899" s="7" t="n">
        <v>1</v>
      </c>
      <c r="D3899" s="7" t="n">
        <v>160</v>
      </c>
      <c r="E3899" s="7" t="n">
        <v>350</v>
      </c>
      <c r="F3899" s="7" t="n">
        <v>1</v>
      </c>
    </row>
    <row r="3900" spans="1:6">
      <c r="A3900" t="s">
        <v>4</v>
      </c>
      <c r="B3900" s="4" t="s">
        <v>5</v>
      </c>
      <c r="C3900" s="4" t="s">
        <v>16</v>
      </c>
      <c r="D3900" s="4" t="s">
        <v>10</v>
      </c>
      <c r="E3900" s="4" t="s">
        <v>6</v>
      </c>
    </row>
    <row r="3901" spans="1:6">
      <c r="A3901" t="n">
        <v>35148</v>
      </c>
      <c r="B3901" s="25" t="n">
        <v>51</v>
      </c>
      <c r="C3901" s="7" t="n">
        <v>4</v>
      </c>
      <c r="D3901" s="7" t="n">
        <v>93</v>
      </c>
      <c r="E3901" s="7" t="s">
        <v>355</v>
      </c>
    </row>
    <row r="3902" spans="1:6">
      <c r="A3902" t="s">
        <v>4</v>
      </c>
      <c r="B3902" s="4" t="s">
        <v>5</v>
      </c>
      <c r="C3902" s="4" t="s">
        <v>10</v>
      </c>
    </row>
    <row r="3903" spans="1:6">
      <c r="A3903" t="n">
        <v>35162</v>
      </c>
      <c r="B3903" s="22" t="n">
        <v>16</v>
      </c>
      <c r="C3903" s="7" t="n">
        <v>0</v>
      </c>
    </row>
    <row r="3904" spans="1:6">
      <c r="A3904" t="s">
        <v>4</v>
      </c>
      <c r="B3904" s="4" t="s">
        <v>5</v>
      </c>
      <c r="C3904" s="4" t="s">
        <v>10</v>
      </c>
      <c r="D3904" s="4" t="s">
        <v>41</v>
      </c>
      <c r="E3904" s="4" t="s">
        <v>16</v>
      </c>
      <c r="F3904" s="4" t="s">
        <v>16</v>
      </c>
    </row>
    <row r="3905" spans="1:6">
      <c r="A3905" t="n">
        <v>35165</v>
      </c>
      <c r="B3905" s="26" t="n">
        <v>26</v>
      </c>
      <c r="C3905" s="7" t="n">
        <v>93</v>
      </c>
      <c r="D3905" s="7" t="s">
        <v>357</v>
      </c>
      <c r="E3905" s="7" t="n">
        <v>2</v>
      </c>
      <c r="F3905" s="7" t="n">
        <v>0</v>
      </c>
    </row>
    <row r="3906" spans="1:6">
      <c r="A3906" t="s">
        <v>4</v>
      </c>
      <c r="B3906" s="4" t="s">
        <v>5</v>
      </c>
    </row>
    <row r="3907" spans="1:6">
      <c r="A3907" t="n">
        <v>35207</v>
      </c>
      <c r="B3907" s="27" t="n">
        <v>28</v>
      </c>
    </row>
    <row r="3908" spans="1:6">
      <c r="A3908" t="s">
        <v>4</v>
      </c>
      <c r="B3908" s="4" t="s">
        <v>5</v>
      </c>
      <c r="C3908" s="4" t="s">
        <v>16</v>
      </c>
      <c r="D3908" s="4" t="s">
        <v>10</v>
      </c>
      <c r="E3908" s="4" t="s">
        <v>10</v>
      </c>
      <c r="F3908" s="4" t="s">
        <v>16</v>
      </c>
    </row>
    <row r="3909" spans="1:6">
      <c r="A3909" t="n">
        <v>35208</v>
      </c>
      <c r="B3909" s="44" t="n">
        <v>25</v>
      </c>
      <c r="C3909" s="7" t="n">
        <v>1</v>
      </c>
      <c r="D3909" s="7" t="n">
        <v>160</v>
      </c>
      <c r="E3909" s="7" t="n">
        <v>350</v>
      </c>
      <c r="F3909" s="7" t="n">
        <v>1</v>
      </c>
    </row>
    <row r="3910" spans="1:6">
      <c r="A3910" t="s">
        <v>4</v>
      </c>
      <c r="B3910" s="4" t="s">
        <v>5</v>
      </c>
      <c r="C3910" s="4" t="s">
        <v>16</v>
      </c>
      <c r="D3910" s="4" t="s">
        <v>10</v>
      </c>
      <c r="E3910" s="4" t="s">
        <v>6</v>
      </c>
    </row>
    <row r="3911" spans="1:6">
      <c r="A3911" t="n">
        <v>35215</v>
      </c>
      <c r="B3911" s="25" t="n">
        <v>51</v>
      </c>
      <c r="C3911" s="7" t="n">
        <v>4</v>
      </c>
      <c r="D3911" s="7" t="n">
        <v>93</v>
      </c>
      <c r="E3911" s="7" t="s">
        <v>277</v>
      </c>
    </row>
    <row r="3912" spans="1:6">
      <c r="A3912" t="s">
        <v>4</v>
      </c>
      <c r="B3912" s="4" t="s">
        <v>5</v>
      </c>
      <c r="C3912" s="4" t="s">
        <v>10</v>
      </c>
    </row>
    <row r="3913" spans="1:6">
      <c r="A3913" t="n">
        <v>35228</v>
      </c>
      <c r="B3913" s="22" t="n">
        <v>16</v>
      </c>
      <c r="C3913" s="7" t="n">
        <v>0</v>
      </c>
    </row>
    <row r="3914" spans="1:6">
      <c r="A3914" t="s">
        <v>4</v>
      </c>
      <c r="B3914" s="4" t="s">
        <v>5</v>
      </c>
      <c r="C3914" s="4" t="s">
        <v>10</v>
      </c>
      <c r="D3914" s="4" t="s">
        <v>41</v>
      </c>
      <c r="E3914" s="4" t="s">
        <v>16</v>
      </c>
      <c r="F3914" s="4" t="s">
        <v>16</v>
      </c>
    </row>
    <row r="3915" spans="1:6">
      <c r="A3915" t="n">
        <v>35231</v>
      </c>
      <c r="B3915" s="26" t="n">
        <v>26</v>
      </c>
      <c r="C3915" s="7" t="n">
        <v>93</v>
      </c>
      <c r="D3915" s="7" t="s">
        <v>358</v>
      </c>
      <c r="E3915" s="7" t="n">
        <v>2</v>
      </c>
      <c r="F3915" s="7" t="n">
        <v>0</v>
      </c>
    </row>
    <row r="3916" spans="1:6">
      <c r="A3916" t="s">
        <v>4</v>
      </c>
      <c r="B3916" s="4" t="s">
        <v>5</v>
      </c>
    </row>
    <row r="3917" spans="1:6">
      <c r="A3917" t="n">
        <v>35315</v>
      </c>
      <c r="B3917" s="27" t="n">
        <v>28</v>
      </c>
    </row>
    <row r="3918" spans="1:6">
      <c r="A3918" t="s">
        <v>4</v>
      </c>
      <c r="B3918" s="4" t="s">
        <v>5</v>
      </c>
      <c r="C3918" s="4" t="s">
        <v>16</v>
      </c>
      <c r="D3918" s="4" t="s">
        <v>10</v>
      </c>
      <c r="E3918" s="4" t="s">
        <v>10</v>
      </c>
      <c r="F3918" s="4" t="s">
        <v>16</v>
      </c>
    </row>
    <row r="3919" spans="1:6">
      <c r="A3919" t="n">
        <v>35316</v>
      </c>
      <c r="B3919" s="44" t="n">
        <v>25</v>
      </c>
      <c r="C3919" s="7" t="n">
        <v>1</v>
      </c>
      <c r="D3919" s="7" t="n">
        <v>160</v>
      </c>
      <c r="E3919" s="7" t="n">
        <v>570</v>
      </c>
      <c r="F3919" s="7" t="n">
        <v>2</v>
      </c>
    </row>
    <row r="3920" spans="1:6">
      <c r="A3920" t="s">
        <v>4</v>
      </c>
      <c r="B3920" s="4" t="s">
        <v>5</v>
      </c>
      <c r="C3920" s="4" t="s">
        <v>16</v>
      </c>
      <c r="D3920" s="4" t="s">
        <v>10</v>
      </c>
      <c r="E3920" s="4" t="s">
        <v>6</v>
      </c>
    </row>
    <row r="3921" spans="1:6">
      <c r="A3921" t="n">
        <v>35323</v>
      </c>
      <c r="B3921" s="25" t="n">
        <v>51</v>
      </c>
      <c r="C3921" s="7" t="n">
        <v>4</v>
      </c>
      <c r="D3921" s="7" t="n">
        <v>0</v>
      </c>
      <c r="E3921" s="7" t="s">
        <v>230</v>
      </c>
    </row>
    <row r="3922" spans="1:6">
      <c r="A3922" t="s">
        <v>4</v>
      </c>
      <c r="B3922" s="4" t="s">
        <v>5</v>
      </c>
      <c r="C3922" s="4" t="s">
        <v>10</v>
      </c>
    </row>
    <row r="3923" spans="1:6">
      <c r="A3923" t="n">
        <v>35336</v>
      </c>
      <c r="B3923" s="22" t="n">
        <v>16</v>
      </c>
      <c r="C3923" s="7" t="n">
        <v>0</v>
      </c>
    </row>
    <row r="3924" spans="1:6">
      <c r="A3924" t="s">
        <v>4</v>
      </c>
      <c r="B3924" s="4" t="s">
        <v>5</v>
      </c>
      <c r="C3924" s="4" t="s">
        <v>10</v>
      </c>
      <c r="D3924" s="4" t="s">
        <v>41</v>
      </c>
      <c r="E3924" s="4" t="s">
        <v>16</v>
      </c>
      <c r="F3924" s="4" t="s">
        <v>16</v>
      </c>
      <c r="G3924" s="4" t="s">
        <v>41</v>
      </c>
      <c r="H3924" s="4" t="s">
        <v>16</v>
      </c>
      <c r="I3924" s="4" t="s">
        <v>16</v>
      </c>
    </row>
    <row r="3925" spans="1:6">
      <c r="A3925" t="n">
        <v>35339</v>
      </c>
      <c r="B3925" s="26" t="n">
        <v>26</v>
      </c>
      <c r="C3925" s="7" t="n">
        <v>0</v>
      </c>
      <c r="D3925" s="7" t="s">
        <v>359</v>
      </c>
      <c r="E3925" s="7" t="n">
        <v>2</v>
      </c>
      <c r="F3925" s="7" t="n">
        <v>3</v>
      </c>
      <c r="G3925" s="7" t="s">
        <v>360</v>
      </c>
      <c r="H3925" s="7" t="n">
        <v>2</v>
      </c>
      <c r="I3925" s="7" t="n">
        <v>0</v>
      </c>
    </row>
    <row r="3926" spans="1:6">
      <c r="A3926" t="s">
        <v>4</v>
      </c>
      <c r="B3926" s="4" t="s">
        <v>5</v>
      </c>
    </row>
    <row r="3927" spans="1:6">
      <c r="A3927" t="n">
        <v>35551</v>
      </c>
      <c r="B3927" s="27" t="n">
        <v>28</v>
      </c>
    </row>
    <row r="3928" spans="1:6">
      <c r="A3928" t="s">
        <v>4</v>
      </c>
      <c r="B3928" s="4" t="s">
        <v>5</v>
      </c>
      <c r="C3928" s="4" t="s">
        <v>16</v>
      </c>
      <c r="D3928" s="28" t="s">
        <v>44</v>
      </c>
      <c r="E3928" s="4" t="s">
        <v>5</v>
      </c>
      <c r="F3928" s="4" t="s">
        <v>16</v>
      </c>
      <c r="G3928" s="4" t="s">
        <v>10</v>
      </c>
      <c r="H3928" s="28" t="s">
        <v>45</v>
      </c>
      <c r="I3928" s="4" t="s">
        <v>16</v>
      </c>
      <c r="J3928" s="4" t="s">
        <v>30</v>
      </c>
    </row>
    <row r="3929" spans="1:6">
      <c r="A3929" t="n">
        <v>35552</v>
      </c>
      <c r="B3929" s="13" t="n">
        <v>5</v>
      </c>
      <c r="C3929" s="7" t="n">
        <v>28</v>
      </c>
      <c r="D3929" s="28" t="s">
        <v>3</v>
      </c>
      <c r="E3929" s="29" t="n">
        <v>64</v>
      </c>
      <c r="F3929" s="7" t="n">
        <v>5</v>
      </c>
      <c r="G3929" s="7" t="n">
        <v>6</v>
      </c>
      <c r="H3929" s="28" t="s">
        <v>3</v>
      </c>
      <c r="I3929" s="7" t="n">
        <v>1</v>
      </c>
      <c r="J3929" s="14" t="n">
        <f t="normal" ca="1">A3941</f>
        <v>0</v>
      </c>
    </row>
    <row r="3930" spans="1:6">
      <c r="A3930" t="s">
        <v>4</v>
      </c>
      <c r="B3930" s="4" t="s">
        <v>5</v>
      </c>
      <c r="C3930" s="4" t="s">
        <v>16</v>
      </c>
      <c r="D3930" s="4" t="s">
        <v>10</v>
      </c>
      <c r="E3930" s="4" t="s">
        <v>10</v>
      </c>
      <c r="F3930" s="4" t="s">
        <v>16</v>
      </c>
    </row>
    <row r="3931" spans="1:6">
      <c r="A3931" t="n">
        <v>35563</v>
      </c>
      <c r="B3931" s="44" t="n">
        <v>25</v>
      </c>
      <c r="C3931" s="7" t="n">
        <v>1</v>
      </c>
      <c r="D3931" s="7" t="n">
        <v>60</v>
      </c>
      <c r="E3931" s="7" t="n">
        <v>500</v>
      </c>
      <c r="F3931" s="7" t="n">
        <v>2</v>
      </c>
    </row>
    <row r="3932" spans="1:6">
      <c r="A3932" t="s">
        <v>4</v>
      </c>
      <c r="B3932" s="4" t="s">
        <v>5</v>
      </c>
      <c r="C3932" s="4" t="s">
        <v>16</v>
      </c>
      <c r="D3932" s="4" t="s">
        <v>10</v>
      </c>
      <c r="E3932" s="4" t="s">
        <v>6</v>
      </c>
    </row>
    <row r="3933" spans="1:6">
      <c r="A3933" t="n">
        <v>35570</v>
      </c>
      <c r="B3933" s="25" t="n">
        <v>51</v>
      </c>
      <c r="C3933" s="7" t="n">
        <v>4</v>
      </c>
      <c r="D3933" s="7" t="n">
        <v>6</v>
      </c>
      <c r="E3933" s="7" t="s">
        <v>181</v>
      </c>
    </row>
    <row r="3934" spans="1:6">
      <c r="A3934" t="s">
        <v>4</v>
      </c>
      <c r="B3934" s="4" t="s">
        <v>5</v>
      </c>
      <c r="C3934" s="4" t="s">
        <v>10</v>
      </c>
    </row>
    <row r="3935" spans="1:6">
      <c r="A3935" t="n">
        <v>35584</v>
      </c>
      <c r="B3935" s="22" t="n">
        <v>16</v>
      </c>
      <c r="C3935" s="7" t="n">
        <v>0</v>
      </c>
    </row>
    <row r="3936" spans="1:6">
      <c r="A3936" t="s">
        <v>4</v>
      </c>
      <c r="B3936" s="4" t="s">
        <v>5</v>
      </c>
      <c r="C3936" s="4" t="s">
        <v>10</v>
      </c>
      <c r="D3936" s="4" t="s">
        <v>41</v>
      </c>
      <c r="E3936" s="4" t="s">
        <v>16</v>
      </c>
      <c r="F3936" s="4" t="s">
        <v>16</v>
      </c>
    </row>
    <row r="3937" spans="1:10">
      <c r="A3937" t="n">
        <v>35587</v>
      </c>
      <c r="B3937" s="26" t="n">
        <v>26</v>
      </c>
      <c r="C3937" s="7" t="n">
        <v>6</v>
      </c>
      <c r="D3937" s="7" t="s">
        <v>361</v>
      </c>
      <c r="E3937" s="7" t="n">
        <v>2</v>
      </c>
      <c r="F3937" s="7" t="n">
        <v>0</v>
      </c>
    </row>
    <row r="3938" spans="1:10">
      <c r="A3938" t="s">
        <v>4</v>
      </c>
      <c r="B3938" s="4" t="s">
        <v>5</v>
      </c>
    </row>
    <row r="3939" spans="1:10">
      <c r="A3939" t="n">
        <v>35686</v>
      </c>
      <c r="B3939" s="27" t="n">
        <v>28</v>
      </c>
    </row>
    <row r="3940" spans="1:10">
      <c r="A3940" t="s">
        <v>4</v>
      </c>
      <c r="B3940" s="4" t="s">
        <v>5</v>
      </c>
      <c r="C3940" s="4" t="s">
        <v>16</v>
      </c>
      <c r="D3940" s="28" t="s">
        <v>44</v>
      </c>
      <c r="E3940" s="4" t="s">
        <v>5</v>
      </c>
      <c r="F3940" s="4" t="s">
        <v>16</v>
      </c>
      <c r="G3940" s="4" t="s">
        <v>10</v>
      </c>
      <c r="H3940" s="28" t="s">
        <v>45</v>
      </c>
      <c r="I3940" s="4" t="s">
        <v>16</v>
      </c>
      <c r="J3940" s="4" t="s">
        <v>30</v>
      </c>
    </row>
    <row r="3941" spans="1:10">
      <c r="A3941" t="n">
        <v>35687</v>
      </c>
      <c r="B3941" s="13" t="n">
        <v>5</v>
      </c>
      <c r="C3941" s="7" t="n">
        <v>28</v>
      </c>
      <c r="D3941" s="28" t="s">
        <v>3</v>
      </c>
      <c r="E3941" s="29" t="n">
        <v>64</v>
      </c>
      <c r="F3941" s="7" t="n">
        <v>5</v>
      </c>
      <c r="G3941" s="7" t="n">
        <v>1</v>
      </c>
      <c r="H3941" s="28" t="s">
        <v>3</v>
      </c>
      <c r="I3941" s="7" t="n">
        <v>1</v>
      </c>
      <c r="J3941" s="14" t="n">
        <f t="normal" ca="1">A3953</f>
        <v>0</v>
      </c>
    </row>
    <row r="3942" spans="1:10">
      <c r="A3942" t="s">
        <v>4</v>
      </c>
      <c r="B3942" s="4" t="s">
        <v>5</v>
      </c>
      <c r="C3942" s="4" t="s">
        <v>16</v>
      </c>
      <c r="D3942" s="4" t="s">
        <v>10</v>
      </c>
      <c r="E3942" s="4" t="s">
        <v>10</v>
      </c>
      <c r="F3942" s="4" t="s">
        <v>16</v>
      </c>
    </row>
    <row r="3943" spans="1:10">
      <c r="A3943" t="n">
        <v>35698</v>
      </c>
      <c r="B3943" s="44" t="n">
        <v>25</v>
      </c>
      <c r="C3943" s="7" t="n">
        <v>1</v>
      </c>
      <c r="D3943" s="7" t="n">
        <v>260</v>
      </c>
      <c r="E3943" s="7" t="n">
        <v>640</v>
      </c>
      <c r="F3943" s="7" t="n">
        <v>2</v>
      </c>
    </row>
    <row r="3944" spans="1:10">
      <c r="A3944" t="s">
        <v>4</v>
      </c>
      <c r="B3944" s="4" t="s">
        <v>5</v>
      </c>
      <c r="C3944" s="4" t="s">
        <v>16</v>
      </c>
      <c r="D3944" s="4" t="s">
        <v>10</v>
      </c>
      <c r="E3944" s="4" t="s">
        <v>6</v>
      </c>
    </row>
    <row r="3945" spans="1:10">
      <c r="A3945" t="n">
        <v>35705</v>
      </c>
      <c r="B3945" s="25" t="n">
        <v>51</v>
      </c>
      <c r="C3945" s="7" t="n">
        <v>4</v>
      </c>
      <c r="D3945" s="7" t="n">
        <v>1</v>
      </c>
      <c r="E3945" s="7" t="s">
        <v>40</v>
      </c>
    </row>
    <row r="3946" spans="1:10">
      <c r="A3946" t="s">
        <v>4</v>
      </c>
      <c r="B3946" s="4" t="s">
        <v>5</v>
      </c>
      <c r="C3946" s="4" t="s">
        <v>10</v>
      </c>
    </row>
    <row r="3947" spans="1:10">
      <c r="A3947" t="n">
        <v>35718</v>
      </c>
      <c r="B3947" s="22" t="n">
        <v>16</v>
      </c>
      <c r="C3947" s="7" t="n">
        <v>0</v>
      </c>
    </row>
    <row r="3948" spans="1:10">
      <c r="A3948" t="s">
        <v>4</v>
      </c>
      <c r="B3948" s="4" t="s">
        <v>5</v>
      </c>
      <c r="C3948" s="4" t="s">
        <v>10</v>
      </c>
      <c r="D3948" s="4" t="s">
        <v>41</v>
      </c>
      <c r="E3948" s="4" t="s">
        <v>16</v>
      </c>
      <c r="F3948" s="4" t="s">
        <v>16</v>
      </c>
    </row>
    <row r="3949" spans="1:10">
      <c r="A3949" t="n">
        <v>35721</v>
      </c>
      <c r="B3949" s="26" t="n">
        <v>26</v>
      </c>
      <c r="C3949" s="7" t="n">
        <v>1</v>
      </c>
      <c r="D3949" s="7" t="s">
        <v>362</v>
      </c>
      <c r="E3949" s="7" t="n">
        <v>2</v>
      </c>
      <c r="F3949" s="7" t="n">
        <v>0</v>
      </c>
    </row>
    <row r="3950" spans="1:10">
      <c r="A3950" t="s">
        <v>4</v>
      </c>
      <c r="B3950" s="4" t="s">
        <v>5</v>
      </c>
    </row>
    <row r="3951" spans="1:10">
      <c r="A3951" t="n">
        <v>35805</v>
      </c>
      <c r="B3951" s="27" t="n">
        <v>28</v>
      </c>
    </row>
    <row r="3952" spans="1:10">
      <c r="A3952" t="s">
        <v>4</v>
      </c>
      <c r="B3952" s="4" t="s">
        <v>5</v>
      </c>
      <c r="C3952" s="4" t="s">
        <v>16</v>
      </c>
      <c r="D3952" s="28" t="s">
        <v>44</v>
      </c>
      <c r="E3952" s="4" t="s">
        <v>5</v>
      </c>
      <c r="F3952" s="4" t="s">
        <v>16</v>
      </c>
      <c r="G3952" s="4" t="s">
        <v>10</v>
      </c>
      <c r="H3952" s="28" t="s">
        <v>45</v>
      </c>
      <c r="I3952" s="4" t="s">
        <v>16</v>
      </c>
      <c r="J3952" s="4" t="s">
        <v>30</v>
      </c>
    </row>
    <row r="3953" spans="1:10">
      <c r="A3953" t="n">
        <v>35806</v>
      </c>
      <c r="B3953" s="13" t="n">
        <v>5</v>
      </c>
      <c r="C3953" s="7" t="n">
        <v>28</v>
      </c>
      <c r="D3953" s="28" t="s">
        <v>3</v>
      </c>
      <c r="E3953" s="29" t="n">
        <v>64</v>
      </c>
      <c r="F3953" s="7" t="n">
        <v>5</v>
      </c>
      <c r="G3953" s="7" t="n">
        <v>11</v>
      </c>
      <c r="H3953" s="28" t="s">
        <v>3</v>
      </c>
      <c r="I3953" s="7" t="n">
        <v>1</v>
      </c>
      <c r="J3953" s="14" t="n">
        <f t="normal" ca="1">A3965</f>
        <v>0</v>
      </c>
    </row>
    <row r="3954" spans="1:10">
      <c r="A3954" t="s">
        <v>4</v>
      </c>
      <c r="B3954" s="4" t="s">
        <v>5</v>
      </c>
      <c r="C3954" s="4" t="s">
        <v>16</v>
      </c>
      <c r="D3954" s="4" t="s">
        <v>10</v>
      </c>
      <c r="E3954" s="4" t="s">
        <v>10</v>
      </c>
      <c r="F3954" s="4" t="s">
        <v>16</v>
      </c>
    </row>
    <row r="3955" spans="1:10">
      <c r="A3955" t="n">
        <v>35817</v>
      </c>
      <c r="B3955" s="44" t="n">
        <v>25</v>
      </c>
      <c r="C3955" s="7" t="n">
        <v>1</v>
      </c>
      <c r="D3955" s="7" t="n">
        <v>60</v>
      </c>
      <c r="E3955" s="7" t="n">
        <v>640</v>
      </c>
      <c r="F3955" s="7" t="n">
        <v>2</v>
      </c>
    </row>
    <row r="3956" spans="1:10">
      <c r="A3956" t="s">
        <v>4</v>
      </c>
      <c r="B3956" s="4" t="s">
        <v>5</v>
      </c>
      <c r="C3956" s="4" t="s">
        <v>16</v>
      </c>
      <c r="D3956" s="4" t="s">
        <v>10</v>
      </c>
      <c r="E3956" s="4" t="s">
        <v>6</v>
      </c>
    </row>
    <row r="3957" spans="1:10">
      <c r="A3957" t="n">
        <v>35824</v>
      </c>
      <c r="B3957" s="25" t="n">
        <v>51</v>
      </c>
      <c r="C3957" s="7" t="n">
        <v>4</v>
      </c>
      <c r="D3957" s="7" t="n">
        <v>11</v>
      </c>
      <c r="E3957" s="7" t="s">
        <v>289</v>
      </c>
    </row>
    <row r="3958" spans="1:10">
      <c r="A3958" t="s">
        <v>4</v>
      </c>
      <c r="B3958" s="4" t="s">
        <v>5</v>
      </c>
      <c r="C3958" s="4" t="s">
        <v>10</v>
      </c>
    </row>
    <row r="3959" spans="1:10">
      <c r="A3959" t="n">
        <v>35838</v>
      </c>
      <c r="B3959" s="22" t="n">
        <v>16</v>
      </c>
      <c r="C3959" s="7" t="n">
        <v>0</v>
      </c>
    </row>
    <row r="3960" spans="1:10">
      <c r="A3960" t="s">
        <v>4</v>
      </c>
      <c r="B3960" s="4" t="s">
        <v>5</v>
      </c>
      <c r="C3960" s="4" t="s">
        <v>10</v>
      </c>
      <c r="D3960" s="4" t="s">
        <v>41</v>
      </c>
      <c r="E3960" s="4" t="s">
        <v>16</v>
      </c>
      <c r="F3960" s="4" t="s">
        <v>16</v>
      </c>
    </row>
    <row r="3961" spans="1:10">
      <c r="A3961" t="n">
        <v>35841</v>
      </c>
      <c r="B3961" s="26" t="n">
        <v>26</v>
      </c>
      <c r="C3961" s="7" t="n">
        <v>11</v>
      </c>
      <c r="D3961" s="7" t="s">
        <v>363</v>
      </c>
      <c r="E3961" s="7" t="n">
        <v>2</v>
      </c>
      <c r="F3961" s="7" t="n">
        <v>0</v>
      </c>
    </row>
    <row r="3962" spans="1:10">
      <c r="A3962" t="s">
        <v>4</v>
      </c>
      <c r="B3962" s="4" t="s">
        <v>5</v>
      </c>
    </row>
    <row r="3963" spans="1:10">
      <c r="A3963" t="n">
        <v>35971</v>
      </c>
      <c r="B3963" s="27" t="n">
        <v>28</v>
      </c>
    </row>
    <row r="3964" spans="1:10">
      <c r="A3964" t="s">
        <v>4</v>
      </c>
      <c r="B3964" s="4" t="s">
        <v>5</v>
      </c>
      <c r="C3964" s="4" t="s">
        <v>16</v>
      </c>
      <c r="D3964" s="4" t="s">
        <v>10</v>
      </c>
      <c r="E3964" s="4" t="s">
        <v>10</v>
      </c>
      <c r="F3964" s="4" t="s">
        <v>16</v>
      </c>
    </row>
    <row r="3965" spans="1:10">
      <c r="A3965" t="n">
        <v>35972</v>
      </c>
      <c r="B3965" s="44" t="n">
        <v>25</v>
      </c>
      <c r="C3965" s="7" t="n">
        <v>1</v>
      </c>
      <c r="D3965" s="7" t="n">
        <v>160</v>
      </c>
      <c r="E3965" s="7" t="n">
        <v>350</v>
      </c>
      <c r="F3965" s="7" t="n">
        <v>1</v>
      </c>
    </row>
    <row r="3966" spans="1:10">
      <c r="A3966" t="s">
        <v>4</v>
      </c>
      <c r="B3966" s="4" t="s">
        <v>5</v>
      </c>
      <c r="C3966" s="4" t="s">
        <v>16</v>
      </c>
      <c r="D3966" s="4" t="s">
        <v>10</v>
      </c>
      <c r="E3966" s="4" t="s">
        <v>6</v>
      </c>
    </row>
    <row r="3967" spans="1:10">
      <c r="A3967" t="n">
        <v>35979</v>
      </c>
      <c r="B3967" s="25" t="n">
        <v>51</v>
      </c>
      <c r="C3967" s="7" t="n">
        <v>4</v>
      </c>
      <c r="D3967" s="7" t="n">
        <v>93</v>
      </c>
      <c r="E3967" s="7" t="s">
        <v>289</v>
      </c>
    </row>
    <row r="3968" spans="1:10">
      <c r="A3968" t="s">
        <v>4</v>
      </c>
      <c r="B3968" s="4" t="s">
        <v>5</v>
      </c>
      <c r="C3968" s="4" t="s">
        <v>10</v>
      </c>
    </row>
    <row r="3969" spans="1:10">
      <c r="A3969" t="n">
        <v>35993</v>
      </c>
      <c r="B3969" s="22" t="n">
        <v>16</v>
      </c>
      <c r="C3969" s="7" t="n">
        <v>0</v>
      </c>
    </row>
    <row r="3970" spans="1:10">
      <c r="A3970" t="s">
        <v>4</v>
      </c>
      <c r="B3970" s="4" t="s">
        <v>5</v>
      </c>
      <c r="C3970" s="4" t="s">
        <v>10</v>
      </c>
      <c r="D3970" s="4" t="s">
        <v>41</v>
      </c>
      <c r="E3970" s="4" t="s">
        <v>16</v>
      </c>
      <c r="F3970" s="4" t="s">
        <v>16</v>
      </c>
      <c r="G3970" s="4" t="s">
        <v>41</v>
      </c>
      <c r="H3970" s="4" t="s">
        <v>16</v>
      </c>
      <c r="I3970" s="4" t="s">
        <v>16</v>
      </c>
    </row>
    <row r="3971" spans="1:10">
      <c r="A3971" t="n">
        <v>35996</v>
      </c>
      <c r="B3971" s="26" t="n">
        <v>26</v>
      </c>
      <c r="C3971" s="7" t="n">
        <v>93</v>
      </c>
      <c r="D3971" s="7" t="s">
        <v>364</v>
      </c>
      <c r="E3971" s="7" t="n">
        <v>2</v>
      </c>
      <c r="F3971" s="7" t="n">
        <v>3</v>
      </c>
      <c r="G3971" s="7" t="s">
        <v>365</v>
      </c>
      <c r="H3971" s="7" t="n">
        <v>2</v>
      </c>
      <c r="I3971" s="7" t="n">
        <v>0</v>
      </c>
    </row>
    <row r="3972" spans="1:10">
      <c r="A3972" t="s">
        <v>4</v>
      </c>
      <c r="B3972" s="4" t="s">
        <v>5</v>
      </c>
    </row>
    <row r="3973" spans="1:10">
      <c r="A3973" t="n">
        <v>36126</v>
      </c>
      <c r="B3973" s="27" t="n">
        <v>28</v>
      </c>
    </row>
    <row r="3974" spans="1:10">
      <c r="A3974" t="s">
        <v>4</v>
      </c>
      <c r="B3974" s="4" t="s">
        <v>5</v>
      </c>
      <c r="C3974" s="4" t="s">
        <v>16</v>
      </c>
      <c r="D3974" s="28" t="s">
        <v>44</v>
      </c>
      <c r="E3974" s="4" t="s">
        <v>5</v>
      </c>
      <c r="F3974" s="4" t="s">
        <v>16</v>
      </c>
      <c r="G3974" s="4" t="s">
        <v>10</v>
      </c>
      <c r="H3974" s="28" t="s">
        <v>45</v>
      </c>
      <c r="I3974" s="4" t="s">
        <v>16</v>
      </c>
      <c r="J3974" s="4" t="s">
        <v>30</v>
      </c>
    </row>
    <row r="3975" spans="1:10">
      <c r="A3975" t="n">
        <v>36127</v>
      </c>
      <c r="B3975" s="13" t="n">
        <v>5</v>
      </c>
      <c r="C3975" s="7" t="n">
        <v>28</v>
      </c>
      <c r="D3975" s="28" t="s">
        <v>3</v>
      </c>
      <c r="E3975" s="29" t="n">
        <v>64</v>
      </c>
      <c r="F3975" s="7" t="n">
        <v>5</v>
      </c>
      <c r="G3975" s="7" t="n">
        <v>2</v>
      </c>
      <c r="H3975" s="28" t="s">
        <v>3</v>
      </c>
      <c r="I3975" s="7" t="n">
        <v>1</v>
      </c>
      <c r="J3975" s="14" t="n">
        <f t="normal" ca="1">A3987</f>
        <v>0</v>
      </c>
    </row>
    <row r="3976" spans="1:10">
      <c r="A3976" t="s">
        <v>4</v>
      </c>
      <c r="B3976" s="4" t="s">
        <v>5</v>
      </c>
      <c r="C3976" s="4" t="s">
        <v>16</v>
      </c>
      <c r="D3976" s="4" t="s">
        <v>10</v>
      </c>
      <c r="E3976" s="4" t="s">
        <v>10</v>
      </c>
      <c r="F3976" s="4" t="s">
        <v>16</v>
      </c>
    </row>
    <row r="3977" spans="1:10">
      <c r="A3977" t="n">
        <v>36138</v>
      </c>
      <c r="B3977" s="44" t="n">
        <v>25</v>
      </c>
      <c r="C3977" s="7" t="n">
        <v>1</v>
      </c>
      <c r="D3977" s="7" t="n">
        <v>60</v>
      </c>
      <c r="E3977" s="7" t="n">
        <v>500</v>
      </c>
      <c r="F3977" s="7" t="n">
        <v>2</v>
      </c>
    </row>
    <row r="3978" spans="1:10">
      <c r="A3978" t="s">
        <v>4</v>
      </c>
      <c r="B3978" s="4" t="s">
        <v>5</v>
      </c>
      <c r="C3978" s="4" t="s">
        <v>16</v>
      </c>
      <c r="D3978" s="4" t="s">
        <v>10</v>
      </c>
      <c r="E3978" s="4" t="s">
        <v>6</v>
      </c>
    </row>
    <row r="3979" spans="1:10">
      <c r="A3979" t="n">
        <v>36145</v>
      </c>
      <c r="B3979" s="25" t="n">
        <v>51</v>
      </c>
      <c r="C3979" s="7" t="n">
        <v>4</v>
      </c>
      <c r="D3979" s="7" t="n">
        <v>2</v>
      </c>
      <c r="E3979" s="7" t="s">
        <v>300</v>
      </c>
    </row>
    <row r="3980" spans="1:10">
      <c r="A3980" t="s">
        <v>4</v>
      </c>
      <c r="B3980" s="4" t="s">
        <v>5</v>
      </c>
      <c r="C3980" s="4" t="s">
        <v>10</v>
      </c>
    </row>
    <row r="3981" spans="1:10">
      <c r="A3981" t="n">
        <v>36158</v>
      </c>
      <c r="B3981" s="22" t="n">
        <v>16</v>
      </c>
      <c r="C3981" s="7" t="n">
        <v>0</v>
      </c>
    </row>
    <row r="3982" spans="1:10">
      <c r="A3982" t="s">
        <v>4</v>
      </c>
      <c r="B3982" s="4" t="s">
        <v>5</v>
      </c>
      <c r="C3982" s="4" t="s">
        <v>10</v>
      </c>
      <c r="D3982" s="4" t="s">
        <v>41</v>
      </c>
      <c r="E3982" s="4" t="s">
        <v>16</v>
      </c>
      <c r="F3982" s="4" t="s">
        <v>16</v>
      </c>
    </row>
    <row r="3983" spans="1:10">
      <c r="A3983" t="n">
        <v>36161</v>
      </c>
      <c r="B3983" s="26" t="n">
        <v>26</v>
      </c>
      <c r="C3983" s="7" t="n">
        <v>2</v>
      </c>
      <c r="D3983" s="7" t="s">
        <v>366</v>
      </c>
      <c r="E3983" s="7" t="n">
        <v>2</v>
      </c>
      <c r="F3983" s="7" t="n">
        <v>0</v>
      </c>
    </row>
    <row r="3984" spans="1:10">
      <c r="A3984" t="s">
        <v>4</v>
      </c>
      <c r="B3984" s="4" t="s">
        <v>5</v>
      </c>
    </row>
    <row r="3985" spans="1:10">
      <c r="A3985" t="n">
        <v>36176</v>
      </c>
      <c r="B3985" s="27" t="n">
        <v>28</v>
      </c>
    </row>
    <row r="3986" spans="1:10">
      <c r="A3986" t="s">
        <v>4</v>
      </c>
      <c r="B3986" s="4" t="s">
        <v>5</v>
      </c>
      <c r="C3986" s="4" t="s">
        <v>16</v>
      </c>
      <c r="D3986" s="28" t="s">
        <v>44</v>
      </c>
      <c r="E3986" s="4" t="s">
        <v>5</v>
      </c>
      <c r="F3986" s="4" t="s">
        <v>16</v>
      </c>
      <c r="G3986" s="4" t="s">
        <v>10</v>
      </c>
      <c r="H3986" s="28" t="s">
        <v>45</v>
      </c>
      <c r="I3986" s="4" t="s">
        <v>16</v>
      </c>
      <c r="J3986" s="4" t="s">
        <v>30</v>
      </c>
    </row>
    <row r="3987" spans="1:10">
      <c r="A3987" t="n">
        <v>36177</v>
      </c>
      <c r="B3987" s="13" t="n">
        <v>5</v>
      </c>
      <c r="C3987" s="7" t="n">
        <v>28</v>
      </c>
      <c r="D3987" s="28" t="s">
        <v>3</v>
      </c>
      <c r="E3987" s="29" t="n">
        <v>64</v>
      </c>
      <c r="F3987" s="7" t="n">
        <v>5</v>
      </c>
      <c r="G3987" s="7" t="n">
        <v>4</v>
      </c>
      <c r="H3987" s="28" t="s">
        <v>3</v>
      </c>
      <c r="I3987" s="7" t="n">
        <v>1</v>
      </c>
      <c r="J3987" s="14" t="n">
        <f t="normal" ca="1">A3999</f>
        <v>0</v>
      </c>
    </row>
    <row r="3988" spans="1:10">
      <c r="A3988" t="s">
        <v>4</v>
      </c>
      <c r="B3988" s="4" t="s">
        <v>5</v>
      </c>
      <c r="C3988" s="4" t="s">
        <v>16</v>
      </c>
      <c r="D3988" s="4" t="s">
        <v>10</v>
      </c>
      <c r="E3988" s="4" t="s">
        <v>10</v>
      </c>
      <c r="F3988" s="4" t="s">
        <v>16</v>
      </c>
    </row>
    <row r="3989" spans="1:10">
      <c r="A3989" t="n">
        <v>36188</v>
      </c>
      <c r="B3989" s="44" t="n">
        <v>25</v>
      </c>
      <c r="C3989" s="7" t="n">
        <v>1</v>
      </c>
      <c r="D3989" s="7" t="n">
        <v>260</v>
      </c>
      <c r="E3989" s="7" t="n">
        <v>640</v>
      </c>
      <c r="F3989" s="7" t="n">
        <v>2</v>
      </c>
    </row>
    <row r="3990" spans="1:10">
      <c r="A3990" t="s">
        <v>4</v>
      </c>
      <c r="B3990" s="4" t="s">
        <v>5</v>
      </c>
      <c r="C3990" s="4" t="s">
        <v>16</v>
      </c>
      <c r="D3990" s="4" t="s">
        <v>10</v>
      </c>
      <c r="E3990" s="4" t="s">
        <v>6</v>
      </c>
    </row>
    <row r="3991" spans="1:10">
      <c r="A3991" t="n">
        <v>36195</v>
      </c>
      <c r="B3991" s="25" t="n">
        <v>51</v>
      </c>
      <c r="C3991" s="7" t="n">
        <v>4</v>
      </c>
      <c r="D3991" s="7" t="n">
        <v>4</v>
      </c>
      <c r="E3991" s="7" t="s">
        <v>367</v>
      </c>
    </row>
    <row r="3992" spans="1:10">
      <c r="A3992" t="s">
        <v>4</v>
      </c>
      <c r="B3992" s="4" t="s">
        <v>5</v>
      </c>
      <c r="C3992" s="4" t="s">
        <v>10</v>
      </c>
    </row>
    <row r="3993" spans="1:10">
      <c r="A3993" t="n">
        <v>36208</v>
      </c>
      <c r="B3993" s="22" t="n">
        <v>16</v>
      </c>
      <c r="C3993" s="7" t="n">
        <v>0</v>
      </c>
    </row>
    <row r="3994" spans="1:10">
      <c r="A3994" t="s">
        <v>4</v>
      </c>
      <c r="B3994" s="4" t="s">
        <v>5</v>
      </c>
      <c r="C3994" s="4" t="s">
        <v>10</v>
      </c>
      <c r="D3994" s="4" t="s">
        <v>41</v>
      </c>
      <c r="E3994" s="4" t="s">
        <v>16</v>
      </c>
      <c r="F3994" s="4" t="s">
        <v>16</v>
      </c>
    </row>
    <row r="3995" spans="1:10">
      <c r="A3995" t="n">
        <v>36211</v>
      </c>
      <c r="B3995" s="26" t="n">
        <v>26</v>
      </c>
      <c r="C3995" s="7" t="n">
        <v>4</v>
      </c>
      <c r="D3995" s="7" t="s">
        <v>368</v>
      </c>
      <c r="E3995" s="7" t="n">
        <v>2</v>
      </c>
      <c r="F3995" s="7" t="n">
        <v>0</v>
      </c>
    </row>
    <row r="3996" spans="1:10">
      <c r="A3996" t="s">
        <v>4</v>
      </c>
      <c r="B3996" s="4" t="s">
        <v>5</v>
      </c>
    </row>
    <row r="3997" spans="1:10">
      <c r="A3997" t="n">
        <v>36245</v>
      </c>
      <c r="B3997" s="27" t="n">
        <v>28</v>
      </c>
    </row>
    <row r="3998" spans="1:10">
      <c r="A3998" t="s">
        <v>4</v>
      </c>
      <c r="B3998" s="4" t="s">
        <v>5</v>
      </c>
      <c r="C3998" s="4" t="s">
        <v>16</v>
      </c>
      <c r="D3998" s="4" t="s">
        <v>10</v>
      </c>
      <c r="E3998" s="4" t="s">
        <v>10</v>
      </c>
      <c r="F3998" s="4" t="s">
        <v>16</v>
      </c>
    </row>
    <row r="3999" spans="1:10">
      <c r="A3999" t="n">
        <v>36246</v>
      </c>
      <c r="B3999" s="44" t="n">
        <v>25</v>
      </c>
      <c r="C3999" s="7" t="n">
        <v>1</v>
      </c>
      <c r="D3999" s="7" t="n">
        <v>160</v>
      </c>
      <c r="E3999" s="7" t="n">
        <v>570</v>
      </c>
      <c r="F3999" s="7" t="n">
        <v>2</v>
      </c>
    </row>
    <row r="4000" spans="1:10">
      <c r="A4000" t="s">
        <v>4</v>
      </c>
      <c r="B4000" s="4" t="s">
        <v>5</v>
      </c>
      <c r="C4000" s="4" t="s">
        <v>16</v>
      </c>
      <c r="D4000" s="4" t="s">
        <v>10</v>
      </c>
      <c r="E4000" s="4" t="s">
        <v>6</v>
      </c>
    </row>
    <row r="4001" spans="1:10">
      <c r="A4001" t="n">
        <v>36253</v>
      </c>
      <c r="B4001" s="25" t="n">
        <v>51</v>
      </c>
      <c r="C4001" s="7" t="n">
        <v>4</v>
      </c>
      <c r="D4001" s="7" t="n">
        <v>0</v>
      </c>
      <c r="E4001" s="7" t="s">
        <v>300</v>
      </c>
    </row>
    <row r="4002" spans="1:10">
      <c r="A4002" t="s">
        <v>4</v>
      </c>
      <c r="B4002" s="4" t="s">
        <v>5</v>
      </c>
      <c r="C4002" s="4" t="s">
        <v>10</v>
      </c>
    </row>
    <row r="4003" spans="1:10">
      <c r="A4003" t="n">
        <v>36266</v>
      </c>
      <c r="B4003" s="22" t="n">
        <v>16</v>
      </c>
      <c r="C4003" s="7" t="n">
        <v>0</v>
      </c>
    </row>
    <row r="4004" spans="1:10">
      <c r="A4004" t="s">
        <v>4</v>
      </c>
      <c r="B4004" s="4" t="s">
        <v>5</v>
      </c>
      <c r="C4004" s="4" t="s">
        <v>10</v>
      </c>
      <c r="D4004" s="4" t="s">
        <v>41</v>
      </c>
      <c r="E4004" s="4" t="s">
        <v>16</v>
      </c>
      <c r="F4004" s="4" t="s">
        <v>16</v>
      </c>
    </row>
    <row r="4005" spans="1:10">
      <c r="A4005" t="n">
        <v>36269</v>
      </c>
      <c r="B4005" s="26" t="n">
        <v>26</v>
      </c>
      <c r="C4005" s="7" t="n">
        <v>0</v>
      </c>
      <c r="D4005" s="7" t="s">
        <v>369</v>
      </c>
      <c r="E4005" s="7" t="n">
        <v>2</v>
      </c>
      <c r="F4005" s="7" t="n">
        <v>0</v>
      </c>
    </row>
    <row r="4006" spans="1:10">
      <c r="A4006" t="s">
        <v>4</v>
      </c>
      <c r="B4006" s="4" t="s">
        <v>5</v>
      </c>
    </row>
    <row r="4007" spans="1:10">
      <c r="A4007" t="n">
        <v>36384</v>
      </c>
      <c r="B4007" s="27" t="n">
        <v>28</v>
      </c>
    </row>
    <row r="4008" spans="1:10">
      <c r="A4008" t="s">
        <v>4</v>
      </c>
      <c r="B4008" s="4" t="s">
        <v>5</v>
      </c>
      <c r="C4008" s="4" t="s">
        <v>16</v>
      </c>
      <c r="D4008" s="4" t="s">
        <v>10</v>
      </c>
      <c r="E4008" s="4" t="s">
        <v>10</v>
      </c>
      <c r="F4008" s="4" t="s">
        <v>16</v>
      </c>
    </row>
    <row r="4009" spans="1:10">
      <c r="A4009" t="n">
        <v>36385</v>
      </c>
      <c r="B4009" s="44" t="n">
        <v>25</v>
      </c>
      <c r="C4009" s="7" t="n">
        <v>1</v>
      </c>
      <c r="D4009" s="7" t="n">
        <v>160</v>
      </c>
      <c r="E4009" s="7" t="n">
        <v>350</v>
      </c>
      <c r="F4009" s="7" t="n">
        <v>1</v>
      </c>
    </row>
    <row r="4010" spans="1:10">
      <c r="A4010" t="s">
        <v>4</v>
      </c>
      <c r="B4010" s="4" t="s">
        <v>5</v>
      </c>
      <c r="C4010" s="4" t="s">
        <v>16</v>
      </c>
      <c r="D4010" s="4" t="s">
        <v>10</v>
      </c>
      <c r="E4010" s="4" t="s">
        <v>6</v>
      </c>
    </row>
    <row r="4011" spans="1:10">
      <c r="A4011" t="n">
        <v>36392</v>
      </c>
      <c r="B4011" s="25" t="n">
        <v>51</v>
      </c>
      <c r="C4011" s="7" t="n">
        <v>4</v>
      </c>
      <c r="D4011" s="7" t="n">
        <v>93</v>
      </c>
      <c r="E4011" s="7" t="s">
        <v>239</v>
      </c>
    </row>
    <row r="4012" spans="1:10">
      <c r="A4012" t="s">
        <v>4</v>
      </c>
      <c r="B4012" s="4" t="s">
        <v>5</v>
      </c>
      <c r="C4012" s="4" t="s">
        <v>10</v>
      </c>
    </row>
    <row r="4013" spans="1:10">
      <c r="A4013" t="n">
        <v>36405</v>
      </c>
      <c r="B4013" s="22" t="n">
        <v>16</v>
      </c>
      <c r="C4013" s="7" t="n">
        <v>0</v>
      </c>
    </row>
    <row r="4014" spans="1:10">
      <c r="A4014" t="s">
        <v>4</v>
      </c>
      <c r="B4014" s="4" t="s">
        <v>5</v>
      </c>
      <c r="C4014" s="4" t="s">
        <v>10</v>
      </c>
      <c r="D4014" s="4" t="s">
        <v>41</v>
      </c>
      <c r="E4014" s="4" t="s">
        <v>16</v>
      </c>
      <c r="F4014" s="4" t="s">
        <v>16</v>
      </c>
      <c r="G4014" s="4" t="s">
        <v>41</v>
      </c>
      <c r="H4014" s="4" t="s">
        <v>16</v>
      </c>
      <c r="I4014" s="4" t="s">
        <v>16</v>
      </c>
    </row>
    <row r="4015" spans="1:10">
      <c r="A4015" t="n">
        <v>36408</v>
      </c>
      <c r="B4015" s="26" t="n">
        <v>26</v>
      </c>
      <c r="C4015" s="7" t="n">
        <v>93</v>
      </c>
      <c r="D4015" s="7" t="s">
        <v>370</v>
      </c>
      <c r="E4015" s="7" t="n">
        <v>2</v>
      </c>
      <c r="F4015" s="7" t="n">
        <v>3</v>
      </c>
      <c r="G4015" s="7" t="s">
        <v>371</v>
      </c>
      <c r="H4015" s="7" t="n">
        <v>2</v>
      </c>
      <c r="I4015" s="7" t="n">
        <v>0</v>
      </c>
    </row>
    <row r="4016" spans="1:10">
      <c r="A4016" t="s">
        <v>4</v>
      </c>
      <c r="B4016" s="4" t="s">
        <v>5</v>
      </c>
    </row>
    <row r="4017" spans="1:9">
      <c r="A4017" t="n">
        <v>36569</v>
      </c>
      <c r="B4017" s="27" t="n">
        <v>28</v>
      </c>
    </row>
    <row r="4018" spans="1:9">
      <c r="A4018" t="s">
        <v>4</v>
      </c>
      <c r="B4018" s="4" t="s">
        <v>5</v>
      </c>
      <c r="C4018" s="4" t="s">
        <v>16</v>
      </c>
      <c r="D4018" s="4" t="s">
        <v>10</v>
      </c>
      <c r="E4018" s="4" t="s">
        <v>10</v>
      </c>
      <c r="F4018" s="4" t="s">
        <v>16</v>
      </c>
    </row>
    <row r="4019" spans="1:9">
      <c r="A4019" t="n">
        <v>36570</v>
      </c>
      <c r="B4019" s="44" t="n">
        <v>25</v>
      </c>
      <c r="C4019" s="7" t="n">
        <v>1</v>
      </c>
      <c r="D4019" s="7" t="n">
        <v>160</v>
      </c>
      <c r="E4019" s="7" t="n">
        <v>570</v>
      </c>
      <c r="F4019" s="7" t="n">
        <v>2</v>
      </c>
    </row>
    <row r="4020" spans="1:9">
      <c r="A4020" t="s">
        <v>4</v>
      </c>
      <c r="B4020" s="4" t="s">
        <v>5</v>
      </c>
      <c r="C4020" s="4" t="s">
        <v>16</v>
      </c>
      <c r="D4020" s="4" t="s">
        <v>10</v>
      </c>
      <c r="E4020" s="4" t="s">
        <v>6</v>
      </c>
    </row>
    <row r="4021" spans="1:9">
      <c r="A4021" t="n">
        <v>36577</v>
      </c>
      <c r="B4021" s="25" t="n">
        <v>51</v>
      </c>
      <c r="C4021" s="7" t="n">
        <v>4</v>
      </c>
      <c r="D4021" s="7" t="n">
        <v>0</v>
      </c>
      <c r="E4021" s="7" t="s">
        <v>40</v>
      </c>
    </row>
    <row r="4022" spans="1:9">
      <c r="A4022" t="s">
        <v>4</v>
      </c>
      <c r="B4022" s="4" t="s">
        <v>5</v>
      </c>
      <c r="C4022" s="4" t="s">
        <v>10</v>
      </c>
    </row>
    <row r="4023" spans="1:9">
      <c r="A4023" t="n">
        <v>36590</v>
      </c>
      <c r="B4023" s="22" t="n">
        <v>16</v>
      </c>
      <c r="C4023" s="7" t="n">
        <v>0</v>
      </c>
    </row>
    <row r="4024" spans="1:9">
      <c r="A4024" t="s">
        <v>4</v>
      </c>
      <c r="B4024" s="4" t="s">
        <v>5</v>
      </c>
      <c r="C4024" s="4" t="s">
        <v>10</v>
      </c>
      <c r="D4024" s="4" t="s">
        <v>41</v>
      </c>
      <c r="E4024" s="4" t="s">
        <v>16</v>
      </c>
      <c r="F4024" s="4" t="s">
        <v>16</v>
      </c>
      <c r="G4024" s="4" t="s">
        <v>41</v>
      </c>
      <c r="H4024" s="4" t="s">
        <v>16</v>
      </c>
      <c r="I4024" s="4" t="s">
        <v>16</v>
      </c>
    </row>
    <row r="4025" spans="1:9">
      <c r="A4025" t="n">
        <v>36593</v>
      </c>
      <c r="B4025" s="26" t="n">
        <v>26</v>
      </c>
      <c r="C4025" s="7" t="n">
        <v>0</v>
      </c>
      <c r="D4025" s="7" t="s">
        <v>372</v>
      </c>
      <c r="E4025" s="7" t="n">
        <v>2</v>
      </c>
      <c r="F4025" s="7" t="n">
        <v>3</v>
      </c>
      <c r="G4025" s="7" t="s">
        <v>373</v>
      </c>
      <c r="H4025" s="7" t="n">
        <v>2</v>
      </c>
      <c r="I4025" s="7" t="n">
        <v>0</v>
      </c>
    </row>
    <row r="4026" spans="1:9">
      <c r="A4026" t="s">
        <v>4</v>
      </c>
      <c r="B4026" s="4" t="s">
        <v>5</v>
      </c>
    </row>
    <row r="4027" spans="1:9">
      <c r="A4027" t="n">
        <v>36714</v>
      </c>
      <c r="B4027" s="27" t="n">
        <v>28</v>
      </c>
    </row>
    <row r="4028" spans="1:9">
      <c r="A4028" t="s">
        <v>4</v>
      </c>
      <c r="B4028" s="4" t="s">
        <v>5</v>
      </c>
      <c r="C4028" s="4" t="s">
        <v>16</v>
      </c>
      <c r="D4028" s="28" t="s">
        <v>44</v>
      </c>
      <c r="E4028" s="4" t="s">
        <v>5</v>
      </c>
      <c r="F4028" s="4" t="s">
        <v>16</v>
      </c>
      <c r="G4028" s="4" t="s">
        <v>10</v>
      </c>
      <c r="H4028" s="4" t="s">
        <v>9</v>
      </c>
      <c r="I4028" s="28" t="s">
        <v>45</v>
      </c>
      <c r="J4028" s="4" t="s">
        <v>16</v>
      </c>
      <c r="K4028" s="4" t="s">
        <v>30</v>
      </c>
    </row>
    <row r="4029" spans="1:9">
      <c r="A4029" t="n">
        <v>36715</v>
      </c>
      <c r="B4029" s="13" t="n">
        <v>5</v>
      </c>
      <c r="C4029" s="7" t="n">
        <v>28</v>
      </c>
      <c r="D4029" s="28" t="s">
        <v>3</v>
      </c>
      <c r="E4029" s="59" t="n">
        <v>101</v>
      </c>
      <c r="F4029" s="7" t="n">
        <v>2</v>
      </c>
      <c r="G4029" s="7" t="n">
        <v>353</v>
      </c>
      <c r="H4029" s="7" t="n">
        <v>1</v>
      </c>
      <c r="I4029" s="28" t="s">
        <v>3</v>
      </c>
      <c r="J4029" s="7" t="n">
        <v>1</v>
      </c>
      <c r="K4029" s="14" t="n">
        <f t="normal" ca="1">A4057</f>
        <v>0</v>
      </c>
    </row>
    <row r="4030" spans="1:9">
      <c r="A4030" t="s">
        <v>4</v>
      </c>
      <c r="B4030" s="4" t="s">
        <v>5</v>
      </c>
      <c r="C4030" s="4" t="s">
        <v>16</v>
      </c>
      <c r="D4030" s="4" t="s">
        <v>10</v>
      </c>
      <c r="E4030" s="4" t="s">
        <v>16</v>
      </c>
      <c r="F4030" s="4" t="s">
        <v>30</v>
      </c>
    </row>
    <row r="4031" spans="1:9">
      <c r="A4031" t="n">
        <v>36730</v>
      </c>
      <c r="B4031" s="13" t="n">
        <v>5</v>
      </c>
      <c r="C4031" s="7" t="n">
        <v>30</v>
      </c>
      <c r="D4031" s="7" t="n">
        <v>10639</v>
      </c>
      <c r="E4031" s="7" t="n">
        <v>1</v>
      </c>
      <c r="F4031" s="14" t="n">
        <f t="normal" ca="1">A4045</f>
        <v>0</v>
      </c>
    </row>
    <row r="4032" spans="1:9">
      <c r="A4032" t="s">
        <v>4</v>
      </c>
      <c r="B4032" s="4" t="s">
        <v>5</v>
      </c>
      <c r="C4032" s="4" t="s">
        <v>16</v>
      </c>
      <c r="D4032" s="4" t="s">
        <v>10</v>
      </c>
      <c r="E4032" s="4" t="s">
        <v>10</v>
      </c>
      <c r="F4032" s="4" t="s">
        <v>16</v>
      </c>
    </row>
    <row r="4033" spans="1:11">
      <c r="A4033" t="n">
        <v>36739</v>
      </c>
      <c r="B4033" s="44" t="n">
        <v>25</v>
      </c>
      <c r="C4033" s="7" t="n">
        <v>1</v>
      </c>
      <c r="D4033" s="7" t="n">
        <v>160</v>
      </c>
      <c r="E4033" s="7" t="n">
        <v>570</v>
      </c>
      <c r="F4033" s="7" t="n">
        <v>2</v>
      </c>
    </row>
    <row r="4034" spans="1:11">
      <c r="A4034" t="s">
        <v>4</v>
      </c>
      <c r="B4034" s="4" t="s">
        <v>5</v>
      </c>
      <c r="C4034" s="4" t="s">
        <v>16</v>
      </c>
      <c r="D4034" s="4" t="s">
        <v>10</v>
      </c>
      <c r="E4034" s="4" t="s">
        <v>6</v>
      </c>
    </row>
    <row r="4035" spans="1:11">
      <c r="A4035" t="n">
        <v>36746</v>
      </c>
      <c r="B4035" s="25" t="n">
        <v>51</v>
      </c>
      <c r="C4035" s="7" t="n">
        <v>4</v>
      </c>
      <c r="D4035" s="7" t="n">
        <v>0</v>
      </c>
      <c r="E4035" s="7" t="s">
        <v>374</v>
      </c>
    </row>
    <row r="4036" spans="1:11">
      <c r="A4036" t="s">
        <v>4</v>
      </c>
      <c r="B4036" s="4" t="s">
        <v>5</v>
      </c>
      <c r="C4036" s="4" t="s">
        <v>10</v>
      </c>
    </row>
    <row r="4037" spans="1:11">
      <c r="A4037" t="n">
        <v>36760</v>
      </c>
      <c r="B4037" s="22" t="n">
        <v>16</v>
      </c>
      <c r="C4037" s="7" t="n">
        <v>0</v>
      </c>
    </row>
    <row r="4038" spans="1:11">
      <c r="A4038" t="s">
        <v>4</v>
      </c>
      <c r="B4038" s="4" t="s">
        <v>5</v>
      </c>
      <c r="C4038" s="4" t="s">
        <v>10</v>
      </c>
      <c r="D4038" s="4" t="s">
        <v>41</v>
      </c>
      <c r="E4038" s="4" t="s">
        <v>16</v>
      </c>
      <c r="F4038" s="4" t="s">
        <v>16</v>
      </c>
      <c r="G4038" s="4" t="s">
        <v>41</v>
      </c>
      <c r="H4038" s="4" t="s">
        <v>16</v>
      </c>
      <c r="I4038" s="4" t="s">
        <v>16</v>
      </c>
    </row>
    <row r="4039" spans="1:11">
      <c r="A4039" t="n">
        <v>36763</v>
      </c>
      <c r="B4039" s="26" t="n">
        <v>26</v>
      </c>
      <c r="C4039" s="7" t="n">
        <v>0</v>
      </c>
      <c r="D4039" s="7" t="s">
        <v>375</v>
      </c>
      <c r="E4039" s="7" t="n">
        <v>2</v>
      </c>
      <c r="F4039" s="7" t="n">
        <v>3</v>
      </c>
      <c r="G4039" s="7" t="s">
        <v>376</v>
      </c>
      <c r="H4039" s="7" t="n">
        <v>2</v>
      </c>
      <c r="I4039" s="7" t="n">
        <v>0</v>
      </c>
    </row>
    <row r="4040" spans="1:11">
      <c r="A4040" t="s">
        <v>4</v>
      </c>
      <c r="B4040" s="4" t="s">
        <v>5</v>
      </c>
    </row>
    <row r="4041" spans="1:11">
      <c r="A4041" t="n">
        <v>36914</v>
      </c>
      <c r="B4041" s="27" t="n">
        <v>28</v>
      </c>
    </row>
    <row r="4042" spans="1:11">
      <c r="A4042" t="s">
        <v>4</v>
      </c>
      <c r="B4042" s="4" t="s">
        <v>5</v>
      </c>
      <c r="C4042" s="4" t="s">
        <v>30</v>
      </c>
    </row>
    <row r="4043" spans="1:11">
      <c r="A4043" t="n">
        <v>36915</v>
      </c>
      <c r="B4043" s="15" t="n">
        <v>3</v>
      </c>
      <c r="C4043" s="14" t="n">
        <f t="normal" ca="1">A4055</f>
        <v>0</v>
      </c>
    </row>
    <row r="4044" spans="1:11">
      <c r="A4044" t="s">
        <v>4</v>
      </c>
      <c r="B4044" s="4" t="s">
        <v>5</v>
      </c>
      <c r="C4044" s="4" t="s">
        <v>16</v>
      </c>
      <c r="D4044" s="4" t="s">
        <v>10</v>
      </c>
      <c r="E4044" s="4" t="s">
        <v>10</v>
      </c>
      <c r="F4044" s="4" t="s">
        <v>16</v>
      </c>
    </row>
    <row r="4045" spans="1:11">
      <c r="A4045" t="n">
        <v>36920</v>
      </c>
      <c r="B4045" s="44" t="n">
        <v>25</v>
      </c>
      <c r="C4045" s="7" t="n">
        <v>1</v>
      </c>
      <c r="D4045" s="7" t="n">
        <v>160</v>
      </c>
      <c r="E4045" s="7" t="n">
        <v>570</v>
      </c>
      <c r="F4045" s="7" t="n">
        <v>2</v>
      </c>
    </row>
    <row r="4046" spans="1:11">
      <c r="A4046" t="s">
        <v>4</v>
      </c>
      <c r="B4046" s="4" t="s">
        <v>5</v>
      </c>
      <c r="C4046" s="4" t="s">
        <v>16</v>
      </c>
      <c r="D4046" s="4" t="s">
        <v>10</v>
      </c>
      <c r="E4046" s="4" t="s">
        <v>6</v>
      </c>
    </row>
    <row r="4047" spans="1:11">
      <c r="A4047" t="n">
        <v>36927</v>
      </c>
      <c r="B4047" s="25" t="n">
        <v>51</v>
      </c>
      <c r="C4047" s="7" t="n">
        <v>4</v>
      </c>
      <c r="D4047" s="7" t="n">
        <v>0</v>
      </c>
      <c r="E4047" s="7" t="s">
        <v>377</v>
      </c>
    </row>
    <row r="4048" spans="1:11">
      <c r="A4048" t="s">
        <v>4</v>
      </c>
      <c r="B4048" s="4" t="s">
        <v>5</v>
      </c>
      <c r="C4048" s="4" t="s">
        <v>10</v>
      </c>
    </row>
    <row r="4049" spans="1:9">
      <c r="A4049" t="n">
        <v>36942</v>
      </c>
      <c r="B4049" s="22" t="n">
        <v>16</v>
      </c>
      <c r="C4049" s="7" t="n">
        <v>0</v>
      </c>
    </row>
    <row r="4050" spans="1:9">
      <c r="A4050" t="s">
        <v>4</v>
      </c>
      <c r="B4050" s="4" t="s">
        <v>5</v>
      </c>
      <c r="C4050" s="4" t="s">
        <v>10</v>
      </c>
      <c r="D4050" s="4" t="s">
        <v>41</v>
      </c>
      <c r="E4050" s="4" t="s">
        <v>16</v>
      </c>
      <c r="F4050" s="4" t="s">
        <v>16</v>
      </c>
      <c r="G4050" s="4" t="s">
        <v>41</v>
      </c>
      <c r="H4050" s="4" t="s">
        <v>16</v>
      </c>
      <c r="I4050" s="4" t="s">
        <v>16</v>
      </c>
    </row>
    <row r="4051" spans="1:9">
      <c r="A4051" t="n">
        <v>36945</v>
      </c>
      <c r="B4051" s="26" t="n">
        <v>26</v>
      </c>
      <c r="C4051" s="7" t="n">
        <v>0</v>
      </c>
      <c r="D4051" s="7" t="s">
        <v>378</v>
      </c>
      <c r="E4051" s="7" t="n">
        <v>2</v>
      </c>
      <c r="F4051" s="7" t="n">
        <v>3</v>
      </c>
      <c r="G4051" s="7" t="s">
        <v>379</v>
      </c>
      <c r="H4051" s="7" t="n">
        <v>2</v>
      </c>
      <c r="I4051" s="7" t="n">
        <v>0</v>
      </c>
    </row>
    <row r="4052" spans="1:9">
      <c r="A4052" t="s">
        <v>4</v>
      </c>
      <c r="B4052" s="4" t="s">
        <v>5</v>
      </c>
    </row>
    <row r="4053" spans="1:9">
      <c r="A4053" t="n">
        <v>37112</v>
      </c>
      <c r="B4053" s="27" t="n">
        <v>28</v>
      </c>
    </row>
    <row r="4054" spans="1:9">
      <c r="A4054" t="s">
        <v>4</v>
      </c>
      <c r="B4054" s="4" t="s">
        <v>5</v>
      </c>
      <c r="C4054" s="4" t="s">
        <v>30</v>
      </c>
    </row>
    <row r="4055" spans="1:9">
      <c r="A4055" t="n">
        <v>37113</v>
      </c>
      <c r="B4055" s="15" t="n">
        <v>3</v>
      </c>
      <c r="C4055" s="14" t="n">
        <f t="normal" ca="1">A4103</f>
        <v>0</v>
      </c>
    </row>
    <row r="4056" spans="1:9">
      <c r="A4056" t="s">
        <v>4</v>
      </c>
      <c r="B4056" s="4" t="s">
        <v>5</v>
      </c>
      <c r="C4056" s="4" t="s">
        <v>16</v>
      </c>
      <c r="D4056" s="28" t="s">
        <v>44</v>
      </c>
      <c r="E4056" s="4" t="s">
        <v>5</v>
      </c>
      <c r="F4056" s="4" t="s">
        <v>16</v>
      </c>
      <c r="G4056" s="4" t="s">
        <v>10</v>
      </c>
      <c r="H4056" s="28" t="s">
        <v>45</v>
      </c>
      <c r="I4056" s="4" t="s">
        <v>16</v>
      </c>
      <c r="J4056" s="4" t="s">
        <v>30</v>
      </c>
    </row>
    <row r="4057" spans="1:9">
      <c r="A4057" t="n">
        <v>37118</v>
      </c>
      <c r="B4057" s="13" t="n">
        <v>5</v>
      </c>
      <c r="C4057" s="7" t="n">
        <v>28</v>
      </c>
      <c r="D4057" s="28" t="s">
        <v>3</v>
      </c>
      <c r="E4057" s="29" t="n">
        <v>64</v>
      </c>
      <c r="F4057" s="7" t="n">
        <v>5</v>
      </c>
      <c r="G4057" s="7" t="n">
        <v>8</v>
      </c>
      <c r="H4057" s="28" t="s">
        <v>3</v>
      </c>
      <c r="I4057" s="7" t="n">
        <v>1</v>
      </c>
      <c r="J4057" s="14" t="n">
        <f t="normal" ca="1">A4069</f>
        <v>0</v>
      </c>
    </row>
    <row r="4058" spans="1:9">
      <c r="A4058" t="s">
        <v>4</v>
      </c>
      <c r="B4058" s="4" t="s">
        <v>5</v>
      </c>
      <c r="C4058" s="4" t="s">
        <v>16</v>
      </c>
      <c r="D4058" s="4" t="s">
        <v>10</v>
      </c>
      <c r="E4058" s="4" t="s">
        <v>10</v>
      </c>
      <c r="F4058" s="4" t="s">
        <v>16</v>
      </c>
    </row>
    <row r="4059" spans="1:9">
      <c r="A4059" t="n">
        <v>37129</v>
      </c>
      <c r="B4059" s="44" t="n">
        <v>25</v>
      </c>
      <c r="C4059" s="7" t="n">
        <v>1</v>
      </c>
      <c r="D4059" s="7" t="n">
        <v>60</v>
      </c>
      <c r="E4059" s="7" t="n">
        <v>640</v>
      </c>
      <c r="F4059" s="7" t="n">
        <v>2</v>
      </c>
    </row>
    <row r="4060" spans="1:9">
      <c r="A4060" t="s">
        <v>4</v>
      </c>
      <c r="B4060" s="4" t="s">
        <v>5</v>
      </c>
      <c r="C4060" s="4" t="s">
        <v>16</v>
      </c>
      <c r="D4060" s="4" t="s">
        <v>10</v>
      </c>
      <c r="E4060" s="4" t="s">
        <v>6</v>
      </c>
    </row>
    <row r="4061" spans="1:9">
      <c r="A4061" t="n">
        <v>37136</v>
      </c>
      <c r="B4061" s="25" t="n">
        <v>51</v>
      </c>
      <c r="C4061" s="7" t="n">
        <v>4</v>
      </c>
      <c r="D4061" s="7" t="n">
        <v>8</v>
      </c>
      <c r="E4061" s="7" t="s">
        <v>181</v>
      </c>
    </row>
    <row r="4062" spans="1:9">
      <c r="A4062" t="s">
        <v>4</v>
      </c>
      <c r="B4062" s="4" t="s">
        <v>5</v>
      </c>
      <c r="C4062" s="4" t="s">
        <v>10</v>
      </c>
    </row>
    <row r="4063" spans="1:9">
      <c r="A4063" t="n">
        <v>37150</v>
      </c>
      <c r="B4063" s="22" t="n">
        <v>16</v>
      </c>
      <c r="C4063" s="7" t="n">
        <v>0</v>
      </c>
    </row>
    <row r="4064" spans="1:9">
      <c r="A4064" t="s">
        <v>4</v>
      </c>
      <c r="B4064" s="4" t="s">
        <v>5</v>
      </c>
      <c r="C4064" s="4" t="s">
        <v>10</v>
      </c>
      <c r="D4064" s="4" t="s">
        <v>41</v>
      </c>
      <c r="E4064" s="4" t="s">
        <v>16</v>
      </c>
      <c r="F4064" s="4" t="s">
        <v>16</v>
      </c>
    </row>
    <row r="4065" spans="1:10">
      <c r="A4065" t="n">
        <v>37153</v>
      </c>
      <c r="B4065" s="26" t="n">
        <v>26</v>
      </c>
      <c r="C4065" s="7" t="n">
        <v>8</v>
      </c>
      <c r="D4065" s="7" t="s">
        <v>380</v>
      </c>
      <c r="E4065" s="7" t="n">
        <v>2</v>
      </c>
      <c r="F4065" s="7" t="n">
        <v>0</v>
      </c>
    </row>
    <row r="4066" spans="1:10">
      <c r="A4066" t="s">
        <v>4</v>
      </c>
      <c r="B4066" s="4" t="s">
        <v>5</v>
      </c>
    </row>
    <row r="4067" spans="1:10">
      <c r="A4067" t="n">
        <v>37242</v>
      </c>
      <c r="B4067" s="27" t="n">
        <v>28</v>
      </c>
    </row>
    <row r="4068" spans="1:10">
      <c r="A4068" t="s">
        <v>4</v>
      </c>
      <c r="B4068" s="4" t="s">
        <v>5</v>
      </c>
      <c r="C4068" s="4" t="s">
        <v>16</v>
      </c>
      <c r="D4068" s="28" t="s">
        <v>44</v>
      </c>
      <c r="E4068" s="4" t="s">
        <v>5</v>
      </c>
      <c r="F4068" s="4" t="s">
        <v>16</v>
      </c>
      <c r="G4068" s="4" t="s">
        <v>10</v>
      </c>
      <c r="H4068" s="28" t="s">
        <v>45</v>
      </c>
      <c r="I4068" s="4" t="s">
        <v>16</v>
      </c>
      <c r="J4068" s="4" t="s">
        <v>30</v>
      </c>
    </row>
    <row r="4069" spans="1:10">
      <c r="A4069" t="n">
        <v>37243</v>
      </c>
      <c r="B4069" s="13" t="n">
        <v>5</v>
      </c>
      <c r="C4069" s="7" t="n">
        <v>28</v>
      </c>
      <c r="D4069" s="28" t="s">
        <v>3</v>
      </c>
      <c r="E4069" s="29" t="n">
        <v>64</v>
      </c>
      <c r="F4069" s="7" t="n">
        <v>5</v>
      </c>
      <c r="G4069" s="7" t="n">
        <v>9</v>
      </c>
      <c r="H4069" s="28" t="s">
        <v>3</v>
      </c>
      <c r="I4069" s="7" t="n">
        <v>1</v>
      </c>
      <c r="J4069" s="14" t="n">
        <f t="normal" ca="1">A4083</f>
        <v>0</v>
      </c>
    </row>
    <row r="4070" spans="1:10">
      <c r="A4070" t="s">
        <v>4</v>
      </c>
      <c r="B4070" s="4" t="s">
        <v>5</v>
      </c>
      <c r="C4070" s="4" t="s">
        <v>16</v>
      </c>
      <c r="D4070" s="4" t="s">
        <v>10</v>
      </c>
      <c r="E4070" s="4" t="s">
        <v>10</v>
      </c>
      <c r="F4070" s="4" t="s">
        <v>16</v>
      </c>
    </row>
    <row r="4071" spans="1:10">
      <c r="A4071" t="n">
        <v>37254</v>
      </c>
      <c r="B4071" s="44" t="n">
        <v>25</v>
      </c>
      <c r="C4071" s="7" t="n">
        <v>1</v>
      </c>
      <c r="D4071" s="7" t="n">
        <v>60</v>
      </c>
      <c r="E4071" s="7" t="n">
        <v>500</v>
      </c>
      <c r="F4071" s="7" t="n">
        <v>2</v>
      </c>
    </row>
    <row r="4072" spans="1:10">
      <c r="A4072" t="s">
        <v>4</v>
      </c>
      <c r="B4072" s="4" t="s">
        <v>5</v>
      </c>
      <c r="C4072" s="4" t="s">
        <v>16</v>
      </c>
      <c r="D4072" s="4" t="s">
        <v>10</v>
      </c>
      <c r="E4072" s="4" t="s">
        <v>6</v>
      </c>
    </row>
    <row r="4073" spans="1:10">
      <c r="A4073" t="n">
        <v>37261</v>
      </c>
      <c r="B4073" s="25" t="n">
        <v>51</v>
      </c>
      <c r="C4073" s="7" t="n">
        <v>4</v>
      </c>
      <c r="D4073" s="7" t="n">
        <v>9</v>
      </c>
      <c r="E4073" s="7" t="s">
        <v>355</v>
      </c>
    </row>
    <row r="4074" spans="1:10">
      <c r="A4074" t="s">
        <v>4</v>
      </c>
      <c r="B4074" s="4" t="s">
        <v>5</v>
      </c>
      <c r="C4074" s="4" t="s">
        <v>10</v>
      </c>
    </row>
    <row r="4075" spans="1:10">
      <c r="A4075" t="n">
        <v>37275</v>
      </c>
      <c r="B4075" s="22" t="n">
        <v>16</v>
      </c>
      <c r="C4075" s="7" t="n">
        <v>0</v>
      </c>
    </row>
    <row r="4076" spans="1:10">
      <c r="A4076" t="s">
        <v>4</v>
      </c>
      <c r="B4076" s="4" t="s">
        <v>5</v>
      </c>
      <c r="C4076" s="4" t="s">
        <v>10</v>
      </c>
      <c r="D4076" s="4" t="s">
        <v>41</v>
      </c>
      <c r="E4076" s="4" t="s">
        <v>16</v>
      </c>
      <c r="F4076" s="4" t="s">
        <v>16</v>
      </c>
      <c r="G4076" s="4" t="s">
        <v>41</v>
      </c>
      <c r="H4076" s="4" t="s">
        <v>16</v>
      </c>
      <c r="I4076" s="4" t="s">
        <v>16</v>
      </c>
    </row>
    <row r="4077" spans="1:10">
      <c r="A4077" t="n">
        <v>37278</v>
      </c>
      <c r="B4077" s="26" t="n">
        <v>26</v>
      </c>
      <c r="C4077" s="7" t="n">
        <v>9</v>
      </c>
      <c r="D4077" s="7" t="s">
        <v>381</v>
      </c>
      <c r="E4077" s="7" t="n">
        <v>2</v>
      </c>
      <c r="F4077" s="7" t="n">
        <v>3</v>
      </c>
      <c r="G4077" s="7" t="s">
        <v>382</v>
      </c>
      <c r="H4077" s="7" t="n">
        <v>2</v>
      </c>
      <c r="I4077" s="7" t="n">
        <v>0</v>
      </c>
    </row>
    <row r="4078" spans="1:10">
      <c r="A4078" t="s">
        <v>4</v>
      </c>
      <c r="B4078" s="4" t="s">
        <v>5</v>
      </c>
    </row>
    <row r="4079" spans="1:10">
      <c r="A4079" t="n">
        <v>37436</v>
      </c>
      <c r="B4079" s="27" t="n">
        <v>28</v>
      </c>
    </row>
    <row r="4080" spans="1:10">
      <c r="A4080" t="s">
        <v>4</v>
      </c>
      <c r="B4080" s="4" t="s">
        <v>5</v>
      </c>
      <c r="C4080" s="4" t="s">
        <v>30</v>
      </c>
    </row>
    <row r="4081" spans="1:10">
      <c r="A4081" t="n">
        <v>37437</v>
      </c>
      <c r="B4081" s="15" t="n">
        <v>3</v>
      </c>
      <c r="C4081" s="14" t="n">
        <f t="normal" ca="1">A4093</f>
        <v>0</v>
      </c>
    </row>
    <row r="4082" spans="1:10">
      <c r="A4082" t="s">
        <v>4</v>
      </c>
      <c r="B4082" s="4" t="s">
        <v>5</v>
      </c>
      <c r="C4082" s="4" t="s">
        <v>16</v>
      </c>
      <c r="D4082" s="4" t="s">
        <v>10</v>
      </c>
      <c r="E4082" s="4" t="s">
        <v>10</v>
      </c>
      <c r="F4082" s="4" t="s">
        <v>16</v>
      </c>
    </row>
    <row r="4083" spans="1:10">
      <c r="A4083" t="n">
        <v>37442</v>
      </c>
      <c r="B4083" s="44" t="n">
        <v>25</v>
      </c>
      <c r="C4083" s="7" t="n">
        <v>1</v>
      </c>
      <c r="D4083" s="7" t="n">
        <v>160</v>
      </c>
      <c r="E4083" s="7" t="n">
        <v>570</v>
      </c>
      <c r="F4083" s="7" t="n">
        <v>2</v>
      </c>
    </row>
    <row r="4084" spans="1:10">
      <c r="A4084" t="s">
        <v>4</v>
      </c>
      <c r="B4084" s="4" t="s">
        <v>5</v>
      </c>
      <c r="C4084" s="4" t="s">
        <v>16</v>
      </c>
      <c r="D4084" s="4" t="s">
        <v>10</v>
      </c>
      <c r="E4084" s="4" t="s">
        <v>6</v>
      </c>
    </row>
    <row r="4085" spans="1:10">
      <c r="A4085" t="n">
        <v>37449</v>
      </c>
      <c r="B4085" s="25" t="n">
        <v>51</v>
      </c>
      <c r="C4085" s="7" t="n">
        <v>4</v>
      </c>
      <c r="D4085" s="7" t="n">
        <v>0</v>
      </c>
      <c r="E4085" s="7" t="s">
        <v>181</v>
      </c>
    </row>
    <row r="4086" spans="1:10">
      <c r="A4086" t="s">
        <v>4</v>
      </c>
      <c r="B4086" s="4" t="s">
        <v>5</v>
      </c>
      <c r="C4086" s="4" t="s">
        <v>10</v>
      </c>
    </row>
    <row r="4087" spans="1:10">
      <c r="A4087" t="n">
        <v>37463</v>
      </c>
      <c r="B4087" s="22" t="n">
        <v>16</v>
      </c>
      <c r="C4087" s="7" t="n">
        <v>0</v>
      </c>
    </row>
    <row r="4088" spans="1:10">
      <c r="A4088" t="s">
        <v>4</v>
      </c>
      <c r="B4088" s="4" t="s">
        <v>5</v>
      </c>
      <c r="C4088" s="4" t="s">
        <v>10</v>
      </c>
      <c r="D4088" s="4" t="s">
        <v>41</v>
      </c>
      <c r="E4088" s="4" t="s">
        <v>16</v>
      </c>
      <c r="F4088" s="4" t="s">
        <v>16</v>
      </c>
      <c r="G4088" s="4" t="s">
        <v>41</v>
      </c>
      <c r="H4088" s="4" t="s">
        <v>16</v>
      </c>
      <c r="I4088" s="4" t="s">
        <v>16</v>
      </c>
    </row>
    <row r="4089" spans="1:10">
      <c r="A4089" t="n">
        <v>37466</v>
      </c>
      <c r="B4089" s="26" t="n">
        <v>26</v>
      </c>
      <c r="C4089" s="7" t="n">
        <v>0</v>
      </c>
      <c r="D4089" s="7" t="s">
        <v>383</v>
      </c>
      <c r="E4089" s="7" t="n">
        <v>2</v>
      </c>
      <c r="F4089" s="7" t="n">
        <v>3</v>
      </c>
      <c r="G4089" s="7" t="s">
        <v>384</v>
      </c>
      <c r="H4089" s="7" t="n">
        <v>2</v>
      </c>
      <c r="I4089" s="7" t="n">
        <v>0</v>
      </c>
    </row>
    <row r="4090" spans="1:10">
      <c r="A4090" t="s">
        <v>4</v>
      </c>
      <c r="B4090" s="4" t="s">
        <v>5</v>
      </c>
    </row>
    <row r="4091" spans="1:10">
      <c r="A4091" t="n">
        <v>37593</v>
      </c>
      <c r="B4091" s="27" t="n">
        <v>28</v>
      </c>
    </row>
    <row r="4092" spans="1:10">
      <c r="A4092" t="s">
        <v>4</v>
      </c>
      <c r="B4092" s="4" t="s">
        <v>5</v>
      </c>
      <c r="C4092" s="4" t="s">
        <v>16</v>
      </c>
      <c r="D4092" s="4" t="s">
        <v>10</v>
      </c>
      <c r="E4092" s="4" t="s">
        <v>10</v>
      </c>
      <c r="F4092" s="4" t="s">
        <v>16</v>
      </c>
    </row>
    <row r="4093" spans="1:10">
      <c r="A4093" t="n">
        <v>37594</v>
      </c>
      <c r="B4093" s="44" t="n">
        <v>25</v>
      </c>
      <c r="C4093" s="7" t="n">
        <v>1</v>
      </c>
      <c r="D4093" s="7" t="n">
        <v>160</v>
      </c>
      <c r="E4093" s="7" t="n">
        <v>570</v>
      </c>
      <c r="F4093" s="7" t="n">
        <v>2</v>
      </c>
    </row>
    <row r="4094" spans="1:10">
      <c r="A4094" t="s">
        <v>4</v>
      </c>
      <c r="B4094" s="4" t="s">
        <v>5</v>
      </c>
      <c r="C4094" s="4" t="s">
        <v>16</v>
      </c>
      <c r="D4094" s="4" t="s">
        <v>10</v>
      </c>
      <c r="E4094" s="4" t="s">
        <v>6</v>
      </c>
    </row>
    <row r="4095" spans="1:10">
      <c r="A4095" t="n">
        <v>37601</v>
      </c>
      <c r="B4095" s="25" t="n">
        <v>51</v>
      </c>
      <c r="C4095" s="7" t="n">
        <v>4</v>
      </c>
      <c r="D4095" s="7" t="n">
        <v>0</v>
      </c>
      <c r="E4095" s="7" t="s">
        <v>385</v>
      </c>
    </row>
    <row r="4096" spans="1:10">
      <c r="A4096" t="s">
        <v>4</v>
      </c>
      <c r="B4096" s="4" t="s">
        <v>5</v>
      </c>
      <c r="C4096" s="4" t="s">
        <v>10</v>
      </c>
    </row>
    <row r="4097" spans="1:9">
      <c r="A4097" t="n">
        <v>37615</v>
      </c>
      <c r="B4097" s="22" t="n">
        <v>16</v>
      </c>
      <c r="C4097" s="7" t="n">
        <v>0</v>
      </c>
    </row>
    <row r="4098" spans="1:9">
      <c r="A4098" t="s">
        <v>4</v>
      </c>
      <c r="B4098" s="4" t="s">
        <v>5</v>
      </c>
      <c r="C4098" s="4" t="s">
        <v>10</v>
      </c>
      <c r="D4098" s="4" t="s">
        <v>41</v>
      </c>
      <c r="E4098" s="4" t="s">
        <v>16</v>
      </c>
      <c r="F4098" s="4" t="s">
        <v>16</v>
      </c>
      <c r="G4098" s="4" t="s">
        <v>41</v>
      </c>
      <c r="H4098" s="4" t="s">
        <v>16</v>
      </c>
      <c r="I4098" s="4" t="s">
        <v>16</v>
      </c>
    </row>
    <row r="4099" spans="1:9">
      <c r="A4099" t="n">
        <v>37618</v>
      </c>
      <c r="B4099" s="26" t="n">
        <v>26</v>
      </c>
      <c r="C4099" s="7" t="n">
        <v>0</v>
      </c>
      <c r="D4099" s="7" t="s">
        <v>386</v>
      </c>
      <c r="E4099" s="7" t="n">
        <v>2</v>
      </c>
      <c r="F4099" s="7" t="n">
        <v>3</v>
      </c>
      <c r="G4099" s="7" t="s">
        <v>387</v>
      </c>
      <c r="H4099" s="7" t="n">
        <v>2</v>
      </c>
      <c r="I4099" s="7" t="n">
        <v>0</v>
      </c>
    </row>
    <row r="4100" spans="1:9">
      <c r="A4100" t="s">
        <v>4</v>
      </c>
      <c r="B4100" s="4" t="s">
        <v>5</v>
      </c>
    </row>
    <row r="4101" spans="1:9">
      <c r="A4101" t="n">
        <v>37806</v>
      </c>
      <c r="B4101" s="27" t="n">
        <v>28</v>
      </c>
    </row>
    <row r="4102" spans="1:9">
      <c r="A4102" t="s">
        <v>4</v>
      </c>
      <c r="B4102" s="4" t="s">
        <v>5</v>
      </c>
      <c r="C4102" s="4" t="s">
        <v>16</v>
      </c>
      <c r="D4102" s="4" t="s">
        <v>10</v>
      </c>
      <c r="E4102" s="4" t="s">
        <v>29</v>
      </c>
    </row>
    <row r="4103" spans="1:9">
      <c r="A4103" t="n">
        <v>37807</v>
      </c>
      <c r="B4103" s="39" t="n">
        <v>58</v>
      </c>
      <c r="C4103" s="7" t="n">
        <v>0</v>
      </c>
      <c r="D4103" s="7" t="n">
        <v>2000</v>
      </c>
      <c r="E4103" s="7" t="n">
        <v>1</v>
      </c>
    </row>
    <row r="4104" spans="1:9">
      <c r="A4104" t="s">
        <v>4</v>
      </c>
      <c r="B4104" s="4" t="s">
        <v>5</v>
      </c>
      <c r="C4104" s="4" t="s">
        <v>16</v>
      </c>
      <c r="D4104" s="4" t="s">
        <v>10</v>
      </c>
    </row>
    <row r="4105" spans="1:9">
      <c r="A4105" t="n">
        <v>37815</v>
      </c>
      <c r="B4105" s="39" t="n">
        <v>58</v>
      </c>
      <c r="C4105" s="7" t="n">
        <v>255</v>
      </c>
      <c r="D4105" s="7" t="n">
        <v>0</v>
      </c>
    </row>
    <row r="4106" spans="1:9">
      <c r="A4106" t="s">
        <v>4</v>
      </c>
      <c r="B4106" s="4" t="s">
        <v>5</v>
      </c>
      <c r="C4106" s="4" t="s">
        <v>16</v>
      </c>
      <c r="D4106" s="4" t="s">
        <v>29</v>
      </c>
      <c r="E4106" s="4" t="s">
        <v>10</v>
      </c>
      <c r="F4106" s="4" t="s">
        <v>16</v>
      </c>
    </row>
    <row r="4107" spans="1:9">
      <c r="A4107" t="n">
        <v>37819</v>
      </c>
      <c r="B4107" s="43" t="n">
        <v>49</v>
      </c>
      <c r="C4107" s="7" t="n">
        <v>3</v>
      </c>
      <c r="D4107" s="7" t="n">
        <v>1</v>
      </c>
      <c r="E4107" s="7" t="n">
        <v>500</v>
      </c>
      <c r="F4107" s="7" t="n">
        <v>0</v>
      </c>
    </row>
    <row r="4108" spans="1:9">
      <c r="A4108" t="s">
        <v>4</v>
      </c>
      <c r="B4108" s="4" t="s">
        <v>5</v>
      </c>
      <c r="C4108" s="4" t="s">
        <v>16</v>
      </c>
      <c r="D4108" s="4" t="s">
        <v>10</v>
      </c>
    </row>
    <row r="4109" spans="1:9">
      <c r="A4109" t="n">
        <v>37828</v>
      </c>
      <c r="B4109" s="39" t="n">
        <v>58</v>
      </c>
      <c r="C4109" s="7" t="n">
        <v>11</v>
      </c>
      <c r="D4109" s="7" t="n">
        <v>300</v>
      </c>
    </row>
    <row r="4110" spans="1:9">
      <c r="A4110" t="s">
        <v>4</v>
      </c>
      <c r="B4110" s="4" t="s">
        <v>5</v>
      </c>
      <c r="C4110" s="4" t="s">
        <v>16</v>
      </c>
      <c r="D4110" s="4" t="s">
        <v>10</v>
      </c>
    </row>
    <row r="4111" spans="1:9">
      <c r="A4111" t="n">
        <v>37832</v>
      </c>
      <c r="B4111" s="39" t="n">
        <v>58</v>
      </c>
      <c r="C4111" s="7" t="n">
        <v>12</v>
      </c>
      <c r="D4111" s="7" t="n">
        <v>0</v>
      </c>
    </row>
    <row r="4112" spans="1:9">
      <c r="A4112" t="s">
        <v>4</v>
      </c>
      <c r="B4112" s="4" t="s">
        <v>5</v>
      </c>
      <c r="C4112" s="4" t="s">
        <v>10</v>
      </c>
    </row>
    <row r="4113" spans="1:9">
      <c r="A4113" t="n">
        <v>37836</v>
      </c>
      <c r="B4113" s="30" t="n">
        <v>12</v>
      </c>
      <c r="C4113" s="7" t="n">
        <v>10638</v>
      </c>
    </row>
    <row r="4114" spans="1:9">
      <c r="A4114" t="s">
        <v>4</v>
      </c>
      <c r="B4114" s="4" t="s">
        <v>5</v>
      </c>
      <c r="C4114" s="4" t="s">
        <v>10</v>
      </c>
      <c r="D4114" s="4" t="s">
        <v>29</v>
      </c>
      <c r="E4114" s="4" t="s">
        <v>29</v>
      </c>
      <c r="F4114" s="4" t="s">
        <v>29</v>
      </c>
      <c r="G4114" s="4" t="s">
        <v>29</v>
      </c>
    </row>
    <row r="4115" spans="1:9">
      <c r="A4115" t="n">
        <v>37839</v>
      </c>
      <c r="B4115" s="18" t="n">
        <v>46</v>
      </c>
      <c r="C4115" s="7" t="n">
        <v>61456</v>
      </c>
      <c r="D4115" s="7" t="n">
        <v>34.0200004577637</v>
      </c>
      <c r="E4115" s="7" t="n">
        <v>0</v>
      </c>
      <c r="F4115" s="7" t="n">
        <v>12.0699996948242</v>
      </c>
      <c r="G4115" s="7" t="n">
        <v>168.800003051758</v>
      </c>
    </row>
    <row r="4116" spans="1:9">
      <c r="A4116" t="s">
        <v>4</v>
      </c>
      <c r="B4116" s="4" t="s">
        <v>5</v>
      </c>
      <c r="C4116" s="4" t="s">
        <v>16</v>
      </c>
      <c r="D4116" s="4" t="s">
        <v>16</v>
      </c>
      <c r="E4116" s="4" t="s">
        <v>29</v>
      </c>
      <c r="F4116" s="4" t="s">
        <v>29</v>
      </c>
      <c r="G4116" s="4" t="s">
        <v>29</v>
      </c>
      <c r="H4116" s="4" t="s">
        <v>10</v>
      </c>
      <c r="I4116" s="4" t="s">
        <v>16</v>
      </c>
    </row>
    <row r="4117" spans="1:9">
      <c r="A4117" t="n">
        <v>37858</v>
      </c>
      <c r="B4117" s="38" t="n">
        <v>45</v>
      </c>
      <c r="C4117" s="7" t="n">
        <v>4</v>
      </c>
      <c r="D4117" s="7" t="n">
        <v>3</v>
      </c>
      <c r="E4117" s="7" t="n">
        <v>3.5699999332428</v>
      </c>
      <c r="F4117" s="7" t="n">
        <v>143.229995727539</v>
      </c>
      <c r="G4117" s="7" t="n">
        <v>0</v>
      </c>
      <c r="H4117" s="7" t="n">
        <v>0</v>
      </c>
      <c r="I4117" s="7" t="n">
        <v>0</v>
      </c>
    </row>
    <row r="4118" spans="1:9">
      <c r="A4118" t="s">
        <v>4</v>
      </c>
      <c r="B4118" s="4" t="s">
        <v>5</v>
      </c>
      <c r="C4118" s="4" t="s">
        <v>16</v>
      </c>
      <c r="D4118" s="4" t="s">
        <v>6</v>
      </c>
    </row>
    <row r="4119" spans="1:9">
      <c r="A4119" t="n">
        <v>37876</v>
      </c>
      <c r="B4119" s="8" t="n">
        <v>2</v>
      </c>
      <c r="C4119" s="7" t="n">
        <v>10</v>
      </c>
      <c r="D4119" s="7" t="s">
        <v>243</v>
      </c>
    </row>
    <row r="4120" spans="1:9">
      <c r="A4120" t="s">
        <v>4</v>
      </c>
      <c r="B4120" s="4" t="s">
        <v>5</v>
      </c>
      <c r="C4120" s="4" t="s">
        <v>10</v>
      </c>
    </row>
    <row r="4121" spans="1:9">
      <c r="A4121" t="n">
        <v>37891</v>
      </c>
      <c r="B4121" s="22" t="n">
        <v>16</v>
      </c>
      <c r="C4121" s="7" t="n">
        <v>0</v>
      </c>
    </row>
    <row r="4122" spans="1:9">
      <c r="A4122" t="s">
        <v>4</v>
      </c>
      <c r="B4122" s="4" t="s">
        <v>5</v>
      </c>
      <c r="C4122" s="4" t="s">
        <v>16</v>
      </c>
      <c r="D4122" s="4" t="s">
        <v>10</v>
      </c>
    </row>
    <row r="4123" spans="1:9">
      <c r="A4123" t="n">
        <v>37894</v>
      </c>
      <c r="B4123" s="39" t="n">
        <v>58</v>
      </c>
      <c r="C4123" s="7" t="n">
        <v>105</v>
      </c>
      <c r="D4123" s="7" t="n">
        <v>300</v>
      </c>
    </row>
    <row r="4124" spans="1:9">
      <c r="A4124" t="s">
        <v>4</v>
      </c>
      <c r="B4124" s="4" t="s">
        <v>5</v>
      </c>
      <c r="C4124" s="4" t="s">
        <v>29</v>
      </c>
      <c r="D4124" s="4" t="s">
        <v>10</v>
      </c>
    </row>
    <row r="4125" spans="1:9">
      <c r="A4125" t="n">
        <v>37898</v>
      </c>
      <c r="B4125" s="40" t="n">
        <v>103</v>
      </c>
      <c r="C4125" s="7" t="n">
        <v>1</v>
      </c>
      <c r="D4125" s="7" t="n">
        <v>300</v>
      </c>
    </row>
    <row r="4126" spans="1:9">
      <c r="A4126" t="s">
        <v>4</v>
      </c>
      <c r="B4126" s="4" t="s">
        <v>5</v>
      </c>
      <c r="C4126" s="4" t="s">
        <v>16</v>
      </c>
      <c r="D4126" s="4" t="s">
        <v>10</v>
      </c>
    </row>
    <row r="4127" spans="1:9">
      <c r="A4127" t="n">
        <v>37905</v>
      </c>
      <c r="B4127" s="41" t="n">
        <v>72</v>
      </c>
      <c r="C4127" s="7" t="n">
        <v>4</v>
      </c>
      <c r="D4127" s="7" t="n">
        <v>0</v>
      </c>
    </row>
    <row r="4128" spans="1:9">
      <c r="A4128" t="s">
        <v>4</v>
      </c>
      <c r="B4128" s="4" t="s">
        <v>5</v>
      </c>
      <c r="C4128" s="4" t="s">
        <v>9</v>
      </c>
    </row>
    <row r="4129" spans="1:9">
      <c r="A4129" t="n">
        <v>37909</v>
      </c>
      <c r="B4129" s="49" t="n">
        <v>15</v>
      </c>
      <c r="C4129" s="7" t="n">
        <v>1073741824</v>
      </c>
    </row>
    <row r="4130" spans="1:9">
      <c r="A4130" t="s">
        <v>4</v>
      </c>
      <c r="B4130" s="4" t="s">
        <v>5</v>
      </c>
      <c r="C4130" s="4" t="s">
        <v>16</v>
      </c>
    </row>
    <row r="4131" spans="1:9">
      <c r="A4131" t="n">
        <v>37914</v>
      </c>
      <c r="B4131" s="29" t="n">
        <v>64</v>
      </c>
      <c r="C4131" s="7" t="n">
        <v>3</v>
      </c>
    </row>
    <row r="4132" spans="1:9">
      <c r="A4132" t="s">
        <v>4</v>
      </c>
      <c r="B4132" s="4" t="s">
        <v>5</v>
      </c>
      <c r="C4132" s="4" t="s">
        <v>16</v>
      </c>
    </row>
    <row r="4133" spans="1:9">
      <c r="A4133" t="n">
        <v>37916</v>
      </c>
      <c r="B4133" s="32" t="n">
        <v>74</v>
      </c>
      <c r="C4133" s="7" t="n">
        <v>67</v>
      </c>
    </row>
    <row r="4134" spans="1:9">
      <c r="A4134" t="s">
        <v>4</v>
      </c>
      <c r="B4134" s="4" t="s">
        <v>5</v>
      </c>
      <c r="C4134" s="4" t="s">
        <v>16</v>
      </c>
      <c r="D4134" s="4" t="s">
        <v>16</v>
      </c>
      <c r="E4134" s="4" t="s">
        <v>10</v>
      </c>
    </row>
    <row r="4135" spans="1:9">
      <c r="A4135" t="n">
        <v>37918</v>
      </c>
      <c r="B4135" s="38" t="n">
        <v>45</v>
      </c>
      <c r="C4135" s="7" t="n">
        <v>8</v>
      </c>
      <c r="D4135" s="7" t="n">
        <v>1</v>
      </c>
      <c r="E4135" s="7" t="n">
        <v>0</v>
      </c>
    </row>
    <row r="4136" spans="1:9">
      <c r="A4136" t="s">
        <v>4</v>
      </c>
      <c r="B4136" s="4" t="s">
        <v>5</v>
      </c>
      <c r="C4136" s="4" t="s">
        <v>10</v>
      </c>
    </row>
    <row r="4137" spans="1:9">
      <c r="A4137" t="n">
        <v>37923</v>
      </c>
      <c r="B4137" s="50" t="n">
        <v>13</v>
      </c>
      <c r="C4137" s="7" t="n">
        <v>6409</v>
      </c>
    </row>
    <row r="4138" spans="1:9">
      <c r="A4138" t="s">
        <v>4</v>
      </c>
      <c r="B4138" s="4" t="s">
        <v>5</v>
      </c>
      <c r="C4138" s="4" t="s">
        <v>10</v>
      </c>
    </row>
    <row r="4139" spans="1:9">
      <c r="A4139" t="n">
        <v>37926</v>
      </c>
      <c r="B4139" s="50" t="n">
        <v>13</v>
      </c>
      <c r="C4139" s="7" t="n">
        <v>6408</v>
      </c>
    </row>
    <row r="4140" spans="1:9">
      <c r="A4140" t="s">
        <v>4</v>
      </c>
      <c r="B4140" s="4" t="s">
        <v>5</v>
      </c>
      <c r="C4140" s="4" t="s">
        <v>10</v>
      </c>
    </row>
    <row r="4141" spans="1:9">
      <c r="A4141" t="n">
        <v>37929</v>
      </c>
      <c r="B4141" s="30" t="n">
        <v>12</v>
      </c>
      <c r="C4141" s="7" t="n">
        <v>6464</v>
      </c>
    </row>
    <row r="4142" spans="1:9">
      <c r="A4142" t="s">
        <v>4</v>
      </c>
      <c r="B4142" s="4" t="s">
        <v>5</v>
      </c>
      <c r="C4142" s="4" t="s">
        <v>10</v>
      </c>
    </row>
    <row r="4143" spans="1:9">
      <c r="A4143" t="n">
        <v>37932</v>
      </c>
      <c r="B4143" s="50" t="n">
        <v>13</v>
      </c>
      <c r="C4143" s="7" t="n">
        <v>6465</v>
      </c>
    </row>
    <row r="4144" spans="1:9">
      <c r="A4144" t="s">
        <v>4</v>
      </c>
      <c r="B4144" s="4" t="s">
        <v>5</v>
      </c>
      <c r="C4144" s="4" t="s">
        <v>10</v>
      </c>
    </row>
    <row r="4145" spans="1:5">
      <c r="A4145" t="n">
        <v>37935</v>
      </c>
      <c r="B4145" s="50" t="n">
        <v>13</v>
      </c>
      <c r="C4145" s="7" t="n">
        <v>6466</v>
      </c>
    </row>
    <row r="4146" spans="1:5">
      <c r="A4146" t="s">
        <v>4</v>
      </c>
      <c r="B4146" s="4" t="s">
        <v>5</v>
      </c>
      <c r="C4146" s="4" t="s">
        <v>10</v>
      </c>
    </row>
    <row r="4147" spans="1:5">
      <c r="A4147" t="n">
        <v>37938</v>
      </c>
      <c r="B4147" s="50" t="n">
        <v>13</v>
      </c>
      <c r="C4147" s="7" t="n">
        <v>6467</v>
      </c>
    </row>
    <row r="4148" spans="1:5">
      <c r="A4148" t="s">
        <v>4</v>
      </c>
      <c r="B4148" s="4" t="s">
        <v>5</v>
      </c>
      <c r="C4148" s="4" t="s">
        <v>10</v>
      </c>
    </row>
    <row r="4149" spans="1:5">
      <c r="A4149" t="n">
        <v>37941</v>
      </c>
      <c r="B4149" s="50" t="n">
        <v>13</v>
      </c>
      <c r="C4149" s="7" t="n">
        <v>6468</v>
      </c>
    </row>
    <row r="4150" spans="1:5">
      <c r="A4150" t="s">
        <v>4</v>
      </c>
      <c r="B4150" s="4" t="s">
        <v>5</v>
      </c>
      <c r="C4150" s="4" t="s">
        <v>10</v>
      </c>
    </row>
    <row r="4151" spans="1:5">
      <c r="A4151" t="n">
        <v>37944</v>
      </c>
      <c r="B4151" s="50" t="n">
        <v>13</v>
      </c>
      <c r="C4151" s="7" t="n">
        <v>6469</v>
      </c>
    </row>
    <row r="4152" spans="1:5">
      <c r="A4152" t="s">
        <v>4</v>
      </c>
      <c r="B4152" s="4" t="s">
        <v>5</v>
      </c>
      <c r="C4152" s="4" t="s">
        <v>10</v>
      </c>
    </row>
    <row r="4153" spans="1:5">
      <c r="A4153" t="n">
        <v>37947</v>
      </c>
      <c r="B4153" s="50" t="n">
        <v>13</v>
      </c>
      <c r="C4153" s="7" t="n">
        <v>6470</v>
      </c>
    </row>
    <row r="4154" spans="1:5">
      <c r="A4154" t="s">
        <v>4</v>
      </c>
      <c r="B4154" s="4" t="s">
        <v>5</v>
      </c>
      <c r="C4154" s="4" t="s">
        <v>10</v>
      </c>
    </row>
    <row r="4155" spans="1:5">
      <c r="A4155" t="n">
        <v>37950</v>
      </c>
      <c r="B4155" s="50" t="n">
        <v>13</v>
      </c>
      <c r="C4155" s="7" t="n">
        <v>6471</v>
      </c>
    </row>
    <row r="4156" spans="1:5">
      <c r="A4156" t="s">
        <v>4</v>
      </c>
      <c r="B4156" s="4" t="s">
        <v>5</v>
      </c>
      <c r="C4156" s="4" t="s">
        <v>16</v>
      </c>
    </row>
    <row r="4157" spans="1:5">
      <c r="A4157" t="n">
        <v>37953</v>
      </c>
      <c r="B4157" s="32" t="n">
        <v>74</v>
      </c>
      <c r="C4157" s="7" t="n">
        <v>18</v>
      </c>
    </row>
    <row r="4158" spans="1:5">
      <c r="A4158" t="s">
        <v>4</v>
      </c>
      <c r="B4158" s="4" t="s">
        <v>5</v>
      </c>
      <c r="C4158" s="4" t="s">
        <v>16</v>
      </c>
    </row>
    <row r="4159" spans="1:5">
      <c r="A4159" t="n">
        <v>37955</v>
      </c>
      <c r="B4159" s="32" t="n">
        <v>74</v>
      </c>
      <c r="C4159" s="7" t="n">
        <v>45</v>
      </c>
    </row>
    <row r="4160" spans="1:5">
      <c r="A4160" t="s">
        <v>4</v>
      </c>
      <c r="B4160" s="4" t="s">
        <v>5</v>
      </c>
      <c r="C4160" s="4" t="s">
        <v>10</v>
      </c>
    </row>
    <row r="4161" spans="1:3">
      <c r="A4161" t="n">
        <v>37957</v>
      </c>
      <c r="B4161" s="22" t="n">
        <v>16</v>
      </c>
      <c r="C4161" s="7" t="n">
        <v>0</v>
      </c>
    </row>
    <row r="4162" spans="1:3">
      <c r="A4162" t="s">
        <v>4</v>
      </c>
      <c r="B4162" s="4" t="s">
        <v>5</v>
      </c>
      <c r="C4162" s="4" t="s">
        <v>16</v>
      </c>
      <c r="D4162" s="4" t="s">
        <v>16</v>
      </c>
      <c r="E4162" s="4" t="s">
        <v>16</v>
      </c>
      <c r="F4162" s="4" t="s">
        <v>16</v>
      </c>
    </row>
    <row r="4163" spans="1:3">
      <c r="A4163" t="n">
        <v>37960</v>
      </c>
      <c r="B4163" s="10" t="n">
        <v>14</v>
      </c>
      <c r="C4163" s="7" t="n">
        <v>0</v>
      </c>
      <c r="D4163" s="7" t="n">
        <v>8</v>
      </c>
      <c r="E4163" s="7" t="n">
        <v>0</v>
      </c>
      <c r="F4163" s="7" t="n">
        <v>0</v>
      </c>
    </row>
    <row r="4164" spans="1:3">
      <c r="A4164" t="s">
        <v>4</v>
      </c>
      <c r="B4164" s="4" t="s">
        <v>5</v>
      </c>
      <c r="C4164" s="4" t="s">
        <v>16</v>
      </c>
      <c r="D4164" s="4" t="s">
        <v>6</v>
      </c>
    </row>
    <row r="4165" spans="1:3">
      <c r="A4165" t="n">
        <v>37965</v>
      </c>
      <c r="B4165" s="8" t="n">
        <v>2</v>
      </c>
      <c r="C4165" s="7" t="n">
        <v>11</v>
      </c>
      <c r="D4165" s="7" t="s">
        <v>21</v>
      </c>
    </row>
    <row r="4166" spans="1:3">
      <c r="A4166" t="s">
        <v>4</v>
      </c>
      <c r="B4166" s="4" t="s">
        <v>5</v>
      </c>
      <c r="C4166" s="4" t="s">
        <v>10</v>
      </c>
    </row>
    <row r="4167" spans="1:3">
      <c r="A4167" t="n">
        <v>37979</v>
      </c>
      <c r="B4167" s="22" t="n">
        <v>16</v>
      </c>
      <c r="C4167" s="7" t="n">
        <v>0</v>
      </c>
    </row>
    <row r="4168" spans="1:3">
      <c r="A4168" t="s">
        <v>4</v>
      </c>
      <c r="B4168" s="4" t="s">
        <v>5</v>
      </c>
      <c r="C4168" s="4" t="s">
        <v>16</v>
      </c>
      <c r="D4168" s="4" t="s">
        <v>6</v>
      </c>
    </row>
    <row r="4169" spans="1:3">
      <c r="A4169" t="n">
        <v>37982</v>
      </c>
      <c r="B4169" s="8" t="n">
        <v>2</v>
      </c>
      <c r="C4169" s="7" t="n">
        <v>11</v>
      </c>
      <c r="D4169" s="7" t="s">
        <v>244</v>
      </c>
    </row>
    <row r="4170" spans="1:3">
      <c r="A4170" t="s">
        <v>4</v>
      </c>
      <c r="B4170" s="4" t="s">
        <v>5</v>
      </c>
      <c r="C4170" s="4" t="s">
        <v>10</v>
      </c>
    </row>
    <row r="4171" spans="1:3">
      <c r="A4171" t="n">
        <v>37991</v>
      </c>
      <c r="B4171" s="22" t="n">
        <v>16</v>
      </c>
      <c r="C4171" s="7" t="n">
        <v>0</v>
      </c>
    </row>
    <row r="4172" spans="1:3">
      <c r="A4172" t="s">
        <v>4</v>
      </c>
      <c r="B4172" s="4" t="s">
        <v>5</v>
      </c>
      <c r="C4172" s="4" t="s">
        <v>9</v>
      </c>
    </row>
    <row r="4173" spans="1:3">
      <c r="A4173" t="n">
        <v>37994</v>
      </c>
      <c r="B4173" s="49" t="n">
        <v>15</v>
      </c>
      <c r="C4173" s="7" t="n">
        <v>2048</v>
      </c>
    </row>
    <row r="4174" spans="1:3">
      <c r="A4174" t="s">
        <v>4</v>
      </c>
      <c r="B4174" s="4" t="s">
        <v>5</v>
      </c>
      <c r="C4174" s="4" t="s">
        <v>16</v>
      </c>
      <c r="D4174" s="4" t="s">
        <v>6</v>
      </c>
    </row>
    <row r="4175" spans="1:3">
      <c r="A4175" t="n">
        <v>37999</v>
      </c>
      <c r="B4175" s="8" t="n">
        <v>2</v>
      </c>
      <c r="C4175" s="7" t="n">
        <v>10</v>
      </c>
      <c r="D4175" s="7" t="s">
        <v>245</v>
      </c>
    </row>
    <row r="4176" spans="1:3">
      <c r="A4176" t="s">
        <v>4</v>
      </c>
      <c r="B4176" s="4" t="s">
        <v>5</v>
      </c>
      <c r="C4176" s="4" t="s">
        <v>10</v>
      </c>
    </row>
    <row r="4177" spans="1:6">
      <c r="A4177" t="n">
        <v>38017</v>
      </c>
      <c r="B4177" s="22" t="n">
        <v>16</v>
      </c>
      <c r="C4177" s="7" t="n">
        <v>0</v>
      </c>
    </row>
    <row r="4178" spans="1:6">
      <c r="A4178" t="s">
        <v>4</v>
      </c>
      <c r="B4178" s="4" t="s">
        <v>5</v>
      </c>
      <c r="C4178" s="4" t="s">
        <v>16</v>
      </c>
      <c r="D4178" s="4" t="s">
        <v>6</v>
      </c>
    </row>
    <row r="4179" spans="1:6">
      <c r="A4179" t="n">
        <v>38020</v>
      </c>
      <c r="B4179" s="8" t="n">
        <v>2</v>
      </c>
      <c r="C4179" s="7" t="n">
        <v>10</v>
      </c>
      <c r="D4179" s="7" t="s">
        <v>246</v>
      </c>
    </row>
    <row r="4180" spans="1:6">
      <c r="A4180" t="s">
        <v>4</v>
      </c>
      <c r="B4180" s="4" t="s">
        <v>5</v>
      </c>
      <c r="C4180" s="4" t="s">
        <v>10</v>
      </c>
    </row>
    <row r="4181" spans="1:6">
      <c r="A4181" t="n">
        <v>38039</v>
      </c>
      <c r="B4181" s="22" t="n">
        <v>16</v>
      </c>
      <c r="C4181" s="7" t="n">
        <v>0</v>
      </c>
    </row>
    <row r="4182" spans="1:6">
      <c r="A4182" t="s">
        <v>4</v>
      </c>
      <c r="B4182" s="4" t="s">
        <v>5</v>
      </c>
      <c r="C4182" s="4" t="s">
        <v>16</v>
      </c>
      <c r="D4182" s="4" t="s">
        <v>10</v>
      </c>
      <c r="E4182" s="4" t="s">
        <v>29</v>
      </c>
    </row>
    <row r="4183" spans="1:6">
      <c r="A4183" t="n">
        <v>38042</v>
      </c>
      <c r="B4183" s="39" t="n">
        <v>58</v>
      </c>
      <c r="C4183" s="7" t="n">
        <v>100</v>
      </c>
      <c r="D4183" s="7" t="n">
        <v>300</v>
      </c>
      <c r="E4183" s="7" t="n">
        <v>1</v>
      </c>
    </row>
    <row r="4184" spans="1:6">
      <c r="A4184" t="s">
        <v>4</v>
      </c>
      <c r="B4184" s="4" t="s">
        <v>5</v>
      </c>
      <c r="C4184" s="4" t="s">
        <v>16</v>
      </c>
      <c r="D4184" s="4" t="s">
        <v>10</v>
      </c>
    </row>
    <row r="4185" spans="1:6">
      <c r="A4185" t="n">
        <v>38050</v>
      </c>
      <c r="B4185" s="39" t="n">
        <v>58</v>
      </c>
      <c r="C4185" s="7" t="n">
        <v>255</v>
      </c>
      <c r="D4185" s="7" t="n">
        <v>0</v>
      </c>
    </row>
    <row r="4186" spans="1:6">
      <c r="A4186" t="s">
        <v>4</v>
      </c>
      <c r="B4186" s="4" t="s">
        <v>5</v>
      </c>
      <c r="C4186" s="4" t="s">
        <v>16</v>
      </c>
    </row>
    <row r="4187" spans="1:6">
      <c r="A4187" t="n">
        <v>38054</v>
      </c>
      <c r="B4187" s="31" t="n">
        <v>23</v>
      </c>
      <c r="C4187" s="7" t="n">
        <v>0</v>
      </c>
    </row>
    <row r="4188" spans="1:6">
      <c r="A4188" t="s">
        <v>4</v>
      </c>
      <c r="B4188" s="4" t="s">
        <v>5</v>
      </c>
    </row>
    <row r="4189" spans="1:6">
      <c r="A4189" t="n">
        <v>38056</v>
      </c>
      <c r="B4189" s="5" t="n">
        <v>1</v>
      </c>
    </row>
    <row r="4190" spans="1:6" s="3" customFormat="1" customHeight="0">
      <c r="A4190" s="3" t="s">
        <v>2</v>
      </c>
      <c r="B4190" s="3" t="s">
        <v>388</v>
      </c>
    </row>
    <row r="4191" spans="1:6">
      <c r="A4191" t="s">
        <v>4</v>
      </c>
      <c r="B4191" s="4" t="s">
        <v>5</v>
      </c>
      <c r="C4191" s="4" t="s">
        <v>10</v>
      </c>
    </row>
    <row r="4192" spans="1:6">
      <c r="A4192" t="n">
        <v>38060</v>
      </c>
      <c r="B4192" s="50" t="n">
        <v>13</v>
      </c>
      <c r="C4192" s="7" t="n">
        <v>10714</v>
      </c>
    </row>
    <row r="4193" spans="1:5">
      <c r="A4193" t="s">
        <v>4</v>
      </c>
      <c r="B4193" s="4" t="s">
        <v>5</v>
      </c>
      <c r="C4193" s="4" t="s">
        <v>16</v>
      </c>
      <c r="D4193" s="28" t="s">
        <v>44</v>
      </c>
      <c r="E4193" s="4" t="s">
        <v>5</v>
      </c>
      <c r="F4193" s="4" t="s">
        <v>16</v>
      </c>
      <c r="G4193" s="4" t="s">
        <v>10</v>
      </c>
      <c r="H4193" s="4" t="s">
        <v>9</v>
      </c>
      <c r="I4193" s="28" t="s">
        <v>45</v>
      </c>
      <c r="J4193" s="4" t="s">
        <v>16</v>
      </c>
      <c r="K4193" s="4" t="s">
        <v>30</v>
      </c>
    </row>
    <row r="4194" spans="1:5">
      <c r="A4194" t="n">
        <v>38063</v>
      </c>
      <c r="B4194" s="13" t="n">
        <v>5</v>
      </c>
      <c r="C4194" s="7" t="n">
        <v>28</v>
      </c>
      <c r="D4194" s="28" t="s">
        <v>3</v>
      </c>
      <c r="E4194" s="59" t="n">
        <v>101</v>
      </c>
      <c r="F4194" s="7" t="n">
        <v>2</v>
      </c>
      <c r="G4194" s="7" t="n">
        <v>353</v>
      </c>
      <c r="H4194" s="7" t="n">
        <v>1</v>
      </c>
      <c r="I4194" s="28" t="s">
        <v>3</v>
      </c>
      <c r="J4194" s="7" t="n">
        <v>1</v>
      </c>
      <c r="K4194" s="14" t="n">
        <f t="normal" ca="1">A4198</f>
        <v>0</v>
      </c>
    </row>
    <row r="4195" spans="1:5">
      <c r="A4195" t="s">
        <v>4</v>
      </c>
      <c r="B4195" s="4" t="s">
        <v>5</v>
      </c>
      <c r="C4195" s="4" t="s">
        <v>10</v>
      </c>
    </row>
    <row r="4196" spans="1:5">
      <c r="A4196" t="n">
        <v>38078</v>
      </c>
      <c r="B4196" s="30" t="n">
        <v>12</v>
      </c>
      <c r="C4196" s="7" t="n">
        <v>10714</v>
      </c>
    </row>
    <row r="4197" spans="1:5">
      <c r="A4197" t="s">
        <v>4</v>
      </c>
      <c r="B4197" s="4" t="s">
        <v>5</v>
      </c>
    </row>
    <row r="4198" spans="1:5">
      <c r="A4198" t="n">
        <v>38081</v>
      </c>
      <c r="B4198" s="5" t="n">
        <v>1</v>
      </c>
    </row>
    <row r="4199" spans="1:5" s="3" customFormat="1" customHeight="0">
      <c r="A4199" s="3" t="s">
        <v>2</v>
      </c>
      <c r="B4199" s="3" t="s">
        <v>389</v>
      </c>
    </row>
    <row r="4200" spans="1:5">
      <c r="A4200" t="s">
        <v>4</v>
      </c>
      <c r="B4200" s="4" t="s">
        <v>5</v>
      </c>
      <c r="C4200" s="4" t="s">
        <v>16</v>
      </c>
      <c r="D4200" s="4" t="s">
        <v>16</v>
      </c>
      <c r="E4200" s="4" t="s">
        <v>16</v>
      </c>
      <c r="F4200" s="4" t="s">
        <v>16</v>
      </c>
    </row>
    <row r="4201" spans="1:5">
      <c r="A4201" t="n">
        <v>38084</v>
      </c>
      <c r="B4201" s="10" t="n">
        <v>14</v>
      </c>
      <c r="C4201" s="7" t="n">
        <v>2</v>
      </c>
      <c r="D4201" s="7" t="n">
        <v>0</v>
      </c>
      <c r="E4201" s="7" t="n">
        <v>0</v>
      </c>
      <c r="F4201" s="7" t="n">
        <v>0</v>
      </c>
    </row>
    <row r="4202" spans="1:5">
      <c r="A4202" t="s">
        <v>4</v>
      </c>
      <c r="B4202" s="4" t="s">
        <v>5</v>
      </c>
      <c r="C4202" s="4" t="s">
        <v>16</v>
      </c>
      <c r="D4202" s="28" t="s">
        <v>44</v>
      </c>
      <c r="E4202" s="4" t="s">
        <v>5</v>
      </c>
      <c r="F4202" s="4" t="s">
        <v>16</v>
      </c>
      <c r="G4202" s="4" t="s">
        <v>10</v>
      </c>
      <c r="H4202" s="28" t="s">
        <v>45</v>
      </c>
      <c r="I4202" s="4" t="s">
        <v>16</v>
      </c>
      <c r="J4202" s="4" t="s">
        <v>9</v>
      </c>
      <c r="K4202" s="4" t="s">
        <v>16</v>
      </c>
      <c r="L4202" s="4" t="s">
        <v>16</v>
      </c>
      <c r="M4202" s="28" t="s">
        <v>44</v>
      </c>
      <c r="N4202" s="4" t="s">
        <v>5</v>
      </c>
      <c r="O4202" s="4" t="s">
        <v>16</v>
      </c>
      <c r="P4202" s="4" t="s">
        <v>10</v>
      </c>
      <c r="Q4202" s="28" t="s">
        <v>45</v>
      </c>
      <c r="R4202" s="4" t="s">
        <v>16</v>
      </c>
      <c r="S4202" s="4" t="s">
        <v>9</v>
      </c>
      <c r="T4202" s="4" t="s">
        <v>16</v>
      </c>
      <c r="U4202" s="4" t="s">
        <v>16</v>
      </c>
      <c r="V4202" s="4" t="s">
        <v>16</v>
      </c>
      <c r="W4202" s="4" t="s">
        <v>30</v>
      </c>
    </row>
    <row r="4203" spans="1:5">
      <c r="A4203" t="n">
        <v>38089</v>
      </c>
      <c r="B4203" s="13" t="n">
        <v>5</v>
      </c>
      <c r="C4203" s="7" t="n">
        <v>28</v>
      </c>
      <c r="D4203" s="28" t="s">
        <v>3</v>
      </c>
      <c r="E4203" s="9" t="n">
        <v>162</v>
      </c>
      <c r="F4203" s="7" t="n">
        <v>3</v>
      </c>
      <c r="G4203" s="7" t="n">
        <v>32787</v>
      </c>
      <c r="H4203" s="28" t="s">
        <v>3</v>
      </c>
      <c r="I4203" s="7" t="n">
        <v>0</v>
      </c>
      <c r="J4203" s="7" t="n">
        <v>1</v>
      </c>
      <c r="K4203" s="7" t="n">
        <v>2</v>
      </c>
      <c r="L4203" s="7" t="n">
        <v>28</v>
      </c>
      <c r="M4203" s="28" t="s">
        <v>3</v>
      </c>
      <c r="N4203" s="9" t="n">
        <v>162</v>
      </c>
      <c r="O4203" s="7" t="n">
        <v>3</v>
      </c>
      <c r="P4203" s="7" t="n">
        <v>32787</v>
      </c>
      <c r="Q4203" s="28" t="s">
        <v>3</v>
      </c>
      <c r="R4203" s="7" t="n">
        <v>0</v>
      </c>
      <c r="S4203" s="7" t="n">
        <v>2</v>
      </c>
      <c r="T4203" s="7" t="n">
        <v>2</v>
      </c>
      <c r="U4203" s="7" t="n">
        <v>11</v>
      </c>
      <c r="V4203" s="7" t="n">
        <v>1</v>
      </c>
      <c r="W4203" s="14" t="n">
        <f t="normal" ca="1">A4207</f>
        <v>0</v>
      </c>
    </row>
    <row r="4204" spans="1:5">
      <c r="A4204" t="s">
        <v>4</v>
      </c>
      <c r="B4204" s="4" t="s">
        <v>5</v>
      </c>
      <c r="C4204" s="4" t="s">
        <v>16</v>
      </c>
      <c r="D4204" s="4" t="s">
        <v>10</v>
      </c>
      <c r="E4204" s="4" t="s">
        <v>29</v>
      </c>
    </row>
    <row r="4205" spans="1:5">
      <c r="A4205" t="n">
        <v>38118</v>
      </c>
      <c r="B4205" s="39" t="n">
        <v>58</v>
      </c>
      <c r="C4205" s="7" t="n">
        <v>0</v>
      </c>
      <c r="D4205" s="7" t="n">
        <v>0</v>
      </c>
      <c r="E4205" s="7" t="n">
        <v>1</v>
      </c>
    </row>
    <row r="4206" spans="1:5">
      <c r="A4206" t="s">
        <v>4</v>
      </c>
      <c r="B4206" s="4" t="s">
        <v>5</v>
      </c>
      <c r="C4206" s="4" t="s">
        <v>16</v>
      </c>
      <c r="D4206" s="28" t="s">
        <v>44</v>
      </c>
      <c r="E4206" s="4" t="s">
        <v>5</v>
      </c>
      <c r="F4206" s="4" t="s">
        <v>16</v>
      </c>
      <c r="G4206" s="4" t="s">
        <v>10</v>
      </c>
      <c r="H4206" s="28" t="s">
        <v>45</v>
      </c>
      <c r="I4206" s="4" t="s">
        <v>16</v>
      </c>
      <c r="J4206" s="4" t="s">
        <v>9</v>
      </c>
      <c r="K4206" s="4" t="s">
        <v>16</v>
      </c>
      <c r="L4206" s="4" t="s">
        <v>16</v>
      </c>
      <c r="M4206" s="28" t="s">
        <v>44</v>
      </c>
      <c r="N4206" s="4" t="s">
        <v>5</v>
      </c>
      <c r="O4206" s="4" t="s">
        <v>16</v>
      </c>
      <c r="P4206" s="4" t="s">
        <v>10</v>
      </c>
      <c r="Q4206" s="28" t="s">
        <v>45</v>
      </c>
      <c r="R4206" s="4" t="s">
        <v>16</v>
      </c>
      <c r="S4206" s="4" t="s">
        <v>9</v>
      </c>
      <c r="T4206" s="4" t="s">
        <v>16</v>
      </c>
      <c r="U4206" s="4" t="s">
        <v>16</v>
      </c>
      <c r="V4206" s="4" t="s">
        <v>16</v>
      </c>
      <c r="W4206" s="4" t="s">
        <v>30</v>
      </c>
    </row>
    <row r="4207" spans="1:5">
      <c r="A4207" t="n">
        <v>38126</v>
      </c>
      <c r="B4207" s="13" t="n">
        <v>5</v>
      </c>
      <c r="C4207" s="7" t="n">
        <v>28</v>
      </c>
      <c r="D4207" s="28" t="s">
        <v>3</v>
      </c>
      <c r="E4207" s="9" t="n">
        <v>162</v>
      </c>
      <c r="F4207" s="7" t="n">
        <v>3</v>
      </c>
      <c r="G4207" s="7" t="n">
        <v>32787</v>
      </c>
      <c r="H4207" s="28" t="s">
        <v>3</v>
      </c>
      <c r="I4207" s="7" t="n">
        <v>0</v>
      </c>
      <c r="J4207" s="7" t="n">
        <v>1</v>
      </c>
      <c r="K4207" s="7" t="n">
        <v>3</v>
      </c>
      <c r="L4207" s="7" t="n">
        <v>28</v>
      </c>
      <c r="M4207" s="28" t="s">
        <v>3</v>
      </c>
      <c r="N4207" s="9" t="n">
        <v>162</v>
      </c>
      <c r="O4207" s="7" t="n">
        <v>3</v>
      </c>
      <c r="P4207" s="7" t="n">
        <v>32787</v>
      </c>
      <c r="Q4207" s="28" t="s">
        <v>3</v>
      </c>
      <c r="R4207" s="7" t="n">
        <v>0</v>
      </c>
      <c r="S4207" s="7" t="n">
        <v>2</v>
      </c>
      <c r="T4207" s="7" t="n">
        <v>3</v>
      </c>
      <c r="U4207" s="7" t="n">
        <v>9</v>
      </c>
      <c r="V4207" s="7" t="n">
        <v>1</v>
      </c>
      <c r="W4207" s="14" t="n">
        <f t="normal" ca="1">A4217</f>
        <v>0</v>
      </c>
    </row>
    <row r="4208" spans="1:5">
      <c r="A4208" t="s">
        <v>4</v>
      </c>
      <c r="B4208" s="4" t="s">
        <v>5</v>
      </c>
      <c r="C4208" s="4" t="s">
        <v>16</v>
      </c>
      <c r="D4208" s="28" t="s">
        <v>44</v>
      </c>
      <c r="E4208" s="4" t="s">
        <v>5</v>
      </c>
      <c r="F4208" s="4" t="s">
        <v>10</v>
      </c>
      <c r="G4208" s="4" t="s">
        <v>16</v>
      </c>
      <c r="H4208" s="4" t="s">
        <v>16</v>
      </c>
      <c r="I4208" s="4" t="s">
        <v>6</v>
      </c>
      <c r="J4208" s="28" t="s">
        <v>45</v>
      </c>
      <c r="K4208" s="4" t="s">
        <v>16</v>
      </c>
      <c r="L4208" s="4" t="s">
        <v>16</v>
      </c>
      <c r="M4208" s="28" t="s">
        <v>44</v>
      </c>
      <c r="N4208" s="4" t="s">
        <v>5</v>
      </c>
      <c r="O4208" s="4" t="s">
        <v>16</v>
      </c>
      <c r="P4208" s="28" t="s">
        <v>45</v>
      </c>
      <c r="Q4208" s="4" t="s">
        <v>16</v>
      </c>
      <c r="R4208" s="4" t="s">
        <v>9</v>
      </c>
      <c r="S4208" s="4" t="s">
        <v>16</v>
      </c>
      <c r="T4208" s="4" t="s">
        <v>16</v>
      </c>
      <c r="U4208" s="4" t="s">
        <v>16</v>
      </c>
      <c r="V4208" s="28" t="s">
        <v>44</v>
      </c>
      <c r="W4208" s="4" t="s">
        <v>5</v>
      </c>
      <c r="X4208" s="4" t="s">
        <v>16</v>
      </c>
      <c r="Y4208" s="28" t="s">
        <v>45</v>
      </c>
      <c r="Z4208" s="4" t="s">
        <v>16</v>
      </c>
      <c r="AA4208" s="4" t="s">
        <v>9</v>
      </c>
      <c r="AB4208" s="4" t="s">
        <v>16</v>
      </c>
      <c r="AC4208" s="4" t="s">
        <v>16</v>
      </c>
      <c r="AD4208" s="4" t="s">
        <v>16</v>
      </c>
      <c r="AE4208" s="4" t="s">
        <v>30</v>
      </c>
    </row>
    <row r="4209" spans="1:31">
      <c r="A4209" t="n">
        <v>38155</v>
      </c>
      <c r="B4209" s="13" t="n">
        <v>5</v>
      </c>
      <c r="C4209" s="7" t="n">
        <v>28</v>
      </c>
      <c r="D4209" s="28" t="s">
        <v>3</v>
      </c>
      <c r="E4209" s="35" t="n">
        <v>47</v>
      </c>
      <c r="F4209" s="7" t="n">
        <v>61456</v>
      </c>
      <c r="G4209" s="7" t="n">
        <v>2</v>
      </c>
      <c r="H4209" s="7" t="n">
        <v>0</v>
      </c>
      <c r="I4209" s="7" t="s">
        <v>187</v>
      </c>
      <c r="J4209" s="28" t="s">
        <v>3</v>
      </c>
      <c r="K4209" s="7" t="n">
        <v>8</v>
      </c>
      <c r="L4209" s="7" t="n">
        <v>28</v>
      </c>
      <c r="M4209" s="28" t="s">
        <v>3</v>
      </c>
      <c r="N4209" s="32" t="n">
        <v>74</v>
      </c>
      <c r="O4209" s="7" t="n">
        <v>65</v>
      </c>
      <c r="P4209" s="28" t="s">
        <v>3</v>
      </c>
      <c r="Q4209" s="7" t="n">
        <v>0</v>
      </c>
      <c r="R4209" s="7" t="n">
        <v>1</v>
      </c>
      <c r="S4209" s="7" t="n">
        <v>3</v>
      </c>
      <c r="T4209" s="7" t="n">
        <v>9</v>
      </c>
      <c r="U4209" s="7" t="n">
        <v>28</v>
      </c>
      <c r="V4209" s="28" t="s">
        <v>3</v>
      </c>
      <c r="W4209" s="32" t="n">
        <v>74</v>
      </c>
      <c r="X4209" s="7" t="n">
        <v>65</v>
      </c>
      <c r="Y4209" s="28" t="s">
        <v>3</v>
      </c>
      <c r="Z4209" s="7" t="n">
        <v>0</v>
      </c>
      <c r="AA4209" s="7" t="n">
        <v>2</v>
      </c>
      <c r="AB4209" s="7" t="n">
        <v>3</v>
      </c>
      <c r="AC4209" s="7" t="n">
        <v>9</v>
      </c>
      <c r="AD4209" s="7" t="n">
        <v>1</v>
      </c>
      <c r="AE4209" s="14" t="n">
        <f t="normal" ca="1">A4213</f>
        <v>0</v>
      </c>
    </row>
    <row r="4210" spans="1:31">
      <c r="A4210" t="s">
        <v>4</v>
      </c>
      <c r="B4210" s="4" t="s">
        <v>5</v>
      </c>
      <c r="C4210" s="4" t="s">
        <v>10</v>
      </c>
      <c r="D4210" s="4" t="s">
        <v>16</v>
      </c>
      <c r="E4210" s="4" t="s">
        <v>16</v>
      </c>
      <c r="F4210" s="4" t="s">
        <v>6</v>
      </c>
    </row>
    <row r="4211" spans="1:31">
      <c r="A4211" t="n">
        <v>38203</v>
      </c>
      <c r="B4211" s="35" t="n">
        <v>47</v>
      </c>
      <c r="C4211" s="7" t="n">
        <v>61456</v>
      </c>
      <c r="D4211" s="7" t="n">
        <v>0</v>
      </c>
      <c r="E4211" s="7" t="n">
        <v>0</v>
      </c>
      <c r="F4211" s="7" t="s">
        <v>171</v>
      </c>
    </row>
    <row r="4212" spans="1:31">
      <c r="A4212" t="s">
        <v>4</v>
      </c>
      <c r="B4212" s="4" t="s">
        <v>5</v>
      </c>
      <c r="C4212" s="4" t="s">
        <v>16</v>
      </c>
      <c r="D4212" s="4" t="s">
        <v>10</v>
      </c>
      <c r="E4212" s="4" t="s">
        <v>29</v>
      </c>
    </row>
    <row r="4213" spans="1:31">
      <c r="A4213" t="n">
        <v>38216</v>
      </c>
      <c r="B4213" s="39" t="n">
        <v>58</v>
      </c>
      <c r="C4213" s="7" t="n">
        <v>0</v>
      </c>
      <c r="D4213" s="7" t="n">
        <v>300</v>
      </c>
      <c r="E4213" s="7" t="n">
        <v>1</v>
      </c>
    </row>
    <row r="4214" spans="1:31">
      <c r="A4214" t="s">
        <v>4</v>
      </c>
      <c r="B4214" s="4" t="s">
        <v>5</v>
      </c>
      <c r="C4214" s="4" t="s">
        <v>16</v>
      </c>
      <c r="D4214" s="4" t="s">
        <v>10</v>
      </c>
    </row>
    <row r="4215" spans="1:31">
      <c r="A4215" t="n">
        <v>38224</v>
      </c>
      <c r="B4215" s="39" t="n">
        <v>58</v>
      </c>
      <c r="C4215" s="7" t="n">
        <v>255</v>
      </c>
      <c r="D4215" s="7" t="n">
        <v>0</v>
      </c>
    </row>
    <row r="4216" spans="1:31">
      <c r="A4216" t="s">
        <v>4</v>
      </c>
      <c r="B4216" s="4" t="s">
        <v>5</v>
      </c>
      <c r="C4216" s="4" t="s">
        <v>16</v>
      </c>
      <c r="D4216" s="4" t="s">
        <v>16</v>
      </c>
      <c r="E4216" s="4" t="s">
        <v>16</v>
      </c>
      <c r="F4216" s="4" t="s">
        <v>16</v>
      </c>
    </row>
    <row r="4217" spans="1:31">
      <c r="A4217" t="n">
        <v>38228</v>
      </c>
      <c r="B4217" s="10" t="n">
        <v>14</v>
      </c>
      <c r="C4217" s="7" t="n">
        <v>0</v>
      </c>
      <c r="D4217" s="7" t="n">
        <v>0</v>
      </c>
      <c r="E4217" s="7" t="n">
        <v>0</v>
      </c>
      <c r="F4217" s="7" t="n">
        <v>64</v>
      </c>
    </row>
    <row r="4218" spans="1:31">
      <c r="A4218" t="s">
        <v>4</v>
      </c>
      <c r="B4218" s="4" t="s">
        <v>5</v>
      </c>
      <c r="C4218" s="4" t="s">
        <v>16</v>
      </c>
      <c r="D4218" s="4" t="s">
        <v>10</v>
      </c>
    </row>
    <row r="4219" spans="1:31">
      <c r="A4219" t="n">
        <v>38233</v>
      </c>
      <c r="B4219" s="23" t="n">
        <v>22</v>
      </c>
      <c r="C4219" s="7" t="n">
        <v>0</v>
      </c>
      <c r="D4219" s="7" t="n">
        <v>32787</v>
      </c>
    </row>
    <row r="4220" spans="1:31">
      <c r="A4220" t="s">
        <v>4</v>
      </c>
      <c r="B4220" s="4" t="s">
        <v>5</v>
      </c>
      <c r="C4220" s="4" t="s">
        <v>16</v>
      </c>
      <c r="D4220" s="4" t="s">
        <v>10</v>
      </c>
    </row>
    <row r="4221" spans="1:31">
      <c r="A4221" t="n">
        <v>38237</v>
      </c>
      <c r="B4221" s="39" t="n">
        <v>58</v>
      </c>
      <c r="C4221" s="7" t="n">
        <v>5</v>
      </c>
      <c r="D4221" s="7" t="n">
        <v>300</v>
      </c>
    </row>
    <row r="4222" spans="1:31">
      <c r="A4222" t="s">
        <v>4</v>
      </c>
      <c r="B4222" s="4" t="s">
        <v>5</v>
      </c>
      <c r="C4222" s="4" t="s">
        <v>29</v>
      </c>
      <c r="D4222" s="4" t="s">
        <v>10</v>
      </c>
    </row>
    <row r="4223" spans="1:31">
      <c r="A4223" t="n">
        <v>38241</v>
      </c>
      <c r="B4223" s="40" t="n">
        <v>103</v>
      </c>
      <c r="C4223" s="7" t="n">
        <v>0</v>
      </c>
      <c r="D4223" s="7" t="n">
        <v>300</v>
      </c>
    </row>
    <row r="4224" spans="1:31">
      <c r="A4224" t="s">
        <v>4</v>
      </c>
      <c r="B4224" s="4" t="s">
        <v>5</v>
      </c>
      <c r="C4224" s="4" t="s">
        <v>16</v>
      </c>
    </row>
    <row r="4225" spans="1:31">
      <c r="A4225" t="n">
        <v>38248</v>
      </c>
      <c r="B4225" s="29" t="n">
        <v>64</v>
      </c>
      <c r="C4225" s="7" t="n">
        <v>7</v>
      </c>
    </row>
    <row r="4226" spans="1:31">
      <c r="A4226" t="s">
        <v>4</v>
      </c>
      <c r="B4226" s="4" t="s">
        <v>5</v>
      </c>
      <c r="C4226" s="4" t="s">
        <v>16</v>
      </c>
      <c r="D4226" s="4" t="s">
        <v>10</v>
      </c>
    </row>
    <row r="4227" spans="1:31">
      <c r="A4227" t="n">
        <v>38250</v>
      </c>
      <c r="B4227" s="41" t="n">
        <v>72</v>
      </c>
      <c r="C4227" s="7" t="n">
        <v>5</v>
      </c>
      <c r="D4227" s="7" t="n">
        <v>0</v>
      </c>
    </row>
    <row r="4228" spans="1:31">
      <c r="A4228" t="s">
        <v>4</v>
      </c>
      <c r="B4228" s="4" t="s">
        <v>5</v>
      </c>
      <c r="C4228" s="4" t="s">
        <v>16</v>
      </c>
      <c r="D4228" s="28" t="s">
        <v>44</v>
      </c>
      <c r="E4228" s="4" t="s">
        <v>5</v>
      </c>
      <c r="F4228" s="4" t="s">
        <v>16</v>
      </c>
      <c r="G4228" s="4" t="s">
        <v>10</v>
      </c>
      <c r="H4228" s="28" t="s">
        <v>45</v>
      </c>
      <c r="I4228" s="4" t="s">
        <v>16</v>
      </c>
      <c r="J4228" s="4" t="s">
        <v>9</v>
      </c>
      <c r="K4228" s="4" t="s">
        <v>16</v>
      </c>
      <c r="L4228" s="4" t="s">
        <v>16</v>
      </c>
      <c r="M4228" s="4" t="s">
        <v>30</v>
      </c>
    </row>
    <row r="4229" spans="1:31">
      <c r="A4229" t="n">
        <v>38254</v>
      </c>
      <c r="B4229" s="13" t="n">
        <v>5</v>
      </c>
      <c r="C4229" s="7" t="n">
        <v>28</v>
      </c>
      <c r="D4229" s="28" t="s">
        <v>3</v>
      </c>
      <c r="E4229" s="9" t="n">
        <v>162</v>
      </c>
      <c r="F4229" s="7" t="n">
        <v>4</v>
      </c>
      <c r="G4229" s="7" t="n">
        <v>32787</v>
      </c>
      <c r="H4229" s="28" t="s">
        <v>3</v>
      </c>
      <c r="I4229" s="7" t="n">
        <v>0</v>
      </c>
      <c r="J4229" s="7" t="n">
        <v>1</v>
      </c>
      <c r="K4229" s="7" t="n">
        <v>2</v>
      </c>
      <c r="L4229" s="7" t="n">
        <v>1</v>
      </c>
      <c r="M4229" s="14" t="n">
        <f t="normal" ca="1">A4235</f>
        <v>0</v>
      </c>
    </row>
    <row r="4230" spans="1:31">
      <c r="A4230" t="s">
        <v>4</v>
      </c>
      <c r="B4230" s="4" t="s">
        <v>5</v>
      </c>
      <c r="C4230" s="4" t="s">
        <v>16</v>
      </c>
      <c r="D4230" s="4" t="s">
        <v>6</v>
      </c>
    </row>
    <row r="4231" spans="1:31">
      <c r="A4231" t="n">
        <v>38271</v>
      </c>
      <c r="B4231" s="8" t="n">
        <v>2</v>
      </c>
      <c r="C4231" s="7" t="n">
        <v>10</v>
      </c>
      <c r="D4231" s="7" t="s">
        <v>188</v>
      </c>
    </row>
    <row r="4232" spans="1:31">
      <c r="A4232" t="s">
        <v>4</v>
      </c>
      <c r="B4232" s="4" t="s">
        <v>5</v>
      </c>
      <c r="C4232" s="4" t="s">
        <v>10</v>
      </c>
    </row>
    <row r="4233" spans="1:31">
      <c r="A4233" t="n">
        <v>38288</v>
      </c>
      <c r="B4233" s="22" t="n">
        <v>16</v>
      </c>
      <c r="C4233" s="7" t="n">
        <v>0</v>
      </c>
    </row>
    <row r="4234" spans="1:31">
      <c r="A4234" t="s">
        <v>4</v>
      </c>
      <c r="B4234" s="4" t="s">
        <v>5</v>
      </c>
      <c r="C4234" s="4" t="s">
        <v>16</v>
      </c>
      <c r="D4234" s="4" t="s">
        <v>10</v>
      </c>
      <c r="E4234" s="4" t="s">
        <v>16</v>
      </c>
      <c r="F4234" s="4" t="s">
        <v>30</v>
      </c>
    </row>
    <row r="4235" spans="1:31">
      <c r="A4235" t="n">
        <v>38291</v>
      </c>
      <c r="B4235" s="13" t="n">
        <v>5</v>
      </c>
      <c r="C4235" s="7" t="n">
        <v>30</v>
      </c>
      <c r="D4235" s="7" t="n">
        <v>6471</v>
      </c>
      <c r="E4235" s="7" t="n">
        <v>1</v>
      </c>
      <c r="F4235" s="14" t="n">
        <f t="normal" ca="1">A4237</f>
        <v>0</v>
      </c>
    </row>
    <row r="4236" spans="1:31">
      <c r="A4236" t="s">
        <v>4</v>
      </c>
      <c r="B4236" s="4" t="s">
        <v>5</v>
      </c>
      <c r="C4236" s="4" t="s">
        <v>10</v>
      </c>
      <c r="D4236" s="4" t="s">
        <v>16</v>
      </c>
      <c r="E4236" s="4" t="s">
        <v>16</v>
      </c>
      <c r="F4236" s="4" t="s">
        <v>6</v>
      </c>
    </row>
    <row r="4237" spans="1:31">
      <c r="A4237" t="n">
        <v>38300</v>
      </c>
      <c r="B4237" s="21" t="n">
        <v>20</v>
      </c>
      <c r="C4237" s="7" t="n">
        <v>61456</v>
      </c>
      <c r="D4237" s="7" t="n">
        <v>3</v>
      </c>
      <c r="E4237" s="7" t="n">
        <v>10</v>
      </c>
      <c r="F4237" s="7" t="s">
        <v>191</v>
      </c>
    </row>
    <row r="4238" spans="1:31">
      <c r="A4238" t="s">
        <v>4</v>
      </c>
      <c r="B4238" s="4" t="s">
        <v>5</v>
      </c>
      <c r="C4238" s="4" t="s">
        <v>10</v>
      </c>
    </row>
    <row r="4239" spans="1:31">
      <c r="A4239" t="n">
        <v>38318</v>
      </c>
      <c r="B4239" s="22" t="n">
        <v>16</v>
      </c>
      <c r="C4239" s="7" t="n">
        <v>0</v>
      </c>
    </row>
    <row r="4240" spans="1:31">
      <c r="A4240" t="s">
        <v>4</v>
      </c>
      <c r="B4240" s="4" t="s">
        <v>5</v>
      </c>
      <c r="C4240" s="4" t="s">
        <v>10</v>
      </c>
      <c r="D4240" s="4" t="s">
        <v>16</v>
      </c>
      <c r="E4240" s="4" t="s">
        <v>16</v>
      </c>
      <c r="F4240" s="4" t="s">
        <v>6</v>
      </c>
    </row>
    <row r="4241" spans="1:13">
      <c r="A4241" t="n">
        <v>38321</v>
      </c>
      <c r="B4241" s="21" t="n">
        <v>20</v>
      </c>
      <c r="C4241" s="7" t="n">
        <v>93</v>
      </c>
      <c r="D4241" s="7" t="n">
        <v>3</v>
      </c>
      <c r="E4241" s="7" t="n">
        <v>10</v>
      </c>
      <c r="F4241" s="7" t="s">
        <v>191</v>
      </c>
    </row>
    <row r="4242" spans="1:13">
      <c r="A4242" t="s">
        <v>4</v>
      </c>
      <c r="B4242" s="4" t="s">
        <v>5</v>
      </c>
      <c r="C4242" s="4" t="s">
        <v>10</v>
      </c>
    </row>
    <row r="4243" spans="1:13">
      <c r="A4243" t="n">
        <v>38339</v>
      </c>
      <c r="B4243" s="22" t="n">
        <v>16</v>
      </c>
      <c r="C4243" s="7" t="n">
        <v>0</v>
      </c>
    </row>
    <row r="4244" spans="1:13">
      <c r="A4244" t="s">
        <v>4</v>
      </c>
      <c r="B4244" s="4" t="s">
        <v>5</v>
      </c>
      <c r="C4244" s="4" t="s">
        <v>10</v>
      </c>
      <c r="D4244" s="4" t="s">
        <v>29</v>
      </c>
      <c r="E4244" s="4" t="s">
        <v>29</v>
      </c>
      <c r="F4244" s="4" t="s">
        <v>29</v>
      </c>
      <c r="G4244" s="4" t="s">
        <v>29</v>
      </c>
    </row>
    <row r="4245" spans="1:13">
      <c r="A4245" t="n">
        <v>38342</v>
      </c>
      <c r="B4245" s="18" t="n">
        <v>46</v>
      </c>
      <c r="C4245" s="7" t="n">
        <v>61456</v>
      </c>
      <c r="D4245" s="7" t="n">
        <v>34.0099983215332</v>
      </c>
      <c r="E4245" s="7" t="n">
        <v>0</v>
      </c>
      <c r="F4245" s="7" t="n">
        <v>12.4700002670288</v>
      </c>
      <c r="G4245" s="7" t="n">
        <v>0</v>
      </c>
    </row>
    <row r="4246" spans="1:13">
      <c r="A4246" t="s">
        <v>4</v>
      </c>
      <c r="B4246" s="4" t="s">
        <v>5</v>
      </c>
      <c r="C4246" s="4" t="s">
        <v>10</v>
      </c>
      <c r="D4246" s="4" t="s">
        <v>29</v>
      </c>
      <c r="E4246" s="4" t="s">
        <v>29</v>
      </c>
      <c r="F4246" s="4" t="s">
        <v>29</v>
      </c>
      <c r="G4246" s="4" t="s">
        <v>29</v>
      </c>
    </row>
    <row r="4247" spans="1:13">
      <c r="A4247" t="n">
        <v>38361</v>
      </c>
      <c r="B4247" s="18" t="n">
        <v>46</v>
      </c>
      <c r="C4247" s="7" t="n">
        <v>93</v>
      </c>
      <c r="D4247" s="7" t="n">
        <v>34.1199989318848</v>
      </c>
      <c r="E4247" s="7" t="n">
        <v>0</v>
      </c>
      <c r="F4247" s="7" t="n">
        <v>14.1199998855591</v>
      </c>
      <c r="G4247" s="7" t="n">
        <v>180</v>
      </c>
    </row>
    <row r="4248" spans="1:13">
      <c r="A4248" t="s">
        <v>4</v>
      </c>
      <c r="B4248" s="4" t="s">
        <v>5</v>
      </c>
      <c r="C4248" s="4" t="s">
        <v>16</v>
      </c>
    </row>
    <row r="4249" spans="1:13">
      <c r="A4249" t="n">
        <v>38380</v>
      </c>
      <c r="B4249" s="32" t="n">
        <v>74</v>
      </c>
      <c r="C4249" s="7" t="n">
        <v>18</v>
      </c>
    </row>
    <row r="4250" spans="1:13">
      <c r="A4250" t="s">
        <v>4</v>
      </c>
      <c r="B4250" s="4" t="s">
        <v>5</v>
      </c>
      <c r="C4250" s="4" t="s">
        <v>16</v>
      </c>
      <c r="D4250" s="4" t="s">
        <v>16</v>
      </c>
      <c r="E4250" s="4" t="s">
        <v>29</v>
      </c>
      <c r="F4250" s="4" t="s">
        <v>29</v>
      </c>
      <c r="G4250" s="4" t="s">
        <v>29</v>
      </c>
      <c r="H4250" s="4" t="s">
        <v>10</v>
      </c>
    </row>
    <row r="4251" spans="1:13">
      <c r="A4251" t="n">
        <v>38382</v>
      </c>
      <c r="B4251" s="38" t="n">
        <v>45</v>
      </c>
      <c r="C4251" s="7" t="n">
        <v>2</v>
      </c>
      <c r="D4251" s="7" t="n">
        <v>3</v>
      </c>
      <c r="E4251" s="7" t="n">
        <v>34.1100006103516</v>
      </c>
      <c r="F4251" s="7" t="n">
        <v>1.08000004291534</v>
      </c>
      <c r="G4251" s="7" t="n">
        <v>13.6899995803833</v>
      </c>
      <c r="H4251" s="7" t="n">
        <v>0</v>
      </c>
    </row>
    <row r="4252" spans="1:13">
      <c r="A4252" t="s">
        <v>4</v>
      </c>
      <c r="B4252" s="4" t="s">
        <v>5</v>
      </c>
      <c r="C4252" s="4" t="s">
        <v>16</v>
      </c>
      <c r="D4252" s="4" t="s">
        <v>16</v>
      </c>
      <c r="E4252" s="4" t="s">
        <v>29</v>
      </c>
      <c r="F4252" s="4" t="s">
        <v>29</v>
      </c>
      <c r="G4252" s="4" t="s">
        <v>29</v>
      </c>
      <c r="H4252" s="4" t="s">
        <v>10</v>
      </c>
      <c r="I4252" s="4" t="s">
        <v>16</v>
      </c>
    </row>
    <row r="4253" spans="1:13">
      <c r="A4253" t="n">
        <v>38399</v>
      </c>
      <c r="B4253" s="38" t="n">
        <v>45</v>
      </c>
      <c r="C4253" s="7" t="n">
        <v>4</v>
      </c>
      <c r="D4253" s="7" t="n">
        <v>3</v>
      </c>
      <c r="E4253" s="7" t="n">
        <v>9.98999977111816</v>
      </c>
      <c r="F4253" s="7" t="n">
        <v>160.669998168945</v>
      </c>
      <c r="G4253" s="7" t="n">
        <v>0</v>
      </c>
      <c r="H4253" s="7" t="n">
        <v>0</v>
      </c>
      <c r="I4253" s="7" t="n">
        <v>0</v>
      </c>
    </row>
    <row r="4254" spans="1:13">
      <c r="A4254" t="s">
        <v>4</v>
      </c>
      <c r="B4254" s="4" t="s">
        <v>5</v>
      </c>
      <c r="C4254" s="4" t="s">
        <v>16</v>
      </c>
      <c r="D4254" s="4" t="s">
        <v>16</v>
      </c>
      <c r="E4254" s="4" t="s">
        <v>29</v>
      </c>
      <c r="F4254" s="4" t="s">
        <v>10</v>
      </c>
    </row>
    <row r="4255" spans="1:13">
      <c r="A4255" t="n">
        <v>38417</v>
      </c>
      <c r="B4255" s="38" t="n">
        <v>45</v>
      </c>
      <c r="C4255" s="7" t="n">
        <v>5</v>
      </c>
      <c r="D4255" s="7" t="n">
        <v>3</v>
      </c>
      <c r="E4255" s="7" t="n">
        <v>3.90000009536743</v>
      </c>
      <c r="F4255" s="7" t="n">
        <v>0</v>
      </c>
    </row>
    <row r="4256" spans="1:13">
      <c r="A4256" t="s">
        <v>4</v>
      </c>
      <c r="B4256" s="4" t="s">
        <v>5</v>
      </c>
      <c r="C4256" s="4" t="s">
        <v>16</v>
      </c>
      <c r="D4256" s="4" t="s">
        <v>16</v>
      </c>
      <c r="E4256" s="4" t="s">
        <v>29</v>
      </c>
      <c r="F4256" s="4" t="s">
        <v>10</v>
      </c>
    </row>
    <row r="4257" spans="1:9">
      <c r="A4257" t="n">
        <v>38426</v>
      </c>
      <c r="B4257" s="38" t="n">
        <v>45</v>
      </c>
      <c r="C4257" s="7" t="n">
        <v>11</v>
      </c>
      <c r="D4257" s="7" t="n">
        <v>3</v>
      </c>
      <c r="E4257" s="7" t="n">
        <v>34</v>
      </c>
      <c r="F4257" s="7" t="n">
        <v>0</v>
      </c>
    </row>
    <row r="4258" spans="1:9">
      <c r="A4258" t="s">
        <v>4</v>
      </c>
      <c r="B4258" s="4" t="s">
        <v>5</v>
      </c>
      <c r="C4258" s="4" t="s">
        <v>16</v>
      </c>
      <c r="D4258" s="4" t="s">
        <v>16</v>
      </c>
      <c r="E4258" s="4" t="s">
        <v>29</v>
      </c>
      <c r="F4258" s="4" t="s">
        <v>10</v>
      </c>
    </row>
    <row r="4259" spans="1:9">
      <c r="A4259" t="n">
        <v>38435</v>
      </c>
      <c r="B4259" s="38" t="n">
        <v>45</v>
      </c>
      <c r="C4259" s="7" t="n">
        <v>5</v>
      </c>
      <c r="D4259" s="7" t="n">
        <v>3</v>
      </c>
      <c r="E4259" s="7" t="n">
        <v>3.40000009536743</v>
      </c>
      <c r="F4259" s="7" t="n">
        <v>2000</v>
      </c>
    </row>
    <row r="4260" spans="1:9">
      <c r="A4260" t="s">
        <v>4</v>
      </c>
      <c r="B4260" s="4" t="s">
        <v>5</v>
      </c>
      <c r="C4260" s="4" t="s">
        <v>16</v>
      </c>
      <c r="D4260" s="4" t="s">
        <v>10</v>
      </c>
      <c r="E4260" s="4" t="s">
        <v>29</v>
      </c>
    </row>
    <row r="4261" spans="1:9">
      <c r="A4261" t="n">
        <v>38444</v>
      </c>
      <c r="B4261" s="39" t="n">
        <v>58</v>
      </c>
      <c r="C4261" s="7" t="n">
        <v>100</v>
      </c>
      <c r="D4261" s="7" t="n">
        <v>1000</v>
      </c>
      <c r="E4261" s="7" t="n">
        <v>1</v>
      </c>
    </row>
    <row r="4262" spans="1:9">
      <c r="A4262" t="s">
        <v>4</v>
      </c>
      <c r="B4262" s="4" t="s">
        <v>5</v>
      </c>
      <c r="C4262" s="4" t="s">
        <v>16</v>
      </c>
      <c r="D4262" s="4" t="s">
        <v>10</v>
      </c>
    </row>
    <row r="4263" spans="1:9">
      <c r="A4263" t="n">
        <v>38452</v>
      </c>
      <c r="B4263" s="39" t="n">
        <v>58</v>
      </c>
      <c r="C4263" s="7" t="n">
        <v>255</v>
      </c>
      <c r="D4263" s="7" t="n">
        <v>0</v>
      </c>
    </row>
    <row r="4264" spans="1:9">
      <c r="A4264" t="s">
        <v>4</v>
      </c>
      <c r="B4264" s="4" t="s">
        <v>5</v>
      </c>
      <c r="C4264" s="4" t="s">
        <v>16</v>
      </c>
      <c r="D4264" s="4" t="s">
        <v>10</v>
      </c>
    </row>
    <row r="4265" spans="1:9">
      <c r="A4265" t="n">
        <v>38456</v>
      </c>
      <c r="B4265" s="38" t="n">
        <v>45</v>
      </c>
      <c r="C4265" s="7" t="n">
        <v>7</v>
      </c>
      <c r="D4265" s="7" t="n">
        <v>255</v>
      </c>
    </row>
    <row r="4266" spans="1:9">
      <c r="A4266" t="s">
        <v>4</v>
      </c>
      <c r="B4266" s="4" t="s">
        <v>5</v>
      </c>
      <c r="C4266" s="4" t="s">
        <v>16</v>
      </c>
      <c r="D4266" s="4" t="s">
        <v>29</v>
      </c>
      <c r="E4266" s="4" t="s">
        <v>10</v>
      </c>
      <c r="F4266" s="4" t="s">
        <v>16</v>
      </c>
    </row>
    <row r="4267" spans="1:9">
      <c r="A4267" t="n">
        <v>38460</v>
      </c>
      <c r="B4267" s="43" t="n">
        <v>49</v>
      </c>
      <c r="C4267" s="7" t="n">
        <v>3</v>
      </c>
      <c r="D4267" s="7" t="n">
        <v>0.699999988079071</v>
      </c>
      <c r="E4267" s="7" t="n">
        <v>500</v>
      </c>
      <c r="F4267" s="7" t="n">
        <v>0</v>
      </c>
    </row>
    <row r="4268" spans="1:9">
      <c r="A4268" t="s">
        <v>4</v>
      </c>
      <c r="B4268" s="4" t="s">
        <v>5</v>
      </c>
      <c r="C4268" s="4" t="s">
        <v>16</v>
      </c>
      <c r="D4268" s="4" t="s">
        <v>10</v>
      </c>
    </row>
    <row r="4269" spans="1:9">
      <c r="A4269" t="n">
        <v>38469</v>
      </c>
      <c r="B4269" s="39" t="n">
        <v>58</v>
      </c>
      <c r="C4269" s="7" t="n">
        <v>10</v>
      </c>
      <c r="D4269" s="7" t="n">
        <v>300</v>
      </c>
    </row>
    <row r="4270" spans="1:9">
      <c r="A4270" t="s">
        <v>4</v>
      </c>
      <c r="B4270" s="4" t="s">
        <v>5</v>
      </c>
      <c r="C4270" s="4" t="s">
        <v>16</v>
      </c>
      <c r="D4270" s="4" t="s">
        <v>10</v>
      </c>
    </row>
    <row r="4271" spans="1:9">
      <c r="A4271" t="n">
        <v>38473</v>
      </c>
      <c r="B4271" s="39" t="n">
        <v>58</v>
      </c>
      <c r="C4271" s="7" t="n">
        <v>12</v>
      </c>
      <c r="D4271" s="7" t="n">
        <v>0</v>
      </c>
    </row>
    <row r="4272" spans="1:9">
      <c r="A4272" t="s">
        <v>4</v>
      </c>
      <c r="B4272" s="4" t="s">
        <v>5</v>
      </c>
      <c r="C4272" s="4" t="s">
        <v>16</v>
      </c>
      <c r="D4272" s="4" t="s">
        <v>10</v>
      </c>
      <c r="E4272" s="4" t="s">
        <v>10</v>
      </c>
      <c r="F4272" s="4" t="s">
        <v>16</v>
      </c>
    </row>
    <row r="4273" spans="1:6">
      <c r="A4273" t="n">
        <v>38477</v>
      </c>
      <c r="B4273" s="44" t="n">
        <v>25</v>
      </c>
      <c r="C4273" s="7" t="n">
        <v>1</v>
      </c>
      <c r="D4273" s="7" t="n">
        <v>160</v>
      </c>
      <c r="E4273" s="7" t="n">
        <v>570</v>
      </c>
      <c r="F4273" s="7" t="n">
        <v>2</v>
      </c>
    </row>
    <row r="4274" spans="1:6">
      <c r="A4274" t="s">
        <v>4</v>
      </c>
      <c r="B4274" s="4" t="s">
        <v>5</v>
      </c>
      <c r="C4274" s="4" t="s">
        <v>16</v>
      </c>
      <c r="D4274" s="4" t="s">
        <v>10</v>
      </c>
      <c r="E4274" s="4" t="s">
        <v>6</v>
      </c>
    </row>
    <row r="4275" spans="1:6">
      <c r="A4275" t="n">
        <v>38484</v>
      </c>
      <c r="B4275" s="25" t="n">
        <v>51</v>
      </c>
      <c r="C4275" s="7" t="n">
        <v>4</v>
      </c>
      <c r="D4275" s="7" t="n">
        <v>0</v>
      </c>
      <c r="E4275" s="7" t="s">
        <v>390</v>
      </c>
    </row>
    <row r="4276" spans="1:6">
      <c r="A4276" t="s">
        <v>4</v>
      </c>
      <c r="B4276" s="4" t="s">
        <v>5</v>
      </c>
      <c r="C4276" s="4" t="s">
        <v>10</v>
      </c>
    </row>
    <row r="4277" spans="1:6">
      <c r="A4277" t="n">
        <v>38499</v>
      </c>
      <c r="B4277" s="22" t="n">
        <v>16</v>
      </c>
      <c r="C4277" s="7" t="n">
        <v>0</v>
      </c>
    </row>
    <row r="4278" spans="1:6">
      <c r="A4278" t="s">
        <v>4</v>
      </c>
      <c r="B4278" s="4" t="s">
        <v>5</v>
      </c>
      <c r="C4278" s="4" t="s">
        <v>10</v>
      </c>
      <c r="D4278" s="4" t="s">
        <v>41</v>
      </c>
      <c r="E4278" s="4" t="s">
        <v>16</v>
      </c>
      <c r="F4278" s="4" t="s">
        <v>16</v>
      </c>
      <c r="G4278" s="4" t="s">
        <v>41</v>
      </c>
      <c r="H4278" s="4" t="s">
        <v>16</v>
      </c>
      <c r="I4278" s="4" t="s">
        <v>16</v>
      </c>
    </row>
    <row r="4279" spans="1:6">
      <c r="A4279" t="n">
        <v>38502</v>
      </c>
      <c r="B4279" s="26" t="n">
        <v>26</v>
      </c>
      <c r="C4279" s="7" t="n">
        <v>0</v>
      </c>
      <c r="D4279" s="7" t="s">
        <v>391</v>
      </c>
      <c r="E4279" s="7" t="n">
        <v>2</v>
      </c>
      <c r="F4279" s="7" t="n">
        <v>3</v>
      </c>
      <c r="G4279" s="7" t="s">
        <v>392</v>
      </c>
      <c r="H4279" s="7" t="n">
        <v>2</v>
      </c>
      <c r="I4279" s="7" t="n">
        <v>0</v>
      </c>
    </row>
    <row r="4280" spans="1:6">
      <c r="A4280" t="s">
        <v>4</v>
      </c>
      <c r="B4280" s="4" t="s">
        <v>5</v>
      </c>
    </row>
    <row r="4281" spans="1:6">
      <c r="A4281" t="n">
        <v>38650</v>
      </c>
      <c r="B4281" s="27" t="n">
        <v>28</v>
      </c>
    </row>
    <row r="4282" spans="1:6">
      <c r="A4282" t="s">
        <v>4</v>
      </c>
      <c r="B4282" s="4" t="s">
        <v>5</v>
      </c>
      <c r="C4282" s="4" t="s">
        <v>16</v>
      </c>
      <c r="D4282" s="4" t="s">
        <v>10</v>
      </c>
      <c r="E4282" s="4" t="s">
        <v>10</v>
      </c>
      <c r="F4282" s="4" t="s">
        <v>16</v>
      </c>
    </row>
    <row r="4283" spans="1:6">
      <c r="A4283" t="n">
        <v>38651</v>
      </c>
      <c r="B4283" s="44" t="n">
        <v>25</v>
      </c>
      <c r="C4283" s="7" t="n">
        <v>1</v>
      </c>
      <c r="D4283" s="7" t="n">
        <v>160</v>
      </c>
      <c r="E4283" s="7" t="n">
        <v>350</v>
      </c>
      <c r="F4283" s="7" t="n">
        <v>1</v>
      </c>
    </row>
    <row r="4284" spans="1:6">
      <c r="A4284" t="s">
        <v>4</v>
      </c>
      <c r="B4284" s="4" t="s">
        <v>5</v>
      </c>
      <c r="C4284" s="4" t="s">
        <v>16</v>
      </c>
      <c r="D4284" s="4" t="s">
        <v>10</v>
      </c>
      <c r="E4284" s="4" t="s">
        <v>6</v>
      </c>
    </row>
    <row r="4285" spans="1:6">
      <c r="A4285" t="n">
        <v>38658</v>
      </c>
      <c r="B4285" s="25" t="n">
        <v>51</v>
      </c>
      <c r="C4285" s="7" t="n">
        <v>4</v>
      </c>
      <c r="D4285" s="7" t="n">
        <v>93</v>
      </c>
      <c r="E4285" s="7" t="s">
        <v>353</v>
      </c>
    </row>
    <row r="4286" spans="1:6">
      <c r="A4286" t="s">
        <v>4</v>
      </c>
      <c r="B4286" s="4" t="s">
        <v>5</v>
      </c>
      <c r="C4286" s="4" t="s">
        <v>10</v>
      </c>
    </row>
    <row r="4287" spans="1:6">
      <c r="A4287" t="n">
        <v>38671</v>
      </c>
      <c r="B4287" s="22" t="n">
        <v>16</v>
      </c>
      <c r="C4287" s="7" t="n">
        <v>0</v>
      </c>
    </row>
    <row r="4288" spans="1:6">
      <c r="A4288" t="s">
        <v>4</v>
      </c>
      <c r="B4288" s="4" t="s">
        <v>5</v>
      </c>
      <c r="C4288" s="4" t="s">
        <v>10</v>
      </c>
      <c r="D4288" s="4" t="s">
        <v>41</v>
      </c>
      <c r="E4288" s="4" t="s">
        <v>16</v>
      </c>
      <c r="F4288" s="4" t="s">
        <v>16</v>
      </c>
    </row>
    <row r="4289" spans="1:9">
      <c r="A4289" t="n">
        <v>38674</v>
      </c>
      <c r="B4289" s="26" t="n">
        <v>26</v>
      </c>
      <c r="C4289" s="7" t="n">
        <v>93</v>
      </c>
      <c r="D4289" s="7" t="s">
        <v>393</v>
      </c>
      <c r="E4289" s="7" t="n">
        <v>2</v>
      </c>
      <c r="F4289" s="7" t="n">
        <v>0</v>
      </c>
    </row>
    <row r="4290" spans="1:9">
      <c r="A4290" t="s">
        <v>4</v>
      </c>
      <c r="B4290" s="4" t="s">
        <v>5</v>
      </c>
    </row>
    <row r="4291" spans="1:9">
      <c r="A4291" t="n">
        <v>38715</v>
      </c>
      <c r="B4291" s="27" t="n">
        <v>28</v>
      </c>
    </row>
    <row r="4292" spans="1:9">
      <c r="A4292" t="s">
        <v>4</v>
      </c>
      <c r="B4292" s="4" t="s">
        <v>5</v>
      </c>
      <c r="C4292" s="4" t="s">
        <v>16</v>
      </c>
      <c r="D4292" s="4" t="s">
        <v>10</v>
      </c>
      <c r="E4292" s="4" t="s">
        <v>10</v>
      </c>
      <c r="F4292" s="4" t="s">
        <v>16</v>
      </c>
    </row>
    <row r="4293" spans="1:9">
      <c r="A4293" t="n">
        <v>38716</v>
      </c>
      <c r="B4293" s="44" t="n">
        <v>25</v>
      </c>
      <c r="C4293" s="7" t="n">
        <v>1</v>
      </c>
      <c r="D4293" s="7" t="n">
        <v>160</v>
      </c>
      <c r="E4293" s="7" t="n">
        <v>570</v>
      </c>
      <c r="F4293" s="7" t="n">
        <v>2</v>
      </c>
    </row>
    <row r="4294" spans="1:9">
      <c r="A4294" t="s">
        <v>4</v>
      </c>
      <c r="B4294" s="4" t="s">
        <v>5</v>
      </c>
      <c r="C4294" s="4" t="s">
        <v>16</v>
      </c>
      <c r="D4294" s="4" t="s">
        <v>10</v>
      </c>
      <c r="E4294" s="4" t="s">
        <v>6</v>
      </c>
    </row>
    <row r="4295" spans="1:9">
      <c r="A4295" t="n">
        <v>38723</v>
      </c>
      <c r="B4295" s="25" t="n">
        <v>51</v>
      </c>
      <c r="C4295" s="7" t="n">
        <v>4</v>
      </c>
      <c r="D4295" s="7" t="n">
        <v>0</v>
      </c>
      <c r="E4295" s="7" t="s">
        <v>277</v>
      </c>
    </row>
    <row r="4296" spans="1:9">
      <c r="A4296" t="s">
        <v>4</v>
      </c>
      <c r="B4296" s="4" t="s">
        <v>5</v>
      </c>
      <c r="C4296" s="4" t="s">
        <v>10</v>
      </c>
    </row>
    <row r="4297" spans="1:9">
      <c r="A4297" t="n">
        <v>38736</v>
      </c>
      <c r="B4297" s="22" t="n">
        <v>16</v>
      </c>
      <c r="C4297" s="7" t="n">
        <v>0</v>
      </c>
    </row>
    <row r="4298" spans="1:9">
      <c r="A4298" t="s">
        <v>4</v>
      </c>
      <c r="B4298" s="4" t="s">
        <v>5</v>
      </c>
      <c r="C4298" s="4" t="s">
        <v>10</v>
      </c>
      <c r="D4298" s="4" t="s">
        <v>41</v>
      </c>
      <c r="E4298" s="4" t="s">
        <v>16</v>
      </c>
      <c r="F4298" s="4" t="s">
        <v>16</v>
      </c>
      <c r="G4298" s="4" t="s">
        <v>41</v>
      </c>
      <c r="H4298" s="4" t="s">
        <v>16</v>
      </c>
      <c r="I4298" s="4" t="s">
        <v>16</v>
      </c>
    </row>
    <row r="4299" spans="1:9">
      <c r="A4299" t="n">
        <v>38739</v>
      </c>
      <c r="B4299" s="26" t="n">
        <v>26</v>
      </c>
      <c r="C4299" s="7" t="n">
        <v>0</v>
      </c>
      <c r="D4299" s="7" t="s">
        <v>394</v>
      </c>
      <c r="E4299" s="7" t="n">
        <v>2</v>
      </c>
      <c r="F4299" s="7" t="n">
        <v>3</v>
      </c>
      <c r="G4299" s="7" t="s">
        <v>395</v>
      </c>
      <c r="H4299" s="7" t="n">
        <v>2</v>
      </c>
      <c r="I4299" s="7" t="n">
        <v>0</v>
      </c>
    </row>
    <row r="4300" spans="1:9">
      <c r="A4300" t="s">
        <v>4</v>
      </c>
      <c r="B4300" s="4" t="s">
        <v>5</v>
      </c>
    </row>
    <row r="4301" spans="1:9">
      <c r="A4301" t="n">
        <v>38880</v>
      </c>
      <c r="B4301" s="27" t="n">
        <v>28</v>
      </c>
    </row>
    <row r="4302" spans="1:9">
      <c r="A4302" t="s">
        <v>4</v>
      </c>
      <c r="B4302" s="4" t="s">
        <v>5</v>
      </c>
      <c r="C4302" s="4" t="s">
        <v>16</v>
      </c>
      <c r="D4302" s="4" t="s">
        <v>10</v>
      </c>
      <c r="E4302" s="4" t="s">
        <v>10</v>
      </c>
      <c r="F4302" s="4" t="s">
        <v>16</v>
      </c>
    </row>
    <row r="4303" spans="1:9">
      <c r="A4303" t="n">
        <v>38881</v>
      </c>
      <c r="B4303" s="44" t="n">
        <v>25</v>
      </c>
      <c r="C4303" s="7" t="n">
        <v>1</v>
      </c>
      <c r="D4303" s="7" t="n">
        <v>160</v>
      </c>
      <c r="E4303" s="7" t="n">
        <v>350</v>
      </c>
      <c r="F4303" s="7" t="n">
        <v>1</v>
      </c>
    </row>
    <row r="4304" spans="1:9">
      <c r="A4304" t="s">
        <v>4</v>
      </c>
      <c r="B4304" s="4" t="s">
        <v>5</v>
      </c>
      <c r="C4304" s="4" t="s">
        <v>16</v>
      </c>
      <c r="D4304" s="4" t="s">
        <v>10</v>
      </c>
      <c r="E4304" s="4" t="s">
        <v>6</v>
      </c>
    </row>
    <row r="4305" spans="1:9">
      <c r="A4305" t="n">
        <v>38888</v>
      </c>
      <c r="B4305" s="25" t="n">
        <v>51</v>
      </c>
      <c r="C4305" s="7" t="n">
        <v>4</v>
      </c>
      <c r="D4305" s="7" t="n">
        <v>93</v>
      </c>
      <c r="E4305" s="7" t="s">
        <v>198</v>
      </c>
    </row>
    <row r="4306" spans="1:9">
      <c r="A4306" t="s">
        <v>4</v>
      </c>
      <c r="B4306" s="4" t="s">
        <v>5</v>
      </c>
      <c r="C4306" s="4" t="s">
        <v>10</v>
      </c>
    </row>
    <row r="4307" spans="1:9">
      <c r="A4307" t="n">
        <v>38901</v>
      </c>
      <c r="B4307" s="22" t="n">
        <v>16</v>
      </c>
      <c r="C4307" s="7" t="n">
        <v>0</v>
      </c>
    </row>
    <row r="4308" spans="1:9">
      <c r="A4308" t="s">
        <v>4</v>
      </c>
      <c r="B4308" s="4" t="s">
        <v>5</v>
      </c>
      <c r="C4308" s="4" t="s">
        <v>10</v>
      </c>
      <c r="D4308" s="4" t="s">
        <v>41</v>
      </c>
      <c r="E4308" s="4" t="s">
        <v>16</v>
      </c>
      <c r="F4308" s="4" t="s">
        <v>16</v>
      </c>
    </row>
    <row r="4309" spans="1:9">
      <c r="A4309" t="n">
        <v>38904</v>
      </c>
      <c r="B4309" s="26" t="n">
        <v>26</v>
      </c>
      <c r="C4309" s="7" t="n">
        <v>93</v>
      </c>
      <c r="D4309" s="7" t="s">
        <v>396</v>
      </c>
      <c r="E4309" s="7" t="n">
        <v>2</v>
      </c>
      <c r="F4309" s="7" t="n">
        <v>0</v>
      </c>
    </row>
    <row r="4310" spans="1:9">
      <c r="A4310" t="s">
        <v>4</v>
      </c>
      <c r="B4310" s="4" t="s">
        <v>5</v>
      </c>
    </row>
    <row r="4311" spans="1:9">
      <c r="A4311" t="n">
        <v>38953</v>
      </c>
      <c r="B4311" s="27" t="n">
        <v>28</v>
      </c>
    </row>
    <row r="4312" spans="1:9">
      <c r="A4312" t="s">
        <v>4</v>
      </c>
      <c r="B4312" s="4" t="s">
        <v>5</v>
      </c>
      <c r="C4312" s="4" t="s">
        <v>16</v>
      </c>
      <c r="D4312" s="4" t="s">
        <v>10</v>
      </c>
      <c r="E4312" s="4" t="s">
        <v>10</v>
      </c>
      <c r="F4312" s="4" t="s">
        <v>16</v>
      </c>
    </row>
    <row r="4313" spans="1:9">
      <c r="A4313" t="n">
        <v>38954</v>
      </c>
      <c r="B4313" s="44" t="n">
        <v>25</v>
      </c>
      <c r="C4313" s="7" t="n">
        <v>1</v>
      </c>
      <c r="D4313" s="7" t="n">
        <v>160</v>
      </c>
      <c r="E4313" s="7" t="n">
        <v>570</v>
      </c>
      <c r="F4313" s="7" t="n">
        <v>2</v>
      </c>
    </row>
    <row r="4314" spans="1:9">
      <c r="A4314" t="s">
        <v>4</v>
      </c>
      <c r="B4314" s="4" t="s">
        <v>5</v>
      </c>
      <c r="C4314" s="4" t="s">
        <v>16</v>
      </c>
      <c r="D4314" s="4" t="s">
        <v>10</v>
      </c>
      <c r="E4314" s="4" t="s">
        <v>6</v>
      </c>
    </row>
    <row r="4315" spans="1:9">
      <c r="A4315" t="n">
        <v>38961</v>
      </c>
      <c r="B4315" s="25" t="n">
        <v>51</v>
      </c>
      <c r="C4315" s="7" t="n">
        <v>4</v>
      </c>
      <c r="D4315" s="7" t="n">
        <v>0</v>
      </c>
      <c r="E4315" s="7" t="s">
        <v>340</v>
      </c>
    </row>
    <row r="4316" spans="1:9">
      <c r="A4316" t="s">
        <v>4</v>
      </c>
      <c r="B4316" s="4" t="s">
        <v>5</v>
      </c>
      <c r="C4316" s="4" t="s">
        <v>10</v>
      </c>
    </row>
    <row r="4317" spans="1:9">
      <c r="A4317" t="n">
        <v>38974</v>
      </c>
      <c r="B4317" s="22" t="n">
        <v>16</v>
      </c>
      <c r="C4317" s="7" t="n">
        <v>0</v>
      </c>
    </row>
    <row r="4318" spans="1:9">
      <c r="A4318" t="s">
        <v>4</v>
      </c>
      <c r="B4318" s="4" t="s">
        <v>5</v>
      </c>
      <c r="C4318" s="4" t="s">
        <v>10</v>
      </c>
      <c r="D4318" s="4" t="s">
        <v>41</v>
      </c>
      <c r="E4318" s="4" t="s">
        <v>16</v>
      </c>
      <c r="F4318" s="4" t="s">
        <v>16</v>
      </c>
    </row>
    <row r="4319" spans="1:9">
      <c r="A4319" t="n">
        <v>38977</v>
      </c>
      <c r="B4319" s="26" t="n">
        <v>26</v>
      </c>
      <c r="C4319" s="7" t="n">
        <v>0</v>
      </c>
      <c r="D4319" s="7" t="s">
        <v>397</v>
      </c>
      <c r="E4319" s="7" t="n">
        <v>2</v>
      </c>
      <c r="F4319" s="7" t="n">
        <v>0</v>
      </c>
    </row>
    <row r="4320" spans="1:9">
      <c r="A4320" t="s">
        <v>4</v>
      </c>
      <c r="B4320" s="4" t="s">
        <v>5</v>
      </c>
    </row>
    <row r="4321" spans="1:6">
      <c r="A4321" t="n">
        <v>39025</v>
      </c>
      <c r="B4321" s="27" t="n">
        <v>28</v>
      </c>
    </row>
    <row r="4322" spans="1:6">
      <c r="A4322" t="s">
        <v>4</v>
      </c>
      <c r="B4322" s="4" t="s">
        <v>5</v>
      </c>
      <c r="C4322" s="4" t="s">
        <v>16</v>
      </c>
      <c r="D4322" s="4" t="s">
        <v>10</v>
      </c>
      <c r="E4322" s="4" t="s">
        <v>29</v>
      </c>
    </row>
    <row r="4323" spans="1:6">
      <c r="A4323" t="n">
        <v>39026</v>
      </c>
      <c r="B4323" s="39" t="n">
        <v>58</v>
      </c>
      <c r="C4323" s="7" t="n">
        <v>0</v>
      </c>
      <c r="D4323" s="7" t="n">
        <v>300</v>
      </c>
      <c r="E4323" s="7" t="n">
        <v>0.300000011920929</v>
      </c>
    </row>
    <row r="4324" spans="1:6">
      <c r="A4324" t="s">
        <v>4</v>
      </c>
      <c r="B4324" s="4" t="s">
        <v>5</v>
      </c>
      <c r="C4324" s="4" t="s">
        <v>16</v>
      </c>
      <c r="D4324" s="4" t="s">
        <v>10</v>
      </c>
    </row>
    <row r="4325" spans="1:6">
      <c r="A4325" t="n">
        <v>39034</v>
      </c>
      <c r="B4325" s="39" t="n">
        <v>58</v>
      </c>
      <c r="C4325" s="7" t="n">
        <v>255</v>
      </c>
      <c r="D4325" s="7" t="n">
        <v>0</v>
      </c>
    </row>
    <row r="4326" spans="1:6">
      <c r="A4326" t="s">
        <v>4</v>
      </c>
      <c r="B4326" s="4" t="s">
        <v>5</v>
      </c>
      <c r="C4326" s="4" t="s">
        <v>16</v>
      </c>
      <c r="D4326" s="4" t="s">
        <v>10</v>
      </c>
      <c r="E4326" s="4" t="s">
        <v>10</v>
      </c>
      <c r="F4326" s="4" t="s">
        <v>10</v>
      </c>
      <c r="G4326" s="4" t="s">
        <v>10</v>
      </c>
      <c r="H4326" s="4" t="s">
        <v>16</v>
      </c>
    </row>
    <row r="4327" spans="1:6">
      <c r="A4327" t="n">
        <v>39038</v>
      </c>
      <c r="B4327" s="44" t="n">
        <v>25</v>
      </c>
      <c r="C4327" s="7" t="n">
        <v>5</v>
      </c>
      <c r="D4327" s="7" t="n">
        <v>65535</v>
      </c>
      <c r="E4327" s="7" t="n">
        <v>500</v>
      </c>
      <c r="F4327" s="7" t="n">
        <v>800</v>
      </c>
      <c r="G4327" s="7" t="n">
        <v>140</v>
      </c>
      <c r="H4327" s="7" t="n">
        <v>0</v>
      </c>
    </row>
    <row r="4328" spans="1:6">
      <c r="A4328" t="s">
        <v>4</v>
      </c>
      <c r="B4328" s="4" t="s">
        <v>5</v>
      </c>
      <c r="C4328" s="4" t="s">
        <v>10</v>
      </c>
      <c r="D4328" s="4" t="s">
        <v>16</v>
      </c>
      <c r="E4328" s="4" t="s">
        <v>41</v>
      </c>
      <c r="F4328" s="4" t="s">
        <v>16</v>
      </c>
      <c r="G4328" s="4" t="s">
        <v>16</v>
      </c>
    </row>
    <row r="4329" spans="1:6">
      <c r="A4329" t="n">
        <v>39049</v>
      </c>
      <c r="B4329" s="51" t="n">
        <v>24</v>
      </c>
      <c r="C4329" s="7" t="n">
        <v>65533</v>
      </c>
      <c r="D4329" s="7" t="n">
        <v>11</v>
      </c>
      <c r="E4329" s="7" t="s">
        <v>398</v>
      </c>
      <c r="F4329" s="7" t="n">
        <v>2</v>
      </c>
      <c r="G4329" s="7" t="n">
        <v>0</v>
      </c>
    </row>
    <row r="4330" spans="1:6">
      <c r="A4330" t="s">
        <v>4</v>
      </c>
      <c r="B4330" s="4" t="s">
        <v>5</v>
      </c>
    </row>
    <row r="4331" spans="1:6">
      <c r="A4331" t="n">
        <v>39095</v>
      </c>
      <c r="B4331" s="27" t="n">
        <v>28</v>
      </c>
    </row>
    <row r="4332" spans="1:6">
      <c r="A4332" t="s">
        <v>4</v>
      </c>
      <c r="B4332" s="4" t="s">
        <v>5</v>
      </c>
      <c r="C4332" s="4" t="s">
        <v>16</v>
      </c>
    </row>
    <row r="4333" spans="1:6">
      <c r="A4333" t="n">
        <v>39096</v>
      </c>
      <c r="B4333" s="52" t="n">
        <v>27</v>
      </c>
      <c r="C4333" s="7" t="n">
        <v>0</v>
      </c>
    </row>
    <row r="4334" spans="1:6">
      <c r="A4334" t="s">
        <v>4</v>
      </c>
      <c r="B4334" s="4" t="s">
        <v>5</v>
      </c>
      <c r="C4334" s="4" t="s">
        <v>16</v>
      </c>
    </row>
    <row r="4335" spans="1:6">
      <c r="A4335" t="n">
        <v>39098</v>
      </c>
      <c r="B4335" s="52" t="n">
        <v>27</v>
      </c>
      <c r="C4335" s="7" t="n">
        <v>1</v>
      </c>
    </row>
    <row r="4336" spans="1:6">
      <c r="A4336" t="s">
        <v>4</v>
      </c>
      <c r="B4336" s="4" t="s">
        <v>5</v>
      </c>
      <c r="C4336" s="4" t="s">
        <v>16</v>
      </c>
      <c r="D4336" s="4" t="s">
        <v>10</v>
      </c>
      <c r="E4336" s="4" t="s">
        <v>10</v>
      </c>
      <c r="F4336" s="4" t="s">
        <v>10</v>
      </c>
      <c r="G4336" s="4" t="s">
        <v>10</v>
      </c>
      <c r="H4336" s="4" t="s">
        <v>16</v>
      </c>
    </row>
    <row r="4337" spans="1:8">
      <c r="A4337" t="n">
        <v>39100</v>
      </c>
      <c r="B4337" s="44" t="n">
        <v>25</v>
      </c>
      <c r="C4337" s="7" t="n">
        <v>5</v>
      </c>
      <c r="D4337" s="7" t="n">
        <v>65535</v>
      </c>
      <c r="E4337" s="7" t="n">
        <v>65535</v>
      </c>
      <c r="F4337" s="7" t="n">
        <v>65535</v>
      </c>
      <c r="G4337" s="7" t="n">
        <v>65535</v>
      </c>
      <c r="H4337" s="7" t="n">
        <v>0</v>
      </c>
    </row>
    <row r="4338" spans="1:8">
      <c r="A4338" t="s">
        <v>4</v>
      </c>
      <c r="B4338" s="4" t="s">
        <v>5</v>
      </c>
      <c r="C4338" s="4" t="s">
        <v>16</v>
      </c>
      <c r="D4338" s="4" t="s">
        <v>10</v>
      </c>
      <c r="E4338" s="4" t="s">
        <v>29</v>
      </c>
    </row>
    <row r="4339" spans="1:8">
      <c r="A4339" t="n">
        <v>39111</v>
      </c>
      <c r="B4339" s="39" t="n">
        <v>58</v>
      </c>
      <c r="C4339" s="7" t="n">
        <v>100</v>
      </c>
      <c r="D4339" s="7" t="n">
        <v>300</v>
      </c>
      <c r="E4339" s="7" t="n">
        <v>0.300000011920929</v>
      </c>
    </row>
    <row r="4340" spans="1:8">
      <c r="A4340" t="s">
        <v>4</v>
      </c>
      <c r="B4340" s="4" t="s">
        <v>5</v>
      </c>
      <c r="C4340" s="4" t="s">
        <v>16</v>
      </c>
      <c r="D4340" s="4" t="s">
        <v>10</v>
      </c>
    </row>
    <row r="4341" spans="1:8">
      <c r="A4341" t="n">
        <v>39119</v>
      </c>
      <c r="B4341" s="39" t="n">
        <v>58</v>
      </c>
      <c r="C4341" s="7" t="n">
        <v>255</v>
      </c>
      <c r="D4341" s="7" t="n">
        <v>0</v>
      </c>
    </row>
    <row r="4342" spans="1:8">
      <c r="A4342" t="s">
        <v>4</v>
      </c>
      <c r="B4342" s="4" t="s">
        <v>5</v>
      </c>
      <c r="C4342" s="4" t="s">
        <v>16</v>
      </c>
      <c r="D4342" s="4" t="s">
        <v>10</v>
      </c>
      <c r="E4342" s="4" t="s">
        <v>10</v>
      </c>
      <c r="F4342" s="4" t="s">
        <v>16</v>
      </c>
    </row>
    <row r="4343" spans="1:8">
      <c r="A4343" t="n">
        <v>39123</v>
      </c>
      <c r="B4343" s="44" t="n">
        <v>25</v>
      </c>
      <c r="C4343" s="7" t="n">
        <v>1</v>
      </c>
      <c r="D4343" s="7" t="n">
        <v>160</v>
      </c>
      <c r="E4343" s="7" t="n">
        <v>350</v>
      </c>
      <c r="F4343" s="7" t="n">
        <v>1</v>
      </c>
    </row>
    <row r="4344" spans="1:8">
      <c r="A4344" t="s">
        <v>4</v>
      </c>
      <c r="B4344" s="4" t="s">
        <v>5</v>
      </c>
      <c r="C4344" s="4" t="s">
        <v>16</v>
      </c>
      <c r="D4344" s="4" t="s">
        <v>10</v>
      </c>
      <c r="E4344" s="4" t="s">
        <v>6</v>
      </c>
    </row>
    <row r="4345" spans="1:8">
      <c r="A4345" t="n">
        <v>39130</v>
      </c>
      <c r="B4345" s="25" t="n">
        <v>51</v>
      </c>
      <c r="C4345" s="7" t="n">
        <v>4</v>
      </c>
      <c r="D4345" s="7" t="n">
        <v>93</v>
      </c>
      <c r="E4345" s="7" t="s">
        <v>353</v>
      </c>
    </row>
    <row r="4346" spans="1:8">
      <c r="A4346" t="s">
        <v>4</v>
      </c>
      <c r="B4346" s="4" t="s">
        <v>5</v>
      </c>
      <c r="C4346" s="4" t="s">
        <v>10</v>
      </c>
    </row>
    <row r="4347" spans="1:8">
      <c r="A4347" t="n">
        <v>39143</v>
      </c>
      <c r="B4347" s="22" t="n">
        <v>16</v>
      </c>
      <c r="C4347" s="7" t="n">
        <v>0</v>
      </c>
    </row>
    <row r="4348" spans="1:8">
      <c r="A4348" t="s">
        <v>4</v>
      </c>
      <c r="B4348" s="4" t="s">
        <v>5</v>
      </c>
      <c r="C4348" s="4" t="s">
        <v>10</v>
      </c>
      <c r="D4348" s="4" t="s">
        <v>41</v>
      </c>
      <c r="E4348" s="4" t="s">
        <v>16</v>
      </c>
      <c r="F4348" s="4" t="s">
        <v>16</v>
      </c>
    </row>
    <row r="4349" spans="1:8">
      <c r="A4349" t="n">
        <v>39146</v>
      </c>
      <c r="B4349" s="26" t="n">
        <v>26</v>
      </c>
      <c r="C4349" s="7" t="n">
        <v>93</v>
      </c>
      <c r="D4349" s="7" t="s">
        <v>399</v>
      </c>
      <c r="E4349" s="7" t="n">
        <v>2</v>
      </c>
      <c r="F4349" s="7" t="n">
        <v>0</v>
      </c>
    </row>
    <row r="4350" spans="1:8">
      <c r="A4350" t="s">
        <v>4</v>
      </c>
      <c r="B4350" s="4" t="s">
        <v>5</v>
      </c>
    </row>
    <row r="4351" spans="1:8">
      <c r="A4351" t="n">
        <v>39253</v>
      </c>
      <c r="B4351" s="27" t="n">
        <v>28</v>
      </c>
    </row>
    <row r="4352" spans="1:8">
      <c r="A4352" t="s">
        <v>4</v>
      </c>
      <c r="B4352" s="4" t="s">
        <v>5</v>
      </c>
      <c r="C4352" s="4" t="s">
        <v>10</v>
      </c>
      <c r="D4352" s="4" t="s">
        <v>16</v>
      </c>
    </row>
    <row r="4353" spans="1:8">
      <c r="A4353" t="n">
        <v>39254</v>
      </c>
      <c r="B4353" s="48" t="n">
        <v>89</v>
      </c>
      <c r="C4353" s="7" t="n">
        <v>65533</v>
      </c>
      <c r="D4353" s="7" t="n">
        <v>1</v>
      </c>
    </row>
    <row r="4354" spans="1:8">
      <c r="A4354" t="s">
        <v>4</v>
      </c>
      <c r="B4354" s="4" t="s">
        <v>5</v>
      </c>
      <c r="C4354" s="4" t="s">
        <v>10</v>
      </c>
    </row>
    <row r="4355" spans="1:8">
      <c r="A4355" t="n">
        <v>39258</v>
      </c>
      <c r="B4355" s="22" t="n">
        <v>16</v>
      </c>
      <c r="C4355" s="7" t="n">
        <v>100</v>
      </c>
    </row>
    <row r="4356" spans="1:8">
      <c r="A4356" t="s">
        <v>4</v>
      </c>
      <c r="B4356" s="4" t="s">
        <v>5</v>
      </c>
      <c r="C4356" s="4" t="s">
        <v>16</v>
      </c>
      <c r="D4356" s="4" t="s">
        <v>10</v>
      </c>
      <c r="E4356" s="4" t="s">
        <v>29</v>
      </c>
      <c r="F4356" s="4" t="s">
        <v>10</v>
      </c>
      <c r="G4356" s="4" t="s">
        <v>9</v>
      </c>
      <c r="H4356" s="4" t="s">
        <v>9</v>
      </c>
      <c r="I4356" s="4" t="s">
        <v>10</v>
      </c>
      <c r="J4356" s="4" t="s">
        <v>10</v>
      </c>
      <c r="K4356" s="4" t="s">
        <v>9</v>
      </c>
      <c r="L4356" s="4" t="s">
        <v>9</v>
      </c>
      <c r="M4356" s="4" t="s">
        <v>9</v>
      </c>
      <c r="N4356" s="4" t="s">
        <v>9</v>
      </c>
      <c r="O4356" s="4" t="s">
        <v>6</v>
      </c>
    </row>
    <row r="4357" spans="1:8">
      <c r="A4357" t="n">
        <v>39261</v>
      </c>
      <c r="B4357" s="56" t="n">
        <v>50</v>
      </c>
      <c r="C4357" s="7" t="n">
        <v>0</v>
      </c>
      <c r="D4357" s="7" t="n">
        <v>12313</v>
      </c>
      <c r="E4357" s="7" t="n">
        <v>1</v>
      </c>
      <c r="F4357" s="7" t="n">
        <v>0</v>
      </c>
      <c r="G4357" s="7" t="n">
        <v>0</v>
      </c>
      <c r="H4357" s="7" t="n">
        <v>0</v>
      </c>
      <c r="I4357" s="7" t="n">
        <v>0</v>
      </c>
      <c r="J4357" s="7" t="n">
        <v>65533</v>
      </c>
      <c r="K4357" s="7" t="n">
        <v>0</v>
      </c>
      <c r="L4357" s="7" t="n">
        <v>0</v>
      </c>
      <c r="M4357" s="7" t="n">
        <v>0</v>
      </c>
      <c r="N4357" s="7" t="n">
        <v>0</v>
      </c>
      <c r="O4357" s="7" t="s">
        <v>15</v>
      </c>
    </row>
    <row r="4358" spans="1:8">
      <c r="A4358" t="s">
        <v>4</v>
      </c>
      <c r="B4358" s="4" t="s">
        <v>5</v>
      </c>
      <c r="C4358" s="4" t="s">
        <v>16</v>
      </c>
      <c r="D4358" s="4" t="s">
        <v>6</v>
      </c>
      <c r="E4358" s="4" t="s">
        <v>6</v>
      </c>
      <c r="F4358" s="4" t="s">
        <v>16</v>
      </c>
      <c r="G4358" s="4" t="s">
        <v>10</v>
      </c>
    </row>
    <row r="4359" spans="1:8">
      <c r="A4359" t="n">
        <v>39300</v>
      </c>
      <c r="B4359" s="61" t="n">
        <v>139</v>
      </c>
      <c r="C4359" s="7" t="n">
        <v>0</v>
      </c>
      <c r="D4359" s="7" t="s">
        <v>400</v>
      </c>
      <c r="E4359" s="7" t="s">
        <v>401</v>
      </c>
      <c r="F4359" s="7" t="n">
        <v>1</v>
      </c>
      <c r="G4359" s="7" t="n">
        <v>0</v>
      </c>
    </row>
    <row r="4360" spans="1:8">
      <c r="A4360" t="s">
        <v>4</v>
      </c>
      <c r="B4360" s="4" t="s">
        <v>5</v>
      </c>
      <c r="C4360" s="4" t="s">
        <v>16</v>
      </c>
    </row>
    <row r="4361" spans="1:8">
      <c r="A4361" t="n">
        <v>39323</v>
      </c>
      <c r="B4361" s="61" t="n">
        <v>139</v>
      </c>
      <c r="C4361" s="7" t="n">
        <v>1</v>
      </c>
    </row>
    <row r="4362" spans="1:8">
      <c r="A4362" t="s">
        <v>4</v>
      </c>
      <c r="B4362" s="4" t="s">
        <v>5</v>
      </c>
      <c r="C4362" s="4" t="s">
        <v>10</v>
      </c>
    </row>
    <row r="4363" spans="1:8">
      <c r="A4363" t="n">
        <v>39325</v>
      </c>
      <c r="B4363" s="22" t="n">
        <v>16</v>
      </c>
      <c r="C4363" s="7" t="n">
        <v>500</v>
      </c>
    </row>
    <row r="4364" spans="1:8">
      <c r="A4364" t="s">
        <v>4</v>
      </c>
      <c r="B4364" s="4" t="s">
        <v>5</v>
      </c>
      <c r="C4364" s="4" t="s">
        <v>16</v>
      </c>
      <c r="D4364" s="4" t="s">
        <v>10</v>
      </c>
      <c r="E4364" s="4" t="s">
        <v>10</v>
      </c>
      <c r="F4364" s="4" t="s">
        <v>16</v>
      </c>
    </row>
    <row r="4365" spans="1:8">
      <c r="A4365" t="n">
        <v>39328</v>
      </c>
      <c r="B4365" s="44" t="n">
        <v>25</v>
      </c>
      <c r="C4365" s="7" t="n">
        <v>1</v>
      </c>
      <c r="D4365" s="7" t="n">
        <v>160</v>
      </c>
      <c r="E4365" s="7" t="n">
        <v>350</v>
      </c>
      <c r="F4365" s="7" t="n">
        <v>1</v>
      </c>
    </row>
    <row r="4366" spans="1:8">
      <c r="A4366" t="s">
        <v>4</v>
      </c>
      <c r="B4366" s="4" t="s">
        <v>5</v>
      </c>
      <c r="C4366" s="4" t="s">
        <v>16</v>
      </c>
      <c r="D4366" s="4" t="s">
        <v>10</v>
      </c>
      <c r="E4366" s="4" t="s">
        <v>6</v>
      </c>
    </row>
    <row r="4367" spans="1:8">
      <c r="A4367" t="n">
        <v>39335</v>
      </c>
      <c r="B4367" s="25" t="n">
        <v>51</v>
      </c>
      <c r="C4367" s="7" t="n">
        <v>4</v>
      </c>
      <c r="D4367" s="7" t="n">
        <v>93</v>
      </c>
      <c r="E4367" s="7" t="s">
        <v>277</v>
      </c>
    </row>
    <row r="4368" spans="1:8">
      <c r="A4368" t="s">
        <v>4</v>
      </c>
      <c r="B4368" s="4" t="s">
        <v>5</v>
      </c>
      <c r="C4368" s="4" t="s">
        <v>10</v>
      </c>
    </row>
    <row r="4369" spans="1:15">
      <c r="A4369" t="n">
        <v>39348</v>
      </c>
      <c r="B4369" s="22" t="n">
        <v>16</v>
      </c>
      <c r="C4369" s="7" t="n">
        <v>0</v>
      </c>
    </row>
    <row r="4370" spans="1:15">
      <c r="A4370" t="s">
        <v>4</v>
      </c>
      <c r="B4370" s="4" t="s">
        <v>5</v>
      </c>
      <c r="C4370" s="4" t="s">
        <v>10</v>
      </c>
      <c r="D4370" s="4" t="s">
        <v>41</v>
      </c>
      <c r="E4370" s="4" t="s">
        <v>16</v>
      </c>
      <c r="F4370" s="4" t="s">
        <v>16</v>
      </c>
      <c r="G4370" s="4" t="s">
        <v>41</v>
      </c>
      <c r="H4370" s="4" t="s">
        <v>16</v>
      </c>
      <c r="I4370" s="4" t="s">
        <v>16</v>
      </c>
    </row>
    <row r="4371" spans="1:15">
      <c r="A4371" t="n">
        <v>39351</v>
      </c>
      <c r="B4371" s="26" t="n">
        <v>26</v>
      </c>
      <c r="C4371" s="7" t="n">
        <v>93</v>
      </c>
      <c r="D4371" s="7" t="s">
        <v>402</v>
      </c>
      <c r="E4371" s="7" t="n">
        <v>2</v>
      </c>
      <c r="F4371" s="7" t="n">
        <v>3</v>
      </c>
      <c r="G4371" s="7" t="s">
        <v>403</v>
      </c>
      <c r="H4371" s="7" t="n">
        <v>2</v>
      </c>
      <c r="I4371" s="7" t="n">
        <v>0</v>
      </c>
    </row>
    <row r="4372" spans="1:15">
      <c r="A4372" t="s">
        <v>4</v>
      </c>
      <c r="B4372" s="4" t="s">
        <v>5</v>
      </c>
    </row>
    <row r="4373" spans="1:15">
      <c r="A4373" t="n">
        <v>39421</v>
      </c>
      <c r="B4373" s="27" t="n">
        <v>28</v>
      </c>
    </row>
    <row r="4374" spans="1:15">
      <c r="A4374" t="s">
        <v>4</v>
      </c>
      <c r="B4374" s="4" t="s">
        <v>5</v>
      </c>
      <c r="C4374" s="4" t="s">
        <v>16</v>
      </c>
      <c r="D4374" s="28" t="s">
        <v>44</v>
      </c>
      <c r="E4374" s="4" t="s">
        <v>5</v>
      </c>
      <c r="F4374" s="4" t="s">
        <v>16</v>
      </c>
      <c r="G4374" s="4" t="s">
        <v>10</v>
      </c>
      <c r="H4374" s="28" t="s">
        <v>45</v>
      </c>
      <c r="I4374" s="4" t="s">
        <v>16</v>
      </c>
      <c r="J4374" s="4" t="s">
        <v>30</v>
      </c>
    </row>
    <row r="4375" spans="1:15">
      <c r="A4375" t="n">
        <v>39422</v>
      </c>
      <c r="B4375" s="13" t="n">
        <v>5</v>
      </c>
      <c r="C4375" s="7" t="n">
        <v>28</v>
      </c>
      <c r="D4375" s="28" t="s">
        <v>3</v>
      </c>
      <c r="E4375" s="29" t="n">
        <v>64</v>
      </c>
      <c r="F4375" s="7" t="n">
        <v>5</v>
      </c>
      <c r="G4375" s="7" t="n">
        <v>1</v>
      </c>
      <c r="H4375" s="28" t="s">
        <v>3</v>
      </c>
      <c r="I4375" s="7" t="n">
        <v>1</v>
      </c>
      <c r="J4375" s="14" t="n">
        <f t="normal" ca="1">A4387</f>
        <v>0</v>
      </c>
    </row>
    <row r="4376" spans="1:15">
      <c r="A4376" t="s">
        <v>4</v>
      </c>
      <c r="B4376" s="4" t="s">
        <v>5</v>
      </c>
      <c r="C4376" s="4" t="s">
        <v>16</v>
      </c>
      <c r="D4376" s="4" t="s">
        <v>10</v>
      </c>
      <c r="E4376" s="4" t="s">
        <v>10</v>
      </c>
      <c r="F4376" s="4" t="s">
        <v>16</v>
      </c>
    </row>
    <row r="4377" spans="1:15">
      <c r="A4377" t="n">
        <v>39433</v>
      </c>
      <c r="B4377" s="44" t="n">
        <v>25</v>
      </c>
      <c r="C4377" s="7" t="n">
        <v>1</v>
      </c>
      <c r="D4377" s="7" t="n">
        <v>260</v>
      </c>
      <c r="E4377" s="7" t="n">
        <v>640</v>
      </c>
      <c r="F4377" s="7" t="n">
        <v>2</v>
      </c>
    </row>
    <row r="4378" spans="1:15">
      <c r="A4378" t="s">
        <v>4</v>
      </c>
      <c r="B4378" s="4" t="s">
        <v>5</v>
      </c>
      <c r="C4378" s="4" t="s">
        <v>16</v>
      </c>
      <c r="D4378" s="4" t="s">
        <v>10</v>
      </c>
      <c r="E4378" s="4" t="s">
        <v>6</v>
      </c>
    </row>
    <row r="4379" spans="1:15">
      <c r="A4379" t="n">
        <v>39440</v>
      </c>
      <c r="B4379" s="25" t="n">
        <v>51</v>
      </c>
      <c r="C4379" s="7" t="n">
        <v>4</v>
      </c>
      <c r="D4379" s="7" t="n">
        <v>1</v>
      </c>
      <c r="E4379" s="7" t="s">
        <v>93</v>
      </c>
    </row>
    <row r="4380" spans="1:15">
      <c r="A4380" t="s">
        <v>4</v>
      </c>
      <c r="B4380" s="4" t="s">
        <v>5</v>
      </c>
      <c r="C4380" s="4" t="s">
        <v>10</v>
      </c>
    </row>
    <row r="4381" spans="1:15">
      <c r="A4381" t="n">
        <v>39453</v>
      </c>
      <c r="B4381" s="22" t="n">
        <v>16</v>
      </c>
      <c r="C4381" s="7" t="n">
        <v>0</v>
      </c>
    </row>
    <row r="4382" spans="1:15">
      <c r="A4382" t="s">
        <v>4</v>
      </c>
      <c r="B4382" s="4" t="s">
        <v>5</v>
      </c>
      <c r="C4382" s="4" t="s">
        <v>10</v>
      </c>
      <c r="D4382" s="4" t="s">
        <v>41</v>
      </c>
      <c r="E4382" s="4" t="s">
        <v>16</v>
      </c>
      <c r="F4382" s="4" t="s">
        <v>16</v>
      </c>
    </row>
    <row r="4383" spans="1:15">
      <c r="A4383" t="n">
        <v>39456</v>
      </c>
      <c r="B4383" s="26" t="n">
        <v>26</v>
      </c>
      <c r="C4383" s="7" t="n">
        <v>1</v>
      </c>
      <c r="D4383" s="7" t="s">
        <v>404</v>
      </c>
      <c r="E4383" s="7" t="n">
        <v>2</v>
      </c>
      <c r="F4383" s="7" t="n">
        <v>0</v>
      </c>
    </row>
    <row r="4384" spans="1:15">
      <c r="A4384" t="s">
        <v>4</v>
      </c>
      <c r="B4384" s="4" t="s">
        <v>5</v>
      </c>
    </row>
    <row r="4385" spans="1:10">
      <c r="A4385" t="n">
        <v>39498</v>
      </c>
      <c r="B4385" s="27" t="n">
        <v>28</v>
      </c>
    </row>
    <row r="4386" spans="1:10">
      <c r="A4386" t="s">
        <v>4</v>
      </c>
      <c r="B4386" s="4" t="s">
        <v>5</v>
      </c>
      <c r="C4386" s="4" t="s">
        <v>16</v>
      </c>
      <c r="D4386" s="28" t="s">
        <v>44</v>
      </c>
      <c r="E4386" s="4" t="s">
        <v>5</v>
      </c>
      <c r="F4386" s="4" t="s">
        <v>16</v>
      </c>
      <c r="G4386" s="4" t="s">
        <v>10</v>
      </c>
      <c r="H4386" s="28" t="s">
        <v>45</v>
      </c>
      <c r="I4386" s="4" t="s">
        <v>16</v>
      </c>
      <c r="J4386" s="4" t="s">
        <v>30</v>
      </c>
    </row>
    <row r="4387" spans="1:10">
      <c r="A4387" t="n">
        <v>39499</v>
      </c>
      <c r="B4387" s="13" t="n">
        <v>5</v>
      </c>
      <c r="C4387" s="7" t="n">
        <v>28</v>
      </c>
      <c r="D4387" s="28" t="s">
        <v>3</v>
      </c>
      <c r="E4387" s="29" t="n">
        <v>64</v>
      </c>
      <c r="F4387" s="7" t="n">
        <v>5</v>
      </c>
      <c r="G4387" s="7" t="n">
        <v>2</v>
      </c>
      <c r="H4387" s="28" t="s">
        <v>3</v>
      </c>
      <c r="I4387" s="7" t="n">
        <v>1</v>
      </c>
      <c r="J4387" s="14" t="n">
        <f t="normal" ca="1">A4399</f>
        <v>0</v>
      </c>
    </row>
    <row r="4388" spans="1:10">
      <c r="A4388" t="s">
        <v>4</v>
      </c>
      <c r="B4388" s="4" t="s">
        <v>5</v>
      </c>
      <c r="C4388" s="4" t="s">
        <v>16</v>
      </c>
      <c r="D4388" s="4" t="s">
        <v>10</v>
      </c>
      <c r="E4388" s="4" t="s">
        <v>10</v>
      </c>
      <c r="F4388" s="4" t="s">
        <v>16</v>
      </c>
    </row>
    <row r="4389" spans="1:10">
      <c r="A4389" t="n">
        <v>39510</v>
      </c>
      <c r="B4389" s="44" t="n">
        <v>25</v>
      </c>
      <c r="C4389" s="7" t="n">
        <v>1</v>
      </c>
      <c r="D4389" s="7" t="n">
        <v>60</v>
      </c>
      <c r="E4389" s="7" t="n">
        <v>500</v>
      </c>
      <c r="F4389" s="7" t="n">
        <v>2</v>
      </c>
    </row>
    <row r="4390" spans="1:10">
      <c r="A4390" t="s">
        <v>4</v>
      </c>
      <c r="B4390" s="4" t="s">
        <v>5</v>
      </c>
      <c r="C4390" s="4" t="s">
        <v>16</v>
      </c>
      <c r="D4390" s="4" t="s">
        <v>10</v>
      </c>
      <c r="E4390" s="4" t="s">
        <v>6</v>
      </c>
    </row>
    <row r="4391" spans="1:10">
      <c r="A4391" t="n">
        <v>39517</v>
      </c>
      <c r="B4391" s="25" t="n">
        <v>51</v>
      </c>
      <c r="C4391" s="7" t="n">
        <v>4</v>
      </c>
      <c r="D4391" s="7" t="n">
        <v>2</v>
      </c>
      <c r="E4391" s="7" t="s">
        <v>46</v>
      </c>
    </row>
    <row r="4392" spans="1:10">
      <c r="A4392" t="s">
        <v>4</v>
      </c>
      <c r="B4392" s="4" t="s">
        <v>5</v>
      </c>
      <c r="C4392" s="4" t="s">
        <v>10</v>
      </c>
    </row>
    <row r="4393" spans="1:10">
      <c r="A4393" t="n">
        <v>39531</v>
      </c>
      <c r="B4393" s="22" t="n">
        <v>16</v>
      </c>
      <c r="C4393" s="7" t="n">
        <v>0</v>
      </c>
    </row>
    <row r="4394" spans="1:10">
      <c r="A4394" t="s">
        <v>4</v>
      </c>
      <c r="B4394" s="4" t="s">
        <v>5</v>
      </c>
      <c r="C4394" s="4" t="s">
        <v>10</v>
      </c>
      <c r="D4394" s="4" t="s">
        <v>41</v>
      </c>
      <c r="E4394" s="4" t="s">
        <v>16</v>
      </c>
      <c r="F4394" s="4" t="s">
        <v>16</v>
      </c>
    </row>
    <row r="4395" spans="1:10">
      <c r="A4395" t="n">
        <v>39534</v>
      </c>
      <c r="B4395" s="26" t="n">
        <v>26</v>
      </c>
      <c r="C4395" s="7" t="n">
        <v>2</v>
      </c>
      <c r="D4395" s="7" t="s">
        <v>405</v>
      </c>
      <c r="E4395" s="7" t="n">
        <v>2</v>
      </c>
      <c r="F4395" s="7" t="n">
        <v>0</v>
      </c>
    </row>
    <row r="4396" spans="1:10">
      <c r="A4396" t="s">
        <v>4</v>
      </c>
      <c r="B4396" s="4" t="s">
        <v>5</v>
      </c>
    </row>
    <row r="4397" spans="1:10">
      <c r="A4397" t="n">
        <v>39636</v>
      </c>
      <c r="B4397" s="27" t="n">
        <v>28</v>
      </c>
    </row>
    <row r="4398" spans="1:10">
      <c r="A4398" t="s">
        <v>4</v>
      </c>
      <c r="B4398" s="4" t="s">
        <v>5</v>
      </c>
      <c r="C4398" s="4" t="s">
        <v>16</v>
      </c>
      <c r="D4398" s="4" t="s">
        <v>10</v>
      </c>
      <c r="E4398" s="4" t="s">
        <v>10</v>
      </c>
      <c r="F4398" s="4" t="s">
        <v>16</v>
      </c>
    </row>
    <row r="4399" spans="1:10">
      <c r="A4399" t="n">
        <v>39637</v>
      </c>
      <c r="B4399" s="44" t="n">
        <v>25</v>
      </c>
      <c r="C4399" s="7" t="n">
        <v>1</v>
      </c>
      <c r="D4399" s="7" t="n">
        <v>160</v>
      </c>
      <c r="E4399" s="7" t="n">
        <v>570</v>
      </c>
      <c r="F4399" s="7" t="n">
        <v>2</v>
      </c>
    </row>
    <row r="4400" spans="1:10">
      <c r="A4400" t="s">
        <v>4</v>
      </c>
      <c r="B4400" s="4" t="s">
        <v>5</v>
      </c>
      <c r="C4400" s="4" t="s">
        <v>16</v>
      </c>
      <c r="D4400" s="4" t="s">
        <v>10</v>
      </c>
      <c r="E4400" s="4" t="s">
        <v>6</v>
      </c>
    </row>
    <row r="4401" spans="1:10">
      <c r="A4401" t="n">
        <v>39644</v>
      </c>
      <c r="B4401" s="25" t="n">
        <v>51</v>
      </c>
      <c r="C4401" s="7" t="n">
        <v>4</v>
      </c>
      <c r="D4401" s="7" t="n">
        <v>0</v>
      </c>
      <c r="E4401" s="7" t="s">
        <v>150</v>
      </c>
    </row>
    <row r="4402" spans="1:10">
      <c r="A4402" t="s">
        <v>4</v>
      </c>
      <c r="B4402" s="4" t="s">
        <v>5</v>
      </c>
      <c r="C4402" s="4" t="s">
        <v>10</v>
      </c>
    </row>
    <row r="4403" spans="1:10">
      <c r="A4403" t="n">
        <v>39658</v>
      </c>
      <c r="B4403" s="22" t="n">
        <v>16</v>
      </c>
      <c r="C4403" s="7" t="n">
        <v>0</v>
      </c>
    </row>
    <row r="4404" spans="1:10">
      <c r="A4404" t="s">
        <v>4</v>
      </c>
      <c r="B4404" s="4" t="s">
        <v>5</v>
      </c>
      <c r="C4404" s="4" t="s">
        <v>10</v>
      </c>
      <c r="D4404" s="4" t="s">
        <v>41</v>
      </c>
      <c r="E4404" s="4" t="s">
        <v>16</v>
      </c>
      <c r="F4404" s="4" t="s">
        <v>16</v>
      </c>
      <c r="G4404" s="4" t="s">
        <v>41</v>
      </c>
      <c r="H4404" s="4" t="s">
        <v>16</v>
      </c>
      <c r="I4404" s="4" t="s">
        <v>16</v>
      </c>
    </row>
    <row r="4405" spans="1:10">
      <c r="A4405" t="n">
        <v>39661</v>
      </c>
      <c r="B4405" s="26" t="n">
        <v>26</v>
      </c>
      <c r="C4405" s="7" t="n">
        <v>0</v>
      </c>
      <c r="D4405" s="7" t="s">
        <v>406</v>
      </c>
      <c r="E4405" s="7" t="n">
        <v>2</v>
      </c>
      <c r="F4405" s="7" t="n">
        <v>3</v>
      </c>
      <c r="G4405" s="7" t="s">
        <v>407</v>
      </c>
      <c r="H4405" s="7" t="n">
        <v>2</v>
      </c>
      <c r="I4405" s="7" t="n">
        <v>0</v>
      </c>
    </row>
    <row r="4406" spans="1:10">
      <c r="A4406" t="s">
        <v>4</v>
      </c>
      <c r="B4406" s="4" t="s">
        <v>5</v>
      </c>
    </row>
    <row r="4407" spans="1:10">
      <c r="A4407" t="n">
        <v>39809</v>
      </c>
      <c r="B4407" s="27" t="n">
        <v>28</v>
      </c>
    </row>
    <row r="4408" spans="1:10">
      <c r="A4408" t="s">
        <v>4</v>
      </c>
      <c r="B4408" s="4" t="s">
        <v>5</v>
      </c>
      <c r="C4408" s="4" t="s">
        <v>16</v>
      </c>
      <c r="D4408" s="28" t="s">
        <v>44</v>
      </c>
      <c r="E4408" s="4" t="s">
        <v>5</v>
      </c>
      <c r="F4408" s="4" t="s">
        <v>16</v>
      </c>
      <c r="G4408" s="4" t="s">
        <v>10</v>
      </c>
      <c r="H4408" s="28" t="s">
        <v>45</v>
      </c>
      <c r="I4408" s="4" t="s">
        <v>16</v>
      </c>
      <c r="J4408" s="4" t="s">
        <v>30</v>
      </c>
    </row>
    <row r="4409" spans="1:10">
      <c r="A4409" t="n">
        <v>39810</v>
      </c>
      <c r="B4409" s="13" t="n">
        <v>5</v>
      </c>
      <c r="C4409" s="7" t="n">
        <v>28</v>
      </c>
      <c r="D4409" s="28" t="s">
        <v>3</v>
      </c>
      <c r="E4409" s="29" t="n">
        <v>64</v>
      </c>
      <c r="F4409" s="7" t="n">
        <v>5</v>
      </c>
      <c r="G4409" s="7" t="n">
        <v>3</v>
      </c>
      <c r="H4409" s="28" t="s">
        <v>3</v>
      </c>
      <c r="I4409" s="7" t="n">
        <v>1</v>
      </c>
      <c r="J4409" s="14" t="n">
        <f t="normal" ca="1">A4423</f>
        <v>0</v>
      </c>
    </row>
    <row r="4410" spans="1:10">
      <c r="A4410" t="s">
        <v>4</v>
      </c>
      <c r="B4410" s="4" t="s">
        <v>5</v>
      </c>
      <c r="C4410" s="4" t="s">
        <v>16</v>
      </c>
      <c r="D4410" s="4" t="s">
        <v>10</v>
      </c>
      <c r="E4410" s="4" t="s">
        <v>10</v>
      </c>
      <c r="F4410" s="4" t="s">
        <v>16</v>
      </c>
    </row>
    <row r="4411" spans="1:10">
      <c r="A4411" t="n">
        <v>39821</v>
      </c>
      <c r="B4411" s="44" t="n">
        <v>25</v>
      </c>
      <c r="C4411" s="7" t="n">
        <v>1</v>
      </c>
      <c r="D4411" s="7" t="n">
        <v>60</v>
      </c>
      <c r="E4411" s="7" t="n">
        <v>640</v>
      </c>
      <c r="F4411" s="7" t="n">
        <v>2</v>
      </c>
    </row>
    <row r="4412" spans="1:10">
      <c r="A4412" t="s">
        <v>4</v>
      </c>
      <c r="B4412" s="4" t="s">
        <v>5</v>
      </c>
      <c r="C4412" s="4" t="s">
        <v>16</v>
      </c>
      <c r="D4412" s="4" t="s">
        <v>10</v>
      </c>
      <c r="E4412" s="4" t="s">
        <v>6</v>
      </c>
    </row>
    <row r="4413" spans="1:10">
      <c r="A4413" t="n">
        <v>39828</v>
      </c>
      <c r="B4413" s="25" t="n">
        <v>51</v>
      </c>
      <c r="C4413" s="7" t="n">
        <v>4</v>
      </c>
      <c r="D4413" s="7" t="n">
        <v>3</v>
      </c>
      <c r="E4413" s="7" t="s">
        <v>194</v>
      </c>
    </row>
    <row r="4414" spans="1:10">
      <c r="A4414" t="s">
        <v>4</v>
      </c>
      <c r="B4414" s="4" t="s">
        <v>5</v>
      </c>
      <c r="C4414" s="4" t="s">
        <v>10</v>
      </c>
    </row>
    <row r="4415" spans="1:10">
      <c r="A4415" t="n">
        <v>39841</v>
      </c>
      <c r="B4415" s="22" t="n">
        <v>16</v>
      </c>
      <c r="C4415" s="7" t="n">
        <v>0</v>
      </c>
    </row>
    <row r="4416" spans="1:10">
      <c r="A4416" t="s">
        <v>4</v>
      </c>
      <c r="B4416" s="4" t="s">
        <v>5</v>
      </c>
      <c r="C4416" s="4" t="s">
        <v>10</v>
      </c>
      <c r="D4416" s="4" t="s">
        <v>41</v>
      </c>
      <c r="E4416" s="4" t="s">
        <v>16</v>
      </c>
      <c r="F4416" s="4" t="s">
        <v>16</v>
      </c>
      <c r="G4416" s="4" t="s">
        <v>41</v>
      </c>
      <c r="H4416" s="4" t="s">
        <v>16</v>
      </c>
      <c r="I4416" s="4" t="s">
        <v>16</v>
      </c>
    </row>
    <row r="4417" spans="1:10">
      <c r="A4417" t="n">
        <v>39844</v>
      </c>
      <c r="B4417" s="26" t="n">
        <v>26</v>
      </c>
      <c r="C4417" s="7" t="n">
        <v>3</v>
      </c>
      <c r="D4417" s="7" t="s">
        <v>408</v>
      </c>
      <c r="E4417" s="7" t="n">
        <v>2</v>
      </c>
      <c r="F4417" s="7" t="n">
        <v>3</v>
      </c>
      <c r="G4417" s="7" t="s">
        <v>409</v>
      </c>
      <c r="H4417" s="7" t="n">
        <v>2</v>
      </c>
      <c r="I4417" s="7" t="n">
        <v>0</v>
      </c>
    </row>
    <row r="4418" spans="1:10">
      <c r="A4418" t="s">
        <v>4</v>
      </c>
      <c r="B4418" s="4" t="s">
        <v>5</v>
      </c>
    </row>
    <row r="4419" spans="1:10">
      <c r="A4419" t="n">
        <v>39983</v>
      </c>
      <c r="B4419" s="27" t="n">
        <v>28</v>
      </c>
    </row>
    <row r="4420" spans="1:10">
      <c r="A4420" t="s">
        <v>4</v>
      </c>
      <c r="B4420" s="4" t="s">
        <v>5</v>
      </c>
      <c r="C4420" s="4" t="s">
        <v>30</v>
      </c>
    </row>
    <row r="4421" spans="1:10">
      <c r="A4421" t="n">
        <v>39984</v>
      </c>
      <c r="B4421" s="15" t="n">
        <v>3</v>
      </c>
      <c r="C4421" s="14" t="n">
        <f t="normal" ca="1">A4433</f>
        <v>0</v>
      </c>
    </row>
    <row r="4422" spans="1:10">
      <c r="A4422" t="s">
        <v>4</v>
      </c>
      <c r="B4422" s="4" t="s">
        <v>5</v>
      </c>
      <c r="C4422" s="4" t="s">
        <v>16</v>
      </c>
      <c r="D4422" s="4" t="s">
        <v>10</v>
      </c>
      <c r="E4422" s="4" t="s">
        <v>10</v>
      </c>
      <c r="F4422" s="4" t="s">
        <v>16</v>
      </c>
    </row>
    <row r="4423" spans="1:10">
      <c r="A4423" t="n">
        <v>39989</v>
      </c>
      <c r="B4423" s="44" t="n">
        <v>25</v>
      </c>
      <c r="C4423" s="7" t="n">
        <v>1</v>
      </c>
      <c r="D4423" s="7" t="n">
        <v>160</v>
      </c>
      <c r="E4423" s="7" t="n">
        <v>570</v>
      </c>
      <c r="F4423" s="7" t="n">
        <v>2</v>
      </c>
    </row>
    <row r="4424" spans="1:10">
      <c r="A4424" t="s">
        <v>4</v>
      </c>
      <c r="B4424" s="4" t="s">
        <v>5</v>
      </c>
      <c r="C4424" s="4" t="s">
        <v>16</v>
      </c>
      <c r="D4424" s="4" t="s">
        <v>10</v>
      </c>
      <c r="E4424" s="4" t="s">
        <v>6</v>
      </c>
    </row>
    <row r="4425" spans="1:10">
      <c r="A4425" t="n">
        <v>39996</v>
      </c>
      <c r="B4425" s="25" t="n">
        <v>51</v>
      </c>
      <c r="C4425" s="7" t="n">
        <v>4</v>
      </c>
      <c r="D4425" s="7" t="n">
        <v>0</v>
      </c>
      <c r="E4425" s="7" t="s">
        <v>139</v>
      </c>
    </row>
    <row r="4426" spans="1:10">
      <c r="A4426" t="s">
        <v>4</v>
      </c>
      <c r="B4426" s="4" t="s">
        <v>5</v>
      </c>
      <c r="C4426" s="4" t="s">
        <v>10</v>
      </c>
    </row>
    <row r="4427" spans="1:10">
      <c r="A4427" t="n">
        <v>40009</v>
      </c>
      <c r="B4427" s="22" t="n">
        <v>16</v>
      </c>
      <c r="C4427" s="7" t="n">
        <v>0</v>
      </c>
    </row>
    <row r="4428" spans="1:10">
      <c r="A4428" t="s">
        <v>4</v>
      </c>
      <c r="B4428" s="4" t="s">
        <v>5</v>
      </c>
      <c r="C4428" s="4" t="s">
        <v>10</v>
      </c>
      <c r="D4428" s="4" t="s">
        <v>41</v>
      </c>
      <c r="E4428" s="4" t="s">
        <v>16</v>
      </c>
      <c r="F4428" s="4" t="s">
        <v>16</v>
      </c>
      <c r="G4428" s="4" t="s">
        <v>41</v>
      </c>
      <c r="H4428" s="4" t="s">
        <v>16</v>
      </c>
      <c r="I4428" s="4" t="s">
        <v>16</v>
      </c>
    </row>
    <row r="4429" spans="1:10">
      <c r="A4429" t="n">
        <v>40012</v>
      </c>
      <c r="B4429" s="26" t="n">
        <v>26</v>
      </c>
      <c r="C4429" s="7" t="n">
        <v>0</v>
      </c>
      <c r="D4429" s="7" t="s">
        <v>410</v>
      </c>
      <c r="E4429" s="7" t="n">
        <v>2</v>
      </c>
      <c r="F4429" s="7" t="n">
        <v>3</v>
      </c>
      <c r="G4429" s="7" t="s">
        <v>411</v>
      </c>
      <c r="H4429" s="7" t="n">
        <v>2</v>
      </c>
      <c r="I4429" s="7" t="n">
        <v>0</v>
      </c>
    </row>
    <row r="4430" spans="1:10">
      <c r="A4430" t="s">
        <v>4</v>
      </c>
      <c r="B4430" s="4" t="s">
        <v>5</v>
      </c>
    </row>
    <row r="4431" spans="1:10">
      <c r="A4431" t="n">
        <v>40136</v>
      </c>
      <c r="B4431" s="27" t="n">
        <v>28</v>
      </c>
    </row>
    <row r="4432" spans="1:10">
      <c r="A4432" t="s">
        <v>4</v>
      </c>
      <c r="B4432" s="4" t="s">
        <v>5</v>
      </c>
      <c r="C4432" s="4" t="s">
        <v>16</v>
      </c>
      <c r="D4432" s="28" t="s">
        <v>44</v>
      </c>
      <c r="E4432" s="4" t="s">
        <v>5</v>
      </c>
      <c r="F4432" s="4" t="s">
        <v>16</v>
      </c>
      <c r="G4432" s="4" t="s">
        <v>10</v>
      </c>
      <c r="H4432" s="28" t="s">
        <v>45</v>
      </c>
      <c r="I4432" s="4" t="s">
        <v>16</v>
      </c>
      <c r="J4432" s="4" t="s">
        <v>30</v>
      </c>
    </row>
    <row r="4433" spans="1:10">
      <c r="A4433" t="n">
        <v>40137</v>
      </c>
      <c r="B4433" s="13" t="n">
        <v>5</v>
      </c>
      <c r="C4433" s="7" t="n">
        <v>28</v>
      </c>
      <c r="D4433" s="28" t="s">
        <v>3</v>
      </c>
      <c r="E4433" s="29" t="n">
        <v>64</v>
      </c>
      <c r="F4433" s="7" t="n">
        <v>5</v>
      </c>
      <c r="G4433" s="7" t="n">
        <v>7</v>
      </c>
      <c r="H4433" s="28" t="s">
        <v>3</v>
      </c>
      <c r="I4433" s="7" t="n">
        <v>1</v>
      </c>
      <c r="J4433" s="14" t="n">
        <f t="normal" ca="1">A4445</f>
        <v>0</v>
      </c>
    </row>
    <row r="4434" spans="1:10">
      <c r="A4434" t="s">
        <v>4</v>
      </c>
      <c r="B4434" s="4" t="s">
        <v>5</v>
      </c>
      <c r="C4434" s="4" t="s">
        <v>16</v>
      </c>
      <c r="D4434" s="4" t="s">
        <v>10</v>
      </c>
      <c r="E4434" s="4" t="s">
        <v>10</v>
      </c>
      <c r="F4434" s="4" t="s">
        <v>16</v>
      </c>
    </row>
    <row r="4435" spans="1:10">
      <c r="A4435" t="n">
        <v>40148</v>
      </c>
      <c r="B4435" s="44" t="n">
        <v>25</v>
      </c>
      <c r="C4435" s="7" t="n">
        <v>1</v>
      </c>
      <c r="D4435" s="7" t="n">
        <v>60</v>
      </c>
      <c r="E4435" s="7" t="n">
        <v>500</v>
      </c>
      <c r="F4435" s="7" t="n">
        <v>2</v>
      </c>
    </row>
    <row r="4436" spans="1:10">
      <c r="A4436" t="s">
        <v>4</v>
      </c>
      <c r="B4436" s="4" t="s">
        <v>5</v>
      </c>
      <c r="C4436" s="4" t="s">
        <v>16</v>
      </c>
      <c r="D4436" s="4" t="s">
        <v>10</v>
      </c>
      <c r="E4436" s="4" t="s">
        <v>6</v>
      </c>
    </row>
    <row r="4437" spans="1:10">
      <c r="A4437" t="n">
        <v>40155</v>
      </c>
      <c r="B4437" s="25" t="n">
        <v>51</v>
      </c>
      <c r="C4437" s="7" t="n">
        <v>4</v>
      </c>
      <c r="D4437" s="7" t="n">
        <v>7</v>
      </c>
      <c r="E4437" s="7" t="s">
        <v>181</v>
      </c>
    </row>
    <row r="4438" spans="1:10">
      <c r="A4438" t="s">
        <v>4</v>
      </c>
      <c r="B4438" s="4" t="s">
        <v>5</v>
      </c>
      <c r="C4438" s="4" t="s">
        <v>10</v>
      </c>
    </row>
    <row r="4439" spans="1:10">
      <c r="A4439" t="n">
        <v>40169</v>
      </c>
      <c r="B4439" s="22" t="n">
        <v>16</v>
      </c>
      <c r="C4439" s="7" t="n">
        <v>0</v>
      </c>
    </row>
    <row r="4440" spans="1:10">
      <c r="A4440" t="s">
        <v>4</v>
      </c>
      <c r="B4440" s="4" t="s">
        <v>5</v>
      </c>
      <c r="C4440" s="4" t="s">
        <v>10</v>
      </c>
      <c r="D4440" s="4" t="s">
        <v>41</v>
      </c>
      <c r="E4440" s="4" t="s">
        <v>16</v>
      </c>
      <c r="F4440" s="4" t="s">
        <v>16</v>
      </c>
    </row>
    <row r="4441" spans="1:10">
      <c r="A4441" t="n">
        <v>40172</v>
      </c>
      <c r="B4441" s="26" t="n">
        <v>26</v>
      </c>
      <c r="C4441" s="7" t="n">
        <v>7</v>
      </c>
      <c r="D4441" s="7" t="s">
        <v>412</v>
      </c>
      <c r="E4441" s="7" t="n">
        <v>2</v>
      </c>
      <c r="F4441" s="7" t="n">
        <v>0</v>
      </c>
    </row>
    <row r="4442" spans="1:10">
      <c r="A4442" t="s">
        <v>4</v>
      </c>
      <c r="B4442" s="4" t="s">
        <v>5</v>
      </c>
    </row>
    <row r="4443" spans="1:10">
      <c r="A4443" t="n">
        <v>40220</v>
      </c>
      <c r="B4443" s="27" t="n">
        <v>28</v>
      </c>
    </row>
    <row r="4444" spans="1:10">
      <c r="A4444" t="s">
        <v>4</v>
      </c>
      <c r="B4444" s="4" t="s">
        <v>5</v>
      </c>
      <c r="C4444" s="4" t="s">
        <v>16</v>
      </c>
      <c r="D4444" s="28" t="s">
        <v>44</v>
      </c>
      <c r="E4444" s="4" t="s">
        <v>5</v>
      </c>
      <c r="F4444" s="4" t="s">
        <v>16</v>
      </c>
      <c r="G4444" s="4" t="s">
        <v>10</v>
      </c>
      <c r="H4444" s="28" t="s">
        <v>45</v>
      </c>
      <c r="I4444" s="4" t="s">
        <v>16</v>
      </c>
      <c r="J4444" s="4" t="s">
        <v>30</v>
      </c>
    </row>
    <row r="4445" spans="1:10">
      <c r="A4445" t="n">
        <v>40221</v>
      </c>
      <c r="B4445" s="13" t="n">
        <v>5</v>
      </c>
      <c r="C4445" s="7" t="n">
        <v>28</v>
      </c>
      <c r="D4445" s="28" t="s">
        <v>3</v>
      </c>
      <c r="E4445" s="29" t="n">
        <v>64</v>
      </c>
      <c r="F4445" s="7" t="n">
        <v>5</v>
      </c>
      <c r="G4445" s="7" t="n">
        <v>11</v>
      </c>
      <c r="H4445" s="28" t="s">
        <v>3</v>
      </c>
      <c r="I4445" s="7" t="n">
        <v>1</v>
      </c>
      <c r="J4445" s="14" t="n">
        <f t="normal" ca="1">A4457</f>
        <v>0</v>
      </c>
    </row>
    <row r="4446" spans="1:10">
      <c r="A4446" t="s">
        <v>4</v>
      </c>
      <c r="B4446" s="4" t="s">
        <v>5</v>
      </c>
      <c r="C4446" s="4" t="s">
        <v>16</v>
      </c>
      <c r="D4446" s="4" t="s">
        <v>10</v>
      </c>
      <c r="E4446" s="4" t="s">
        <v>10</v>
      </c>
      <c r="F4446" s="4" t="s">
        <v>16</v>
      </c>
    </row>
    <row r="4447" spans="1:10">
      <c r="A4447" t="n">
        <v>40232</v>
      </c>
      <c r="B4447" s="44" t="n">
        <v>25</v>
      </c>
      <c r="C4447" s="7" t="n">
        <v>1</v>
      </c>
      <c r="D4447" s="7" t="n">
        <v>60</v>
      </c>
      <c r="E4447" s="7" t="n">
        <v>640</v>
      </c>
      <c r="F4447" s="7" t="n">
        <v>2</v>
      </c>
    </row>
    <row r="4448" spans="1:10">
      <c r="A4448" t="s">
        <v>4</v>
      </c>
      <c r="B4448" s="4" t="s">
        <v>5</v>
      </c>
      <c r="C4448" s="4" t="s">
        <v>16</v>
      </c>
      <c r="D4448" s="4" t="s">
        <v>10</v>
      </c>
      <c r="E4448" s="4" t="s">
        <v>6</v>
      </c>
    </row>
    <row r="4449" spans="1:10">
      <c r="A4449" t="n">
        <v>40239</v>
      </c>
      <c r="B4449" s="25" t="n">
        <v>51</v>
      </c>
      <c r="C4449" s="7" t="n">
        <v>4</v>
      </c>
      <c r="D4449" s="7" t="n">
        <v>11</v>
      </c>
      <c r="E4449" s="7" t="s">
        <v>181</v>
      </c>
    </row>
    <row r="4450" spans="1:10">
      <c r="A4450" t="s">
        <v>4</v>
      </c>
      <c r="B4450" s="4" t="s">
        <v>5</v>
      </c>
      <c r="C4450" s="4" t="s">
        <v>10</v>
      </c>
    </row>
    <row r="4451" spans="1:10">
      <c r="A4451" t="n">
        <v>40253</v>
      </c>
      <c r="B4451" s="22" t="n">
        <v>16</v>
      </c>
      <c r="C4451" s="7" t="n">
        <v>0</v>
      </c>
    </row>
    <row r="4452" spans="1:10">
      <c r="A4452" t="s">
        <v>4</v>
      </c>
      <c r="B4452" s="4" t="s">
        <v>5</v>
      </c>
      <c r="C4452" s="4" t="s">
        <v>10</v>
      </c>
      <c r="D4452" s="4" t="s">
        <v>41</v>
      </c>
      <c r="E4452" s="4" t="s">
        <v>16</v>
      </c>
      <c r="F4452" s="4" t="s">
        <v>16</v>
      </c>
    </row>
    <row r="4453" spans="1:10">
      <c r="A4453" t="n">
        <v>40256</v>
      </c>
      <c r="B4453" s="26" t="n">
        <v>26</v>
      </c>
      <c r="C4453" s="7" t="n">
        <v>11</v>
      </c>
      <c r="D4453" s="7" t="s">
        <v>413</v>
      </c>
      <c r="E4453" s="7" t="n">
        <v>2</v>
      </c>
      <c r="F4453" s="7" t="n">
        <v>0</v>
      </c>
    </row>
    <row r="4454" spans="1:10">
      <c r="A4454" t="s">
        <v>4</v>
      </c>
      <c r="B4454" s="4" t="s">
        <v>5</v>
      </c>
    </row>
    <row r="4455" spans="1:10">
      <c r="A4455" t="n">
        <v>40386</v>
      </c>
      <c r="B4455" s="27" t="n">
        <v>28</v>
      </c>
    </row>
    <row r="4456" spans="1:10">
      <c r="A4456" t="s">
        <v>4</v>
      </c>
      <c r="B4456" s="4" t="s">
        <v>5</v>
      </c>
      <c r="C4456" s="4" t="s">
        <v>16</v>
      </c>
      <c r="D4456" s="28" t="s">
        <v>44</v>
      </c>
      <c r="E4456" s="4" t="s">
        <v>5</v>
      </c>
      <c r="F4456" s="4" t="s">
        <v>16</v>
      </c>
      <c r="G4456" s="4" t="s">
        <v>10</v>
      </c>
      <c r="H4456" s="28" t="s">
        <v>45</v>
      </c>
      <c r="I4456" s="4" t="s">
        <v>16</v>
      </c>
      <c r="J4456" s="4" t="s">
        <v>30</v>
      </c>
    </row>
    <row r="4457" spans="1:10">
      <c r="A4457" t="n">
        <v>40387</v>
      </c>
      <c r="B4457" s="13" t="n">
        <v>5</v>
      </c>
      <c r="C4457" s="7" t="n">
        <v>28</v>
      </c>
      <c r="D4457" s="28" t="s">
        <v>3</v>
      </c>
      <c r="E4457" s="29" t="n">
        <v>64</v>
      </c>
      <c r="F4457" s="7" t="n">
        <v>5</v>
      </c>
      <c r="G4457" s="7" t="n">
        <v>5</v>
      </c>
      <c r="H4457" s="28" t="s">
        <v>3</v>
      </c>
      <c r="I4457" s="7" t="n">
        <v>1</v>
      </c>
      <c r="J4457" s="14" t="n">
        <f t="normal" ca="1">A4469</f>
        <v>0</v>
      </c>
    </row>
    <row r="4458" spans="1:10">
      <c r="A4458" t="s">
        <v>4</v>
      </c>
      <c r="B4458" s="4" t="s">
        <v>5</v>
      </c>
      <c r="C4458" s="4" t="s">
        <v>16</v>
      </c>
      <c r="D4458" s="4" t="s">
        <v>10</v>
      </c>
      <c r="E4458" s="4" t="s">
        <v>10</v>
      </c>
      <c r="F4458" s="4" t="s">
        <v>16</v>
      </c>
    </row>
    <row r="4459" spans="1:10">
      <c r="A4459" t="n">
        <v>40398</v>
      </c>
      <c r="B4459" s="44" t="n">
        <v>25</v>
      </c>
      <c r="C4459" s="7" t="n">
        <v>1</v>
      </c>
      <c r="D4459" s="7" t="n">
        <v>260</v>
      </c>
      <c r="E4459" s="7" t="n">
        <v>640</v>
      </c>
      <c r="F4459" s="7" t="n">
        <v>2</v>
      </c>
    </row>
    <row r="4460" spans="1:10">
      <c r="A4460" t="s">
        <v>4</v>
      </c>
      <c r="B4460" s="4" t="s">
        <v>5</v>
      </c>
      <c r="C4460" s="4" t="s">
        <v>16</v>
      </c>
      <c r="D4460" s="4" t="s">
        <v>10</v>
      </c>
      <c r="E4460" s="4" t="s">
        <v>6</v>
      </c>
    </row>
    <row r="4461" spans="1:10">
      <c r="A4461" t="n">
        <v>40405</v>
      </c>
      <c r="B4461" s="25" t="n">
        <v>51</v>
      </c>
      <c r="C4461" s="7" t="n">
        <v>4</v>
      </c>
      <c r="D4461" s="7" t="n">
        <v>5</v>
      </c>
      <c r="E4461" s="7" t="s">
        <v>177</v>
      </c>
    </row>
    <row r="4462" spans="1:10">
      <c r="A4462" t="s">
        <v>4</v>
      </c>
      <c r="B4462" s="4" t="s">
        <v>5</v>
      </c>
      <c r="C4462" s="4" t="s">
        <v>10</v>
      </c>
    </row>
    <row r="4463" spans="1:10">
      <c r="A4463" t="n">
        <v>40419</v>
      </c>
      <c r="B4463" s="22" t="n">
        <v>16</v>
      </c>
      <c r="C4463" s="7" t="n">
        <v>0</v>
      </c>
    </row>
    <row r="4464" spans="1:10">
      <c r="A4464" t="s">
        <v>4</v>
      </c>
      <c r="B4464" s="4" t="s">
        <v>5</v>
      </c>
      <c r="C4464" s="4" t="s">
        <v>10</v>
      </c>
      <c r="D4464" s="4" t="s">
        <v>41</v>
      </c>
      <c r="E4464" s="4" t="s">
        <v>16</v>
      </c>
      <c r="F4464" s="4" t="s">
        <v>16</v>
      </c>
    </row>
    <row r="4465" spans="1:10">
      <c r="A4465" t="n">
        <v>40422</v>
      </c>
      <c r="B4465" s="26" t="n">
        <v>26</v>
      </c>
      <c r="C4465" s="7" t="n">
        <v>5</v>
      </c>
      <c r="D4465" s="7" t="s">
        <v>414</v>
      </c>
      <c r="E4465" s="7" t="n">
        <v>2</v>
      </c>
      <c r="F4465" s="7" t="n">
        <v>0</v>
      </c>
    </row>
    <row r="4466" spans="1:10">
      <c r="A4466" t="s">
        <v>4</v>
      </c>
      <c r="B4466" s="4" t="s">
        <v>5</v>
      </c>
    </row>
    <row r="4467" spans="1:10">
      <c r="A4467" t="n">
        <v>40526</v>
      </c>
      <c r="B4467" s="27" t="n">
        <v>28</v>
      </c>
    </row>
    <row r="4468" spans="1:10">
      <c r="A4468" t="s">
        <v>4</v>
      </c>
      <c r="B4468" s="4" t="s">
        <v>5</v>
      </c>
      <c r="C4468" s="4" t="s">
        <v>16</v>
      </c>
      <c r="D4468" s="28" t="s">
        <v>44</v>
      </c>
      <c r="E4468" s="4" t="s">
        <v>5</v>
      </c>
      <c r="F4468" s="4" t="s">
        <v>16</v>
      </c>
      <c r="G4468" s="4" t="s">
        <v>10</v>
      </c>
      <c r="H4468" s="28" t="s">
        <v>45</v>
      </c>
      <c r="I4468" s="4" t="s">
        <v>16</v>
      </c>
      <c r="J4468" s="4" t="s">
        <v>30</v>
      </c>
    </row>
    <row r="4469" spans="1:10">
      <c r="A4469" t="n">
        <v>40527</v>
      </c>
      <c r="B4469" s="13" t="n">
        <v>5</v>
      </c>
      <c r="C4469" s="7" t="n">
        <v>28</v>
      </c>
      <c r="D4469" s="28" t="s">
        <v>3</v>
      </c>
      <c r="E4469" s="29" t="n">
        <v>64</v>
      </c>
      <c r="F4469" s="7" t="n">
        <v>5</v>
      </c>
      <c r="G4469" s="7" t="n">
        <v>9</v>
      </c>
      <c r="H4469" s="28" t="s">
        <v>3</v>
      </c>
      <c r="I4469" s="7" t="n">
        <v>1</v>
      </c>
      <c r="J4469" s="14" t="n">
        <f t="normal" ca="1">A4481</f>
        <v>0</v>
      </c>
    </row>
    <row r="4470" spans="1:10">
      <c r="A4470" t="s">
        <v>4</v>
      </c>
      <c r="B4470" s="4" t="s">
        <v>5</v>
      </c>
      <c r="C4470" s="4" t="s">
        <v>16</v>
      </c>
      <c r="D4470" s="4" t="s">
        <v>10</v>
      </c>
      <c r="E4470" s="4" t="s">
        <v>10</v>
      </c>
      <c r="F4470" s="4" t="s">
        <v>16</v>
      </c>
    </row>
    <row r="4471" spans="1:10">
      <c r="A4471" t="n">
        <v>40538</v>
      </c>
      <c r="B4471" s="44" t="n">
        <v>25</v>
      </c>
      <c r="C4471" s="7" t="n">
        <v>1</v>
      </c>
      <c r="D4471" s="7" t="n">
        <v>60</v>
      </c>
      <c r="E4471" s="7" t="n">
        <v>500</v>
      </c>
      <c r="F4471" s="7" t="n">
        <v>2</v>
      </c>
    </row>
    <row r="4472" spans="1:10">
      <c r="A4472" t="s">
        <v>4</v>
      </c>
      <c r="B4472" s="4" t="s">
        <v>5</v>
      </c>
      <c r="C4472" s="4" t="s">
        <v>16</v>
      </c>
      <c r="D4472" s="4" t="s">
        <v>10</v>
      </c>
      <c r="E4472" s="4" t="s">
        <v>6</v>
      </c>
    </row>
    <row r="4473" spans="1:10">
      <c r="A4473" t="n">
        <v>40545</v>
      </c>
      <c r="B4473" s="25" t="n">
        <v>51</v>
      </c>
      <c r="C4473" s="7" t="n">
        <v>4</v>
      </c>
      <c r="D4473" s="7" t="n">
        <v>9</v>
      </c>
      <c r="E4473" s="7" t="s">
        <v>205</v>
      </c>
    </row>
    <row r="4474" spans="1:10">
      <c r="A4474" t="s">
        <v>4</v>
      </c>
      <c r="B4474" s="4" t="s">
        <v>5</v>
      </c>
      <c r="C4474" s="4" t="s">
        <v>10</v>
      </c>
    </row>
    <row r="4475" spans="1:10">
      <c r="A4475" t="n">
        <v>40559</v>
      </c>
      <c r="B4475" s="22" t="n">
        <v>16</v>
      </c>
      <c r="C4475" s="7" t="n">
        <v>0</v>
      </c>
    </row>
    <row r="4476" spans="1:10">
      <c r="A4476" t="s">
        <v>4</v>
      </c>
      <c r="B4476" s="4" t="s">
        <v>5</v>
      </c>
      <c r="C4476" s="4" t="s">
        <v>10</v>
      </c>
      <c r="D4476" s="4" t="s">
        <v>41</v>
      </c>
      <c r="E4476" s="4" t="s">
        <v>16</v>
      </c>
      <c r="F4476" s="4" t="s">
        <v>16</v>
      </c>
    </row>
    <row r="4477" spans="1:10">
      <c r="A4477" t="n">
        <v>40562</v>
      </c>
      <c r="B4477" s="26" t="n">
        <v>26</v>
      </c>
      <c r="C4477" s="7" t="n">
        <v>9</v>
      </c>
      <c r="D4477" s="7" t="s">
        <v>415</v>
      </c>
      <c r="E4477" s="7" t="n">
        <v>2</v>
      </c>
      <c r="F4477" s="7" t="n">
        <v>0</v>
      </c>
    </row>
    <row r="4478" spans="1:10">
      <c r="A4478" t="s">
        <v>4</v>
      </c>
      <c r="B4478" s="4" t="s">
        <v>5</v>
      </c>
    </row>
    <row r="4479" spans="1:10">
      <c r="A4479" t="n">
        <v>40674</v>
      </c>
      <c r="B4479" s="27" t="n">
        <v>28</v>
      </c>
    </row>
    <row r="4480" spans="1:10">
      <c r="A4480" t="s">
        <v>4</v>
      </c>
      <c r="B4480" s="4" t="s">
        <v>5</v>
      </c>
      <c r="C4480" s="4" t="s">
        <v>16</v>
      </c>
      <c r="D4480" s="28" t="s">
        <v>44</v>
      </c>
      <c r="E4480" s="4" t="s">
        <v>5</v>
      </c>
      <c r="F4480" s="4" t="s">
        <v>16</v>
      </c>
      <c r="G4480" s="4" t="s">
        <v>10</v>
      </c>
      <c r="H4480" s="28" t="s">
        <v>45</v>
      </c>
      <c r="I4480" s="4" t="s">
        <v>16</v>
      </c>
      <c r="J4480" s="4" t="s">
        <v>30</v>
      </c>
    </row>
    <row r="4481" spans="1:10">
      <c r="A4481" t="n">
        <v>40675</v>
      </c>
      <c r="B4481" s="13" t="n">
        <v>5</v>
      </c>
      <c r="C4481" s="7" t="n">
        <v>28</v>
      </c>
      <c r="D4481" s="28" t="s">
        <v>3</v>
      </c>
      <c r="E4481" s="29" t="n">
        <v>64</v>
      </c>
      <c r="F4481" s="7" t="n">
        <v>5</v>
      </c>
      <c r="G4481" s="7" t="n">
        <v>6</v>
      </c>
      <c r="H4481" s="28" t="s">
        <v>3</v>
      </c>
      <c r="I4481" s="7" t="n">
        <v>1</v>
      </c>
      <c r="J4481" s="14" t="n">
        <f t="normal" ca="1">A4493</f>
        <v>0</v>
      </c>
    </row>
    <row r="4482" spans="1:10">
      <c r="A4482" t="s">
        <v>4</v>
      </c>
      <c r="B4482" s="4" t="s">
        <v>5</v>
      </c>
      <c r="C4482" s="4" t="s">
        <v>16</v>
      </c>
      <c r="D4482" s="4" t="s">
        <v>10</v>
      </c>
      <c r="E4482" s="4" t="s">
        <v>10</v>
      </c>
      <c r="F4482" s="4" t="s">
        <v>16</v>
      </c>
    </row>
    <row r="4483" spans="1:10">
      <c r="A4483" t="n">
        <v>40686</v>
      </c>
      <c r="B4483" s="44" t="n">
        <v>25</v>
      </c>
      <c r="C4483" s="7" t="n">
        <v>1</v>
      </c>
      <c r="D4483" s="7" t="n">
        <v>60</v>
      </c>
      <c r="E4483" s="7" t="n">
        <v>500</v>
      </c>
      <c r="F4483" s="7" t="n">
        <v>2</v>
      </c>
    </row>
    <row r="4484" spans="1:10">
      <c r="A4484" t="s">
        <v>4</v>
      </c>
      <c r="B4484" s="4" t="s">
        <v>5</v>
      </c>
      <c r="C4484" s="4" t="s">
        <v>16</v>
      </c>
      <c r="D4484" s="4" t="s">
        <v>10</v>
      </c>
      <c r="E4484" s="4" t="s">
        <v>6</v>
      </c>
    </row>
    <row r="4485" spans="1:10">
      <c r="A4485" t="n">
        <v>40693</v>
      </c>
      <c r="B4485" s="25" t="n">
        <v>51</v>
      </c>
      <c r="C4485" s="7" t="n">
        <v>4</v>
      </c>
      <c r="D4485" s="7" t="n">
        <v>6</v>
      </c>
      <c r="E4485" s="7" t="s">
        <v>181</v>
      </c>
    </row>
    <row r="4486" spans="1:10">
      <c r="A4486" t="s">
        <v>4</v>
      </c>
      <c r="B4486" s="4" t="s">
        <v>5</v>
      </c>
      <c r="C4486" s="4" t="s">
        <v>10</v>
      </c>
    </row>
    <row r="4487" spans="1:10">
      <c r="A4487" t="n">
        <v>40707</v>
      </c>
      <c r="B4487" s="22" t="n">
        <v>16</v>
      </c>
      <c r="C4487" s="7" t="n">
        <v>0</v>
      </c>
    </row>
    <row r="4488" spans="1:10">
      <c r="A4488" t="s">
        <v>4</v>
      </c>
      <c r="B4488" s="4" t="s">
        <v>5</v>
      </c>
      <c r="C4488" s="4" t="s">
        <v>10</v>
      </c>
      <c r="D4488" s="4" t="s">
        <v>41</v>
      </c>
      <c r="E4488" s="4" t="s">
        <v>16</v>
      </c>
      <c r="F4488" s="4" t="s">
        <v>16</v>
      </c>
    </row>
    <row r="4489" spans="1:10">
      <c r="A4489" t="n">
        <v>40710</v>
      </c>
      <c r="B4489" s="26" t="n">
        <v>26</v>
      </c>
      <c r="C4489" s="7" t="n">
        <v>6</v>
      </c>
      <c r="D4489" s="7" t="s">
        <v>416</v>
      </c>
      <c r="E4489" s="7" t="n">
        <v>2</v>
      </c>
      <c r="F4489" s="7" t="n">
        <v>0</v>
      </c>
    </row>
    <row r="4490" spans="1:10">
      <c r="A4490" t="s">
        <v>4</v>
      </c>
      <c r="B4490" s="4" t="s">
        <v>5</v>
      </c>
    </row>
    <row r="4491" spans="1:10">
      <c r="A4491" t="n">
        <v>40823</v>
      </c>
      <c r="B4491" s="27" t="n">
        <v>28</v>
      </c>
    </row>
    <row r="4492" spans="1:10">
      <c r="A4492" t="s">
        <v>4</v>
      </c>
      <c r="B4492" s="4" t="s">
        <v>5</v>
      </c>
      <c r="C4492" s="4" t="s">
        <v>16</v>
      </c>
      <c r="D4492" s="4" t="s">
        <v>10</v>
      </c>
      <c r="E4492" s="4" t="s">
        <v>10</v>
      </c>
      <c r="F4492" s="4" t="s">
        <v>16</v>
      </c>
    </row>
    <row r="4493" spans="1:10">
      <c r="A4493" t="n">
        <v>40824</v>
      </c>
      <c r="B4493" s="44" t="n">
        <v>25</v>
      </c>
      <c r="C4493" s="7" t="n">
        <v>1</v>
      </c>
      <c r="D4493" s="7" t="n">
        <v>160</v>
      </c>
      <c r="E4493" s="7" t="n">
        <v>350</v>
      </c>
      <c r="F4493" s="7" t="n">
        <v>1</v>
      </c>
    </row>
    <row r="4494" spans="1:10">
      <c r="A4494" t="s">
        <v>4</v>
      </c>
      <c r="B4494" s="4" t="s">
        <v>5</v>
      </c>
      <c r="C4494" s="4" t="s">
        <v>16</v>
      </c>
      <c r="D4494" s="4" t="s">
        <v>10</v>
      </c>
      <c r="E4494" s="4" t="s">
        <v>6</v>
      </c>
    </row>
    <row r="4495" spans="1:10">
      <c r="A4495" t="n">
        <v>40831</v>
      </c>
      <c r="B4495" s="25" t="n">
        <v>51</v>
      </c>
      <c r="C4495" s="7" t="n">
        <v>4</v>
      </c>
      <c r="D4495" s="7" t="n">
        <v>93</v>
      </c>
      <c r="E4495" s="7" t="s">
        <v>314</v>
      </c>
    </row>
    <row r="4496" spans="1:10">
      <c r="A4496" t="s">
        <v>4</v>
      </c>
      <c r="B4496" s="4" t="s">
        <v>5</v>
      </c>
      <c r="C4496" s="4" t="s">
        <v>10</v>
      </c>
    </row>
    <row r="4497" spans="1:10">
      <c r="A4497" t="n">
        <v>40844</v>
      </c>
      <c r="B4497" s="22" t="n">
        <v>16</v>
      </c>
      <c r="C4497" s="7" t="n">
        <v>0</v>
      </c>
    </row>
    <row r="4498" spans="1:10">
      <c r="A4498" t="s">
        <v>4</v>
      </c>
      <c r="B4498" s="4" t="s">
        <v>5</v>
      </c>
      <c r="C4498" s="4" t="s">
        <v>10</v>
      </c>
      <c r="D4498" s="4" t="s">
        <v>41</v>
      </c>
      <c r="E4498" s="4" t="s">
        <v>16</v>
      </c>
      <c r="F4498" s="4" t="s">
        <v>16</v>
      </c>
      <c r="G4498" s="4" t="s">
        <v>41</v>
      </c>
      <c r="H4498" s="4" t="s">
        <v>16</v>
      </c>
      <c r="I4498" s="4" t="s">
        <v>16</v>
      </c>
      <c r="J4498" s="4" t="s">
        <v>41</v>
      </c>
      <c r="K4498" s="4" t="s">
        <v>16</v>
      </c>
      <c r="L4498" s="4" t="s">
        <v>16</v>
      </c>
    </row>
    <row r="4499" spans="1:10">
      <c r="A4499" t="n">
        <v>40847</v>
      </c>
      <c r="B4499" s="26" t="n">
        <v>26</v>
      </c>
      <c r="C4499" s="7" t="n">
        <v>93</v>
      </c>
      <c r="D4499" s="7" t="s">
        <v>417</v>
      </c>
      <c r="E4499" s="7" t="n">
        <v>2</v>
      </c>
      <c r="F4499" s="7" t="n">
        <v>3</v>
      </c>
      <c r="G4499" s="7" t="s">
        <v>418</v>
      </c>
      <c r="H4499" s="7" t="n">
        <v>2</v>
      </c>
      <c r="I4499" s="7" t="n">
        <v>3</v>
      </c>
      <c r="J4499" s="7" t="s">
        <v>419</v>
      </c>
      <c r="K4499" s="7" t="n">
        <v>2</v>
      </c>
      <c r="L4499" s="7" t="n">
        <v>0</v>
      </c>
    </row>
    <row r="4500" spans="1:10">
      <c r="A4500" t="s">
        <v>4</v>
      </c>
      <c r="B4500" s="4" t="s">
        <v>5</v>
      </c>
    </row>
    <row r="4501" spans="1:10">
      <c r="A4501" t="n">
        <v>41062</v>
      </c>
      <c r="B4501" s="27" t="n">
        <v>28</v>
      </c>
    </row>
    <row r="4502" spans="1:10">
      <c r="A4502" t="s">
        <v>4</v>
      </c>
      <c r="B4502" s="4" t="s">
        <v>5</v>
      </c>
      <c r="C4502" s="4" t="s">
        <v>16</v>
      </c>
      <c r="D4502" s="28" t="s">
        <v>44</v>
      </c>
      <c r="E4502" s="4" t="s">
        <v>5</v>
      </c>
      <c r="F4502" s="4" t="s">
        <v>16</v>
      </c>
      <c r="G4502" s="4" t="s">
        <v>10</v>
      </c>
      <c r="H4502" s="28" t="s">
        <v>45</v>
      </c>
      <c r="I4502" s="4" t="s">
        <v>16</v>
      </c>
      <c r="J4502" s="4" t="s">
        <v>30</v>
      </c>
    </row>
    <row r="4503" spans="1:10">
      <c r="A4503" t="n">
        <v>41063</v>
      </c>
      <c r="B4503" s="13" t="n">
        <v>5</v>
      </c>
      <c r="C4503" s="7" t="n">
        <v>28</v>
      </c>
      <c r="D4503" s="28" t="s">
        <v>3</v>
      </c>
      <c r="E4503" s="29" t="n">
        <v>64</v>
      </c>
      <c r="F4503" s="7" t="n">
        <v>5</v>
      </c>
      <c r="G4503" s="7" t="n">
        <v>8</v>
      </c>
      <c r="H4503" s="28" t="s">
        <v>3</v>
      </c>
      <c r="I4503" s="7" t="n">
        <v>1</v>
      </c>
      <c r="J4503" s="14" t="n">
        <f t="normal" ca="1">A4515</f>
        <v>0</v>
      </c>
    </row>
    <row r="4504" spans="1:10">
      <c r="A4504" t="s">
        <v>4</v>
      </c>
      <c r="B4504" s="4" t="s">
        <v>5</v>
      </c>
      <c r="C4504" s="4" t="s">
        <v>16</v>
      </c>
      <c r="D4504" s="4" t="s">
        <v>10</v>
      </c>
      <c r="E4504" s="4" t="s">
        <v>10</v>
      </c>
      <c r="F4504" s="4" t="s">
        <v>16</v>
      </c>
    </row>
    <row r="4505" spans="1:10">
      <c r="A4505" t="n">
        <v>41074</v>
      </c>
      <c r="B4505" s="44" t="n">
        <v>25</v>
      </c>
      <c r="C4505" s="7" t="n">
        <v>1</v>
      </c>
      <c r="D4505" s="7" t="n">
        <v>60</v>
      </c>
      <c r="E4505" s="7" t="n">
        <v>640</v>
      </c>
      <c r="F4505" s="7" t="n">
        <v>2</v>
      </c>
    </row>
    <row r="4506" spans="1:10">
      <c r="A4506" t="s">
        <v>4</v>
      </c>
      <c r="B4506" s="4" t="s">
        <v>5</v>
      </c>
      <c r="C4506" s="4" t="s">
        <v>16</v>
      </c>
      <c r="D4506" s="4" t="s">
        <v>10</v>
      </c>
      <c r="E4506" s="4" t="s">
        <v>6</v>
      </c>
    </row>
    <row r="4507" spans="1:10">
      <c r="A4507" t="n">
        <v>41081</v>
      </c>
      <c r="B4507" s="25" t="n">
        <v>51</v>
      </c>
      <c r="C4507" s="7" t="n">
        <v>4</v>
      </c>
      <c r="D4507" s="7" t="n">
        <v>8</v>
      </c>
      <c r="E4507" s="7" t="s">
        <v>46</v>
      </c>
    </row>
    <row r="4508" spans="1:10">
      <c r="A4508" t="s">
        <v>4</v>
      </c>
      <c r="B4508" s="4" t="s">
        <v>5</v>
      </c>
      <c r="C4508" s="4" t="s">
        <v>10</v>
      </c>
    </row>
    <row r="4509" spans="1:10">
      <c r="A4509" t="n">
        <v>41095</v>
      </c>
      <c r="B4509" s="22" t="n">
        <v>16</v>
      </c>
      <c r="C4509" s="7" t="n">
        <v>0</v>
      </c>
    </row>
    <row r="4510" spans="1:10">
      <c r="A4510" t="s">
        <v>4</v>
      </c>
      <c r="B4510" s="4" t="s">
        <v>5</v>
      </c>
      <c r="C4510" s="4" t="s">
        <v>10</v>
      </c>
      <c r="D4510" s="4" t="s">
        <v>41</v>
      </c>
      <c r="E4510" s="4" t="s">
        <v>16</v>
      </c>
      <c r="F4510" s="4" t="s">
        <v>16</v>
      </c>
    </row>
    <row r="4511" spans="1:10">
      <c r="A4511" t="n">
        <v>41098</v>
      </c>
      <c r="B4511" s="26" t="n">
        <v>26</v>
      </c>
      <c r="C4511" s="7" t="n">
        <v>8</v>
      </c>
      <c r="D4511" s="7" t="s">
        <v>420</v>
      </c>
      <c r="E4511" s="7" t="n">
        <v>2</v>
      </c>
      <c r="F4511" s="7" t="n">
        <v>0</v>
      </c>
    </row>
    <row r="4512" spans="1:10">
      <c r="A4512" t="s">
        <v>4</v>
      </c>
      <c r="B4512" s="4" t="s">
        <v>5</v>
      </c>
    </row>
    <row r="4513" spans="1:12">
      <c r="A4513" t="n">
        <v>41148</v>
      </c>
      <c r="B4513" s="27" t="n">
        <v>28</v>
      </c>
    </row>
    <row r="4514" spans="1:12">
      <c r="A4514" t="s">
        <v>4</v>
      </c>
      <c r="B4514" s="4" t="s">
        <v>5</v>
      </c>
      <c r="C4514" s="4" t="s">
        <v>16</v>
      </c>
      <c r="D4514" s="28" t="s">
        <v>44</v>
      </c>
      <c r="E4514" s="4" t="s">
        <v>5</v>
      </c>
      <c r="F4514" s="4" t="s">
        <v>16</v>
      </c>
      <c r="G4514" s="4" t="s">
        <v>10</v>
      </c>
      <c r="H4514" s="28" t="s">
        <v>45</v>
      </c>
      <c r="I4514" s="4" t="s">
        <v>16</v>
      </c>
      <c r="J4514" s="4" t="s">
        <v>30</v>
      </c>
    </row>
    <row r="4515" spans="1:12">
      <c r="A4515" t="n">
        <v>41149</v>
      </c>
      <c r="B4515" s="13" t="n">
        <v>5</v>
      </c>
      <c r="C4515" s="7" t="n">
        <v>28</v>
      </c>
      <c r="D4515" s="28" t="s">
        <v>3</v>
      </c>
      <c r="E4515" s="29" t="n">
        <v>64</v>
      </c>
      <c r="F4515" s="7" t="n">
        <v>5</v>
      </c>
      <c r="G4515" s="7" t="n">
        <v>4</v>
      </c>
      <c r="H4515" s="28" t="s">
        <v>3</v>
      </c>
      <c r="I4515" s="7" t="n">
        <v>1</v>
      </c>
      <c r="J4515" s="14" t="n">
        <f t="normal" ca="1">A4537</f>
        <v>0</v>
      </c>
    </row>
    <row r="4516" spans="1:12">
      <c r="A4516" t="s">
        <v>4</v>
      </c>
      <c r="B4516" s="4" t="s">
        <v>5</v>
      </c>
      <c r="C4516" s="4" t="s">
        <v>16</v>
      </c>
      <c r="D4516" s="4" t="s">
        <v>10</v>
      </c>
      <c r="E4516" s="4" t="s">
        <v>10</v>
      </c>
      <c r="F4516" s="4" t="s">
        <v>16</v>
      </c>
    </row>
    <row r="4517" spans="1:12">
      <c r="A4517" t="n">
        <v>41160</v>
      </c>
      <c r="B4517" s="44" t="n">
        <v>25</v>
      </c>
      <c r="C4517" s="7" t="n">
        <v>1</v>
      </c>
      <c r="D4517" s="7" t="n">
        <v>260</v>
      </c>
      <c r="E4517" s="7" t="n">
        <v>640</v>
      </c>
      <c r="F4517" s="7" t="n">
        <v>2</v>
      </c>
    </row>
    <row r="4518" spans="1:12">
      <c r="A4518" t="s">
        <v>4</v>
      </c>
      <c r="B4518" s="4" t="s">
        <v>5</v>
      </c>
      <c r="C4518" s="4" t="s">
        <v>16</v>
      </c>
      <c r="D4518" s="4" t="s">
        <v>10</v>
      </c>
      <c r="E4518" s="4" t="s">
        <v>6</v>
      </c>
    </row>
    <row r="4519" spans="1:12">
      <c r="A4519" t="n">
        <v>41167</v>
      </c>
      <c r="B4519" s="25" t="n">
        <v>51</v>
      </c>
      <c r="C4519" s="7" t="n">
        <v>4</v>
      </c>
      <c r="D4519" s="7" t="n">
        <v>4</v>
      </c>
      <c r="E4519" s="7" t="s">
        <v>421</v>
      </c>
    </row>
    <row r="4520" spans="1:12">
      <c r="A4520" t="s">
        <v>4</v>
      </c>
      <c r="B4520" s="4" t="s">
        <v>5</v>
      </c>
      <c r="C4520" s="4" t="s">
        <v>10</v>
      </c>
    </row>
    <row r="4521" spans="1:12">
      <c r="A4521" t="n">
        <v>41181</v>
      </c>
      <c r="B4521" s="22" t="n">
        <v>16</v>
      </c>
      <c r="C4521" s="7" t="n">
        <v>0</v>
      </c>
    </row>
    <row r="4522" spans="1:12">
      <c r="A4522" t="s">
        <v>4</v>
      </c>
      <c r="B4522" s="4" t="s">
        <v>5</v>
      </c>
      <c r="C4522" s="4" t="s">
        <v>10</v>
      </c>
      <c r="D4522" s="4" t="s">
        <v>41</v>
      </c>
      <c r="E4522" s="4" t="s">
        <v>16</v>
      </c>
      <c r="F4522" s="4" t="s">
        <v>16</v>
      </c>
    </row>
    <row r="4523" spans="1:12">
      <c r="A4523" t="n">
        <v>41184</v>
      </c>
      <c r="B4523" s="26" t="n">
        <v>26</v>
      </c>
      <c r="C4523" s="7" t="n">
        <v>4</v>
      </c>
      <c r="D4523" s="7" t="s">
        <v>422</v>
      </c>
      <c r="E4523" s="7" t="n">
        <v>2</v>
      </c>
      <c r="F4523" s="7" t="n">
        <v>0</v>
      </c>
    </row>
    <row r="4524" spans="1:12">
      <c r="A4524" t="s">
        <v>4</v>
      </c>
      <c r="B4524" s="4" t="s">
        <v>5</v>
      </c>
    </row>
    <row r="4525" spans="1:12">
      <c r="A4525" t="n">
        <v>41252</v>
      </c>
      <c r="B4525" s="27" t="n">
        <v>28</v>
      </c>
    </row>
    <row r="4526" spans="1:12">
      <c r="A4526" t="s">
        <v>4</v>
      </c>
      <c r="B4526" s="4" t="s">
        <v>5</v>
      </c>
      <c r="C4526" s="4" t="s">
        <v>16</v>
      </c>
      <c r="D4526" s="4" t="s">
        <v>10</v>
      </c>
      <c r="E4526" s="4" t="s">
        <v>10</v>
      </c>
      <c r="F4526" s="4" t="s">
        <v>16</v>
      </c>
    </row>
    <row r="4527" spans="1:12">
      <c r="A4527" t="n">
        <v>41253</v>
      </c>
      <c r="B4527" s="44" t="n">
        <v>25</v>
      </c>
      <c r="C4527" s="7" t="n">
        <v>1</v>
      </c>
      <c r="D4527" s="7" t="n">
        <v>160</v>
      </c>
      <c r="E4527" s="7" t="n">
        <v>350</v>
      </c>
      <c r="F4527" s="7" t="n">
        <v>1</v>
      </c>
    </row>
    <row r="4528" spans="1:12">
      <c r="A4528" t="s">
        <v>4</v>
      </c>
      <c r="B4528" s="4" t="s">
        <v>5</v>
      </c>
      <c r="C4528" s="4" t="s">
        <v>16</v>
      </c>
      <c r="D4528" s="4" t="s">
        <v>10</v>
      </c>
      <c r="E4528" s="4" t="s">
        <v>6</v>
      </c>
    </row>
    <row r="4529" spans="1:10">
      <c r="A4529" t="n">
        <v>41260</v>
      </c>
      <c r="B4529" s="25" t="n">
        <v>51</v>
      </c>
      <c r="C4529" s="7" t="n">
        <v>4</v>
      </c>
      <c r="D4529" s="7" t="n">
        <v>93</v>
      </c>
      <c r="E4529" s="7" t="s">
        <v>177</v>
      </c>
    </row>
    <row r="4530" spans="1:10">
      <c r="A4530" t="s">
        <v>4</v>
      </c>
      <c r="B4530" s="4" t="s">
        <v>5</v>
      </c>
      <c r="C4530" s="4" t="s">
        <v>10</v>
      </c>
    </row>
    <row r="4531" spans="1:10">
      <c r="A4531" t="n">
        <v>41274</v>
      </c>
      <c r="B4531" s="22" t="n">
        <v>16</v>
      </c>
      <c r="C4531" s="7" t="n">
        <v>0</v>
      </c>
    </row>
    <row r="4532" spans="1:10">
      <c r="A4532" t="s">
        <v>4</v>
      </c>
      <c r="B4532" s="4" t="s">
        <v>5</v>
      </c>
      <c r="C4532" s="4" t="s">
        <v>10</v>
      </c>
      <c r="D4532" s="4" t="s">
        <v>41</v>
      </c>
      <c r="E4532" s="4" t="s">
        <v>16</v>
      </c>
      <c r="F4532" s="4" t="s">
        <v>16</v>
      </c>
    </row>
    <row r="4533" spans="1:10">
      <c r="A4533" t="n">
        <v>41277</v>
      </c>
      <c r="B4533" s="26" t="n">
        <v>26</v>
      </c>
      <c r="C4533" s="7" t="n">
        <v>93</v>
      </c>
      <c r="D4533" s="7" t="s">
        <v>423</v>
      </c>
      <c r="E4533" s="7" t="n">
        <v>2</v>
      </c>
      <c r="F4533" s="7" t="n">
        <v>0</v>
      </c>
    </row>
    <row r="4534" spans="1:10">
      <c r="A4534" t="s">
        <v>4</v>
      </c>
      <c r="B4534" s="4" t="s">
        <v>5</v>
      </c>
    </row>
    <row r="4535" spans="1:10">
      <c r="A4535" t="n">
        <v>41400</v>
      </c>
      <c r="B4535" s="27" t="n">
        <v>28</v>
      </c>
    </row>
    <row r="4536" spans="1:10">
      <c r="A4536" t="s">
        <v>4</v>
      </c>
      <c r="B4536" s="4" t="s">
        <v>5</v>
      </c>
      <c r="C4536" s="4" t="s">
        <v>16</v>
      </c>
      <c r="D4536" s="4" t="s">
        <v>10</v>
      </c>
      <c r="E4536" s="4" t="s">
        <v>10</v>
      </c>
      <c r="F4536" s="4" t="s">
        <v>16</v>
      </c>
    </row>
    <row r="4537" spans="1:10">
      <c r="A4537" t="n">
        <v>41401</v>
      </c>
      <c r="B4537" s="44" t="n">
        <v>25</v>
      </c>
      <c r="C4537" s="7" t="n">
        <v>1</v>
      </c>
      <c r="D4537" s="7" t="n">
        <v>160</v>
      </c>
      <c r="E4537" s="7" t="n">
        <v>350</v>
      </c>
      <c r="F4537" s="7" t="n">
        <v>1</v>
      </c>
    </row>
    <row r="4538" spans="1:10">
      <c r="A4538" t="s">
        <v>4</v>
      </c>
      <c r="B4538" s="4" t="s">
        <v>5</v>
      </c>
      <c r="C4538" s="4" t="s">
        <v>16</v>
      </c>
      <c r="D4538" s="4" t="s">
        <v>10</v>
      </c>
      <c r="E4538" s="4" t="s">
        <v>6</v>
      </c>
    </row>
    <row r="4539" spans="1:10">
      <c r="A4539" t="n">
        <v>41408</v>
      </c>
      <c r="B4539" s="25" t="n">
        <v>51</v>
      </c>
      <c r="C4539" s="7" t="n">
        <v>4</v>
      </c>
      <c r="D4539" s="7" t="n">
        <v>93</v>
      </c>
      <c r="E4539" s="7" t="s">
        <v>214</v>
      </c>
    </row>
    <row r="4540" spans="1:10">
      <c r="A4540" t="s">
        <v>4</v>
      </c>
      <c r="B4540" s="4" t="s">
        <v>5</v>
      </c>
      <c r="C4540" s="4" t="s">
        <v>10</v>
      </c>
    </row>
    <row r="4541" spans="1:10">
      <c r="A4541" t="n">
        <v>41421</v>
      </c>
      <c r="B4541" s="22" t="n">
        <v>16</v>
      </c>
      <c r="C4541" s="7" t="n">
        <v>0</v>
      </c>
    </row>
    <row r="4542" spans="1:10">
      <c r="A4542" t="s">
        <v>4</v>
      </c>
      <c r="B4542" s="4" t="s">
        <v>5</v>
      </c>
      <c r="C4542" s="4" t="s">
        <v>10</v>
      </c>
      <c r="D4542" s="4" t="s">
        <v>41</v>
      </c>
      <c r="E4542" s="4" t="s">
        <v>16</v>
      </c>
      <c r="F4542" s="4" t="s">
        <v>16</v>
      </c>
      <c r="G4542" s="4" t="s">
        <v>41</v>
      </c>
      <c r="H4542" s="4" t="s">
        <v>16</v>
      </c>
      <c r="I4542" s="4" t="s">
        <v>16</v>
      </c>
    </row>
    <row r="4543" spans="1:10">
      <c r="A4543" t="n">
        <v>41424</v>
      </c>
      <c r="B4543" s="26" t="n">
        <v>26</v>
      </c>
      <c r="C4543" s="7" t="n">
        <v>93</v>
      </c>
      <c r="D4543" s="7" t="s">
        <v>424</v>
      </c>
      <c r="E4543" s="7" t="n">
        <v>2</v>
      </c>
      <c r="F4543" s="7" t="n">
        <v>3</v>
      </c>
      <c r="G4543" s="7" t="s">
        <v>425</v>
      </c>
      <c r="H4543" s="7" t="n">
        <v>2</v>
      </c>
      <c r="I4543" s="7" t="n">
        <v>0</v>
      </c>
    </row>
    <row r="4544" spans="1:10">
      <c r="A4544" t="s">
        <v>4</v>
      </c>
      <c r="B4544" s="4" t="s">
        <v>5</v>
      </c>
    </row>
    <row r="4545" spans="1:9">
      <c r="A4545" t="n">
        <v>41619</v>
      </c>
      <c r="B4545" s="27" t="n">
        <v>28</v>
      </c>
    </row>
    <row r="4546" spans="1:9">
      <c r="A4546" t="s">
        <v>4</v>
      </c>
      <c r="B4546" s="4" t="s">
        <v>5</v>
      </c>
      <c r="C4546" s="4" t="s">
        <v>16</v>
      </c>
      <c r="D4546" s="4" t="s">
        <v>10</v>
      </c>
      <c r="E4546" s="4" t="s">
        <v>10</v>
      </c>
      <c r="F4546" s="4" t="s">
        <v>16</v>
      </c>
    </row>
    <row r="4547" spans="1:9">
      <c r="A4547" t="n">
        <v>41620</v>
      </c>
      <c r="B4547" s="44" t="n">
        <v>25</v>
      </c>
      <c r="C4547" s="7" t="n">
        <v>1</v>
      </c>
      <c r="D4547" s="7" t="n">
        <v>160</v>
      </c>
      <c r="E4547" s="7" t="n">
        <v>570</v>
      </c>
      <c r="F4547" s="7" t="n">
        <v>2</v>
      </c>
    </row>
    <row r="4548" spans="1:9">
      <c r="A4548" t="s">
        <v>4</v>
      </c>
      <c r="B4548" s="4" t="s">
        <v>5</v>
      </c>
      <c r="C4548" s="4" t="s">
        <v>16</v>
      </c>
      <c r="D4548" s="4" t="s">
        <v>10</v>
      </c>
      <c r="E4548" s="4" t="s">
        <v>6</v>
      </c>
    </row>
    <row r="4549" spans="1:9">
      <c r="A4549" t="n">
        <v>41627</v>
      </c>
      <c r="B4549" s="25" t="n">
        <v>51</v>
      </c>
      <c r="C4549" s="7" t="n">
        <v>4</v>
      </c>
      <c r="D4549" s="7" t="n">
        <v>0</v>
      </c>
      <c r="E4549" s="7" t="s">
        <v>340</v>
      </c>
    </row>
    <row r="4550" spans="1:9">
      <c r="A4550" t="s">
        <v>4</v>
      </c>
      <c r="B4550" s="4" t="s">
        <v>5</v>
      </c>
      <c r="C4550" s="4" t="s">
        <v>10</v>
      </c>
    </row>
    <row r="4551" spans="1:9">
      <c r="A4551" t="n">
        <v>41640</v>
      </c>
      <c r="B4551" s="22" t="n">
        <v>16</v>
      </c>
      <c r="C4551" s="7" t="n">
        <v>0</v>
      </c>
    </row>
    <row r="4552" spans="1:9">
      <c r="A4552" t="s">
        <v>4</v>
      </c>
      <c r="B4552" s="4" t="s">
        <v>5</v>
      </c>
      <c r="C4552" s="4" t="s">
        <v>10</v>
      </c>
      <c r="D4552" s="4" t="s">
        <v>41</v>
      </c>
      <c r="E4552" s="4" t="s">
        <v>16</v>
      </c>
      <c r="F4552" s="4" t="s">
        <v>16</v>
      </c>
      <c r="G4552" s="4" t="s">
        <v>41</v>
      </c>
      <c r="H4552" s="4" t="s">
        <v>16</v>
      </c>
      <c r="I4552" s="4" t="s">
        <v>16</v>
      </c>
    </row>
    <row r="4553" spans="1:9">
      <c r="A4553" t="n">
        <v>41643</v>
      </c>
      <c r="B4553" s="26" t="n">
        <v>26</v>
      </c>
      <c r="C4553" s="7" t="n">
        <v>0</v>
      </c>
      <c r="D4553" s="7" t="s">
        <v>426</v>
      </c>
      <c r="E4553" s="7" t="n">
        <v>2</v>
      </c>
      <c r="F4553" s="7" t="n">
        <v>3</v>
      </c>
      <c r="G4553" s="7" t="s">
        <v>427</v>
      </c>
      <c r="H4553" s="7" t="n">
        <v>2</v>
      </c>
      <c r="I4553" s="7" t="n">
        <v>0</v>
      </c>
    </row>
    <row r="4554" spans="1:9">
      <c r="A4554" t="s">
        <v>4</v>
      </c>
      <c r="B4554" s="4" t="s">
        <v>5</v>
      </c>
    </row>
    <row r="4555" spans="1:9">
      <c r="A4555" t="n">
        <v>41714</v>
      </c>
      <c r="B4555" s="27" t="n">
        <v>28</v>
      </c>
    </row>
    <row r="4556" spans="1:9">
      <c r="A4556" t="s">
        <v>4</v>
      </c>
      <c r="B4556" s="4" t="s">
        <v>5</v>
      </c>
      <c r="C4556" s="4" t="s">
        <v>16</v>
      </c>
      <c r="D4556" s="4" t="s">
        <v>10</v>
      </c>
      <c r="E4556" s="4" t="s">
        <v>10</v>
      </c>
      <c r="F4556" s="4" t="s">
        <v>16</v>
      </c>
    </row>
    <row r="4557" spans="1:9">
      <c r="A4557" t="n">
        <v>41715</v>
      </c>
      <c r="B4557" s="44" t="n">
        <v>25</v>
      </c>
      <c r="C4557" s="7" t="n">
        <v>1</v>
      </c>
      <c r="D4557" s="7" t="n">
        <v>160</v>
      </c>
      <c r="E4557" s="7" t="n">
        <v>350</v>
      </c>
      <c r="F4557" s="7" t="n">
        <v>1</v>
      </c>
    </row>
    <row r="4558" spans="1:9">
      <c r="A4558" t="s">
        <v>4</v>
      </c>
      <c r="B4558" s="4" t="s">
        <v>5</v>
      </c>
      <c r="C4558" s="4" t="s">
        <v>16</v>
      </c>
      <c r="D4558" s="4" t="s">
        <v>10</v>
      </c>
      <c r="E4558" s="4" t="s">
        <v>6</v>
      </c>
    </row>
    <row r="4559" spans="1:9">
      <c r="A4559" t="n">
        <v>41722</v>
      </c>
      <c r="B4559" s="25" t="n">
        <v>51</v>
      </c>
      <c r="C4559" s="7" t="n">
        <v>4</v>
      </c>
      <c r="D4559" s="7" t="n">
        <v>93</v>
      </c>
      <c r="E4559" s="7" t="s">
        <v>177</v>
      </c>
    </row>
    <row r="4560" spans="1:9">
      <c r="A4560" t="s">
        <v>4</v>
      </c>
      <c r="B4560" s="4" t="s">
        <v>5</v>
      </c>
      <c r="C4560" s="4" t="s">
        <v>10</v>
      </c>
    </row>
    <row r="4561" spans="1:9">
      <c r="A4561" t="n">
        <v>41736</v>
      </c>
      <c r="B4561" s="22" t="n">
        <v>16</v>
      </c>
      <c r="C4561" s="7" t="n">
        <v>0</v>
      </c>
    </row>
    <row r="4562" spans="1:9">
      <c r="A4562" t="s">
        <v>4</v>
      </c>
      <c r="B4562" s="4" t="s">
        <v>5</v>
      </c>
      <c r="C4562" s="4" t="s">
        <v>10</v>
      </c>
      <c r="D4562" s="4" t="s">
        <v>41</v>
      </c>
      <c r="E4562" s="4" t="s">
        <v>16</v>
      </c>
      <c r="F4562" s="4" t="s">
        <v>16</v>
      </c>
    </row>
    <row r="4563" spans="1:9">
      <c r="A4563" t="n">
        <v>41739</v>
      </c>
      <c r="B4563" s="26" t="n">
        <v>26</v>
      </c>
      <c r="C4563" s="7" t="n">
        <v>93</v>
      </c>
      <c r="D4563" s="7" t="s">
        <v>428</v>
      </c>
      <c r="E4563" s="7" t="n">
        <v>2</v>
      </c>
      <c r="F4563" s="7" t="n">
        <v>0</v>
      </c>
    </row>
    <row r="4564" spans="1:9">
      <c r="A4564" t="s">
        <v>4</v>
      </c>
      <c r="B4564" s="4" t="s">
        <v>5</v>
      </c>
    </row>
    <row r="4565" spans="1:9">
      <c r="A4565" t="n">
        <v>41757</v>
      </c>
      <c r="B4565" s="27" t="n">
        <v>28</v>
      </c>
    </row>
    <row r="4566" spans="1:9">
      <c r="A4566" t="s">
        <v>4</v>
      </c>
      <c r="B4566" s="4" t="s">
        <v>5</v>
      </c>
      <c r="C4566" s="4" t="s">
        <v>16</v>
      </c>
      <c r="D4566" s="4" t="s">
        <v>10</v>
      </c>
      <c r="E4566" s="4" t="s">
        <v>29</v>
      </c>
    </row>
    <row r="4567" spans="1:9">
      <c r="A4567" t="n">
        <v>41758</v>
      </c>
      <c r="B4567" s="39" t="n">
        <v>58</v>
      </c>
      <c r="C4567" s="7" t="n">
        <v>0</v>
      </c>
      <c r="D4567" s="7" t="n">
        <v>2000</v>
      </c>
      <c r="E4567" s="7" t="n">
        <v>1</v>
      </c>
    </row>
    <row r="4568" spans="1:9">
      <c r="A4568" t="s">
        <v>4</v>
      </c>
      <c r="B4568" s="4" t="s">
        <v>5</v>
      </c>
      <c r="C4568" s="4" t="s">
        <v>16</v>
      </c>
      <c r="D4568" s="4" t="s">
        <v>10</v>
      </c>
    </row>
    <row r="4569" spans="1:9">
      <c r="A4569" t="n">
        <v>41766</v>
      </c>
      <c r="B4569" s="39" t="n">
        <v>58</v>
      </c>
      <c r="C4569" s="7" t="n">
        <v>255</v>
      </c>
      <c r="D4569" s="7" t="n">
        <v>0</v>
      </c>
    </row>
    <row r="4570" spans="1:9">
      <c r="A4570" t="s">
        <v>4</v>
      </c>
      <c r="B4570" s="4" t="s">
        <v>5</v>
      </c>
      <c r="C4570" s="4" t="s">
        <v>16</v>
      </c>
      <c r="D4570" s="4" t="s">
        <v>10</v>
      </c>
      <c r="E4570" s="4" t="s">
        <v>10</v>
      </c>
      <c r="F4570" s="4" t="s">
        <v>10</v>
      </c>
      <c r="G4570" s="4" t="s">
        <v>10</v>
      </c>
      <c r="H4570" s="4" t="s">
        <v>16</v>
      </c>
    </row>
    <row r="4571" spans="1:9">
      <c r="A4571" t="n">
        <v>41770</v>
      </c>
      <c r="B4571" s="44" t="n">
        <v>25</v>
      </c>
      <c r="C4571" s="7" t="n">
        <v>5</v>
      </c>
      <c r="D4571" s="7" t="n">
        <v>65535</v>
      </c>
      <c r="E4571" s="7" t="n">
        <v>65535</v>
      </c>
      <c r="F4571" s="7" t="n">
        <v>65535</v>
      </c>
      <c r="G4571" s="7" t="n">
        <v>65535</v>
      </c>
      <c r="H4571" s="7" t="n">
        <v>0</v>
      </c>
    </row>
    <row r="4572" spans="1:9">
      <c r="A4572" t="s">
        <v>4</v>
      </c>
      <c r="B4572" s="4" t="s">
        <v>5</v>
      </c>
      <c r="C4572" s="4" t="s">
        <v>16</v>
      </c>
      <c r="D4572" s="4" t="s">
        <v>10</v>
      </c>
      <c r="E4572" s="4" t="s">
        <v>29</v>
      </c>
      <c r="F4572" s="4" t="s">
        <v>10</v>
      </c>
      <c r="G4572" s="4" t="s">
        <v>9</v>
      </c>
      <c r="H4572" s="4" t="s">
        <v>9</v>
      </c>
      <c r="I4572" s="4" t="s">
        <v>10</v>
      </c>
      <c r="J4572" s="4" t="s">
        <v>10</v>
      </c>
      <c r="K4572" s="4" t="s">
        <v>9</v>
      </c>
      <c r="L4572" s="4" t="s">
        <v>9</v>
      </c>
      <c r="M4572" s="4" t="s">
        <v>9</v>
      </c>
      <c r="N4572" s="4" t="s">
        <v>9</v>
      </c>
      <c r="O4572" s="4" t="s">
        <v>6</v>
      </c>
    </row>
    <row r="4573" spans="1:9">
      <c r="A4573" t="n">
        <v>41781</v>
      </c>
      <c r="B4573" s="56" t="n">
        <v>50</v>
      </c>
      <c r="C4573" s="7" t="n">
        <v>0</v>
      </c>
      <c r="D4573" s="7" t="n">
        <v>12101</v>
      </c>
      <c r="E4573" s="7" t="n">
        <v>1</v>
      </c>
      <c r="F4573" s="7" t="n">
        <v>0</v>
      </c>
      <c r="G4573" s="7" t="n">
        <v>0</v>
      </c>
      <c r="H4573" s="7" t="n">
        <v>0</v>
      </c>
      <c r="I4573" s="7" t="n">
        <v>0</v>
      </c>
      <c r="J4573" s="7" t="n">
        <v>65533</v>
      </c>
      <c r="K4573" s="7" t="n">
        <v>0</v>
      </c>
      <c r="L4573" s="7" t="n">
        <v>0</v>
      </c>
      <c r="M4573" s="7" t="n">
        <v>0</v>
      </c>
      <c r="N4573" s="7" t="n">
        <v>0</v>
      </c>
      <c r="O4573" s="7" t="s">
        <v>15</v>
      </c>
    </row>
    <row r="4574" spans="1:9">
      <c r="A4574" t="s">
        <v>4</v>
      </c>
      <c r="B4574" s="4" t="s">
        <v>5</v>
      </c>
      <c r="C4574" s="4" t="s">
        <v>10</v>
      </c>
      <c r="D4574" s="4" t="s">
        <v>41</v>
      </c>
      <c r="E4574" s="4" t="s">
        <v>16</v>
      </c>
      <c r="F4574" s="4" t="s">
        <v>16</v>
      </c>
      <c r="G4574" s="4" t="s">
        <v>16</v>
      </c>
    </row>
    <row r="4575" spans="1:9">
      <c r="A4575" t="n">
        <v>41820</v>
      </c>
      <c r="B4575" s="51" t="n">
        <v>24</v>
      </c>
      <c r="C4575" s="7" t="n">
        <v>65533</v>
      </c>
      <c r="D4575" s="7" t="s">
        <v>429</v>
      </c>
      <c r="E4575" s="7" t="n">
        <v>6</v>
      </c>
      <c r="F4575" s="7" t="n">
        <v>2</v>
      </c>
      <c r="G4575" s="7" t="n">
        <v>0</v>
      </c>
    </row>
    <row r="4576" spans="1:9">
      <c r="A4576" t="s">
        <v>4</v>
      </c>
      <c r="B4576" s="4" t="s">
        <v>5</v>
      </c>
    </row>
    <row r="4577" spans="1:15">
      <c r="A4577" t="n">
        <v>41877</v>
      </c>
      <c r="B4577" s="27" t="n">
        <v>28</v>
      </c>
    </row>
    <row r="4578" spans="1:15">
      <c r="A4578" t="s">
        <v>4</v>
      </c>
      <c r="B4578" s="4" t="s">
        <v>5</v>
      </c>
      <c r="C4578" s="4" t="s">
        <v>16</v>
      </c>
    </row>
    <row r="4579" spans="1:15">
      <c r="A4579" t="n">
        <v>41878</v>
      </c>
      <c r="B4579" s="52" t="n">
        <v>27</v>
      </c>
      <c r="C4579" s="7" t="n">
        <v>0</v>
      </c>
    </row>
    <row r="4580" spans="1:15">
      <c r="A4580" t="s">
        <v>4</v>
      </c>
      <c r="B4580" s="4" t="s">
        <v>5</v>
      </c>
      <c r="C4580" s="4" t="s">
        <v>16</v>
      </c>
    </row>
    <row r="4581" spans="1:15">
      <c r="A4581" t="n">
        <v>41880</v>
      </c>
      <c r="B4581" s="52" t="n">
        <v>27</v>
      </c>
      <c r="C4581" s="7" t="n">
        <v>1</v>
      </c>
    </row>
    <row r="4582" spans="1:15">
      <c r="A4582" t="s">
        <v>4</v>
      </c>
      <c r="B4582" s="4" t="s">
        <v>5</v>
      </c>
      <c r="C4582" s="4" t="s">
        <v>16</v>
      </c>
      <c r="D4582" s="4" t="s">
        <v>10</v>
      </c>
      <c r="E4582" s="4" t="s">
        <v>10</v>
      </c>
      <c r="F4582" s="4" t="s">
        <v>10</v>
      </c>
      <c r="G4582" s="4" t="s">
        <v>10</v>
      </c>
      <c r="H4582" s="4" t="s">
        <v>16</v>
      </c>
    </row>
    <row r="4583" spans="1:15">
      <c r="A4583" t="n">
        <v>41882</v>
      </c>
      <c r="B4583" s="44" t="n">
        <v>25</v>
      </c>
      <c r="C4583" s="7" t="n">
        <v>5</v>
      </c>
      <c r="D4583" s="7" t="n">
        <v>65535</v>
      </c>
      <c r="E4583" s="7" t="n">
        <v>65535</v>
      </c>
      <c r="F4583" s="7" t="n">
        <v>65535</v>
      </c>
      <c r="G4583" s="7" t="n">
        <v>65535</v>
      </c>
      <c r="H4583" s="7" t="n">
        <v>0</v>
      </c>
    </row>
    <row r="4584" spans="1:15">
      <c r="A4584" t="s">
        <v>4</v>
      </c>
      <c r="B4584" s="4" t="s">
        <v>5</v>
      </c>
      <c r="C4584" s="4" t="s">
        <v>10</v>
      </c>
    </row>
    <row r="4585" spans="1:15">
      <c r="A4585" t="n">
        <v>41893</v>
      </c>
      <c r="B4585" s="22" t="n">
        <v>16</v>
      </c>
      <c r="C4585" s="7" t="n">
        <v>300</v>
      </c>
    </row>
    <row r="4586" spans="1:15">
      <c r="A4586" t="s">
        <v>4</v>
      </c>
      <c r="B4586" s="4" t="s">
        <v>5</v>
      </c>
      <c r="C4586" s="4" t="s">
        <v>16</v>
      </c>
      <c r="D4586" s="4" t="s">
        <v>10</v>
      </c>
      <c r="E4586" s="4" t="s">
        <v>16</v>
      </c>
      <c r="F4586" s="4" t="s">
        <v>16</v>
      </c>
      <c r="G4586" s="4" t="s">
        <v>10</v>
      </c>
      <c r="H4586" s="4" t="s">
        <v>16</v>
      </c>
      <c r="I4586" s="4" t="s">
        <v>16</v>
      </c>
      <c r="J4586" s="4" t="s">
        <v>16</v>
      </c>
      <c r="K4586" s="4" t="s">
        <v>10</v>
      </c>
      <c r="L4586" s="4" t="s">
        <v>16</v>
      </c>
      <c r="M4586" s="4" t="s">
        <v>16</v>
      </c>
      <c r="N4586" s="4" t="s">
        <v>16</v>
      </c>
      <c r="O4586" s="4" t="s">
        <v>10</v>
      </c>
      <c r="P4586" s="4" t="s">
        <v>16</v>
      </c>
      <c r="Q4586" s="4" t="s">
        <v>16</v>
      </c>
      <c r="R4586" s="4" t="s">
        <v>16</v>
      </c>
      <c r="S4586" s="4" t="s">
        <v>30</v>
      </c>
    </row>
    <row r="4587" spans="1:15">
      <c r="A4587" t="n">
        <v>41896</v>
      </c>
      <c r="B4587" s="13" t="n">
        <v>5</v>
      </c>
      <c r="C4587" s="7" t="n">
        <v>30</v>
      </c>
      <c r="D4587" s="7" t="n">
        <v>10720</v>
      </c>
      <c r="E4587" s="7" t="n">
        <v>8</v>
      </c>
      <c r="F4587" s="7" t="n">
        <v>30</v>
      </c>
      <c r="G4587" s="7" t="n">
        <v>10722</v>
      </c>
      <c r="H4587" s="7" t="n">
        <v>8</v>
      </c>
      <c r="I4587" s="7" t="n">
        <v>9</v>
      </c>
      <c r="J4587" s="7" t="n">
        <v>30</v>
      </c>
      <c r="K4587" s="7" t="n">
        <v>10723</v>
      </c>
      <c r="L4587" s="7" t="n">
        <v>8</v>
      </c>
      <c r="M4587" s="7" t="n">
        <v>9</v>
      </c>
      <c r="N4587" s="7" t="n">
        <v>30</v>
      </c>
      <c r="O4587" s="7" t="n">
        <v>10724</v>
      </c>
      <c r="P4587" s="7" t="n">
        <v>8</v>
      </c>
      <c r="Q4587" s="7" t="n">
        <v>9</v>
      </c>
      <c r="R4587" s="7" t="n">
        <v>1</v>
      </c>
      <c r="S4587" s="14" t="n">
        <f t="normal" ca="1">A4593</f>
        <v>0</v>
      </c>
    </row>
    <row r="4588" spans="1:15">
      <c r="A4588" t="s">
        <v>4</v>
      </c>
      <c r="B4588" s="4" t="s">
        <v>5</v>
      </c>
      <c r="C4588" s="4" t="s">
        <v>10</v>
      </c>
      <c r="D4588" s="4" t="s">
        <v>16</v>
      </c>
      <c r="E4588" s="4" t="s">
        <v>10</v>
      </c>
    </row>
    <row r="4589" spans="1:15">
      <c r="A4589" t="n">
        <v>41921</v>
      </c>
      <c r="B4589" s="60" t="n">
        <v>104</v>
      </c>
      <c r="C4589" s="7" t="n">
        <v>40</v>
      </c>
      <c r="D4589" s="7" t="n">
        <v>1</v>
      </c>
      <c r="E4589" s="7" t="n">
        <v>0</v>
      </c>
    </row>
    <row r="4590" spans="1:15">
      <c r="A4590" t="s">
        <v>4</v>
      </c>
      <c r="B4590" s="4" t="s">
        <v>5</v>
      </c>
    </row>
    <row r="4591" spans="1:15">
      <c r="A4591" t="n">
        <v>41927</v>
      </c>
      <c r="B4591" s="5" t="n">
        <v>1</v>
      </c>
    </row>
    <row r="4592" spans="1:15">
      <c r="A4592" t="s">
        <v>4</v>
      </c>
      <c r="B4592" s="4" t="s">
        <v>5</v>
      </c>
      <c r="C4592" s="4" t="s">
        <v>10</v>
      </c>
    </row>
    <row r="4593" spans="1:19">
      <c r="A4593" t="n">
        <v>41928</v>
      </c>
      <c r="B4593" s="30" t="n">
        <v>12</v>
      </c>
      <c r="C4593" s="7" t="n">
        <v>10641</v>
      </c>
    </row>
    <row r="4594" spans="1:19">
      <c r="A4594" t="s">
        <v>4</v>
      </c>
      <c r="B4594" s="4" t="s">
        <v>5</v>
      </c>
      <c r="C4594" s="4" t="s">
        <v>10</v>
      </c>
    </row>
    <row r="4595" spans="1:19">
      <c r="A4595" t="n">
        <v>41931</v>
      </c>
      <c r="B4595" s="30" t="n">
        <v>12</v>
      </c>
      <c r="C4595" s="7" t="n">
        <v>10723</v>
      </c>
    </row>
    <row r="4596" spans="1:19">
      <c r="A4596" t="s">
        <v>4</v>
      </c>
      <c r="B4596" s="4" t="s">
        <v>5</v>
      </c>
      <c r="C4596" s="4" t="s">
        <v>16</v>
      </c>
      <c r="D4596" s="4" t="s">
        <v>10</v>
      </c>
      <c r="E4596" s="4" t="s">
        <v>10</v>
      </c>
    </row>
    <row r="4597" spans="1:19">
      <c r="A4597" t="n">
        <v>41934</v>
      </c>
      <c r="B4597" s="62" t="n">
        <v>135</v>
      </c>
      <c r="C4597" s="7" t="n">
        <v>0</v>
      </c>
      <c r="D4597" s="7" t="n">
        <v>93</v>
      </c>
      <c r="E4597" s="7" t="n">
        <v>16</v>
      </c>
    </row>
    <row r="4598" spans="1:19">
      <c r="A4598" t="s">
        <v>4</v>
      </c>
      <c r="B4598" s="4" t="s">
        <v>5</v>
      </c>
      <c r="C4598" s="4" t="s">
        <v>10</v>
      </c>
      <c r="D4598" s="4" t="s">
        <v>16</v>
      </c>
      <c r="E4598" s="4" t="s">
        <v>16</v>
      </c>
    </row>
    <row r="4599" spans="1:19">
      <c r="A4599" t="n">
        <v>41940</v>
      </c>
      <c r="B4599" s="60" t="n">
        <v>104</v>
      </c>
      <c r="C4599" s="7" t="n">
        <v>203</v>
      </c>
      <c r="D4599" s="7" t="n">
        <v>3</v>
      </c>
      <c r="E4599" s="7" t="n">
        <v>2</v>
      </c>
    </row>
    <row r="4600" spans="1:19">
      <c r="A4600" t="s">
        <v>4</v>
      </c>
      <c r="B4600" s="4" t="s">
        <v>5</v>
      </c>
    </row>
    <row r="4601" spans="1:19">
      <c r="A4601" t="n">
        <v>41945</v>
      </c>
      <c r="B4601" s="5" t="n">
        <v>1</v>
      </c>
    </row>
    <row r="4602" spans="1:19">
      <c r="A4602" t="s">
        <v>4</v>
      </c>
      <c r="B4602" s="4" t="s">
        <v>5</v>
      </c>
      <c r="C4602" s="4" t="s">
        <v>10</v>
      </c>
      <c r="D4602" s="4" t="s">
        <v>16</v>
      </c>
      <c r="E4602" s="4" t="s">
        <v>16</v>
      </c>
    </row>
    <row r="4603" spans="1:19">
      <c r="A4603" t="n">
        <v>41946</v>
      </c>
      <c r="B4603" s="60" t="n">
        <v>104</v>
      </c>
      <c r="C4603" s="7" t="n">
        <v>203</v>
      </c>
      <c r="D4603" s="7" t="n">
        <v>3</v>
      </c>
      <c r="E4603" s="7" t="n">
        <v>4</v>
      </c>
    </row>
    <row r="4604" spans="1:19">
      <c r="A4604" t="s">
        <v>4</v>
      </c>
      <c r="B4604" s="4" t="s">
        <v>5</v>
      </c>
    </row>
    <row r="4605" spans="1:19">
      <c r="A4605" t="n">
        <v>41951</v>
      </c>
      <c r="B4605" s="5" t="n">
        <v>1</v>
      </c>
    </row>
    <row r="4606" spans="1:19">
      <c r="A4606" t="s">
        <v>4</v>
      </c>
      <c r="B4606" s="4" t="s">
        <v>5</v>
      </c>
      <c r="C4606" s="4" t="s">
        <v>10</v>
      </c>
      <c r="D4606" s="4" t="s">
        <v>16</v>
      </c>
      <c r="E4606" s="4" t="s">
        <v>10</v>
      </c>
    </row>
    <row r="4607" spans="1:19">
      <c r="A4607" t="n">
        <v>41952</v>
      </c>
      <c r="B4607" s="60" t="n">
        <v>104</v>
      </c>
      <c r="C4607" s="7" t="n">
        <v>203</v>
      </c>
      <c r="D4607" s="7" t="n">
        <v>1</v>
      </c>
      <c r="E4607" s="7" t="n">
        <v>1</v>
      </c>
    </row>
    <row r="4608" spans="1:19">
      <c r="A4608" t="s">
        <v>4</v>
      </c>
      <c r="B4608" s="4" t="s">
        <v>5</v>
      </c>
    </row>
    <row r="4609" spans="1:5">
      <c r="A4609" t="n">
        <v>41958</v>
      </c>
      <c r="B4609" s="5" t="n">
        <v>1</v>
      </c>
    </row>
    <row r="4610" spans="1:5">
      <c r="A4610" t="s">
        <v>4</v>
      </c>
      <c r="B4610" s="4" t="s">
        <v>5</v>
      </c>
      <c r="C4610" s="4" t="s">
        <v>10</v>
      </c>
      <c r="D4610" s="4" t="s">
        <v>16</v>
      </c>
      <c r="E4610" s="4" t="s">
        <v>10</v>
      </c>
    </row>
    <row r="4611" spans="1:5">
      <c r="A4611" t="n">
        <v>41959</v>
      </c>
      <c r="B4611" s="60" t="n">
        <v>104</v>
      </c>
      <c r="C4611" s="7" t="n">
        <v>40</v>
      </c>
      <c r="D4611" s="7" t="n">
        <v>1</v>
      </c>
      <c r="E4611" s="7" t="n">
        <v>3</v>
      </c>
    </row>
    <row r="4612" spans="1:5">
      <c r="A4612" t="s">
        <v>4</v>
      </c>
      <c r="B4612" s="4" t="s">
        <v>5</v>
      </c>
    </row>
    <row r="4613" spans="1:5">
      <c r="A4613" t="n">
        <v>41965</v>
      </c>
      <c r="B4613" s="5" t="n">
        <v>1</v>
      </c>
    </row>
    <row r="4614" spans="1:5">
      <c r="A4614" t="s">
        <v>4</v>
      </c>
      <c r="B4614" s="4" t="s">
        <v>5</v>
      </c>
      <c r="C4614" s="4" t="s">
        <v>16</v>
      </c>
      <c r="D4614" s="4" t="s">
        <v>10</v>
      </c>
      <c r="E4614" s="4" t="s">
        <v>16</v>
      </c>
      <c r="F4614" s="4" t="s">
        <v>10</v>
      </c>
      <c r="G4614" s="4" t="s">
        <v>16</v>
      </c>
      <c r="H4614" s="4" t="s">
        <v>16</v>
      </c>
      <c r="I4614" s="4" t="s">
        <v>10</v>
      </c>
      <c r="J4614" s="4" t="s">
        <v>16</v>
      </c>
      <c r="K4614" s="4" t="s">
        <v>16</v>
      </c>
      <c r="L4614" s="4" t="s">
        <v>10</v>
      </c>
      <c r="M4614" s="4" t="s">
        <v>16</v>
      </c>
      <c r="N4614" s="4" t="s">
        <v>16</v>
      </c>
      <c r="O4614" s="4" t="s">
        <v>30</v>
      </c>
    </row>
    <row r="4615" spans="1:5">
      <c r="A4615" t="n">
        <v>41966</v>
      </c>
      <c r="B4615" s="13" t="n">
        <v>5</v>
      </c>
      <c r="C4615" s="7" t="n">
        <v>30</v>
      </c>
      <c r="D4615" s="7" t="n">
        <v>10720</v>
      </c>
      <c r="E4615" s="7" t="n">
        <v>30</v>
      </c>
      <c r="F4615" s="7" t="n">
        <v>10722</v>
      </c>
      <c r="G4615" s="7" t="n">
        <v>9</v>
      </c>
      <c r="H4615" s="7" t="n">
        <v>30</v>
      </c>
      <c r="I4615" s="7" t="n">
        <v>10723</v>
      </c>
      <c r="J4615" s="7" t="n">
        <v>9</v>
      </c>
      <c r="K4615" s="7" t="n">
        <v>30</v>
      </c>
      <c r="L4615" s="7" t="n">
        <v>10724</v>
      </c>
      <c r="M4615" s="7" t="n">
        <v>9</v>
      </c>
      <c r="N4615" s="7" t="n">
        <v>1</v>
      </c>
      <c r="O4615" s="14" t="n">
        <f t="normal" ca="1">A4639</f>
        <v>0</v>
      </c>
    </row>
    <row r="4616" spans="1:5">
      <c r="A4616" t="s">
        <v>4</v>
      </c>
      <c r="B4616" s="4" t="s">
        <v>5</v>
      </c>
      <c r="C4616" s="4" t="s">
        <v>10</v>
      </c>
      <c r="D4616" s="4" t="s">
        <v>16</v>
      </c>
      <c r="E4616" s="4" t="s">
        <v>10</v>
      </c>
    </row>
    <row r="4617" spans="1:5">
      <c r="A4617" t="n">
        <v>41987</v>
      </c>
      <c r="B4617" s="60" t="n">
        <v>104</v>
      </c>
      <c r="C4617" s="7" t="n">
        <v>40</v>
      </c>
      <c r="D4617" s="7" t="n">
        <v>1</v>
      </c>
      <c r="E4617" s="7" t="n">
        <v>5</v>
      </c>
    </row>
    <row r="4618" spans="1:5">
      <c r="A4618" t="s">
        <v>4</v>
      </c>
      <c r="B4618" s="4" t="s">
        <v>5</v>
      </c>
    </row>
    <row r="4619" spans="1:5">
      <c r="A4619" t="n">
        <v>41993</v>
      </c>
      <c r="B4619" s="5" t="n">
        <v>1</v>
      </c>
    </row>
    <row r="4620" spans="1:5">
      <c r="A4620" t="s">
        <v>4</v>
      </c>
      <c r="B4620" s="4" t="s">
        <v>5</v>
      </c>
      <c r="C4620" s="4" t="s">
        <v>10</v>
      </c>
      <c r="D4620" s="4" t="s">
        <v>16</v>
      </c>
      <c r="E4620" s="4" t="s">
        <v>16</v>
      </c>
    </row>
    <row r="4621" spans="1:5">
      <c r="A4621" t="n">
        <v>41994</v>
      </c>
      <c r="B4621" s="60" t="n">
        <v>104</v>
      </c>
      <c r="C4621" s="7" t="n">
        <v>40</v>
      </c>
      <c r="D4621" s="7" t="n">
        <v>3</v>
      </c>
      <c r="E4621" s="7" t="n">
        <v>2</v>
      </c>
    </row>
    <row r="4622" spans="1:5">
      <c r="A4622" t="s">
        <v>4</v>
      </c>
      <c r="B4622" s="4" t="s">
        <v>5</v>
      </c>
    </row>
    <row r="4623" spans="1:5">
      <c r="A4623" t="n">
        <v>41999</v>
      </c>
      <c r="B4623" s="5" t="n">
        <v>1</v>
      </c>
    </row>
    <row r="4624" spans="1:5">
      <c r="A4624" t="s">
        <v>4</v>
      </c>
      <c r="B4624" s="4" t="s">
        <v>5</v>
      </c>
      <c r="C4624" s="4" t="s">
        <v>16</v>
      </c>
      <c r="D4624" s="4" t="s">
        <v>10</v>
      </c>
      <c r="E4624" s="4" t="s">
        <v>10</v>
      </c>
      <c r="F4624" s="4" t="s">
        <v>10</v>
      </c>
      <c r="G4624" s="4" t="s">
        <v>10</v>
      </c>
      <c r="H4624" s="4" t="s">
        <v>16</v>
      </c>
    </row>
    <row r="4625" spans="1:15">
      <c r="A4625" t="n">
        <v>42000</v>
      </c>
      <c r="B4625" s="44" t="n">
        <v>25</v>
      </c>
      <c r="C4625" s="7" t="n">
        <v>5</v>
      </c>
      <c r="D4625" s="7" t="n">
        <v>65535</v>
      </c>
      <c r="E4625" s="7" t="n">
        <v>65535</v>
      </c>
      <c r="F4625" s="7" t="n">
        <v>65535</v>
      </c>
      <c r="G4625" s="7" t="n">
        <v>65535</v>
      </c>
      <c r="H4625" s="7" t="n">
        <v>0</v>
      </c>
    </row>
    <row r="4626" spans="1:15">
      <c r="A4626" t="s">
        <v>4</v>
      </c>
      <c r="B4626" s="4" t="s">
        <v>5</v>
      </c>
      <c r="C4626" s="4" t="s">
        <v>16</v>
      </c>
      <c r="D4626" s="4" t="s">
        <v>10</v>
      </c>
      <c r="E4626" s="4" t="s">
        <v>29</v>
      </c>
      <c r="F4626" s="4" t="s">
        <v>10</v>
      </c>
      <c r="G4626" s="4" t="s">
        <v>9</v>
      </c>
      <c r="H4626" s="4" t="s">
        <v>9</v>
      </c>
      <c r="I4626" s="4" t="s">
        <v>10</v>
      </c>
      <c r="J4626" s="4" t="s">
        <v>10</v>
      </c>
      <c r="K4626" s="4" t="s">
        <v>9</v>
      </c>
      <c r="L4626" s="4" t="s">
        <v>9</v>
      </c>
      <c r="M4626" s="4" t="s">
        <v>9</v>
      </c>
      <c r="N4626" s="4" t="s">
        <v>9</v>
      </c>
      <c r="O4626" s="4" t="s">
        <v>6</v>
      </c>
    </row>
    <row r="4627" spans="1:15">
      <c r="A4627" t="n">
        <v>42011</v>
      </c>
      <c r="B4627" s="56" t="n">
        <v>50</v>
      </c>
      <c r="C4627" s="7" t="n">
        <v>0</v>
      </c>
      <c r="D4627" s="7" t="n">
        <v>12101</v>
      </c>
      <c r="E4627" s="7" t="n">
        <v>1</v>
      </c>
      <c r="F4627" s="7" t="n">
        <v>0</v>
      </c>
      <c r="G4627" s="7" t="n">
        <v>0</v>
      </c>
      <c r="H4627" s="7" t="n">
        <v>0</v>
      </c>
      <c r="I4627" s="7" t="n">
        <v>0</v>
      </c>
      <c r="J4627" s="7" t="n">
        <v>65533</v>
      </c>
      <c r="K4627" s="7" t="n">
        <v>0</v>
      </c>
      <c r="L4627" s="7" t="n">
        <v>0</v>
      </c>
      <c r="M4627" s="7" t="n">
        <v>0</v>
      </c>
      <c r="N4627" s="7" t="n">
        <v>0</v>
      </c>
      <c r="O4627" s="7" t="s">
        <v>15</v>
      </c>
    </row>
    <row r="4628" spans="1:15">
      <c r="A4628" t="s">
        <v>4</v>
      </c>
      <c r="B4628" s="4" t="s">
        <v>5</v>
      </c>
      <c r="C4628" s="4" t="s">
        <v>10</v>
      </c>
      <c r="D4628" s="4" t="s">
        <v>16</v>
      </c>
      <c r="E4628" s="4" t="s">
        <v>41</v>
      </c>
      <c r="F4628" s="4" t="s">
        <v>16</v>
      </c>
      <c r="G4628" s="4" t="s">
        <v>16</v>
      </c>
      <c r="H4628" s="4" t="s">
        <v>16</v>
      </c>
    </row>
    <row r="4629" spans="1:15">
      <c r="A4629" t="n">
        <v>42050</v>
      </c>
      <c r="B4629" s="51" t="n">
        <v>24</v>
      </c>
      <c r="C4629" s="7" t="n">
        <v>65533</v>
      </c>
      <c r="D4629" s="7" t="n">
        <v>12</v>
      </c>
      <c r="E4629" s="7" t="s">
        <v>430</v>
      </c>
      <c r="F4629" s="7" t="n">
        <v>6</v>
      </c>
      <c r="G4629" s="7" t="n">
        <v>2</v>
      </c>
      <c r="H4629" s="7" t="n">
        <v>0</v>
      </c>
    </row>
    <row r="4630" spans="1:15">
      <c r="A4630" t="s">
        <v>4</v>
      </c>
      <c r="B4630" s="4" t="s">
        <v>5</v>
      </c>
    </row>
    <row r="4631" spans="1:15">
      <c r="A4631" t="n">
        <v>42103</v>
      </c>
      <c r="B4631" s="27" t="n">
        <v>28</v>
      </c>
    </row>
    <row r="4632" spans="1:15">
      <c r="A4632" t="s">
        <v>4</v>
      </c>
      <c r="B4632" s="4" t="s">
        <v>5</v>
      </c>
      <c r="C4632" s="4" t="s">
        <v>16</v>
      </c>
    </row>
    <row r="4633" spans="1:15">
      <c r="A4633" t="n">
        <v>42104</v>
      </c>
      <c r="B4633" s="52" t="n">
        <v>27</v>
      </c>
      <c r="C4633" s="7" t="n">
        <v>0</v>
      </c>
    </row>
    <row r="4634" spans="1:15">
      <c r="A4634" t="s">
        <v>4</v>
      </c>
      <c r="B4634" s="4" t="s">
        <v>5</v>
      </c>
      <c r="C4634" s="4" t="s">
        <v>16</v>
      </c>
    </row>
    <row r="4635" spans="1:15">
      <c r="A4635" t="n">
        <v>42106</v>
      </c>
      <c r="B4635" s="52" t="n">
        <v>27</v>
      </c>
      <c r="C4635" s="7" t="n">
        <v>1</v>
      </c>
    </row>
    <row r="4636" spans="1:15">
      <c r="A4636" t="s">
        <v>4</v>
      </c>
      <c r="B4636" s="4" t="s">
        <v>5</v>
      </c>
      <c r="C4636" s="4" t="s">
        <v>16</v>
      </c>
      <c r="D4636" s="4" t="s">
        <v>10</v>
      </c>
      <c r="E4636" s="4" t="s">
        <v>10</v>
      </c>
      <c r="F4636" s="4" t="s">
        <v>10</v>
      </c>
      <c r="G4636" s="4" t="s">
        <v>10</v>
      </c>
      <c r="H4636" s="4" t="s">
        <v>16</v>
      </c>
    </row>
    <row r="4637" spans="1:15">
      <c r="A4637" t="n">
        <v>42108</v>
      </c>
      <c r="B4637" s="44" t="n">
        <v>25</v>
      </c>
      <c r="C4637" s="7" t="n">
        <v>5</v>
      </c>
      <c r="D4637" s="7" t="n">
        <v>65535</v>
      </c>
      <c r="E4637" s="7" t="n">
        <v>65535</v>
      </c>
      <c r="F4637" s="7" t="n">
        <v>65535</v>
      </c>
      <c r="G4637" s="7" t="n">
        <v>65535</v>
      </c>
      <c r="H4637" s="7" t="n">
        <v>0</v>
      </c>
    </row>
    <row r="4638" spans="1:15">
      <c r="A4638" t="s">
        <v>4</v>
      </c>
      <c r="B4638" s="4" t="s">
        <v>5</v>
      </c>
      <c r="C4638" s="4" t="s">
        <v>10</v>
      </c>
      <c r="D4638" s="4" t="s">
        <v>16</v>
      </c>
      <c r="E4638" s="4" t="s">
        <v>16</v>
      </c>
    </row>
    <row r="4639" spans="1:15">
      <c r="A4639" t="n">
        <v>42119</v>
      </c>
      <c r="B4639" s="60" t="n">
        <v>104</v>
      </c>
      <c r="C4639" s="7" t="n">
        <v>51</v>
      </c>
      <c r="D4639" s="7" t="n">
        <v>3</v>
      </c>
      <c r="E4639" s="7" t="n">
        <v>1</v>
      </c>
    </row>
    <row r="4640" spans="1:15">
      <c r="A4640" t="s">
        <v>4</v>
      </c>
      <c r="B4640" s="4" t="s">
        <v>5</v>
      </c>
    </row>
    <row r="4641" spans="1:15">
      <c r="A4641" t="n">
        <v>42124</v>
      </c>
      <c r="B4641" s="5" t="n">
        <v>1</v>
      </c>
    </row>
    <row r="4642" spans="1:15">
      <c r="A4642" t="s">
        <v>4</v>
      </c>
      <c r="B4642" s="4" t="s">
        <v>5</v>
      </c>
      <c r="C4642" s="4" t="s">
        <v>10</v>
      </c>
      <c r="D4642" s="4" t="s">
        <v>16</v>
      </c>
      <c r="E4642" s="4" t="s">
        <v>16</v>
      </c>
    </row>
    <row r="4643" spans="1:15">
      <c r="A4643" t="n">
        <v>42125</v>
      </c>
      <c r="B4643" s="60" t="n">
        <v>104</v>
      </c>
      <c r="C4643" s="7" t="n">
        <v>51</v>
      </c>
      <c r="D4643" s="7" t="n">
        <v>3</v>
      </c>
      <c r="E4643" s="7" t="n">
        <v>2</v>
      </c>
    </row>
    <row r="4644" spans="1:15">
      <c r="A4644" t="s">
        <v>4</v>
      </c>
      <c r="B4644" s="4" t="s">
        <v>5</v>
      </c>
    </row>
    <row r="4645" spans="1:15">
      <c r="A4645" t="n">
        <v>42130</v>
      </c>
      <c r="B4645" s="5" t="n">
        <v>1</v>
      </c>
    </row>
    <row r="4646" spans="1:15">
      <c r="A4646" t="s">
        <v>4</v>
      </c>
      <c r="B4646" s="4" t="s">
        <v>5</v>
      </c>
      <c r="C4646" s="4" t="s">
        <v>10</v>
      </c>
      <c r="D4646" s="4" t="s">
        <v>9</v>
      </c>
    </row>
    <row r="4647" spans="1:15">
      <c r="A4647" t="n">
        <v>42131</v>
      </c>
      <c r="B4647" s="19" t="n">
        <v>43</v>
      </c>
      <c r="C4647" s="7" t="n">
        <v>93</v>
      </c>
      <c r="D4647" s="7" t="n">
        <v>1</v>
      </c>
    </row>
    <row r="4648" spans="1:15">
      <c r="A4648" t="s">
        <v>4</v>
      </c>
      <c r="B4648" s="4" t="s">
        <v>5</v>
      </c>
      <c r="C4648" s="4" t="s">
        <v>16</v>
      </c>
      <c r="D4648" s="4" t="s">
        <v>29</v>
      </c>
      <c r="E4648" s="4" t="s">
        <v>10</v>
      </c>
      <c r="F4648" s="4" t="s">
        <v>16</v>
      </c>
    </row>
    <row r="4649" spans="1:15">
      <c r="A4649" t="n">
        <v>42138</v>
      </c>
      <c r="B4649" s="43" t="n">
        <v>49</v>
      </c>
      <c r="C4649" s="7" t="n">
        <v>3</v>
      </c>
      <c r="D4649" s="7" t="n">
        <v>1</v>
      </c>
      <c r="E4649" s="7" t="n">
        <v>500</v>
      </c>
      <c r="F4649" s="7" t="n">
        <v>0</v>
      </c>
    </row>
    <row r="4650" spans="1:15">
      <c r="A4650" t="s">
        <v>4</v>
      </c>
      <c r="B4650" s="4" t="s">
        <v>5</v>
      </c>
      <c r="C4650" s="4" t="s">
        <v>16</v>
      </c>
      <c r="D4650" s="4" t="s">
        <v>10</v>
      </c>
    </row>
    <row r="4651" spans="1:15">
      <c r="A4651" t="n">
        <v>42147</v>
      </c>
      <c r="B4651" s="39" t="n">
        <v>58</v>
      </c>
      <c r="C4651" s="7" t="n">
        <v>11</v>
      </c>
      <c r="D4651" s="7" t="n">
        <v>300</v>
      </c>
    </row>
    <row r="4652" spans="1:15">
      <c r="A4652" t="s">
        <v>4</v>
      </c>
      <c r="B4652" s="4" t="s">
        <v>5</v>
      </c>
      <c r="C4652" s="4" t="s">
        <v>16</v>
      </c>
      <c r="D4652" s="4" t="s">
        <v>10</v>
      </c>
    </row>
    <row r="4653" spans="1:15">
      <c r="A4653" t="n">
        <v>42151</v>
      </c>
      <c r="B4653" s="39" t="n">
        <v>58</v>
      </c>
      <c r="C4653" s="7" t="n">
        <v>12</v>
      </c>
      <c r="D4653" s="7" t="n">
        <v>0</v>
      </c>
    </row>
    <row r="4654" spans="1:15">
      <c r="A4654" t="s">
        <v>4</v>
      </c>
      <c r="B4654" s="4" t="s">
        <v>5</v>
      </c>
      <c r="C4654" s="4" t="s">
        <v>16</v>
      </c>
      <c r="D4654" s="4" t="s">
        <v>10</v>
      </c>
      <c r="E4654" s="4" t="s">
        <v>16</v>
      </c>
      <c r="F4654" s="4" t="s">
        <v>10</v>
      </c>
      <c r="G4654" s="4" t="s">
        <v>16</v>
      </c>
      <c r="H4654" s="4" t="s">
        <v>16</v>
      </c>
      <c r="I4654" s="4" t="s">
        <v>10</v>
      </c>
      <c r="J4654" s="4" t="s">
        <v>16</v>
      </c>
      <c r="K4654" s="4" t="s">
        <v>16</v>
      </c>
      <c r="L4654" s="4" t="s">
        <v>10</v>
      </c>
      <c r="M4654" s="4" t="s">
        <v>16</v>
      </c>
      <c r="N4654" s="4" t="s">
        <v>16</v>
      </c>
      <c r="O4654" s="4" t="s">
        <v>10</v>
      </c>
      <c r="P4654" s="4" t="s">
        <v>16</v>
      </c>
      <c r="Q4654" s="4" t="s">
        <v>16</v>
      </c>
      <c r="R4654" s="4" t="s">
        <v>30</v>
      </c>
    </row>
    <row r="4655" spans="1:15">
      <c r="A4655" t="n">
        <v>42155</v>
      </c>
      <c r="B4655" s="13" t="n">
        <v>5</v>
      </c>
      <c r="C4655" s="7" t="n">
        <v>30</v>
      </c>
      <c r="D4655" s="7" t="n">
        <v>9474</v>
      </c>
      <c r="E4655" s="7" t="n">
        <v>30</v>
      </c>
      <c r="F4655" s="7" t="n">
        <v>10720</v>
      </c>
      <c r="G4655" s="7" t="n">
        <v>9</v>
      </c>
      <c r="H4655" s="7" t="n">
        <v>30</v>
      </c>
      <c r="I4655" s="7" t="n">
        <v>10722</v>
      </c>
      <c r="J4655" s="7" t="n">
        <v>9</v>
      </c>
      <c r="K4655" s="7" t="n">
        <v>30</v>
      </c>
      <c r="L4655" s="7" t="n">
        <v>10723</v>
      </c>
      <c r="M4655" s="7" t="n">
        <v>9</v>
      </c>
      <c r="N4655" s="7" t="n">
        <v>30</v>
      </c>
      <c r="O4655" s="7" t="n">
        <v>10724</v>
      </c>
      <c r="P4655" s="7" t="n">
        <v>9</v>
      </c>
      <c r="Q4655" s="7" t="n">
        <v>1</v>
      </c>
      <c r="R4655" s="14" t="n">
        <f t="normal" ca="1">A4661</f>
        <v>0</v>
      </c>
    </row>
    <row r="4656" spans="1:15">
      <c r="A4656" t="s">
        <v>4</v>
      </c>
      <c r="B4656" s="4" t="s">
        <v>5</v>
      </c>
      <c r="C4656" s="4" t="s">
        <v>10</v>
      </c>
    </row>
    <row r="4657" spans="1:18">
      <c r="A4657" t="n">
        <v>42180</v>
      </c>
      <c r="B4657" s="30" t="n">
        <v>12</v>
      </c>
      <c r="C4657" s="7" t="n">
        <v>9252</v>
      </c>
    </row>
    <row r="4658" spans="1:18">
      <c r="A4658" t="s">
        <v>4</v>
      </c>
      <c r="B4658" s="4" t="s">
        <v>5</v>
      </c>
      <c r="C4658" s="4" t="s">
        <v>16</v>
      </c>
      <c r="D4658" s="4" t="s">
        <v>6</v>
      </c>
    </row>
    <row r="4659" spans="1:18">
      <c r="A4659" t="n">
        <v>42183</v>
      </c>
      <c r="B4659" s="8" t="n">
        <v>2</v>
      </c>
      <c r="C4659" s="7" t="n">
        <v>10</v>
      </c>
      <c r="D4659" s="7" t="s">
        <v>431</v>
      </c>
    </row>
    <row r="4660" spans="1:18">
      <c r="A4660" t="s">
        <v>4</v>
      </c>
      <c r="B4660" s="4" t="s">
        <v>5</v>
      </c>
      <c r="C4660" s="4" t="s">
        <v>10</v>
      </c>
      <c r="D4660" s="4" t="s">
        <v>29</v>
      </c>
      <c r="E4660" s="4" t="s">
        <v>29</v>
      </c>
      <c r="F4660" s="4" t="s">
        <v>29</v>
      </c>
      <c r="G4660" s="4" t="s">
        <v>29</v>
      </c>
    </row>
    <row r="4661" spans="1:18">
      <c r="A4661" t="n">
        <v>42201</v>
      </c>
      <c r="B4661" s="18" t="n">
        <v>46</v>
      </c>
      <c r="C4661" s="7" t="n">
        <v>61456</v>
      </c>
      <c r="D4661" s="7" t="n">
        <v>34.0200004577637</v>
      </c>
      <c r="E4661" s="7" t="n">
        <v>0</v>
      </c>
      <c r="F4661" s="7" t="n">
        <v>12.0699996948242</v>
      </c>
      <c r="G4661" s="7" t="n">
        <v>168.800003051758</v>
      </c>
    </row>
    <row r="4662" spans="1:18">
      <c r="A4662" t="s">
        <v>4</v>
      </c>
      <c r="B4662" s="4" t="s">
        <v>5</v>
      </c>
      <c r="C4662" s="4" t="s">
        <v>16</v>
      </c>
      <c r="D4662" s="4" t="s">
        <v>16</v>
      </c>
      <c r="E4662" s="4" t="s">
        <v>29</v>
      </c>
      <c r="F4662" s="4" t="s">
        <v>29</v>
      </c>
      <c r="G4662" s="4" t="s">
        <v>29</v>
      </c>
      <c r="H4662" s="4" t="s">
        <v>10</v>
      </c>
      <c r="I4662" s="4" t="s">
        <v>16</v>
      </c>
    </row>
    <row r="4663" spans="1:18">
      <c r="A4663" t="n">
        <v>42220</v>
      </c>
      <c r="B4663" s="38" t="n">
        <v>45</v>
      </c>
      <c r="C4663" s="7" t="n">
        <v>4</v>
      </c>
      <c r="D4663" s="7" t="n">
        <v>3</v>
      </c>
      <c r="E4663" s="7" t="n">
        <v>3.5699999332428</v>
      </c>
      <c r="F4663" s="7" t="n">
        <v>143.229995727539</v>
      </c>
      <c r="G4663" s="7" t="n">
        <v>0</v>
      </c>
      <c r="H4663" s="7" t="n">
        <v>0</v>
      </c>
      <c r="I4663" s="7" t="n">
        <v>0</v>
      </c>
    </row>
    <row r="4664" spans="1:18">
      <c r="A4664" t="s">
        <v>4</v>
      </c>
      <c r="B4664" s="4" t="s">
        <v>5</v>
      </c>
      <c r="C4664" s="4" t="s">
        <v>16</v>
      </c>
      <c r="D4664" s="4" t="s">
        <v>6</v>
      </c>
    </row>
    <row r="4665" spans="1:18">
      <c r="A4665" t="n">
        <v>42238</v>
      </c>
      <c r="B4665" s="8" t="n">
        <v>2</v>
      </c>
      <c r="C4665" s="7" t="n">
        <v>10</v>
      </c>
      <c r="D4665" s="7" t="s">
        <v>243</v>
      </c>
    </row>
    <row r="4666" spans="1:18">
      <c r="A4666" t="s">
        <v>4</v>
      </c>
      <c r="B4666" s="4" t="s">
        <v>5</v>
      </c>
      <c r="C4666" s="4" t="s">
        <v>10</v>
      </c>
    </row>
    <row r="4667" spans="1:18">
      <c r="A4667" t="n">
        <v>42253</v>
      </c>
      <c r="B4667" s="22" t="n">
        <v>16</v>
      </c>
      <c r="C4667" s="7" t="n">
        <v>0</v>
      </c>
    </row>
    <row r="4668" spans="1:18">
      <c r="A4668" t="s">
        <v>4</v>
      </c>
      <c r="B4668" s="4" t="s">
        <v>5</v>
      </c>
      <c r="C4668" s="4" t="s">
        <v>16</v>
      </c>
      <c r="D4668" s="4" t="s">
        <v>10</v>
      </c>
    </row>
    <row r="4669" spans="1:18">
      <c r="A4669" t="n">
        <v>42256</v>
      </c>
      <c r="B4669" s="39" t="n">
        <v>58</v>
      </c>
      <c r="C4669" s="7" t="n">
        <v>105</v>
      </c>
      <c r="D4669" s="7" t="n">
        <v>300</v>
      </c>
    </row>
    <row r="4670" spans="1:18">
      <c r="A4670" t="s">
        <v>4</v>
      </c>
      <c r="B4670" s="4" t="s">
        <v>5</v>
      </c>
      <c r="C4670" s="4" t="s">
        <v>29</v>
      </c>
      <c r="D4670" s="4" t="s">
        <v>10</v>
      </c>
    </row>
    <row r="4671" spans="1:18">
      <c r="A4671" t="n">
        <v>42260</v>
      </c>
      <c r="B4671" s="40" t="n">
        <v>103</v>
      </c>
      <c r="C4671" s="7" t="n">
        <v>1</v>
      </c>
      <c r="D4671" s="7" t="n">
        <v>300</v>
      </c>
    </row>
    <row r="4672" spans="1:18">
      <c r="A4672" t="s">
        <v>4</v>
      </c>
      <c r="B4672" s="4" t="s">
        <v>5</v>
      </c>
      <c r="C4672" s="4" t="s">
        <v>16</v>
      </c>
      <c r="D4672" s="4" t="s">
        <v>10</v>
      </c>
    </row>
    <row r="4673" spans="1:9">
      <c r="A4673" t="n">
        <v>42267</v>
      </c>
      <c r="B4673" s="41" t="n">
        <v>72</v>
      </c>
      <c r="C4673" s="7" t="n">
        <v>4</v>
      </c>
      <c r="D4673" s="7" t="n">
        <v>0</v>
      </c>
    </row>
    <row r="4674" spans="1:9">
      <c r="A4674" t="s">
        <v>4</v>
      </c>
      <c r="B4674" s="4" t="s">
        <v>5</v>
      </c>
      <c r="C4674" s="4" t="s">
        <v>9</v>
      </c>
    </row>
    <row r="4675" spans="1:9">
      <c r="A4675" t="n">
        <v>42271</v>
      </c>
      <c r="B4675" s="49" t="n">
        <v>15</v>
      </c>
      <c r="C4675" s="7" t="n">
        <v>1073741824</v>
      </c>
    </row>
    <row r="4676" spans="1:9">
      <c r="A4676" t="s">
        <v>4</v>
      </c>
      <c r="B4676" s="4" t="s">
        <v>5</v>
      </c>
      <c r="C4676" s="4" t="s">
        <v>16</v>
      </c>
    </row>
    <row r="4677" spans="1:9">
      <c r="A4677" t="n">
        <v>42276</v>
      </c>
      <c r="B4677" s="29" t="n">
        <v>64</v>
      </c>
      <c r="C4677" s="7" t="n">
        <v>3</v>
      </c>
    </row>
    <row r="4678" spans="1:9">
      <c r="A4678" t="s">
        <v>4</v>
      </c>
      <c r="B4678" s="4" t="s">
        <v>5</v>
      </c>
      <c r="C4678" s="4" t="s">
        <v>16</v>
      </c>
    </row>
    <row r="4679" spans="1:9">
      <c r="A4679" t="n">
        <v>42278</v>
      </c>
      <c r="B4679" s="32" t="n">
        <v>74</v>
      </c>
      <c r="C4679" s="7" t="n">
        <v>67</v>
      </c>
    </row>
    <row r="4680" spans="1:9">
      <c r="A4680" t="s">
        <v>4</v>
      </c>
      <c r="B4680" s="4" t="s">
        <v>5</v>
      </c>
      <c r="C4680" s="4" t="s">
        <v>16</v>
      </c>
      <c r="D4680" s="4" t="s">
        <v>16</v>
      </c>
      <c r="E4680" s="4" t="s">
        <v>10</v>
      </c>
    </row>
    <row r="4681" spans="1:9">
      <c r="A4681" t="n">
        <v>42280</v>
      </c>
      <c r="B4681" s="38" t="n">
        <v>45</v>
      </c>
      <c r="C4681" s="7" t="n">
        <v>8</v>
      </c>
      <c r="D4681" s="7" t="n">
        <v>1</v>
      </c>
      <c r="E4681" s="7" t="n">
        <v>0</v>
      </c>
    </row>
    <row r="4682" spans="1:9">
      <c r="A4682" t="s">
        <v>4</v>
      </c>
      <c r="B4682" s="4" t="s">
        <v>5</v>
      </c>
      <c r="C4682" s="4" t="s">
        <v>10</v>
      </c>
    </row>
    <row r="4683" spans="1:9">
      <c r="A4683" t="n">
        <v>42285</v>
      </c>
      <c r="B4683" s="50" t="n">
        <v>13</v>
      </c>
      <c r="C4683" s="7" t="n">
        <v>6409</v>
      </c>
    </row>
    <row r="4684" spans="1:9">
      <c r="A4684" t="s">
        <v>4</v>
      </c>
      <c r="B4684" s="4" t="s">
        <v>5</v>
      </c>
      <c r="C4684" s="4" t="s">
        <v>10</v>
      </c>
    </row>
    <row r="4685" spans="1:9">
      <c r="A4685" t="n">
        <v>42288</v>
      </c>
      <c r="B4685" s="50" t="n">
        <v>13</v>
      </c>
      <c r="C4685" s="7" t="n">
        <v>6408</v>
      </c>
    </row>
    <row r="4686" spans="1:9">
      <c r="A4686" t="s">
        <v>4</v>
      </c>
      <c r="B4686" s="4" t="s">
        <v>5</v>
      </c>
      <c r="C4686" s="4" t="s">
        <v>10</v>
      </c>
    </row>
    <row r="4687" spans="1:9">
      <c r="A4687" t="n">
        <v>42291</v>
      </c>
      <c r="B4687" s="30" t="n">
        <v>12</v>
      </c>
      <c r="C4687" s="7" t="n">
        <v>6464</v>
      </c>
    </row>
    <row r="4688" spans="1:9">
      <c r="A4688" t="s">
        <v>4</v>
      </c>
      <c r="B4688" s="4" t="s">
        <v>5</v>
      </c>
      <c r="C4688" s="4" t="s">
        <v>10</v>
      </c>
    </row>
    <row r="4689" spans="1:5">
      <c r="A4689" t="n">
        <v>42294</v>
      </c>
      <c r="B4689" s="50" t="n">
        <v>13</v>
      </c>
      <c r="C4689" s="7" t="n">
        <v>6465</v>
      </c>
    </row>
    <row r="4690" spans="1:5">
      <c r="A4690" t="s">
        <v>4</v>
      </c>
      <c r="B4690" s="4" t="s">
        <v>5</v>
      </c>
      <c r="C4690" s="4" t="s">
        <v>10</v>
      </c>
    </row>
    <row r="4691" spans="1:5">
      <c r="A4691" t="n">
        <v>42297</v>
      </c>
      <c r="B4691" s="50" t="n">
        <v>13</v>
      </c>
      <c r="C4691" s="7" t="n">
        <v>6466</v>
      </c>
    </row>
    <row r="4692" spans="1:5">
      <c r="A4692" t="s">
        <v>4</v>
      </c>
      <c r="B4692" s="4" t="s">
        <v>5</v>
      </c>
      <c r="C4692" s="4" t="s">
        <v>10</v>
      </c>
    </row>
    <row r="4693" spans="1:5">
      <c r="A4693" t="n">
        <v>42300</v>
      </c>
      <c r="B4693" s="50" t="n">
        <v>13</v>
      </c>
      <c r="C4693" s="7" t="n">
        <v>6467</v>
      </c>
    </row>
    <row r="4694" spans="1:5">
      <c r="A4694" t="s">
        <v>4</v>
      </c>
      <c r="B4694" s="4" t="s">
        <v>5</v>
      </c>
      <c r="C4694" s="4" t="s">
        <v>10</v>
      </c>
    </row>
    <row r="4695" spans="1:5">
      <c r="A4695" t="n">
        <v>42303</v>
      </c>
      <c r="B4695" s="50" t="n">
        <v>13</v>
      </c>
      <c r="C4695" s="7" t="n">
        <v>6468</v>
      </c>
    </row>
    <row r="4696" spans="1:5">
      <c r="A4696" t="s">
        <v>4</v>
      </c>
      <c r="B4696" s="4" t="s">
        <v>5</v>
      </c>
      <c r="C4696" s="4" t="s">
        <v>10</v>
      </c>
    </row>
    <row r="4697" spans="1:5">
      <c r="A4697" t="n">
        <v>42306</v>
      </c>
      <c r="B4697" s="50" t="n">
        <v>13</v>
      </c>
      <c r="C4697" s="7" t="n">
        <v>6469</v>
      </c>
    </row>
    <row r="4698" spans="1:5">
      <c r="A4698" t="s">
        <v>4</v>
      </c>
      <c r="B4698" s="4" t="s">
        <v>5</v>
      </c>
      <c r="C4698" s="4" t="s">
        <v>10</v>
      </c>
    </row>
    <row r="4699" spans="1:5">
      <c r="A4699" t="n">
        <v>42309</v>
      </c>
      <c r="B4699" s="50" t="n">
        <v>13</v>
      </c>
      <c r="C4699" s="7" t="n">
        <v>6470</v>
      </c>
    </row>
    <row r="4700" spans="1:5">
      <c r="A4700" t="s">
        <v>4</v>
      </c>
      <c r="B4700" s="4" t="s">
        <v>5</v>
      </c>
      <c r="C4700" s="4" t="s">
        <v>10</v>
      </c>
    </row>
    <row r="4701" spans="1:5">
      <c r="A4701" t="n">
        <v>42312</v>
      </c>
      <c r="B4701" s="50" t="n">
        <v>13</v>
      </c>
      <c r="C4701" s="7" t="n">
        <v>6471</v>
      </c>
    </row>
    <row r="4702" spans="1:5">
      <c r="A4702" t="s">
        <v>4</v>
      </c>
      <c r="B4702" s="4" t="s">
        <v>5</v>
      </c>
      <c r="C4702" s="4" t="s">
        <v>16</v>
      </c>
    </row>
    <row r="4703" spans="1:5">
      <c r="A4703" t="n">
        <v>42315</v>
      </c>
      <c r="B4703" s="32" t="n">
        <v>74</v>
      </c>
      <c r="C4703" s="7" t="n">
        <v>18</v>
      </c>
    </row>
    <row r="4704" spans="1:5">
      <c r="A4704" t="s">
        <v>4</v>
      </c>
      <c r="B4704" s="4" t="s">
        <v>5</v>
      </c>
      <c r="C4704" s="4" t="s">
        <v>16</v>
      </c>
    </row>
    <row r="4705" spans="1:3">
      <c r="A4705" t="n">
        <v>42317</v>
      </c>
      <c r="B4705" s="32" t="n">
        <v>74</v>
      </c>
      <c r="C4705" s="7" t="n">
        <v>45</v>
      </c>
    </row>
    <row r="4706" spans="1:3">
      <c r="A4706" t="s">
        <v>4</v>
      </c>
      <c r="B4706" s="4" t="s">
        <v>5</v>
      </c>
      <c r="C4706" s="4" t="s">
        <v>10</v>
      </c>
    </row>
    <row r="4707" spans="1:3">
      <c r="A4707" t="n">
        <v>42319</v>
      </c>
      <c r="B4707" s="22" t="n">
        <v>16</v>
      </c>
      <c r="C4707" s="7" t="n">
        <v>0</v>
      </c>
    </row>
    <row r="4708" spans="1:3">
      <c r="A4708" t="s">
        <v>4</v>
      </c>
      <c r="B4708" s="4" t="s">
        <v>5</v>
      </c>
      <c r="C4708" s="4" t="s">
        <v>16</v>
      </c>
      <c r="D4708" s="4" t="s">
        <v>16</v>
      </c>
      <c r="E4708" s="4" t="s">
        <v>16</v>
      </c>
      <c r="F4708" s="4" t="s">
        <v>16</v>
      </c>
    </row>
    <row r="4709" spans="1:3">
      <c r="A4709" t="n">
        <v>42322</v>
      </c>
      <c r="B4709" s="10" t="n">
        <v>14</v>
      </c>
      <c r="C4709" s="7" t="n">
        <v>0</v>
      </c>
      <c r="D4709" s="7" t="n">
        <v>8</v>
      </c>
      <c r="E4709" s="7" t="n">
        <v>0</v>
      </c>
      <c r="F4709" s="7" t="n">
        <v>0</v>
      </c>
    </row>
    <row r="4710" spans="1:3">
      <c r="A4710" t="s">
        <v>4</v>
      </c>
      <c r="B4710" s="4" t="s">
        <v>5</v>
      </c>
      <c r="C4710" s="4" t="s">
        <v>16</v>
      </c>
      <c r="D4710" s="4" t="s">
        <v>6</v>
      </c>
    </row>
    <row r="4711" spans="1:3">
      <c r="A4711" t="n">
        <v>42327</v>
      </c>
      <c r="B4711" s="8" t="n">
        <v>2</v>
      </c>
      <c r="C4711" s="7" t="n">
        <v>11</v>
      </c>
      <c r="D4711" s="7" t="s">
        <v>21</v>
      </c>
    </row>
    <row r="4712" spans="1:3">
      <c r="A4712" t="s">
        <v>4</v>
      </c>
      <c r="B4712" s="4" t="s">
        <v>5</v>
      </c>
      <c r="C4712" s="4" t="s">
        <v>10</v>
      </c>
    </row>
    <row r="4713" spans="1:3">
      <c r="A4713" t="n">
        <v>42341</v>
      </c>
      <c r="B4713" s="22" t="n">
        <v>16</v>
      </c>
      <c r="C4713" s="7" t="n">
        <v>0</v>
      </c>
    </row>
    <row r="4714" spans="1:3">
      <c r="A4714" t="s">
        <v>4</v>
      </c>
      <c r="B4714" s="4" t="s">
        <v>5</v>
      </c>
      <c r="C4714" s="4" t="s">
        <v>16</v>
      </c>
      <c r="D4714" s="4" t="s">
        <v>6</v>
      </c>
    </row>
    <row r="4715" spans="1:3">
      <c r="A4715" t="n">
        <v>42344</v>
      </c>
      <c r="B4715" s="8" t="n">
        <v>2</v>
      </c>
      <c r="C4715" s="7" t="n">
        <v>11</v>
      </c>
      <c r="D4715" s="7" t="s">
        <v>244</v>
      </c>
    </row>
    <row r="4716" spans="1:3">
      <c r="A4716" t="s">
        <v>4</v>
      </c>
      <c r="B4716" s="4" t="s">
        <v>5</v>
      </c>
      <c r="C4716" s="4" t="s">
        <v>10</v>
      </c>
    </row>
    <row r="4717" spans="1:3">
      <c r="A4717" t="n">
        <v>42353</v>
      </c>
      <c r="B4717" s="22" t="n">
        <v>16</v>
      </c>
      <c r="C4717" s="7" t="n">
        <v>0</v>
      </c>
    </row>
    <row r="4718" spans="1:3">
      <c r="A4718" t="s">
        <v>4</v>
      </c>
      <c r="B4718" s="4" t="s">
        <v>5</v>
      </c>
      <c r="C4718" s="4" t="s">
        <v>9</v>
      </c>
    </row>
    <row r="4719" spans="1:3">
      <c r="A4719" t="n">
        <v>42356</v>
      </c>
      <c r="B4719" s="49" t="n">
        <v>15</v>
      </c>
      <c r="C4719" s="7" t="n">
        <v>2048</v>
      </c>
    </row>
    <row r="4720" spans="1:3">
      <c r="A4720" t="s">
        <v>4</v>
      </c>
      <c r="B4720" s="4" t="s">
        <v>5</v>
      </c>
      <c r="C4720" s="4" t="s">
        <v>16</v>
      </c>
      <c r="D4720" s="4" t="s">
        <v>6</v>
      </c>
    </row>
    <row r="4721" spans="1:6">
      <c r="A4721" t="n">
        <v>42361</v>
      </c>
      <c r="B4721" s="8" t="n">
        <v>2</v>
      </c>
      <c r="C4721" s="7" t="n">
        <v>10</v>
      </c>
      <c r="D4721" s="7" t="s">
        <v>245</v>
      </c>
    </row>
    <row r="4722" spans="1:6">
      <c r="A4722" t="s">
        <v>4</v>
      </c>
      <c r="B4722" s="4" t="s">
        <v>5</v>
      </c>
      <c r="C4722" s="4" t="s">
        <v>10</v>
      </c>
    </row>
    <row r="4723" spans="1:6">
      <c r="A4723" t="n">
        <v>42379</v>
      </c>
      <c r="B4723" s="22" t="n">
        <v>16</v>
      </c>
      <c r="C4723" s="7" t="n">
        <v>0</v>
      </c>
    </row>
    <row r="4724" spans="1:6">
      <c r="A4724" t="s">
        <v>4</v>
      </c>
      <c r="B4724" s="4" t="s">
        <v>5</v>
      </c>
      <c r="C4724" s="4" t="s">
        <v>16</v>
      </c>
      <c r="D4724" s="4" t="s">
        <v>6</v>
      </c>
    </row>
    <row r="4725" spans="1:6">
      <c r="A4725" t="n">
        <v>42382</v>
      </c>
      <c r="B4725" s="8" t="n">
        <v>2</v>
      </c>
      <c r="C4725" s="7" t="n">
        <v>10</v>
      </c>
      <c r="D4725" s="7" t="s">
        <v>246</v>
      </c>
    </row>
    <row r="4726" spans="1:6">
      <c r="A4726" t="s">
        <v>4</v>
      </c>
      <c r="B4726" s="4" t="s">
        <v>5</v>
      </c>
      <c r="C4726" s="4" t="s">
        <v>10</v>
      </c>
    </row>
    <row r="4727" spans="1:6">
      <c r="A4727" t="n">
        <v>42401</v>
      </c>
      <c r="B4727" s="22" t="n">
        <v>16</v>
      </c>
      <c r="C4727" s="7" t="n">
        <v>0</v>
      </c>
    </row>
    <row r="4728" spans="1:6">
      <c r="A4728" t="s">
        <v>4</v>
      </c>
      <c r="B4728" s="4" t="s">
        <v>5</v>
      </c>
      <c r="C4728" s="4" t="s">
        <v>16</v>
      </c>
      <c r="D4728" s="4" t="s">
        <v>10</v>
      </c>
      <c r="E4728" s="4" t="s">
        <v>29</v>
      </c>
    </row>
    <row r="4729" spans="1:6">
      <c r="A4729" t="n">
        <v>42404</v>
      </c>
      <c r="B4729" s="39" t="n">
        <v>58</v>
      </c>
      <c r="C4729" s="7" t="n">
        <v>100</v>
      </c>
      <c r="D4729" s="7" t="n">
        <v>300</v>
      </c>
      <c r="E4729" s="7" t="n">
        <v>1</v>
      </c>
    </row>
    <row r="4730" spans="1:6">
      <c r="A4730" t="s">
        <v>4</v>
      </c>
      <c r="B4730" s="4" t="s">
        <v>5</v>
      </c>
      <c r="C4730" s="4" t="s">
        <v>16</v>
      </c>
      <c r="D4730" s="4" t="s">
        <v>10</v>
      </c>
    </row>
    <row r="4731" spans="1:6">
      <c r="A4731" t="n">
        <v>42412</v>
      </c>
      <c r="B4731" s="39" t="n">
        <v>58</v>
      </c>
      <c r="C4731" s="7" t="n">
        <v>255</v>
      </c>
      <c r="D4731" s="7" t="n">
        <v>0</v>
      </c>
    </row>
    <row r="4732" spans="1:6">
      <c r="A4732" t="s">
        <v>4</v>
      </c>
      <c r="B4732" s="4" t="s">
        <v>5</v>
      </c>
      <c r="C4732" s="4" t="s">
        <v>16</v>
      </c>
    </row>
    <row r="4733" spans="1:6">
      <c r="A4733" t="n">
        <v>42416</v>
      </c>
      <c r="B4733" s="31" t="n">
        <v>23</v>
      </c>
      <c r="C4733" s="7" t="n">
        <v>0</v>
      </c>
    </row>
    <row r="4734" spans="1:6">
      <c r="A4734" t="s">
        <v>4</v>
      </c>
      <c r="B4734" s="4" t="s">
        <v>5</v>
      </c>
    </row>
    <row r="4735" spans="1:6">
      <c r="A4735" t="n">
        <v>42418</v>
      </c>
      <c r="B4735" s="5" t="n">
        <v>1</v>
      </c>
    </row>
    <row r="4736" spans="1:6" s="3" customFormat="1" customHeight="0">
      <c r="A4736" s="3" t="s">
        <v>2</v>
      </c>
      <c r="B4736" s="3" t="s">
        <v>432</v>
      </c>
    </row>
    <row r="4737" spans="1:5">
      <c r="A4737" t="s">
        <v>4</v>
      </c>
      <c r="B4737" s="4" t="s">
        <v>5</v>
      </c>
      <c r="C4737" s="4" t="s">
        <v>10</v>
      </c>
      <c r="D4737" s="4" t="s">
        <v>10</v>
      </c>
      <c r="E4737" s="4" t="s">
        <v>9</v>
      </c>
      <c r="F4737" s="4" t="s">
        <v>6</v>
      </c>
      <c r="G4737" s="4" t="s">
        <v>8</v>
      </c>
      <c r="H4737" s="4" t="s">
        <v>10</v>
      </c>
      <c r="I4737" s="4" t="s">
        <v>10</v>
      </c>
      <c r="J4737" s="4" t="s">
        <v>9</v>
      </c>
      <c r="K4737" s="4" t="s">
        <v>6</v>
      </c>
      <c r="L4737" s="4" t="s">
        <v>8</v>
      </c>
      <c r="M4737" s="4" t="s">
        <v>10</v>
      </c>
      <c r="N4737" s="4" t="s">
        <v>10</v>
      </c>
      <c r="O4737" s="4" t="s">
        <v>9</v>
      </c>
      <c r="P4737" s="4" t="s">
        <v>6</v>
      </c>
      <c r="Q4737" s="4" t="s">
        <v>8</v>
      </c>
      <c r="R4737" s="4" t="s">
        <v>10</v>
      </c>
      <c r="S4737" s="4" t="s">
        <v>10</v>
      </c>
      <c r="T4737" s="4" t="s">
        <v>9</v>
      </c>
      <c r="U4737" s="4" t="s">
        <v>6</v>
      </c>
      <c r="V4737" s="4" t="s">
        <v>8</v>
      </c>
      <c r="W4737" s="4" t="s">
        <v>10</v>
      </c>
      <c r="X4737" s="4" t="s">
        <v>10</v>
      </c>
      <c r="Y4737" s="4" t="s">
        <v>9</v>
      </c>
      <c r="Z4737" s="4" t="s">
        <v>6</v>
      </c>
      <c r="AA4737" s="4" t="s">
        <v>8</v>
      </c>
      <c r="AB4737" s="4" t="s">
        <v>10</v>
      </c>
      <c r="AC4737" s="4" t="s">
        <v>10</v>
      </c>
      <c r="AD4737" s="4" t="s">
        <v>9</v>
      </c>
      <c r="AE4737" s="4" t="s">
        <v>6</v>
      </c>
      <c r="AF4737" s="4" t="s">
        <v>8</v>
      </c>
      <c r="AG4737" s="4" t="s">
        <v>10</v>
      </c>
      <c r="AH4737" s="4" t="s">
        <v>10</v>
      </c>
      <c r="AI4737" s="4" t="s">
        <v>9</v>
      </c>
      <c r="AJ4737" s="4" t="s">
        <v>6</v>
      </c>
      <c r="AK4737" s="4" t="s">
        <v>8</v>
      </c>
    </row>
    <row r="4738" spans="1:5">
      <c r="A4738" t="n">
        <v>42432</v>
      </c>
      <c r="B4738" s="63" t="n">
        <v>257</v>
      </c>
      <c r="C4738" s="7" t="n">
        <v>4</v>
      </c>
      <c r="D4738" s="7" t="n">
        <v>65533</v>
      </c>
      <c r="E4738" s="7" t="n">
        <v>4020</v>
      </c>
      <c r="F4738" s="7" t="s">
        <v>15</v>
      </c>
      <c r="G4738" s="7" t="n">
        <f t="normal" ca="1">32-LENB(INDIRECT(ADDRESS(4738,6)))</f>
        <v>0</v>
      </c>
      <c r="H4738" s="7" t="n">
        <v>4</v>
      </c>
      <c r="I4738" s="7" t="n">
        <v>65533</v>
      </c>
      <c r="J4738" s="7" t="n">
        <v>4020</v>
      </c>
      <c r="K4738" s="7" t="s">
        <v>15</v>
      </c>
      <c r="L4738" s="7" t="n">
        <f t="normal" ca="1">32-LENB(INDIRECT(ADDRESS(4738,11)))</f>
        <v>0</v>
      </c>
      <c r="M4738" s="7" t="n">
        <v>4</v>
      </c>
      <c r="N4738" s="7" t="n">
        <v>65533</v>
      </c>
      <c r="O4738" s="7" t="n">
        <v>4357</v>
      </c>
      <c r="P4738" s="7" t="s">
        <v>15</v>
      </c>
      <c r="Q4738" s="7" t="n">
        <f t="normal" ca="1">32-LENB(INDIRECT(ADDRESS(4738,16)))</f>
        <v>0</v>
      </c>
      <c r="R4738" s="7" t="n">
        <v>4</v>
      </c>
      <c r="S4738" s="7" t="n">
        <v>65533</v>
      </c>
      <c r="T4738" s="7" t="n">
        <v>4020</v>
      </c>
      <c r="U4738" s="7" t="s">
        <v>15</v>
      </c>
      <c r="V4738" s="7" t="n">
        <f t="normal" ca="1">32-LENB(INDIRECT(ADDRESS(4738,21)))</f>
        <v>0</v>
      </c>
      <c r="W4738" s="7" t="n">
        <v>4</v>
      </c>
      <c r="X4738" s="7" t="n">
        <v>65533</v>
      </c>
      <c r="Y4738" s="7" t="n">
        <v>4357</v>
      </c>
      <c r="Z4738" s="7" t="s">
        <v>15</v>
      </c>
      <c r="AA4738" s="7" t="n">
        <f t="normal" ca="1">32-LENB(INDIRECT(ADDRESS(4738,26)))</f>
        <v>0</v>
      </c>
      <c r="AB4738" s="7" t="n">
        <v>4</v>
      </c>
      <c r="AC4738" s="7" t="n">
        <v>65533</v>
      </c>
      <c r="AD4738" s="7" t="n">
        <v>4255</v>
      </c>
      <c r="AE4738" s="7" t="s">
        <v>15</v>
      </c>
      <c r="AF4738" s="7" t="n">
        <f t="normal" ca="1">32-LENB(INDIRECT(ADDRESS(4738,31)))</f>
        <v>0</v>
      </c>
      <c r="AG4738" s="7" t="n">
        <v>0</v>
      </c>
      <c r="AH4738" s="7" t="n">
        <v>65533</v>
      </c>
      <c r="AI4738" s="7" t="n">
        <v>0</v>
      </c>
      <c r="AJ4738" s="7" t="s">
        <v>15</v>
      </c>
      <c r="AK4738" s="7" t="n">
        <f t="normal" ca="1">32-LENB(INDIRECT(ADDRESS(4738,36)))</f>
        <v>0</v>
      </c>
    </row>
    <row r="4739" spans="1:5">
      <c r="A4739" t="s">
        <v>4</v>
      </c>
      <c r="B4739" s="4" t="s">
        <v>5</v>
      </c>
    </row>
    <row r="4740" spans="1:5">
      <c r="A4740" t="n">
        <v>42712</v>
      </c>
      <c r="B4740" s="5" t="n">
        <v>1</v>
      </c>
    </row>
    <row r="4741" spans="1:5" s="3" customFormat="1" customHeight="0">
      <c r="A4741" s="3" t="s">
        <v>2</v>
      </c>
      <c r="B4741" s="3" t="s">
        <v>433</v>
      </c>
    </row>
    <row r="4742" spans="1:5">
      <c r="A4742" t="s">
        <v>4</v>
      </c>
      <c r="B4742" s="4" t="s">
        <v>5</v>
      </c>
      <c r="C4742" s="4" t="s">
        <v>10</v>
      </c>
      <c r="D4742" s="4" t="s">
        <v>10</v>
      </c>
      <c r="E4742" s="4" t="s">
        <v>9</v>
      </c>
      <c r="F4742" s="4" t="s">
        <v>6</v>
      </c>
      <c r="G4742" s="4" t="s">
        <v>8</v>
      </c>
      <c r="H4742" s="4" t="s">
        <v>10</v>
      </c>
      <c r="I4742" s="4" t="s">
        <v>10</v>
      </c>
      <c r="J4742" s="4" t="s">
        <v>9</v>
      </c>
      <c r="K4742" s="4" t="s">
        <v>6</v>
      </c>
      <c r="L4742" s="4" t="s">
        <v>8</v>
      </c>
    </row>
    <row r="4743" spans="1:5">
      <c r="A4743" t="n">
        <v>42720</v>
      </c>
      <c r="B4743" s="63" t="n">
        <v>257</v>
      </c>
      <c r="C4743" s="7" t="n">
        <v>4</v>
      </c>
      <c r="D4743" s="7" t="n">
        <v>65533</v>
      </c>
      <c r="E4743" s="7" t="n">
        <v>4020</v>
      </c>
      <c r="F4743" s="7" t="s">
        <v>15</v>
      </c>
      <c r="G4743" s="7" t="n">
        <f t="normal" ca="1">32-LENB(INDIRECT(ADDRESS(4743,6)))</f>
        <v>0</v>
      </c>
      <c r="H4743" s="7" t="n">
        <v>0</v>
      </c>
      <c r="I4743" s="7" t="n">
        <v>65533</v>
      </c>
      <c r="J4743" s="7" t="n">
        <v>0</v>
      </c>
      <c r="K4743" s="7" t="s">
        <v>15</v>
      </c>
      <c r="L4743" s="7" t="n">
        <f t="normal" ca="1">32-LENB(INDIRECT(ADDRESS(4743,11)))</f>
        <v>0</v>
      </c>
    </row>
    <row r="4744" spans="1:5">
      <c r="A4744" t="s">
        <v>4</v>
      </c>
      <c r="B4744" s="4" t="s">
        <v>5</v>
      </c>
    </row>
    <row r="4745" spans="1:5">
      <c r="A4745" t="n">
        <v>42800</v>
      </c>
      <c r="B4745" s="5" t="n">
        <v>1</v>
      </c>
    </row>
    <row r="4746" spans="1:5" s="3" customFormat="1" customHeight="0">
      <c r="A4746" s="3" t="s">
        <v>2</v>
      </c>
      <c r="B4746" s="3" t="s">
        <v>434</v>
      </c>
    </row>
    <row r="4747" spans="1:5">
      <c r="A4747" t="s">
        <v>4</v>
      </c>
      <c r="B4747" s="4" t="s">
        <v>5</v>
      </c>
      <c r="C4747" s="4" t="s">
        <v>10</v>
      </c>
      <c r="D4747" s="4" t="s">
        <v>10</v>
      </c>
      <c r="E4747" s="4" t="s">
        <v>9</v>
      </c>
      <c r="F4747" s="4" t="s">
        <v>6</v>
      </c>
      <c r="G4747" s="4" t="s">
        <v>8</v>
      </c>
      <c r="H4747" s="4" t="s">
        <v>10</v>
      </c>
      <c r="I4747" s="4" t="s">
        <v>10</v>
      </c>
      <c r="J4747" s="4" t="s">
        <v>9</v>
      </c>
      <c r="K4747" s="4" t="s">
        <v>6</v>
      </c>
      <c r="L4747" s="4" t="s">
        <v>8</v>
      </c>
    </row>
    <row r="4748" spans="1:5">
      <c r="A4748" t="n">
        <v>42816</v>
      </c>
      <c r="B4748" s="63" t="n">
        <v>257</v>
      </c>
      <c r="C4748" s="7" t="n">
        <v>4</v>
      </c>
      <c r="D4748" s="7" t="n">
        <v>65533</v>
      </c>
      <c r="E4748" s="7" t="n">
        <v>4020</v>
      </c>
      <c r="F4748" s="7" t="s">
        <v>15</v>
      </c>
      <c r="G4748" s="7" t="n">
        <f t="normal" ca="1">32-LENB(INDIRECT(ADDRESS(4748,6)))</f>
        <v>0</v>
      </c>
      <c r="H4748" s="7" t="n">
        <v>0</v>
      </c>
      <c r="I4748" s="7" t="n">
        <v>65533</v>
      </c>
      <c r="J4748" s="7" t="n">
        <v>0</v>
      </c>
      <c r="K4748" s="7" t="s">
        <v>15</v>
      </c>
      <c r="L4748" s="7" t="n">
        <f t="normal" ca="1">32-LENB(INDIRECT(ADDRESS(4748,11)))</f>
        <v>0</v>
      </c>
    </row>
    <row r="4749" spans="1:5">
      <c r="A4749" t="s">
        <v>4</v>
      </c>
      <c r="B4749" s="4" t="s">
        <v>5</v>
      </c>
    </row>
    <row r="4750" spans="1:5">
      <c r="A4750" t="n">
        <v>42896</v>
      </c>
      <c r="B4750" s="5" t="n">
        <v>1</v>
      </c>
    </row>
    <row r="4751" spans="1:5" s="3" customFormat="1" customHeight="0">
      <c r="A4751" s="3" t="s">
        <v>2</v>
      </c>
      <c r="B4751" s="3" t="s">
        <v>435</v>
      </c>
    </row>
    <row r="4752" spans="1:5">
      <c r="A4752" t="s">
        <v>4</v>
      </c>
      <c r="B4752" s="4" t="s">
        <v>5</v>
      </c>
      <c r="C4752" s="4" t="s">
        <v>10</v>
      </c>
      <c r="D4752" s="4" t="s">
        <v>10</v>
      </c>
      <c r="E4752" s="4" t="s">
        <v>9</v>
      </c>
      <c r="F4752" s="4" t="s">
        <v>6</v>
      </c>
      <c r="G4752" s="4" t="s">
        <v>8</v>
      </c>
      <c r="H4752" s="4" t="s">
        <v>10</v>
      </c>
      <c r="I4752" s="4" t="s">
        <v>10</v>
      </c>
      <c r="J4752" s="4" t="s">
        <v>9</v>
      </c>
      <c r="K4752" s="4" t="s">
        <v>6</v>
      </c>
      <c r="L4752" s="4" t="s">
        <v>8</v>
      </c>
    </row>
    <row r="4753" spans="1:22">
      <c r="A4753" t="n">
        <v>42912</v>
      </c>
      <c r="B4753" s="63" t="n">
        <v>257</v>
      </c>
      <c r="C4753" s="7" t="n">
        <v>4</v>
      </c>
      <c r="D4753" s="7" t="n">
        <v>65533</v>
      </c>
      <c r="E4753" s="7" t="n">
        <v>4020</v>
      </c>
      <c r="F4753" s="7" t="s">
        <v>15</v>
      </c>
      <c r="G4753" s="7" t="n">
        <f t="normal" ca="1">32-LENB(INDIRECT(ADDRESS(4753,6)))</f>
        <v>0</v>
      </c>
      <c r="H4753" s="7" t="n">
        <v>0</v>
      </c>
      <c r="I4753" s="7" t="n">
        <v>65533</v>
      </c>
      <c r="J4753" s="7" t="n">
        <v>0</v>
      </c>
      <c r="K4753" s="7" t="s">
        <v>15</v>
      </c>
      <c r="L4753" s="7" t="n">
        <f t="normal" ca="1">32-LENB(INDIRECT(ADDRESS(4753,11)))</f>
        <v>0</v>
      </c>
    </row>
    <row r="4754" spans="1:22">
      <c r="A4754" t="s">
        <v>4</v>
      </c>
      <c r="B4754" s="4" t="s">
        <v>5</v>
      </c>
    </row>
    <row r="4755" spans="1:22">
      <c r="A4755" t="n">
        <v>42992</v>
      </c>
      <c r="B4755" s="5" t="n">
        <v>1</v>
      </c>
    </row>
    <row r="4756" spans="1:22" s="3" customFormat="1" customHeight="0">
      <c r="A4756" s="3" t="s">
        <v>2</v>
      </c>
      <c r="B4756" s="3" t="s">
        <v>436</v>
      </c>
    </row>
    <row r="4757" spans="1:22">
      <c r="A4757" t="s">
        <v>4</v>
      </c>
      <c r="B4757" s="4" t="s">
        <v>5</v>
      </c>
      <c r="C4757" s="4" t="s">
        <v>10</v>
      </c>
      <c r="D4757" s="4" t="s">
        <v>10</v>
      </c>
      <c r="E4757" s="4" t="s">
        <v>9</v>
      </c>
      <c r="F4757" s="4" t="s">
        <v>6</v>
      </c>
      <c r="G4757" s="4" t="s">
        <v>8</v>
      </c>
      <c r="H4757" s="4" t="s">
        <v>10</v>
      </c>
      <c r="I4757" s="4" t="s">
        <v>10</v>
      </c>
      <c r="J4757" s="4" t="s">
        <v>9</v>
      </c>
      <c r="K4757" s="4" t="s">
        <v>6</v>
      </c>
      <c r="L4757" s="4" t="s">
        <v>8</v>
      </c>
      <c r="M4757" s="4" t="s">
        <v>10</v>
      </c>
      <c r="N4757" s="4" t="s">
        <v>10</v>
      </c>
      <c r="O4757" s="4" t="s">
        <v>9</v>
      </c>
      <c r="P4757" s="4" t="s">
        <v>6</v>
      </c>
      <c r="Q4757" s="4" t="s">
        <v>8</v>
      </c>
    </row>
    <row r="4758" spans="1:22">
      <c r="A4758" t="n">
        <v>43008</v>
      </c>
      <c r="B4758" s="63" t="n">
        <v>257</v>
      </c>
      <c r="C4758" s="7" t="n">
        <v>4</v>
      </c>
      <c r="D4758" s="7" t="n">
        <v>65533</v>
      </c>
      <c r="E4758" s="7" t="n">
        <v>12010</v>
      </c>
      <c r="F4758" s="7" t="s">
        <v>15</v>
      </c>
      <c r="G4758" s="7" t="n">
        <f t="normal" ca="1">32-LENB(INDIRECT(ADDRESS(4758,6)))</f>
        <v>0</v>
      </c>
      <c r="H4758" s="7" t="n">
        <v>4</v>
      </c>
      <c r="I4758" s="7" t="n">
        <v>65533</v>
      </c>
      <c r="J4758" s="7" t="n">
        <v>12101</v>
      </c>
      <c r="K4758" s="7" t="s">
        <v>15</v>
      </c>
      <c r="L4758" s="7" t="n">
        <f t="normal" ca="1">32-LENB(INDIRECT(ADDRESS(4758,11)))</f>
        <v>0</v>
      </c>
      <c r="M4758" s="7" t="n">
        <v>0</v>
      </c>
      <c r="N4758" s="7" t="n">
        <v>65533</v>
      </c>
      <c r="O4758" s="7" t="n">
        <v>0</v>
      </c>
      <c r="P4758" s="7" t="s">
        <v>15</v>
      </c>
      <c r="Q4758" s="7" t="n">
        <f t="normal" ca="1">32-LENB(INDIRECT(ADDRESS(4758,16)))</f>
        <v>0</v>
      </c>
    </row>
    <row r="4759" spans="1:22">
      <c r="A4759" t="s">
        <v>4</v>
      </c>
      <c r="B4759" s="4" t="s">
        <v>5</v>
      </c>
    </row>
    <row r="4760" spans="1:22">
      <c r="A4760" t="n">
        <v>43128</v>
      </c>
      <c r="B4760" s="5" t="n">
        <v>1</v>
      </c>
    </row>
    <row r="4761" spans="1:22" s="3" customFormat="1" customHeight="0">
      <c r="A4761" s="3" t="s">
        <v>2</v>
      </c>
      <c r="B4761" s="3" t="s">
        <v>437</v>
      </c>
    </row>
    <row r="4762" spans="1:22">
      <c r="A4762" t="s">
        <v>4</v>
      </c>
      <c r="B4762" s="4" t="s">
        <v>5</v>
      </c>
      <c r="C4762" s="4" t="s">
        <v>10</v>
      </c>
      <c r="D4762" s="4" t="s">
        <v>10</v>
      </c>
      <c r="E4762" s="4" t="s">
        <v>9</v>
      </c>
      <c r="F4762" s="4" t="s">
        <v>6</v>
      </c>
      <c r="G4762" s="4" t="s">
        <v>8</v>
      </c>
      <c r="H4762" s="4" t="s">
        <v>10</v>
      </c>
      <c r="I4762" s="4" t="s">
        <v>10</v>
      </c>
      <c r="J4762" s="4" t="s">
        <v>9</v>
      </c>
      <c r="K4762" s="4" t="s">
        <v>6</v>
      </c>
      <c r="L4762" s="4" t="s">
        <v>8</v>
      </c>
      <c r="M4762" s="4" t="s">
        <v>10</v>
      </c>
      <c r="N4762" s="4" t="s">
        <v>10</v>
      </c>
      <c r="O4762" s="4" t="s">
        <v>9</v>
      </c>
      <c r="P4762" s="4" t="s">
        <v>6</v>
      </c>
      <c r="Q4762" s="4" t="s">
        <v>8</v>
      </c>
      <c r="R4762" s="4" t="s">
        <v>10</v>
      </c>
      <c r="S4762" s="4" t="s">
        <v>10</v>
      </c>
      <c r="T4762" s="4" t="s">
        <v>9</v>
      </c>
      <c r="U4762" s="4" t="s">
        <v>6</v>
      </c>
      <c r="V4762" s="4" t="s">
        <v>8</v>
      </c>
    </row>
    <row r="4763" spans="1:22">
      <c r="A4763" t="n">
        <v>43136</v>
      </c>
      <c r="B4763" s="63" t="n">
        <v>257</v>
      </c>
      <c r="C4763" s="7" t="n">
        <v>4</v>
      </c>
      <c r="D4763" s="7" t="n">
        <v>65533</v>
      </c>
      <c r="E4763" s="7" t="n">
        <v>12313</v>
      </c>
      <c r="F4763" s="7" t="s">
        <v>15</v>
      </c>
      <c r="G4763" s="7" t="n">
        <f t="normal" ca="1">32-LENB(INDIRECT(ADDRESS(4763,6)))</f>
        <v>0</v>
      </c>
      <c r="H4763" s="7" t="n">
        <v>4</v>
      </c>
      <c r="I4763" s="7" t="n">
        <v>65533</v>
      </c>
      <c r="J4763" s="7" t="n">
        <v>12101</v>
      </c>
      <c r="K4763" s="7" t="s">
        <v>15</v>
      </c>
      <c r="L4763" s="7" t="n">
        <f t="normal" ca="1">32-LENB(INDIRECT(ADDRESS(4763,11)))</f>
        <v>0</v>
      </c>
      <c r="M4763" s="7" t="n">
        <v>4</v>
      </c>
      <c r="N4763" s="7" t="n">
        <v>65533</v>
      </c>
      <c r="O4763" s="7" t="n">
        <v>12101</v>
      </c>
      <c r="P4763" s="7" t="s">
        <v>15</v>
      </c>
      <c r="Q4763" s="7" t="n">
        <f t="normal" ca="1">32-LENB(INDIRECT(ADDRESS(4763,16)))</f>
        <v>0</v>
      </c>
      <c r="R4763" s="7" t="n">
        <v>0</v>
      </c>
      <c r="S4763" s="7" t="n">
        <v>65533</v>
      </c>
      <c r="T4763" s="7" t="n">
        <v>0</v>
      </c>
      <c r="U4763" s="7" t="s">
        <v>15</v>
      </c>
      <c r="V4763" s="7" t="n">
        <f t="normal" ca="1">32-LENB(INDIRECT(ADDRESS(4763,21)))</f>
        <v>0</v>
      </c>
    </row>
    <row r="4764" spans="1:22">
      <c r="A4764" t="s">
        <v>4</v>
      </c>
      <c r="B4764" s="4" t="s">
        <v>5</v>
      </c>
    </row>
    <row r="4765" spans="1:22">
      <c r="A4765" t="n">
        <v>43296</v>
      </c>
      <c r="B476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2025-09-06T21:47:22</dcterms:created>
  <dcterms:modified xsi:type="dcterms:W3CDTF">2025-09-06T21:47:22</dcterms:modified>
</cp:coreProperties>
</file>