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E8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C773"/>
      </patternFill>
    </fill>
    <fill>
      <patternFill patternType="solid">
        <fgColor rgb="FFFFD7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FFE1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B773"/>
      </patternFill>
    </fill>
    <fill>
      <patternFill patternType="solid">
        <fgColor rgb="FFFFDC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E8FF73"/>
      </patternFill>
    </fill>
    <fill>
      <patternFill patternType="solid">
        <fgColor rgb="FFFFA4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ABFF73"/>
      </patternFill>
    </fill>
    <fill>
      <patternFill patternType="solid">
        <fgColor rgb="FFF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<sst xmlns="http://schemas.openxmlformats.org/spreadsheetml/2006/main" count="9002" uniqueCount="314">
  <si>
    <t>CS2</t>
  </si>
  <si>
    <t>t6010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</si>
  <si>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</si>
  <si>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</si>
  <si>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</si>
  <si>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</si>
  <si>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</si>
  <si>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</si>
  <si>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</si>
  <si>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</si>
  <si>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</si>
  <si>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ChangeBgm</t>
  </si>
  <si>
    <t>Init_Replay</t>
  </si>
  <si>
    <t>short</t>
  </si>
  <si>
    <t>int</t>
  </si>
  <si>
    <t/>
  </si>
  <si>
    <t>Init_Replay</t>
  </si>
  <si>
    <t>NPC_Sara01</t>
  </si>
  <si>
    <t>NPC_Sara02</t>
  </si>
  <si>
    <t>NPC_Sara03</t>
  </si>
  <si>
    <t>NPC_Sara04</t>
  </si>
  <si>
    <t>NPC_Sara05</t>
  </si>
  <si>
    <t>NPC_Sara06</t>
  </si>
  <si>
    <t>NPC_Sara07</t>
  </si>
  <si>
    <t>NPC_Sara08</t>
  </si>
  <si>
    <t>NPC_Sara09</t>
  </si>
  <si>
    <t>__mmp__</t>
  </si>
  <si>
    <t>duct00</t>
  </si>
  <si>
    <t>pointer</t>
  </si>
  <si>
    <t>door03</t>
  </si>
  <si>
    <t>LP_ductin01</t>
  </si>
  <si>
    <t>LP_door03</t>
  </si>
  <si>
    <t>Reinit</t>
  </si>
  <si>
    <t>Npc_Table</t>
  </si>
  <si>
    <t>InitEnt</t>
  </si>
  <si>
    <t>ChangeBgm</t>
  </si>
  <si>
    <t>Start</t>
  </si>
  <si>
    <t>End</t>
  </si>
  <si>
    <t>float</t>
  </si>
  <si>
    <t>LP_door01</t>
  </si>
  <si>
    <t>dialog</t>
  </si>
  <si>
    <t>This area is for authorized personnel only.</t>
  </si>
  <si>
    <t>FC_Party_Face_Reset2</t>
  </si>
  <si>
    <t>FC_MapJumpState</t>
  </si>
  <si>
    <t>FC_MapJumpState2</t>
  </si>
  <si>
    <t>LP_door04</t>
  </si>
  <si>
    <t>LP_door03</t>
  </si>
  <si>
    <t>It's locked.</t>
  </si>
  <si>
    <t>#E_0#M_0</t>
  </si>
  <si>
    <t>#KYep. No good.</t>
  </si>
  <si>
    <t>#KBut it does sound like there's someone
inside, so let's check it out later.</t>
  </si>
  <si>
    <t>0[autoE0]</t>
  </si>
  <si>
    <t>0[autoM0]</t>
  </si>
  <si>
    <t>#b</t>
  </si>
  <si>
    <t>0</t>
  </si>
  <si>
    <t>AV_01012</t>
  </si>
  <si>
    <t>AV_01012</t>
  </si>
  <si>
    <t>AV_01013</t>
  </si>
  <si>
    <t>AV_01013</t>
  </si>
  <si>
    <t>Npc_Table</t>
  </si>
  <si>
    <t>robert_setting</t>
  </si>
  <si>
    <t>TK_robert</t>
  </si>
  <si>
    <t>TK_robert</t>
  </si>
  <si>
    <t>FC_chr_entry_tk</t>
  </si>
  <si>
    <t>Talk</t>
  </si>
  <si>
    <t>Rest/Shop</t>
  </si>
  <si>
    <t>Leave</t>
  </si>
  <si>
    <t>Hey there... Almost all of the armored
division troops have left now.</t>
  </si>
  <si>
    <t>I got some crazy intel from Orguss, too.</t>
  </si>
  <si>
    <t>Keeping up with everything these days
is a struggle...</t>
  </si>
  <si>
    <t>I've kinda lost the will to flee, you know?</t>
  </si>
  <si>
    <t>It's hard to find the will to flee when
you don't even know where you'll be
safe in the first place...</t>
  </si>
  <si>
    <t>At this point, I'll be satisfied with being
able to live to see another day...</t>
  </si>
  <si>
    <t>I heard all about what happened to
Celdic...</t>
  </si>
  <si>
    <t>Then there's that whole deal with the
massive tree that's sprouted over in
Crossbell, too.</t>
  </si>
  <si>
    <t>All of what few customers I get seem 
pretty terrified by it.</t>
  </si>
  <si>
    <t>Some say it's just some sort of illusion,
but I don't know...</t>
  </si>
  <si>
    <t>*sigh* It's just one thing after another 
these days.</t>
  </si>
  <si>
    <t>Part of me's wondering if it's even worth
staying open for business.</t>
  </si>
  <si>
    <t>Damn. Looks like the 4th Armored 
Division's title as the strongest isn't
just for show.</t>
  </si>
  <si>
    <t>They're a whole different ball game
from those provincial army guys.</t>
  </si>
  <si>
    <t>...Their chef's so good that none of
them need to come here for their
food, either.</t>
  </si>
  <si>
    <t>It'd be nice if the troops from the
armored division would at least stop
by once in a while...</t>
  </si>
  <si>
    <t>*sigh* It'd be even nicer if this war 
would just end already.</t>
  </si>
  <si>
    <t>All the customers ran for it as soon
as that battle broke out.</t>
  </si>
  <si>
    <t>*sigh* Just my luck. I went from
too many customers to none at all!</t>
  </si>
  <si>
    <t>It'd, uh, be great if you guys
ordered something, though.
Y'know, if you wanted to help...</t>
  </si>
  <si>
    <t>Guess I shouldn't be too surprised if
I'm stuck here for business. The war's
not helping to boot.</t>
  </si>
  <si>
    <t>*sigh* To be honest, my will to
keep this place going is slowly
fading away...</t>
  </si>
  <si>
    <t>*sob* Everything's been a disaster
since this war broke out.</t>
  </si>
  <si>
    <t>First my waitress ran off, and now
I'm swamped with more customers
than I can handle...</t>
  </si>
  <si>
    <t>#E[D]#M_0</t>
  </si>
  <si>
    <t>#KTimes're tough for all of us.</t>
  </si>
  <si>
    <t>#E_0#M_0By the way, mind if I ask how tight
security is here?</t>
  </si>
  <si>
    <t>I wanna take some pictures,
so I'm wondering if it'd be cool
to head out back and snap a few.</t>
  </si>
  <si>
    <t>Yeah, you definitely don't want to 
do that.</t>
  </si>
  <si>
    <t>Putting aside the fact that this is 
a military base, this place has been 
real tense for a while now.</t>
  </si>
  <si>
    <t>Trust me, here--give it up before you
do something you regret.</t>
  </si>
  <si>
    <t>#E_8#M_0</t>
  </si>
  <si>
    <t>#KI see your point... Well, thanks for the 
heads up.</t>
  </si>
  <si>
    <t>#E[9]#M_A</t>
  </si>
  <si>
    <t>#K(*sigh* Oh, boy...)</t>
  </si>
  <si>
    <t>EV_01_18_00</t>
  </si>
  <si>
    <t>Pretty much everyone's been stuck here
for a while now.</t>
  </si>
  <si>
    <t>Things're pretty tense, so do us all
a favor and don't try anything funny,
all right?</t>
  </si>
  <si>
    <t>And while I'm at it, don't pay attention
to any of the rumors you hear. There's
a lot of misinformation flying around.</t>
  </si>
  <si>
    <t>Only thing you can believe right now is 
that this place's service has gone down 
the drain ever since my waitress ran off.</t>
  </si>
  <si>
    <t>There's so many rumors flying around
right now that it's hard to discern what's
real or fake.</t>
  </si>
  <si>
    <t>Sorry. Wish I could help you out more.</t>
  </si>
  <si>
    <t>t6010_passenger01_setting</t>
  </si>
  <si>
    <t>TK_t6010_passenger01</t>
  </si>
  <si>
    <t>AniWait</t>
  </si>
  <si>
    <t>No one told me a permit was needed to
get through!</t>
  </si>
  <si>
    <t>And now they expect me to travel ALL
the way back to town and apply for one?!</t>
  </si>
  <si>
    <t>Just how long do they plan on delaying
me before I can go see my family?!
One of 'em is sick!</t>
  </si>
  <si>
    <t>t6010_passenger02_setting</t>
  </si>
  <si>
    <t>AniSitWait</t>
  </si>
  <si>
    <t>AniEvSitDesk</t>
  </si>
  <si>
    <t>TK_t6010_passenger02</t>
  </si>
  <si>
    <t>C'mon, man. The armored division is 
done for!</t>
  </si>
  <si>
    <t>The Kreuzen Provincial Army crushed
them, and now they're stuck fighting
off Crossbell's forces!</t>
  </si>
  <si>
    <t>I even heard Crossbell's got some crazy
powerful weapon they kept hidden,
so this is gonna be one bloody war!</t>
  </si>
  <si>
    <t>Oh, yeah. Word has it that His Majesty's
bedridden with some illness, too.</t>
  </si>
  <si>
    <t>Things're getting crazy, man!</t>
  </si>
  <si>
    <t>t6010_passenger03_setting</t>
  </si>
  <si>
    <t>Chair01</t>
  </si>
  <si>
    <t>TK_t6010_passenger03</t>
  </si>
  <si>
    <t>Oh, please. The fact that this fight's
been going on for a month obviously
means the 4th Division's still alive and
kicking!</t>
  </si>
  <si>
    <t>The provincial army probably realizes
they're a big threat, so they're doing
everything they can to keep them at
bay...</t>
  </si>
  <si>
    <t>Which means things will only escalate 
from here, and then we'll get hit with 
even more taxes!</t>
  </si>
  <si>
    <t>Where're you getting your information?</t>
  </si>
  <si>
    <t>If His Majesty were bedridden with
illness, then surely the Imperial
Chronicle would have mentioned it!</t>
  </si>
  <si>
    <t>t6010_passenger04_setting</t>
  </si>
  <si>
    <t>TK_t6010_passenger04</t>
  </si>
  <si>
    <t>Garrelia Fortress, eradicated...</t>
  </si>
  <si>
    <t>I haven't been able to get in contact 
with my family in Crossbell since then, 
either.</t>
  </si>
  <si>
    <t>Ugh. What am I supposed to do now?</t>
  </si>
  <si>
    <t>More importantly, when are they gonna 
let me go back to Crossbell?!</t>
  </si>
  <si>
    <t>C'mon! Lemme go back to Crossbell!</t>
  </si>
  <si>
    <t>morize_setting</t>
  </si>
  <si>
    <t>TK_morize</t>
  </si>
  <si>
    <t>Oh, how I long for those delicious omelets 
they made back in Celdic.</t>
  </si>
  <si>
    <t>#E_8I've got the recipe, but recreating the 
same rich taste's proving to be difficult.</t>
  </si>
  <si>
    <t>Why don't you give it a try? 
You might have more luck than me.</t>
  </si>
  <si>
    <t xml:space="preserve">Received the recipe for </t>
  </si>
  <si>
    <t>.</t>
  </si>
  <si>
    <t>*munch* *munch*</t>
  </si>
  <si>
    <t>Hmm... I've had better.</t>
  </si>
  <si>
    <t>Doesn't seem like the trains'll be back 
in order anytime soon, either. Maybe 
I should start thinking about moving on.</t>
  </si>
  <si>
    <t>I decided to try out the traveling
merchant lifestyle, but the traveling
part's a real pain.</t>
  </si>
  <si>
    <t>And the rumors about the trains being 
back in order soon were wrong, too. 
What a waste of time...</t>
  </si>
  <si>
    <t>t6010_passenger05_setting</t>
  </si>
  <si>
    <t>TK_t6010_passenger05</t>
  </si>
  <si>
    <t>Man, this is the first time I've had
to deal with this crap in all the years
I've spent passing through here.</t>
  </si>
  <si>
    <t>I even went through the trouble of
getting a permit, and yet they're still
making me wait!</t>
  </si>
  <si>
    <t>#KExcuse me. Could I ask you a question?</t>
  </si>
  <si>
    <t>You said you've been here a few times
before, correct?</t>
  </si>
  <si>
    <t>#E_I#M_0You wouldn't happen to know of any
tunnels or passageways the
maintenance staff might use, would you?</t>
  </si>
  <si>
    <t>Now, there's a weird question.</t>
  </si>
  <si>
    <t>I did know a guy who did maintenance
here, but I never asked him about that.</t>
  </si>
  <si>
    <t>If it ain't gonna net me a profit, then
I'm not interested.</t>
  </si>
  <si>
    <t>#E[1]#M_0</t>
  </si>
  <si>
    <t>#KAh, I see. Thank you for your time.</t>
  </si>
  <si>
    <t>#K(We'll have to try our luck elsewhere.)</t>
  </si>
  <si>
    <t>Getting a permit's a damn pain.</t>
  </si>
  <si>
    <t>Then they have the gall to make me
wait here a whole day! How much do
they think it costs to stay here?</t>
  </si>
  <si>
    <t>orgas_setting</t>
  </si>
  <si>
    <t>AniEv5550a</t>
  </si>
  <si>
    <t>AniAttachEQU070</t>
  </si>
  <si>
    <t>AniEvUdegumi</t>
  </si>
  <si>
    <t>TK_orgas</t>
  </si>
  <si>
    <t>I can't believe it...</t>
  </si>
  <si>
    <t>I went out to Garrelia Byroad to see if
it was for real, and sure enough, there
was a massive tree over in Crossbell.</t>
  </si>
  <si>
    <t>That's not the end of it, though.
The damn thing just up and disappeared
in a blast of light, too!</t>
  </si>
  <si>
    <t>I can't even begin to understand what's
going on, but you can bet I'll be selling
this info! It's all I've got for now!</t>
  </si>
  <si>
    <t>I can't believe I actually witnessed that
with my own two eyes...</t>
  </si>
  <si>
    <t>Good news is, I'll be able to pay my tab
off by selling this information... Life sure
is weird sometimes.</t>
  </si>
  <si>
    <t>Is all that talk about some massive tree
sprouting up in Crossbell for real?!</t>
  </si>
  <si>
    <t>Damn it. Why's it a tree of all things?!</t>
  </si>
  <si>
    <t>And more importantly, how much longer
do I have to wait until the railroads will 
be back in business?!</t>
  </si>
  <si>
    <t>Apparently, you can see the tree pretty
clearly if you head a bit farther east...</t>
  </si>
  <si>
    <t>Like, there's no way it's for real, right?</t>
  </si>
  <si>
    <t>...I haven't given up yet.</t>
  </si>
  <si>
    <t>The Transcontinental Railroad's gonna
be back in business soon enough.</t>
  </si>
  <si>
    <t>And I'm gonna be the one who makes a
killing off it by sticking around here!</t>
  </si>
  <si>
    <t>Hopefully the trains come back in
service soon, 'cause staying here's
really racking up my tab...</t>
  </si>
  <si>
    <t>I've gotta find a way to make some 
money on the side...</t>
  </si>
  <si>
    <t>Hmph. Bunch'a cowards.</t>
  </si>
  <si>
    <t>Who expects to make a killing when they
can't even handle a battle or two?</t>
  </si>
  <si>
    <t>Yeesh! Talk about disappointing.</t>
  </si>
  <si>
    <t>Okaaay, I'll admit that was a pretty
crazy battle.</t>
  </si>
  <si>
    <t>I ain't running, though. I'm gonna
be here until the Transcontinental
Railroad's back in business!</t>
  </si>
  <si>
    <t>Everyone's panicking real bad now
that the railroad's out of commission.</t>
  </si>
  <si>
    <t>Heehee. But that just means riches
await those who weather the storm
until it's back in business.</t>
  </si>
  <si>
    <t>That's why you guys're here, too, 
am I right?</t>
  </si>
  <si>
    <t>#E[D]#M_9</t>
  </si>
  <si>
    <t>#KNot exactly.</t>
  </si>
  <si>
    <t>#KYou look like a man who knows stuff.</t>
  </si>
  <si>
    <t>What do you think of telling us all
you know about any kinda railroad
inspections coming up?</t>
  </si>
  <si>
    <t>Heh. I'm afraid info like that'll cost
you, darling.</t>
  </si>
  <si>
    <t>...Or it normally would, but there's
not much to share based on these past
two weeks.</t>
  </si>
  <si>
    <t>In fact, the railroad's been pretty 
much completely abandoned.
Even I'm sweatin' it a little now.</t>
  </si>
  <si>
    <t>#K(We'll have to keep asking around.)</t>
  </si>
  <si>
    <t>Riches're definitely guaranteed for
those that stick it out here until the
railroad is back in business.</t>
  </si>
  <si>
    <t>Doesn't look like that's gonna happen
any time soon, though.</t>
  </si>
  <si>
    <t>Even I'm sweatin' it at this point.</t>
  </si>
  <si>
    <t>givson_setting</t>
  </si>
  <si>
    <t>TK_givson</t>
  </si>
  <si>
    <t>This isn't good... This isn't good at all...</t>
  </si>
  <si>
    <t>Crossbell is the only place I can get
Eastern spices from...</t>
  </si>
  <si>
    <t>They're my main product, too, so I'm in
deep trouble if the railroad stays out
of business!</t>
  </si>
  <si>
    <t>I find myself worried for the future of
the railroad...</t>
  </si>
  <si>
    <t>Surely they won't allow one of Zemuria's
main lifelines to remain out of business!</t>
  </si>
  <si>
    <t>It has to come back! It has to!</t>
  </si>
  <si>
    <t>thomas_setting</t>
  </si>
  <si>
    <t>TK_thomas</t>
  </si>
  <si>
    <t>jiret_setting</t>
  </si>
  <si>
    <t>TK_jiret</t>
  </si>
  <si>
    <t>*munch* Man, the grub here's as
flavorless as ever.</t>
  </si>
  <si>
    <t>Y'know, I noticed something weird
when I was being forced to hang
around the other side of the bridge.</t>
  </si>
  <si>
    <t>I was minding my own business when 
suddenly, some box appeared out of 
nowhere...</t>
  </si>
  <si>
    <t>But I guess stranger things have 
happened.</t>
  </si>
  <si>
    <t>Feels like weird stuff's happening 
all the time these days.</t>
  </si>
  <si>
    <t>*munch* Man, this sure tastes like
crap.</t>
  </si>
  <si>
    <t>I wish the chef would actually bother
putting some effort into it!</t>
  </si>
  <si>
    <t>EV_01_18_00</t>
  </si>
  <si>
    <t>AniFieldAttack</t>
  </si>
  <si>
    <t>FC_Start_Party</t>
  </si>
  <si>
    <t>C_NPC052</t>
  </si>
  <si>
    <t>Celine</t>
  </si>
  <si>
    <t>C_NPC008_C00</t>
  </si>
  <si>
    <t>Hooded Man</t>
  </si>
  <si>
    <t>O_S00EVT00</t>
  </si>
  <si>
    <t>Dummy</t>
  </si>
  <si>
    <t>FC_chr_entry</t>
  </si>
  <si>
    <t>AniEvTeKosi</t>
  </si>
  <si>
    <t>AniEvShagami</t>
  </si>
  <si>
    <t>ET_01_18_00_REAN_1</t>
  </si>
  <si>
    <t>ET_01_18_00_ELIOT_1</t>
  </si>
  <si>
    <t>ET_01_18_00_MACHIAS_1</t>
  </si>
  <si>
    <t>ET_01_18_00_FIE_1</t>
  </si>
  <si>
    <t>ET_01_18_00_TOVAR_1</t>
  </si>
  <si>
    <t>ET_01_18_00_CELINE2_1</t>
  </si>
  <si>
    <t>Voice</t>
  </si>
  <si>
    <t>#0T#3C#3CI couldn't help but notice that
you seem to be in need of some
assistance.</t>
  </si>
  <si>
    <t>ET_01_18_00_THOMAS_1</t>
  </si>
  <si>
    <t>open1</t>
  </si>
  <si>
    <t>close1</t>
  </si>
  <si>
    <t>#E[C]#M_0</t>
  </si>
  <si>
    <t>#K#FHuh...?</t>
  </si>
  <si>
    <t>#K#F...And who might you be?</t>
  </si>
  <si>
    <t>#3C#3COh, no one out of the ordinary.
Just another merchant forced to
waste away here.</t>
  </si>
  <si>
    <t>#E_I#M_0#3C#3CI've been watching you surreptitiously
snoop around, you see, and I have a feeling
you would welcome a stranger's helping hand.</t>
  </si>
  <si>
    <t>#E_0#M_0#3C#3CThat's why, out of the kindness of my
heart, I've decided to lend you just that.
Only if you like, of course.</t>
  </si>
  <si>
    <t>#E_8#M_A</t>
  </si>
  <si>
    <t>#3KU-Umm...</t>
  </si>
  <si>
    <t>#3KSorry, but we're a little tied up at
the moment.</t>
  </si>
  <si>
    <t>#E_2#M_AMind finding someone else to buy 
whatever it is you're selling?</t>
  </si>
  <si>
    <t>#3C#3CMy, my. Batting away my generosity,
are we? You're so cold.</t>
  </si>
  <si>
    <t>#E_2#M_0#3C#3CPerhaps we should take a moment to
have Class VII weigh in on the matter
rather than you, bracer.</t>
  </si>
  <si>
    <t>#E_2#M[A]</t>
  </si>
  <si>
    <t>#K...?!</t>
  </si>
  <si>
    <t>#E[C]#M_A</t>
  </si>
  <si>
    <t>#KHow do you know who we are?!</t>
  </si>
  <si>
    <t>#E_2#M_A</t>
  </si>
  <si>
    <t>#K...Who ARE you?</t>
  </si>
  <si>
    <t xml:space="preserve">#3C#3CHeh. An excellent question from
an inquiring mind. </t>
  </si>
  <si>
    <t>#E_0#M_0#3C#1P#3CLet us set a little wager, then.
I'll tell you exactly who I am...
IF you can catch me.</t>
  </si>
  <si>
    <t>ET_01_18_00_THOMAS_2</t>
  </si>
  <si>
    <t>H-Hey!</t>
  </si>
  <si>
    <t>#2PGet back here!</t>
  </si>
  <si>
    <t>ET_01_18_00_REAN_2</t>
  </si>
  <si>
    <t>ET_01_18_00_ELIOT_2</t>
  </si>
  <si>
    <t>ET_01_18_00_MACHIAS_2</t>
  </si>
  <si>
    <t>ET_01_18_00_FIE_2</t>
  </si>
  <si>
    <t>ET_01_18_00_TOVAR_2</t>
  </si>
  <si>
    <t>ET_01_18_00_CELINE2_2</t>
  </si>
  <si>
    <t>#4KThere's no one here!</t>
  </si>
  <si>
    <t>#4KAnd it's a dead end!</t>
  </si>
  <si>
    <t>#4KYou're joking. Don't tell me he just
up and vanished into smoke.</t>
  </si>
  <si>
    <t>#E[A]#M_0</t>
  </si>
  <si>
    <t>#K#FI sincerely doubt that...</t>
  </si>
  <si>
    <t>#1K#F...Wait.</t>
  </si>
  <si>
    <t>#E_0#M_0I can feel a breeze around here.</t>
  </si>
  <si>
    <t>#4KLooks like he went through here.</t>
  </si>
  <si>
    <t>ET_01_18_00_REAN_3</t>
  </si>
  <si>
    <t>#3KIt's a ventilation shaft! No wonder.</t>
  </si>
  <si>
    <t>#3KCould it lead to where I think it does?</t>
  </si>
  <si>
    <t>#E[1]#M_A</t>
  </si>
  <si>
    <t>#4KWe won't know until we go through it.</t>
  </si>
  <si>
    <t>#E_0#M_AI'm curious where that guy went, too,
so let's go for it.</t>
  </si>
  <si>
    <t>Instructor Thomas</t>
  </si>
  <si>
    <t>FC_End_Party</t>
  </si>
  <si>
    <t>Reinit</t>
  </si>
  <si>
    <t>ET_01_18_00_REAN_1</t>
  </si>
  <si>
    <t>ET_01_18_00_ELIOT_1</t>
  </si>
  <si>
    <t>ET_01_18_00_MACHIAS_1</t>
  </si>
  <si>
    <t>ET_01_18_00_FIE_1</t>
  </si>
  <si>
    <t>ET_01_18_00_TOVAR_1</t>
  </si>
  <si>
    <t>ET_01_18_00_CELINE2_1</t>
  </si>
  <si>
    <t>ET_01_18_00_THOMAS_1</t>
  </si>
  <si>
    <t>ET_01_18_00_THOMAS_2</t>
  </si>
  <si>
    <t>ET_01_18_00_REAN_2</t>
  </si>
  <si>
    <t>ET_01_18_00_ELIOT_2</t>
  </si>
  <si>
    <t>ET_01_18_00_MACHIAS_2</t>
  </si>
  <si>
    <t>ET_01_18_00_FIE_2</t>
  </si>
  <si>
    <t>AniDush</t>
  </si>
  <si>
    <t>ET_01_18_00_TOVAR_2</t>
  </si>
  <si>
    <t>ET_01_18_00_CELINE2_2</t>
  </si>
  <si>
    <t>ET_01_18_00_REAN_3</t>
  </si>
  <si>
    <t>_LP_door03</t>
  </si>
  <si>
    <t>fill</t>
  </si>
  <si>
    <t>_TK_morize</t>
  </si>
  <si>
    <t>_EV_01_18_00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</si>
</sst>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71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BE73"/>
      </patternFill>
    </fill>
    <fill>
      <patternFill patternType="solid">
        <fgColor rgb="FFFF7F73"/>
      </patternFill>
    </fill>
    <fill>
      <patternFill patternType="solid">
        <fgColor rgb="FFB7F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DEFF73"/>
      </patternFill>
    </fill>
    <fill>
      <patternFill patternType="solid">
        <fgColor rgb="FFFFE573"/>
      </patternFill>
    </fill>
    <fill>
      <patternFill patternType="solid">
        <fgColor rgb="FFFFA673"/>
      </patternFill>
    </fill>
    <fill>
      <patternFill patternType="solid">
        <fgColor rgb="FFFFAD73"/>
      </patternFill>
    </fill>
    <fill>
      <patternFill patternType="solid">
        <fgColor rgb="FFFFAB73"/>
      </patternFill>
    </fill>
    <fill>
      <patternFill patternType="solid">
        <fgColor rgb="FFFFB473"/>
      </patternFill>
    </fill>
    <fill>
      <patternFill patternType="solid">
        <fgColor rgb="FFFFB273"/>
      </patternFill>
    </fill>
    <fill>
      <patternFill patternType="solid">
        <fgColor rgb="FFFF9873"/>
      </patternFill>
    </fill>
    <fill>
      <patternFill patternType="solid">
        <fgColor rgb="FFFFA973"/>
      </patternFill>
    </fill>
    <fill>
      <patternFill patternType="solid">
        <fgColor rgb="FFFFE873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9673"/>
      </patternFill>
    </fill>
    <fill>
      <patternFill patternType="solid">
        <fgColor rgb="FFBBFF73"/>
      </patternFill>
    </fill>
    <fill>
      <patternFill patternType="solid">
        <fgColor rgb="FFFF8F73"/>
      </patternFill>
    </fill>
    <fill>
      <patternFill patternType="solid">
        <fgColor rgb="FF94FF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C0FF73"/>
      </patternFill>
    </fill>
    <fill>
      <patternFill patternType="solid">
        <fgColor rgb="FFFFA2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7F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E373"/>
      </patternFill>
    </fill>
    <fill>
      <patternFill patternType="solid">
        <fgColor rgb="FFFFC773"/>
      </patternFill>
    </fill>
    <fill>
      <patternFill patternType="solid">
        <fgColor rgb="FFFFD773"/>
      </patternFill>
    </fill>
    <fill>
      <patternFill patternType="solid">
        <fgColor rgb="FF73FFBE"/>
      </patternFill>
    </fill>
    <fill>
      <patternFill patternType="solid">
        <fgColor rgb="FF73FFA4"/>
      </patternFill>
    </fill>
    <fill>
      <patternFill patternType="solid">
        <fgColor rgb="FFFFE173"/>
      </patternFill>
    </fill>
    <fill>
      <patternFill patternType="solid">
        <fgColor rgb="FFFFFD73"/>
      </patternFill>
    </fill>
    <fill>
      <patternFill patternType="solid">
        <fgColor rgb="FFFF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7CFF73"/>
      </patternFill>
    </fill>
    <fill>
      <patternFill patternType="solid">
        <fgColor rgb="FFFFB773"/>
      </patternFill>
    </fill>
    <fill>
      <patternFill patternType="solid">
        <fgColor rgb="FFFFDC73"/>
      </patternFill>
    </fill>
    <fill>
      <patternFill patternType="solid">
        <fgColor rgb="FFEFFF73"/>
      </patternFill>
    </fill>
    <fill>
      <patternFill patternType="solid">
        <fgColor rgb="FFFDFF73"/>
      </patternFill>
    </fill>
    <fill>
      <patternFill patternType="solid">
        <fgColor rgb="FFE8FF73"/>
      </patternFill>
    </fill>
    <fill>
      <patternFill patternType="solid">
        <fgColor rgb="FFFFA473"/>
      </patternFill>
    </fill>
    <fill>
      <patternFill patternType="solid">
        <fgColor rgb="FFFFF373"/>
      </patternFill>
    </fill>
    <fill>
      <patternFill patternType="solid">
        <fgColor rgb="FFFFEC73"/>
      </patternFill>
    </fill>
    <fill>
      <patternFill patternType="solid">
        <fgColor rgb="FFFFF173"/>
      </patternFill>
    </fill>
    <fill>
      <patternFill patternType="solid">
        <fgColor rgb="FF98FF73"/>
      </patternFill>
    </fill>
    <fill>
      <patternFill patternType="solid">
        <fgColor rgb="FFFF9173"/>
      </patternFill>
    </fill>
    <fill>
      <patternFill patternType="solid">
        <fgColor rgb="FFABFF73"/>
      </patternFill>
    </fill>
    <fill>
      <patternFill patternType="solid">
        <fgColor rgb="FFF1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5" fillId="0" borderId="2" xfId="0" applyFont="1" applyBorder="1"/>
    <xf numFmtId="0" fontId="0" fillId="13" borderId="2" xfId="0" applyFill="1" applyBorder="1"/>
    <xf numFmtId="0" fontId="0" fillId="14" borderId="2" xfId="0" applyFill="1" applyBorder="1"/>
    <xf numFmtId="0" fontId="0" fillId="15" borderId="0" xfId="0" applyFill="1" applyAlignment="1">
      <alignment horizontal="center" vertical="center" wrapText="1"/>
    </xf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V3009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1204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1208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1229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1232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1236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1241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8</v>
      </c>
    </row>
    <row r="20" spans="1:6">
      <c r="A20" t="n">
        <v>1253</v>
      </c>
      <c r="B20" s="6" t="n">
        <v>2</v>
      </c>
      <c r="C20" s="7" t="n">
        <v>11</v>
      </c>
      <c r="D20" s="7" t="s">
        <v>12</v>
      </c>
    </row>
    <row r="21" spans="1:6">
      <c r="A21" t="s">
        <v>4</v>
      </c>
      <c r="B21" s="4" t="s">
        <v>5</v>
      </c>
      <c r="C21" s="4" t="s">
        <v>7</v>
      </c>
      <c r="D21" s="4" t="s">
        <v>13</v>
      </c>
      <c r="E21" s="4" t="s">
        <v>13</v>
      </c>
      <c r="F21" s="4" t="s">
        <v>13</v>
      </c>
      <c r="G21" s="4" t="s">
        <v>13</v>
      </c>
      <c r="H21" s="4" t="s">
        <v>13</v>
      </c>
      <c r="I21" s="4" t="s">
        <v>13</v>
      </c>
      <c r="J21" s="4" t="s">
        <v>14</v>
      </c>
      <c r="K21" s="4" t="s">
        <v>14</v>
      </c>
      <c r="L21" s="4" t="s">
        <v>14</v>
      </c>
      <c r="M21" s="4" t="s">
        <v>8</v>
      </c>
    </row>
    <row r="22" spans="1:6">
      <c r="A22" t="n">
        <v>1267</v>
      </c>
      <c r="B22" s="10" t="n">
        <v>124</v>
      </c>
      <c r="C22" s="7" t="n">
        <v>255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65535</v>
      </c>
      <c r="J22" s="7" t="n">
        <v>0</v>
      </c>
      <c r="K22" s="7" t="n">
        <v>0</v>
      </c>
      <c r="L22" s="7" t="n">
        <v>0</v>
      </c>
      <c r="M22" s="7" t="s">
        <v>15</v>
      </c>
    </row>
    <row r="23" spans="1:6">
      <c r="A23" t="s">
        <v>4</v>
      </c>
      <c r="B23" s="4" t="s">
        <v>5</v>
      </c>
    </row>
    <row r="24" spans="1:6">
      <c r="A24" t="n">
        <v>1294</v>
      </c>
      <c r="B24" s="5" t="n">
        <v>1</v>
      </c>
    </row>
    <row r="25" spans="1:6" s="3" customFormat="1" customHeight="0">
      <c r="A25" s="3" t="s">
        <v>2</v>
      </c>
      <c r="B25" s="3" t="s">
        <v>16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13</v>
      </c>
    </row>
    <row r="27" spans="1:6">
      <c r="A27" t="n">
        <v>1296</v>
      </c>
      <c r="B27" s="11" t="n">
        <v>94</v>
      </c>
      <c r="C27" s="7" t="n">
        <v>1</v>
      </c>
      <c r="D27" s="7" t="s">
        <v>17</v>
      </c>
      <c r="E27" s="7" t="n">
        <v>1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13</v>
      </c>
    </row>
    <row r="29" spans="1:6">
      <c r="A29" t="n">
        <v>1311</v>
      </c>
      <c r="B29" s="11" t="n">
        <v>94</v>
      </c>
      <c r="C29" s="7" t="n">
        <v>1</v>
      </c>
      <c r="D29" s="7" t="s">
        <v>17</v>
      </c>
      <c r="E29" s="7" t="n">
        <v>2</v>
      </c>
    </row>
    <row r="30" spans="1:6">
      <c r="A30" t="s">
        <v>4</v>
      </c>
      <c r="B30" s="4" t="s">
        <v>5</v>
      </c>
      <c r="C30" s="4" t="s">
        <v>7</v>
      </c>
      <c r="D30" s="4" t="s">
        <v>8</v>
      </c>
      <c r="E30" s="4" t="s">
        <v>13</v>
      </c>
    </row>
    <row r="31" spans="1:6">
      <c r="A31" t="n">
        <v>1326</v>
      </c>
      <c r="B31" s="11" t="n">
        <v>94</v>
      </c>
      <c r="C31" s="7" t="n">
        <v>0</v>
      </c>
      <c r="D31" s="7" t="s">
        <v>17</v>
      </c>
      <c r="E31" s="7" t="n">
        <v>4</v>
      </c>
    </row>
    <row r="32" spans="1:6">
      <c r="A32" t="s">
        <v>4</v>
      </c>
      <c r="B32" s="4" t="s">
        <v>5</v>
      </c>
      <c r="C32" s="4" t="s">
        <v>7</v>
      </c>
      <c r="D32" s="4" t="s">
        <v>8</v>
      </c>
      <c r="E32" s="4" t="s">
        <v>13</v>
      </c>
    </row>
    <row r="33" spans="1:13">
      <c r="A33" t="n">
        <v>1341</v>
      </c>
      <c r="B33" s="11" t="n">
        <v>94</v>
      </c>
      <c r="C33" s="7" t="n">
        <v>1</v>
      </c>
      <c r="D33" s="7" t="s">
        <v>18</v>
      </c>
      <c r="E33" s="7" t="n">
        <v>1</v>
      </c>
    </row>
    <row r="34" spans="1:13">
      <c r="A34" t="s">
        <v>4</v>
      </c>
      <c r="B34" s="4" t="s">
        <v>5</v>
      </c>
      <c r="C34" s="4" t="s">
        <v>7</v>
      </c>
      <c r="D34" s="4" t="s">
        <v>8</v>
      </c>
      <c r="E34" s="4" t="s">
        <v>13</v>
      </c>
    </row>
    <row r="35" spans="1:13">
      <c r="A35" t="n">
        <v>1356</v>
      </c>
      <c r="B35" s="11" t="n">
        <v>94</v>
      </c>
      <c r="C35" s="7" t="n">
        <v>1</v>
      </c>
      <c r="D35" s="7" t="s">
        <v>18</v>
      </c>
      <c r="E35" s="7" t="n">
        <v>2</v>
      </c>
    </row>
    <row r="36" spans="1:13">
      <c r="A36" t="s">
        <v>4</v>
      </c>
      <c r="B36" s="4" t="s">
        <v>5</v>
      </c>
      <c r="C36" s="4" t="s">
        <v>7</v>
      </c>
      <c r="D36" s="4" t="s">
        <v>8</v>
      </c>
      <c r="E36" s="4" t="s">
        <v>13</v>
      </c>
    </row>
    <row r="37" spans="1:13">
      <c r="A37" t="n">
        <v>1371</v>
      </c>
      <c r="B37" s="11" t="n">
        <v>94</v>
      </c>
      <c r="C37" s="7" t="n">
        <v>0</v>
      </c>
      <c r="D37" s="7" t="s">
        <v>18</v>
      </c>
      <c r="E37" s="7" t="n">
        <v>4</v>
      </c>
    </row>
    <row r="38" spans="1:13">
      <c r="A38" t="s">
        <v>4</v>
      </c>
      <c r="B38" s="4" t="s">
        <v>5</v>
      </c>
      <c r="C38" s="4" t="s">
        <v>7</v>
      </c>
      <c r="D38" s="4" t="s">
        <v>8</v>
      </c>
      <c r="E38" s="4" t="s">
        <v>13</v>
      </c>
    </row>
    <row r="39" spans="1:13">
      <c r="A39" t="n">
        <v>1386</v>
      </c>
      <c r="B39" s="11" t="n">
        <v>94</v>
      </c>
      <c r="C39" s="7" t="n">
        <v>1</v>
      </c>
      <c r="D39" s="7" t="s">
        <v>19</v>
      </c>
      <c r="E39" s="7" t="n">
        <v>1</v>
      </c>
    </row>
    <row r="40" spans="1:13">
      <c r="A40" t="s">
        <v>4</v>
      </c>
      <c r="B40" s="4" t="s">
        <v>5</v>
      </c>
      <c r="C40" s="4" t="s">
        <v>7</v>
      </c>
      <c r="D40" s="4" t="s">
        <v>8</v>
      </c>
      <c r="E40" s="4" t="s">
        <v>13</v>
      </c>
    </row>
    <row r="41" spans="1:13">
      <c r="A41" t="n">
        <v>1401</v>
      </c>
      <c r="B41" s="11" t="n">
        <v>94</v>
      </c>
      <c r="C41" s="7" t="n">
        <v>1</v>
      </c>
      <c r="D41" s="7" t="s">
        <v>19</v>
      </c>
      <c r="E41" s="7" t="n">
        <v>2</v>
      </c>
    </row>
    <row r="42" spans="1:13">
      <c r="A42" t="s">
        <v>4</v>
      </c>
      <c r="B42" s="4" t="s">
        <v>5</v>
      </c>
      <c r="C42" s="4" t="s">
        <v>7</v>
      </c>
      <c r="D42" s="4" t="s">
        <v>8</v>
      </c>
      <c r="E42" s="4" t="s">
        <v>13</v>
      </c>
    </row>
    <row r="43" spans="1:13">
      <c r="A43" t="n">
        <v>1416</v>
      </c>
      <c r="B43" s="11" t="n">
        <v>94</v>
      </c>
      <c r="C43" s="7" t="n">
        <v>0</v>
      </c>
      <c r="D43" s="7" t="s">
        <v>19</v>
      </c>
      <c r="E43" s="7" t="n">
        <v>4</v>
      </c>
    </row>
    <row r="44" spans="1:13">
      <c r="A44" t="s">
        <v>4</v>
      </c>
      <c r="B44" s="4" t="s">
        <v>5</v>
      </c>
      <c r="C44" s="4" t="s">
        <v>7</v>
      </c>
      <c r="D44" s="4" t="s">
        <v>8</v>
      </c>
      <c r="E44" s="4" t="s">
        <v>13</v>
      </c>
    </row>
    <row r="45" spans="1:13">
      <c r="A45" t="n">
        <v>1431</v>
      </c>
      <c r="B45" s="11" t="n">
        <v>94</v>
      </c>
      <c r="C45" s="7" t="n">
        <v>1</v>
      </c>
      <c r="D45" s="7" t="s">
        <v>20</v>
      </c>
      <c r="E45" s="7" t="n">
        <v>1</v>
      </c>
    </row>
    <row r="46" spans="1:13">
      <c r="A46" t="s">
        <v>4</v>
      </c>
      <c r="B46" s="4" t="s">
        <v>5</v>
      </c>
      <c r="C46" s="4" t="s">
        <v>7</v>
      </c>
      <c r="D46" s="4" t="s">
        <v>8</v>
      </c>
      <c r="E46" s="4" t="s">
        <v>13</v>
      </c>
    </row>
    <row r="47" spans="1:13">
      <c r="A47" t="n">
        <v>1446</v>
      </c>
      <c r="B47" s="11" t="n">
        <v>94</v>
      </c>
      <c r="C47" s="7" t="n">
        <v>1</v>
      </c>
      <c r="D47" s="7" t="s">
        <v>20</v>
      </c>
      <c r="E47" s="7" t="n">
        <v>2</v>
      </c>
    </row>
    <row r="48" spans="1:13">
      <c r="A48" t="s">
        <v>4</v>
      </c>
      <c r="B48" s="4" t="s">
        <v>5</v>
      </c>
      <c r="C48" s="4" t="s">
        <v>7</v>
      </c>
      <c r="D48" s="4" t="s">
        <v>8</v>
      </c>
      <c r="E48" s="4" t="s">
        <v>13</v>
      </c>
    </row>
    <row r="49" spans="1:5">
      <c r="A49" t="n">
        <v>1461</v>
      </c>
      <c r="B49" s="11" t="n">
        <v>94</v>
      </c>
      <c r="C49" s="7" t="n">
        <v>0</v>
      </c>
      <c r="D49" s="7" t="s">
        <v>20</v>
      </c>
      <c r="E49" s="7" t="n">
        <v>4</v>
      </c>
    </row>
    <row r="50" spans="1:5">
      <c r="A50" t="s">
        <v>4</v>
      </c>
      <c r="B50" s="4" t="s">
        <v>5</v>
      </c>
      <c r="C50" s="4" t="s">
        <v>7</v>
      </c>
      <c r="D50" s="4" t="s">
        <v>8</v>
      </c>
      <c r="E50" s="4" t="s">
        <v>13</v>
      </c>
    </row>
    <row r="51" spans="1:5">
      <c r="A51" t="n">
        <v>1476</v>
      </c>
      <c r="B51" s="11" t="n">
        <v>94</v>
      </c>
      <c r="C51" s="7" t="n">
        <v>1</v>
      </c>
      <c r="D51" s="7" t="s">
        <v>21</v>
      </c>
      <c r="E51" s="7" t="n">
        <v>1</v>
      </c>
    </row>
    <row r="52" spans="1:5">
      <c r="A52" t="s">
        <v>4</v>
      </c>
      <c r="B52" s="4" t="s">
        <v>5</v>
      </c>
      <c r="C52" s="4" t="s">
        <v>7</v>
      </c>
      <c r="D52" s="4" t="s">
        <v>8</v>
      </c>
      <c r="E52" s="4" t="s">
        <v>13</v>
      </c>
    </row>
    <row r="53" spans="1:5">
      <c r="A53" t="n">
        <v>1491</v>
      </c>
      <c r="B53" s="11" t="n">
        <v>94</v>
      </c>
      <c r="C53" s="7" t="n">
        <v>1</v>
      </c>
      <c r="D53" s="7" t="s">
        <v>21</v>
      </c>
      <c r="E53" s="7" t="n">
        <v>2</v>
      </c>
    </row>
    <row r="54" spans="1:5">
      <c r="A54" t="s">
        <v>4</v>
      </c>
      <c r="B54" s="4" t="s">
        <v>5</v>
      </c>
      <c r="C54" s="4" t="s">
        <v>7</v>
      </c>
      <c r="D54" s="4" t="s">
        <v>8</v>
      </c>
      <c r="E54" s="4" t="s">
        <v>13</v>
      </c>
    </row>
    <row r="55" spans="1:5">
      <c r="A55" t="n">
        <v>1506</v>
      </c>
      <c r="B55" s="11" t="n">
        <v>94</v>
      </c>
      <c r="C55" s="7" t="n">
        <v>0</v>
      </c>
      <c r="D55" s="7" t="s">
        <v>21</v>
      </c>
      <c r="E55" s="7" t="n">
        <v>4</v>
      </c>
    </row>
    <row r="56" spans="1:5">
      <c r="A56" t="s">
        <v>4</v>
      </c>
      <c r="B56" s="4" t="s">
        <v>5</v>
      </c>
      <c r="C56" s="4" t="s">
        <v>7</v>
      </c>
      <c r="D56" s="4" t="s">
        <v>8</v>
      </c>
      <c r="E56" s="4" t="s">
        <v>13</v>
      </c>
    </row>
    <row r="57" spans="1:5">
      <c r="A57" t="n">
        <v>1521</v>
      </c>
      <c r="B57" s="11" t="n">
        <v>94</v>
      </c>
      <c r="C57" s="7" t="n">
        <v>1</v>
      </c>
      <c r="D57" s="7" t="s">
        <v>22</v>
      </c>
      <c r="E57" s="7" t="n">
        <v>1</v>
      </c>
    </row>
    <row r="58" spans="1:5">
      <c r="A58" t="s">
        <v>4</v>
      </c>
      <c r="B58" s="4" t="s">
        <v>5</v>
      </c>
      <c r="C58" s="4" t="s">
        <v>7</v>
      </c>
      <c r="D58" s="4" t="s">
        <v>8</v>
      </c>
      <c r="E58" s="4" t="s">
        <v>13</v>
      </c>
    </row>
    <row r="59" spans="1:5">
      <c r="A59" t="n">
        <v>1536</v>
      </c>
      <c r="B59" s="11" t="n">
        <v>94</v>
      </c>
      <c r="C59" s="7" t="n">
        <v>1</v>
      </c>
      <c r="D59" s="7" t="s">
        <v>22</v>
      </c>
      <c r="E59" s="7" t="n">
        <v>2</v>
      </c>
    </row>
    <row r="60" spans="1:5">
      <c r="A60" t="s">
        <v>4</v>
      </c>
      <c r="B60" s="4" t="s">
        <v>5</v>
      </c>
      <c r="C60" s="4" t="s">
        <v>7</v>
      </c>
      <c r="D60" s="4" t="s">
        <v>8</v>
      </c>
      <c r="E60" s="4" t="s">
        <v>13</v>
      </c>
    </row>
    <row r="61" spans="1:5">
      <c r="A61" t="n">
        <v>1551</v>
      </c>
      <c r="B61" s="11" t="n">
        <v>94</v>
      </c>
      <c r="C61" s="7" t="n">
        <v>0</v>
      </c>
      <c r="D61" s="7" t="s">
        <v>22</v>
      </c>
      <c r="E61" s="7" t="n">
        <v>4</v>
      </c>
    </row>
    <row r="62" spans="1:5">
      <c r="A62" t="s">
        <v>4</v>
      </c>
      <c r="B62" s="4" t="s">
        <v>5</v>
      </c>
      <c r="C62" s="4" t="s">
        <v>7</v>
      </c>
      <c r="D62" s="4" t="s">
        <v>8</v>
      </c>
      <c r="E62" s="4" t="s">
        <v>13</v>
      </c>
    </row>
    <row r="63" spans="1:5">
      <c r="A63" t="n">
        <v>1566</v>
      </c>
      <c r="B63" s="11" t="n">
        <v>94</v>
      </c>
      <c r="C63" s="7" t="n">
        <v>1</v>
      </c>
      <c r="D63" s="7" t="s">
        <v>23</v>
      </c>
      <c r="E63" s="7" t="n">
        <v>1</v>
      </c>
    </row>
    <row r="64" spans="1:5">
      <c r="A64" t="s">
        <v>4</v>
      </c>
      <c r="B64" s="4" t="s">
        <v>5</v>
      </c>
      <c r="C64" s="4" t="s">
        <v>7</v>
      </c>
      <c r="D64" s="4" t="s">
        <v>8</v>
      </c>
      <c r="E64" s="4" t="s">
        <v>13</v>
      </c>
    </row>
    <row r="65" spans="1:5">
      <c r="A65" t="n">
        <v>1581</v>
      </c>
      <c r="B65" s="11" t="n">
        <v>94</v>
      </c>
      <c r="C65" s="7" t="n">
        <v>1</v>
      </c>
      <c r="D65" s="7" t="s">
        <v>23</v>
      </c>
      <c r="E65" s="7" t="n">
        <v>2</v>
      </c>
    </row>
    <row r="66" spans="1:5">
      <c r="A66" t="s">
        <v>4</v>
      </c>
      <c r="B66" s="4" t="s">
        <v>5</v>
      </c>
      <c r="C66" s="4" t="s">
        <v>7</v>
      </c>
      <c r="D66" s="4" t="s">
        <v>8</v>
      </c>
      <c r="E66" s="4" t="s">
        <v>13</v>
      </c>
    </row>
    <row r="67" spans="1:5">
      <c r="A67" t="n">
        <v>1596</v>
      </c>
      <c r="B67" s="11" t="n">
        <v>94</v>
      </c>
      <c r="C67" s="7" t="n">
        <v>0</v>
      </c>
      <c r="D67" s="7" t="s">
        <v>23</v>
      </c>
      <c r="E67" s="7" t="n">
        <v>4</v>
      </c>
    </row>
    <row r="68" spans="1:5">
      <c r="A68" t="s">
        <v>4</v>
      </c>
      <c r="B68" s="4" t="s">
        <v>5</v>
      </c>
      <c r="C68" s="4" t="s">
        <v>7</v>
      </c>
      <c r="D68" s="4" t="s">
        <v>8</v>
      </c>
      <c r="E68" s="4" t="s">
        <v>13</v>
      </c>
    </row>
    <row r="69" spans="1:5">
      <c r="A69" t="n">
        <v>1611</v>
      </c>
      <c r="B69" s="11" t="n">
        <v>94</v>
      </c>
      <c r="C69" s="7" t="n">
        <v>1</v>
      </c>
      <c r="D69" s="7" t="s">
        <v>24</v>
      </c>
      <c r="E69" s="7" t="n">
        <v>1</v>
      </c>
    </row>
    <row r="70" spans="1:5">
      <c r="A70" t="s">
        <v>4</v>
      </c>
      <c r="B70" s="4" t="s">
        <v>5</v>
      </c>
      <c r="C70" s="4" t="s">
        <v>7</v>
      </c>
      <c r="D70" s="4" t="s">
        <v>8</v>
      </c>
      <c r="E70" s="4" t="s">
        <v>13</v>
      </c>
    </row>
    <row r="71" spans="1:5">
      <c r="A71" t="n">
        <v>1626</v>
      </c>
      <c r="B71" s="11" t="n">
        <v>94</v>
      </c>
      <c r="C71" s="7" t="n">
        <v>1</v>
      </c>
      <c r="D71" s="7" t="s">
        <v>24</v>
      </c>
      <c r="E71" s="7" t="n">
        <v>2</v>
      </c>
    </row>
    <row r="72" spans="1:5">
      <c r="A72" t="s">
        <v>4</v>
      </c>
      <c r="B72" s="4" t="s">
        <v>5</v>
      </c>
      <c r="C72" s="4" t="s">
        <v>7</v>
      </c>
      <c r="D72" s="4" t="s">
        <v>8</v>
      </c>
      <c r="E72" s="4" t="s">
        <v>13</v>
      </c>
    </row>
    <row r="73" spans="1:5">
      <c r="A73" t="n">
        <v>1641</v>
      </c>
      <c r="B73" s="11" t="n">
        <v>94</v>
      </c>
      <c r="C73" s="7" t="n">
        <v>0</v>
      </c>
      <c r="D73" s="7" t="s">
        <v>24</v>
      </c>
      <c r="E73" s="7" t="n">
        <v>4</v>
      </c>
    </row>
    <row r="74" spans="1:5">
      <c r="A74" t="s">
        <v>4</v>
      </c>
      <c r="B74" s="4" t="s">
        <v>5</v>
      </c>
      <c r="C74" s="4" t="s">
        <v>7</v>
      </c>
      <c r="D74" s="4" t="s">
        <v>8</v>
      </c>
      <c r="E74" s="4" t="s">
        <v>13</v>
      </c>
    </row>
    <row r="75" spans="1:5">
      <c r="A75" t="n">
        <v>1656</v>
      </c>
      <c r="B75" s="11" t="n">
        <v>94</v>
      </c>
      <c r="C75" s="7" t="n">
        <v>1</v>
      </c>
      <c r="D75" s="7" t="s">
        <v>25</v>
      </c>
      <c r="E75" s="7" t="n">
        <v>1</v>
      </c>
    </row>
    <row r="76" spans="1:5">
      <c r="A76" t="s">
        <v>4</v>
      </c>
      <c r="B76" s="4" t="s">
        <v>5</v>
      </c>
      <c r="C76" s="4" t="s">
        <v>7</v>
      </c>
      <c r="D76" s="4" t="s">
        <v>8</v>
      </c>
      <c r="E76" s="4" t="s">
        <v>13</v>
      </c>
    </row>
    <row r="77" spans="1:5">
      <c r="A77" t="n">
        <v>1671</v>
      </c>
      <c r="B77" s="11" t="n">
        <v>94</v>
      </c>
      <c r="C77" s="7" t="n">
        <v>1</v>
      </c>
      <c r="D77" s="7" t="s">
        <v>25</v>
      </c>
      <c r="E77" s="7" t="n">
        <v>2</v>
      </c>
    </row>
    <row r="78" spans="1:5">
      <c r="A78" t="s">
        <v>4</v>
      </c>
      <c r="B78" s="4" t="s">
        <v>5</v>
      </c>
      <c r="C78" s="4" t="s">
        <v>7</v>
      </c>
      <c r="D78" s="4" t="s">
        <v>8</v>
      </c>
      <c r="E78" s="4" t="s">
        <v>13</v>
      </c>
    </row>
    <row r="79" spans="1:5">
      <c r="A79" t="n">
        <v>1686</v>
      </c>
      <c r="B79" s="11" t="n">
        <v>94</v>
      </c>
      <c r="C79" s="7" t="n">
        <v>0</v>
      </c>
      <c r="D79" s="7" t="s">
        <v>25</v>
      </c>
      <c r="E79" s="7" t="n">
        <v>4</v>
      </c>
    </row>
    <row r="80" spans="1:5">
      <c r="A80" t="s">
        <v>4</v>
      </c>
      <c r="B80" s="4" t="s">
        <v>5</v>
      </c>
      <c r="C80" s="4" t="s">
        <v>7</v>
      </c>
      <c r="D80" s="4" t="s">
        <v>13</v>
      </c>
      <c r="E80" s="4" t="s">
        <v>8</v>
      </c>
      <c r="F80" s="4" t="s">
        <v>8</v>
      </c>
      <c r="G80" s="4" t="s">
        <v>7</v>
      </c>
    </row>
    <row r="81" spans="1:7">
      <c r="A81" t="n">
        <v>1701</v>
      </c>
      <c r="B81" s="12" t="n">
        <v>32</v>
      </c>
      <c r="C81" s="7" t="n">
        <v>0</v>
      </c>
      <c r="D81" s="7" t="n">
        <v>65533</v>
      </c>
      <c r="E81" s="7" t="s">
        <v>26</v>
      </c>
      <c r="F81" s="7" t="s">
        <v>27</v>
      </c>
      <c r="G81" s="7" t="n">
        <v>0</v>
      </c>
    </row>
    <row r="82" spans="1:7">
      <c r="A82" t="s">
        <v>4</v>
      </c>
      <c r="B82" s="4" t="s">
        <v>5</v>
      </c>
      <c r="C82" s="4" t="s">
        <v>7</v>
      </c>
      <c r="D82" s="4" t="s">
        <v>13</v>
      </c>
      <c r="E82" s="4" t="s">
        <v>7</v>
      </c>
      <c r="F82" s="4" t="s">
        <v>28</v>
      </c>
    </row>
    <row r="83" spans="1:7">
      <c r="A83" t="n">
        <v>1721</v>
      </c>
      <c r="B83" s="13" t="n">
        <v>5</v>
      </c>
      <c r="C83" s="7" t="n">
        <v>30</v>
      </c>
      <c r="D83" s="7" t="n">
        <v>6400</v>
      </c>
      <c r="E83" s="7" t="n">
        <v>1</v>
      </c>
      <c r="F83" s="14" t="n">
        <f t="normal" ca="1">A133</f>
        <v>0</v>
      </c>
    </row>
    <row r="84" spans="1:7">
      <c r="A84" t="s">
        <v>4</v>
      </c>
      <c r="B84" s="4" t="s">
        <v>5</v>
      </c>
      <c r="C84" s="4" t="s">
        <v>7</v>
      </c>
      <c r="D84" s="4" t="s">
        <v>8</v>
      </c>
      <c r="E84" s="4" t="s">
        <v>13</v>
      </c>
    </row>
    <row r="85" spans="1:7">
      <c r="A85" t="n">
        <v>1730</v>
      </c>
      <c r="B85" s="11" t="n">
        <v>94</v>
      </c>
      <c r="C85" s="7" t="n">
        <v>0</v>
      </c>
      <c r="D85" s="7" t="s">
        <v>29</v>
      </c>
      <c r="E85" s="7" t="n">
        <v>16</v>
      </c>
    </row>
    <row r="86" spans="1:7">
      <c r="A86" t="s">
        <v>4</v>
      </c>
      <c r="B86" s="4" t="s">
        <v>5</v>
      </c>
      <c r="C86" s="4" t="s">
        <v>7</v>
      </c>
      <c r="D86" s="4" t="s">
        <v>8</v>
      </c>
      <c r="E86" s="4" t="s">
        <v>13</v>
      </c>
    </row>
    <row r="87" spans="1:7">
      <c r="A87" t="n">
        <v>1741</v>
      </c>
      <c r="B87" s="11" t="n">
        <v>94</v>
      </c>
      <c r="C87" s="7" t="n">
        <v>0</v>
      </c>
      <c r="D87" s="7" t="s">
        <v>29</v>
      </c>
      <c r="E87" s="7" t="n">
        <v>512</v>
      </c>
    </row>
    <row r="88" spans="1:7">
      <c r="A88" t="s">
        <v>4</v>
      </c>
      <c r="B88" s="4" t="s">
        <v>5</v>
      </c>
      <c r="C88" s="4" t="s">
        <v>7</v>
      </c>
      <c r="D88" s="4" t="s">
        <v>8</v>
      </c>
      <c r="E88" s="4" t="s">
        <v>13</v>
      </c>
    </row>
    <row r="89" spans="1:7">
      <c r="A89" t="n">
        <v>1752</v>
      </c>
      <c r="B89" s="15" t="n">
        <v>91</v>
      </c>
      <c r="C89" s="7" t="n">
        <v>1</v>
      </c>
      <c r="D89" s="7" t="s">
        <v>30</v>
      </c>
      <c r="E89" s="7" t="n">
        <v>1</v>
      </c>
    </row>
    <row r="90" spans="1:7">
      <c r="A90" t="s">
        <v>4</v>
      </c>
      <c r="B90" s="4" t="s">
        <v>5</v>
      </c>
      <c r="C90" s="4" t="s">
        <v>7</v>
      </c>
      <c r="D90" s="4" t="s">
        <v>8</v>
      </c>
      <c r="E90" s="4" t="s">
        <v>13</v>
      </c>
    </row>
    <row r="91" spans="1:7">
      <c r="A91" t="n">
        <v>1768</v>
      </c>
      <c r="B91" s="15" t="n">
        <v>91</v>
      </c>
      <c r="C91" s="7" t="n">
        <v>1</v>
      </c>
      <c r="D91" s="7" t="s">
        <v>31</v>
      </c>
      <c r="E91" s="7" t="n">
        <v>1</v>
      </c>
    </row>
    <row r="92" spans="1:7">
      <c r="A92" t="s">
        <v>4</v>
      </c>
      <c r="B92" s="4" t="s">
        <v>5</v>
      </c>
      <c r="C92" s="4" t="s">
        <v>7</v>
      </c>
      <c r="D92" s="4" t="s">
        <v>7</v>
      </c>
      <c r="E92" s="4" t="s">
        <v>7</v>
      </c>
      <c r="F92" s="4" t="s">
        <v>14</v>
      </c>
      <c r="G92" s="4" t="s">
        <v>7</v>
      </c>
      <c r="H92" s="4" t="s">
        <v>7</v>
      </c>
      <c r="I92" s="4" t="s">
        <v>28</v>
      </c>
    </row>
    <row r="93" spans="1:7">
      <c r="A93" t="n">
        <v>1782</v>
      </c>
      <c r="B93" s="13" t="n">
        <v>5</v>
      </c>
      <c r="C93" s="7" t="n">
        <v>35</v>
      </c>
      <c r="D93" s="7" t="n">
        <v>3</v>
      </c>
      <c r="E93" s="7" t="n">
        <v>0</v>
      </c>
      <c r="F93" s="7" t="n">
        <v>0</v>
      </c>
      <c r="G93" s="7" t="n">
        <v>2</v>
      </c>
      <c r="H93" s="7" t="n">
        <v>1</v>
      </c>
      <c r="I93" s="14" t="n">
        <f t="normal" ca="1">A97</f>
        <v>0</v>
      </c>
    </row>
    <row r="94" spans="1:7">
      <c r="A94" t="s">
        <v>4</v>
      </c>
      <c r="B94" s="4" t="s">
        <v>5</v>
      </c>
      <c r="C94" s="4" t="s">
        <v>28</v>
      </c>
    </row>
    <row r="95" spans="1:7">
      <c r="A95" t="n">
        <v>1796</v>
      </c>
      <c r="B95" s="16" t="n">
        <v>3</v>
      </c>
      <c r="C95" s="14" t="n">
        <f t="normal" ca="1">A133</f>
        <v>0</v>
      </c>
    </row>
    <row r="96" spans="1:7">
      <c r="A96" t="s">
        <v>4</v>
      </c>
      <c r="B96" s="4" t="s">
        <v>5</v>
      </c>
      <c r="C96" s="4" t="s">
        <v>7</v>
      </c>
      <c r="D96" s="4" t="s">
        <v>7</v>
      </c>
      <c r="E96" s="4" t="s">
        <v>7</v>
      </c>
      <c r="F96" s="4" t="s">
        <v>14</v>
      </c>
      <c r="G96" s="4" t="s">
        <v>7</v>
      </c>
      <c r="H96" s="4" t="s">
        <v>7</v>
      </c>
      <c r="I96" s="4" t="s">
        <v>28</v>
      </c>
    </row>
    <row r="97" spans="1:9">
      <c r="A97" t="n">
        <v>1801</v>
      </c>
      <c r="B97" s="13" t="n">
        <v>5</v>
      </c>
      <c r="C97" s="7" t="n">
        <v>35</v>
      </c>
      <c r="D97" s="7" t="n">
        <v>3</v>
      </c>
      <c r="E97" s="7" t="n">
        <v>0</v>
      </c>
      <c r="F97" s="7" t="n">
        <v>1</v>
      </c>
      <c r="G97" s="7" t="n">
        <v>2</v>
      </c>
      <c r="H97" s="7" t="n">
        <v>1</v>
      </c>
      <c r="I97" s="14" t="n">
        <f t="normal" ca="1">A115</f>
        <v>0</v>
      </c>
    </row>
    <row r="98" spans="1:9">
      <c r="A98" t="s">
        <v>4</v>
      </c>
      <c r="B98" s="4" t="s">
        <v>5</v>
      </c>
      <c r="C98" s="4" t="s">
        <v>7</v>
      </c>
      <c r="D98" s="4" t="s">
        <v>13</v>
      </c>
      <c r="E98" s="4" t="s">
        <v>7</v>
      </c>
      <c r="F98" s="4" t="s">
        <v>7</v>
      </c>
      <c r="G98" s="4" t="s">
        <v>28</v>
      </c>
    </row>
    <row r="99" spans="1:9">
      <c r="A99" t="n">
        <v>1815</v>
      </c>
      <c r="B99" s="13" t="n">
        <v>5</v>
      </c>
      <c r="C99" s="7" t="n">
        <v>30</v>
      </c>
      <c r="D99" s="7" t="n">
        <v>8466</v>
      </c>
      <c r="E99" s="7" t="n">
        <v>8</v>
      </c>
      <c r="F99" s="7" t="n">
        <v>1</v>
      </c>
      <c r="G99" s="14" t="n">
        <f t="normal" ca="1">A107</f>
        <v>0</v>
      </c>
    </row>
    <row r="100" spans="1:9">
      <c r="A100" t="s">
        <v>4</v>
      </c>
      <c r="B100" s="4" t="s">
        <v>5</v>
      </c>
      <c r="C100" s="4" t="s">
        <v>7</v>
      </c>
      <c r="D100" s="4" t="s">
        <v>8</v>
      </c>
      <c r="E100" s="4" t="s">
        <v>13</v>
      </c>
    </row>
    <row r="101" spans="1:9">
      <c r="A101" t="n">
        <v>1825</v>
      </c>
      <c r="B101" s="11" t="n">
        <v>94</v>
      </c>
      <c r="C101" s="7" t="n">
        <v>1</v>
      </c>
      <c r="D101" s="7" t="s">
        <v>29</v>
      </c>
      <c r="E101" s="7" t="n">
        <v>16</v>
      </c>
    </row>
    <row r="102" spans="1:9">
      <c r="A102" t="s">
        <v>4</v>
      </c>
      <c r="B102" s="4" t="s">
        <v>5</v>
      </c>
      <c r="C102" s="4" t="s">
        <v>7</v>
      </c>
      <c r="D102" s="4" t="s">
        <v>8</v>
      </c>
      <c r="E102" s="4" t="s">
        <v>13</v>
      </c>
    </row>
    <row r="103" spans="1:9">
      <c r="A103" t="n">
        <v>1836</v>
      </c>
      <c r="B103" s="11" t="n">
        <v>94</v>
      </c>
      <c r="C103" s="7" t="n">
        <v>1</v>
      </c>
      <c r="D103" s="7" t="s">
        <v>29</v>
      </c>
      <c r="E103" s="7" t="n">
        <v>512</v>
      </c>
    </row>
    <row r="104" spans="1:9">
      <c r="A104" t="s">
        <v>4</v>
      </c>
      <c r="B104" s="4" t="s">
        <v>5</v>
      </c>
      <c r="C104" s="4" t="s">
        <v>7</v>
      </c>
      <c r="D104" s="4" t="s">
        <v>8</v>
      </c>
      <c r="E104" s="4" t="s">
        <v>13</v>
      </c>
    </row>
    <row r="105" spans="1:9">
      <c r="A105" t="n">
        <v>1847</v>
      </c>
      <c r="B105" s="15" t="n">
        <v>91</v>
      </c>
      <c r="C105" s="7" t="n">
        <v>0</v>
      </c>
      <c r="D105" s="7" t="s">
        <v>31</v>
      </c>
      <c r="E105" s="7" t="n">
        <v>1</v>
      </c>
    </row>
    <row r="106" spans="1:9">
      <c r="A106" t="s">
        <v>4</v>
      </c>
      <c r="B106" s="4" t="s">
        <v>5</v>
      </c>
      <c r="C106" s="4" t="s">
        <v>7</v>
      </c>
      <c r="D106" s="4" t="s">
        <v>13</v>
      </c>
      <c r="E106" s="4" t="s">
        <v>7</v>
      </c>
      <c r="F106" s="4" t="s">
        <v>13</v>
      </c>
      <c r="G106" s="4" t="s">
        <v>7</v>
      </c>
      <c r="H106" s="4" t="s">
        <v>7</v>
      </c>
      <c r="I106" s="4" t="s">
        <v>7</v>
      </c>
      <c r="J106" s="4" t="s">
        <v>28</v>
      </c>
    </row>
    <row r="107" spans="1:9">
      <c r="A107" t="n">
        <v>1861</v>
      </c>
      <c r="B107" s="13" t="n">
        <v>5</v>
      </c>
      <c r="C107" s="7" t="n">
        <v>30</v>
      </c>
      <c r="D107" s="7" t="n">
        <v>8466</v>
      </c>
      <c r="E107" s="7" t="n">
        <v>30</v>
      </c>
      <c r="F107" s="7" t="n">
        <v>8473</v>
      </c>
      <c r="G107" s="7" t="n">
        <v>8</v>
      </c>
      <c r="H107" s="7" t="n">
        <v>9</v>
      </c>
      <c r="I107" s="7" t="n">
        <v>1</v>
      </c>
      <c r="J107" s="14" t="n">
        <f t="normal" ca="1">A113</f>
        <v>0</v>
      </c>
    </row>
    <row r="108" spans="1:9">
      <c r="A108" t="s">
        <v>4</v>
      </c>
      <c r="B108" s="4" t="s">
        <v>5</v>
      </c>
      <c r="C108" s="4" t="s">
        <v>7</v>
      </c>
      <c r="D108" s="4" t="s">
        <v>8</v>
      </c>
      <c r="E108" s="4" t="s">
        <v>13</v>
      </c>
    </row>
    <row r="109" spans="1:9">
      <c r="A109" t="n">
        <v>1875</v>
      </c>
      <c r="B109" s="15" t="n">
        <v>91</v>
      </c>
      <c r="C109" s="7" t="n">
        <v>0</v>
      </c>
      <c r="D109" s="7" t="s">
        <v>30</v>
      </c>
      <c r="E109" s="7" t="n">
        <v>1</v>
      </c>
    </row>
    <row r="110" spans="1:9">
      <c r="A110" t="s">
        <v>4</v>
      </c>
      <c r="B110" s="4" t="s">
        <v>5</v>
      </c>
      <c r="C110" s="4" t="s">
        <v>7</v>
      </c>
      <c r="D110" s="4" t="s">
        <v>13</v>
      </c>
      <c r="E110" s="4" t="s">
        <v>8</v>
      </c>
      <c r="F110" s="4" t="s">
        <v>8</v>
      </c>
      <c r="G110" s="4" t="s">
        <v>7</v>
      </c>
    </row>
    <row r="111" spans="1:9">
      <c r="A111" t="n">
        <v>1891</v>
      </c>
      <c r="B111" s="12" t="n">
        <v>32</v>
      </c>
      <c r="C111" s="7" t="n">
        <v>0</v>
      </c>
      <c r="D111" s="7" t="n">
        <v>65533</v>
      </c>
      <c r="E111" s="7" t="s">
        <v>26</v>
      </c>
      <c r="F111" s="7" t="s">
        <v>27</v>
      </c>
      <c r="G111" s="7" t="n">
        <v>1</v>
      </c>
    </row>
    <row r="112" spans="1:9">
      <c r="A112" t="s">
        <v>4</v>
      </c>
      <c r="B112" s="4" t="s">
        <v>5</v>
      </c>
      <c r="C112" s="4" t="s">
        <v>28</v>
      </c>
    </row>
    <row r="113" spans="1:10">
      <c r="A113" t="n">
        <v>1911</v>
      </c>
      <c r="B113" s="16" t="n">
        <v>3</v>
      </c>
      <c r="C113" s="14" t="n">
        <f t="normal" ca="1">A133</f>
        <v>0</v>
      </c>
    </row>
    <row r="114" spans="1:10">
      <c r="A114" t="s">
        <v>4</v>
      </c>
      <c r="B114" s="4" t="s">
        <v>5</v>
      </c>
      <c r="C114" s="4" t="s">
        <v>7</v>
      </c>
      <c r="D114" s="4" t="s">
        <v>7</v>
      </c>
      <c r="E114" s="4" t="s">
        <v>7</v>
      </c>
      <c r="F114" s="4" t="s">
        <v>14</v>
      </c>
      <c r="G114" s="4" t="s">
        <v>7</v>
      </c>
      <c r="H114" s="4" t="s">
        <v>7</v>
      </c>
      <c r="I114" s="4" t="s">
        <v>28</v>
      </c>
    </row>
    <row r="115" spans="1:10">
      <c r="A115" t="n">
        <v>1916</v>
      </c>
      <c r="B115" s="13" t="n">
        <v>5</v>
      </c>
      <c r="C115" s="7" t="n">
        <v>35</v>
      </c>
      <c r="D115" s="7" t="n">
        <v>3</v>
      </c>
      <c r="E115" s="7" t="n">
        <v>0</v>
      </c>
      <c r="F115" s="7" t="n">
        <v>2</v>
      </c>
      <c r="G115" s="7" t="n">
        <v>2</v>
      </c>
      <c r="H115" s="7" t="n">
        <v>1</v>
      </c>
      <c r="I115" s="14" t="n">
        <f t="normal" ca="1">A119</f>
        <v>0</v>
      </c>
    </row>
    <row r="116" spans="1:10">
      <c r="A116" t="s">
        <v>4</v>
      </c>
      <c r="B116" s="4" t="s">
        <v>5</v>
      </c>
      <c r="C116" s="4" t="s">
        <v>28</v>
      </c>
    </row>
    <row r="117" spans="1:10">
      <c r="A117" t="n">
        <v>1930</v>
      </c>
      <c r="B117" s="16" t="n">
        <v>3</v>
      </c>
      <c r="C117" s="14" t="n">
        <f t="normal" ca="1">A133</f>
        <v>0</v>
      </c>
    </row>
    <row r="118" spans="1:10">
      <c r="A118" t="s">
        <v>4</v>
      </c>
      <c r="B118" s="4" t="s">
        <v>5</v>
      </c>
      <c r="C118" s="4" t="s">
        <v>7</v>
      </c>
      <c r="D118" s="4" t="s">
        <v>7</v>
      </c>
      <c r="E118" s="4" t="s">
        <v>7</v>
      </c>
      <c r="F118" s="4" t="s">
        <v>14</v>
      </c>
      <c r="G118" s="4" t="s">
        <v>7</v>
      </c>
      <c r="H118" s="4" t="s">
        <v>7</v>
      </c>
      <c r="I118" s="4" t="s">
        <v>28</v>
      </c>
    </row>
    <row r="119" spans="1:10">
      <c r="A119" t="n">
        <v>1935</v>
      </c>
      <c r="B119" s="13" t="n">
        <v>5</v>
      </c>
      <c r="C119" s="7" t="n">
        <v>35</v>
      </c>
      <c r="D119" s="7" t="n">
        <v>3</v>
      </c>
      <c r="E119" s="7" t="n">
        <v>0</v>
      </c>
      <c r="F119" s="7" t="n">
        <v>3</v>
      </c>
      <c r="G119" s="7" t="n">
        <v>2</v>
      </c>
      <c r="H119" s="7" t="n">
        <v>1</v>
      </c>
      <c r="I119" s="14" t="n">
        <f t="normal" ca="1">A123</f>
        <v>0</v>
      </c>
    </row>
    <row r="120" spans="1:10">
      <c r="A120" t="s">
        <v>4</v>
      </c>
      <c r="B120" s="4" t="s">
        <v>5</v>
      </c>
      <c r="C120" s="4" t="s">
        <v>28</v>
      </c>
    </row>
    <row r="121" spans="1:10">
      <c r="A121" t="n">
        <v>1949</v>
      </c>
      <c r="B121" s="16" t="n">
        <v>3</v>
      </c>
      <c r="C121" s="14" t="n">
        <f t="normal" ca="1">A133</f>
        <v>0</v>
      </c>
    </row>
    <row r="122" spans="1:10">
      <c r="A122" t="s">
        <v>4</v>
      </c>
      <c r="B122" s="4" t="s">
        <v>5</v>
      </c>
      <c r="C122" s="4" t="s">
        <v>7</v>
      </c>
      <c r="D122" s="4" t="s">
        <v>7</v>
      </c>
      <c r="E122" s="4" t="s">
        <v>7</v>
      </c>
      <c r="F122" s="4" t="s">
        <v>14</v>
      </c>
      <c r="G122" s="4" t="s">
        <v>7</v>
      </c>
      <c r="H122" s="4" t="s">
        <v>7</v>
      </c>
      <c r="I122" s="4" t="s">
        <v>28</v>
      </c>
    </row>
    <row r="123" spans="1:10">
      <c r="A123" t="n">
        <v>1954</v>
      </c>
      <c r="B123" s="13" t="n">
        <v>5</v>
      </c>
      <c r="C123" s="7" t="n">
        <v>35</v>
      </c>
      <c r="D123" s="7" t="n">
        <v>3</v>
      </c>
      <c r="E123" s="7" t="n">
        <v>0</v>
      </c>
      <c r="F123" s="7" t="n">
        <v>4</v>
      </c>
      <c r="G123" s="7" t="n">
        <v>2</v>
      </c>
      <c r="H123" s="7" t="n">
        <v>1</v>
      </c>
      <c r="I123" s="14" t="n">
        <f t="normal" ca="1">A127</f>
        <v>0</v>
      </c>
    </row>
    <row r="124" spans="1:10">
      <c r="A124" t="s">
        <v>4</v>
      </c>
      <c r="B124" s="4" t="s">
        <v>5</v>
      </c>
      <c r="C124" s="4" t="s">
        <v>28</v>
      </c>
    </row>
    <row r="125" spans="1:10">
      <c r="A125" t="n">
        <v>1968</v>
      </c>
      <c r="B125" s="16" t="n">
        <v>3</v>
      </c>
      <c r="C125" s="14" t="n">
        <f t="normal" ca="1">A133</f>
        <v>0</v>
      </c>
    </row>
    <row r="126" spans="1:10">
      <c r="A126" t="s">
        <v>4</v>
      </c>
      <c r="B126" s="4" t="s">
        <v>5</v>
      </c>
      <c r="C126" s="4" t="s">
        <v>7</v>
      </c>
      <c r="D126" s="4" t="s">
        <v>7</v>
      </c>
      <c r="E126" s="4" t="s">
        <v>7</v>
      </c>
      <c r="F126" s="4" t="s">
        <v>14</v>
      </c>
      <c r="G126" s="4" t="s">
        <v>7</v>
      </c>
      <c r="H126" s="4" t="s">
        <v>7</v>
      </c>
      <c r="I126" s="4" t="s">
        <v>28</v>
      </c>
    </row>
    <row r="127" spans="1:10">
      <c r="A127" t="n">
        <v>1973</v>
      </c>
      <c r="B127" s="13" t="n">
        <v>5</v>
      </c>
      <c r="C127" s="7" t="n">
        <v>35</v>
      </c>
      <c r="D127" s="7" t="n">
        <v>3</v>
      </c>
      <c r="E127" s="7" t="n">
        <v>0</v>
      </c>
      <c r="F127" s="7" t="n">
        <v>5</v>
      </c>
      <c r="G127" s="7" t="n">
        <v>2</v>
      </c>
      <c r="H127" s="7" t="n">
        <v>1</v>
      </c>
      <c r="I127" s="14" t="n">
        <f t="normal" ca="1">A131</f>
        <v>0</v>
      </c>
    </row>
    <row r="128" spans="1:10">
      <c r="A128" t="s">
        <v>4</v>
      </c>
      <c r="B128" s="4" t="s">
        <v>5</v>
      </c>
      <c r="C128" s="4" t="s">
        <v>28</v>
      </c>
    </row>
    <row r="129" spans="1:9">
      <c r="A129" t="n">
        <v>1987</v>
      </c>
      <c r="B129" s="16" t="n">
        <v>3</v>
      </c>
      <c r="C129" s="14" t="n">
        <f t="normal" ca="1">A133</f>
        <v>0</v>
      </c>
    </row>
    <row r="130" spans="1:9">
      <c r="A130" t="s">
        <v>4</v>
      </c>
      <c r="B130" s="4" t="s">
        <v>5</v>
      </c>
      <c r="C130" s="4" t="s">
        <v>7</v>
      </c>
      <c r="D130" s="4" t="s">
        <v>7</v>
      </c>
      <c r="E130" s="4" t="s">
        <v>7</v>
      </c>
      <c r="F130" s="4" t="s">
        <v>14</v>
      </c>
      <c r="G130" s="4" t="s">
        <v>7</v>
      </c>
      <c r="H130" s="4" t="s">
        <v>7</v>
      </c>
      <c r="I130" s="4" t="s">
        <v>28</v>
      </c>
    </row>
    <row r="131" spans="1:9">
      <c r="A131" t="n">
        <v>1992</v>
      </c>
      <c r="B131" s="13" t="n">
        <v>5</v>
      </c>
      <c r="C131" s="7" t="n">
        <v>35</v>
      </c>
      <c r="D131" s="7" t="n">
        <v>3</v>
      </c>
      <c r="E131" s="7" t="n">
        <v>0</v>
      </c>
      <c r="F131" s="7" t="n">
        <v>6</v>
      </c>
      <c r="G131" s="7" t="n">
        <v>2</v>
      </c>
      <c r="H131" s="7" t="n">
        <v>1</v>
      </c>
      <c r="I131" s="14" t="n">
        <f t="normal" ca="1">A133</f>
        <v>0</v>
      </c>
    </row>
    <row r="132" spans="1:9">
      <c r="A132" t="s">
        <v>4</v>
      </c>
      <c r="B132" s="4" t="s">
        <v>5</v>
      </c>
    </row>
    <row r="133" spans="1:9">
      <c r="A133" t="n">
        <v>2006</v>
      </c>
      <c r="B133" s="5" t="n">
        <v>1</v>
      </c>
    </row>
    <row r="134" spans="1:9" s="3" customFormat="1" customHeight="0">
      <c r="A134" s="3" t="s">
        <v>2</v>
      </c>
      <c r="B134" s="3" t="s">
        <v>32</v>
      </c>
    </row>
    <row r="135" spans="1:9">
      <c r="A135" t="s">
        <v>4</v>
      </c>
      <c r="B135" s="4" t="s">
        <v>5</v>
      </c>
      <c r="C135" s="4" t="s">
        <v>7</v>
      </c>
      <c r="D135" s="4" t="s">
        <v>8</v>
      </c>
    </row>
    <row r="136" spans="1:9">
      <c r="A136" t="n">
        <v>2008</v>
      </c>
      <c r="B136" s="6" t="n">
        <v>2</v>
      </c>
      <c r="C136" s="7" t="n">
        <v>11</v>
      </c>
      <c r="D136" s="7" t="s">
        <v>33</v>
      </c>
    </row>
    <row r="137" spans="1:9">
      <c r="A137" t="s">
        <v>4</v>
      </c>
      <c r="B137" s="4" t="s">
        <v>5</v>
      </c>
      <c r="C137" s="4" t="s">
        <v>7</v>
      </c>
      <c r="D137" s="4" t="s">
        <v>7</v>
      </c>
    </row>
    <row r="138" spans="1:9">
      <c r="A138" t="n">
        <v>2020</v>
      </c>
      <c r="B138" s="8" t="n">
        <v>162</v>
      </c>
      <c r="C138" s="7" t="n">
        <v>0</v>
      </c>
      <c r="D138" s="7" t="n">
        <v>1</v>
      </c>
    </row>
    <row r="139" spans="1:9">
      <c r="A139" t="s">
        <v>4</v>
      </c>
      <c r="B139" s="4" t="s">
        <v>5</v>
      </c>
    </row>
    <row r="140" spans="1:9">
      <c r="A140" t="n">
        <v>2023</v>
      </c>
      <c r="B140" s="5" t="n">
        <v>1</v>
      </c>
    </row>
    <row r="141" spans="1:9" s="3" customFormat="1" customHeight="0">
      <c r="A141" s="3" t="s">
        <v>2</v>
      </c>
      <c r="B141" s="3" t="s">
        <v>34</v>
      </c>
    </row>
    <row r="142" spans="1:9">
      <c r="A142" t="s">
        <v>4</v>
      </c>
      <c r="B142" s="4" t="s">
        <v>5</v>
      </c>
      <c r="C142" s="4" t="s">
        <v>7</v>
      </c>
      <c r="D142" s="4" t="s">
        <v>8</v>
      </c>
    </row>
    <row r="143" spans="1:9">
      <c r="A143" t="n">
        <v>2024</v>
      </c>
      <c r="B143" s="6" t="n">
        <v>2</v>
      </c>
      <c r="C143" s="7" t="n">
        <v>11</v>
      </c>
      <c r="D143" s="7" t="s">
        <v>11</v>
      </c>
    </row>
    <row r="144" spans="1:9">
      <c r="A144" t="s">
        <v>4</v>
      </c>
      <c r="B144" s="4" t="s">
        <v>5</v>
      </c>
    </row>
    <row r="145" spans="1:9">
      <c r="A145" t="n">
        <v>2036</v>
      </c>
      <c r="B145" s="5" t="n">
        <v>1</v>
      </c>
    </row>
    <row r="146" spans="1:9" s="3" customFormat="1" customHeight="0">
      <c r="A146" s="3" t="s">
        <v>2</v>
      </c>
      <c r="B146" s="3" t="s">
        <v>35</v>
      </c>
    </row>
    <row r="147" spans="1:9">
      <c r="A147" t="s">
        <v>4</v>
      </c>
      <c r="B147" s="4" t="s">
        <v>5</v>
      </c>
      <c r="C147" s="4" t="s">
        <v>7</v>
      </c>
      <c r="D147" s="4" t="s">
        <v>13</v>
      </c>
      <c r="E147" s="4" t="s">
        <v>7</v>
      </c>
      <c r="F147" s="4" t="s">
        <v>13</v>
      </c>
      <c r="G147" s="4" t="s">
        <v>7</v>
      </c>
      <c r="H147" s="4" t="s">
        <v>7</v>
      </c>
      <c r="I147" s="4" t="s">
        <v>7</v>
      </c>
      <c r="J147" s="4" t="s">
        <v>28</v>
      </c>
    </row>
    <row r="148" spans="1:9">
      <c r="A148" t="n">
        <v>2040</v>
      </c>
      <c r="B148" s="13" t="n">
        <v>5</v>
      </c>
      <c r="C148" s="7" t="n">
        <v>30</v>
      </c>
      <c r="D148" s="7" t="n">
        <v>8466</v>
      </c>
      <c r="E148" s="7" t="n">
        <v>30</v>
      </c>
      <c r="F148" s="7" t="n">
        <v>8490</v>
      </c>
      <c r="G148" s="7" t="n">
        <v>8</v>
      </c>
      <c r="H148" s="7" t="n">
        <v>9</v>
      </c>
      <c r="I148" s="7" t="n">
        <v>1</v>
      </c>
      <c r="J148" s="14" t="n">
        <f t="normal" ca="1">A160</f>
        <v>0</v>
      </c>
    </row>
    <row r="149" spans="1:9">
      <c r="A149" t="s">
        <v>4</v>
      </c>
      <c r="B149" s="4" t="s">
        <v>5</v>
      </c>
      <c r="C149" s="4" t="s">
        <v>7</v>
      </c>
      <c r="D149" s="17" t="s">
        <v>36</v>
      </c>
      <c r="E149" s="4" t="s">
        <v>5</v>
      </c>
      <c r="F149" s="4" t="s">
        <v>7</v>
      </c>
      <c r="G149" s="17" t="s">
        <v>37</v>
      </c>
      <c r="H149" s="4" t="s">
        <v>7</v>
      </c>
      <c r="I149" s="4" t="s">
        <v>28</v>
      </c>
    </row>
    <row r="150" spans="1:9">
      <c r="A150" t="n">
        <v>2054</v>
      </c>
      <c r="B150" s="13" t="n">
        <v>5</v>
      </c>
      <c r="C150" s="7" t="n">
        <v>28</v>
      </c>
      <c r="D150" s="17" t="s">
        <v>3</v>
      </c>
      <c r="E150" s="18" t="n">
        <v>74</v>
      </c>
      <c r="F150" s="7" t="n">
        <v>47</v>
      </c>
      <c r="G150" s="17" t="s">
        <v>3</v>
      </c>
      <c r="H150" s="7" t="n">
        <v>1</v>
      </c>
      <c r="I150" s="14" t="n">
        <f t="normal" ca="1">A156</f>
        <v>0</v>
      </c>
    </row>
    <row r="151" spans="1:9">
      <c r="A151" t="s">
        <v>4</v>
      </c>
      <c r="B151" s="4" t="s">
        <v>5</v>
      </c>
      <c r="C151" s="4" t="s">
        <v>7</v>
      </c>
      <c r="D151" s="4" t="s">
        <v>13</v>
      </c>
      <c r="E151" s="4" t="s">
        <v>38</v>
      </c>
      <c r="F151" s="4" t="s">
        <v>13</v>
      </c>
      <c r="G151" s="4" t="s">
        <v>38</v>
      </c>
      <c r="H151" s="4" t="s">
        <v>7</v>
      </c>
    </row>
    <row r="152" spans="1:9">
      <c r="A152" t="n">
        <v>2063</v>
      </c>
      <c r="B152" s="19" t="n">
        <v>49</v>
      </c>
      <c r="C152" s="7" t="n">
        <v>4</v>
      </c>
      <c r="D152" s="7" t="n">
        <v>522</v>
      </c>
      <c r="E152" s="7" t="n">
        <v>1</v>
      </c>
      <c r="F152" s="7" t="n">
        <v>0</v>
      </c>
      <c r="G152" s="7" t="n">
        <v>0</v>
      </c>
      <c r="H152" s="7" t="n">
        <v>0</v>
      </c>
    </row>
    <row r="153" spans="1:9">
      <c r="A153" t="s">
        <v>4</v>
      </c>
      <c r="B153" s="4" t="s">
        <v>5</v>
      </c>
      <c r="C153" s="4" t="s">
        <v>28</v>
      </c>
    </row>
    <row r="154" spans="1:9">
      <c r="A154" t="n">
        <v>2078</v>
      </c>
      <c r="B154" s="16" t="n">
        <v>3</v>
      </c>
      <c r="C154" s="14" t="n">
        <f t="normal" ca="1">A160</f>
        <v>0</v>
      </c>
    </row>
    <row r="155" spans="1:9">
      <c r="A155" t="s">
        <v>4</v>
      </c>
      <c r="B155" s="4" t="s">
        <v>5</v>
      </c>
      <c r="C155" s="4" t="s">
        <v>7</v>
      </c>
      <c r="D155" s="4" t="s">
        <v>13</v>
      </c>
    </row>
    <row r="156" spans="1:9">
      <c r="A156" t="n">
        <v>2083</v>
      </c>
      <c r="B156" s="19" t="n">
        <v>49</v>
      </c>
      <c r="C156" s="7" t="n">
        <v>6</v>
      </c>
      <c r="D156" s="7" t="n">
        <v>1</v>
      </c>
    </row>
    <row r="157" spans="1:9">
      <c r="A157" t="s">
        <v>4</v>
      </c>
      <c r="B157" s="4" t="s">
        <v>5</v>
      </c>
      <c r="C157" s="4" t="s">
        <v>7</v>
      </c>
      <c r="D157" s="4" t="s">
        <v>13</v>
      </c>
      <c r="E157" s="4" t="s">
        <v>38</v>
      </c>
      <c r="F157" s="4" t="s">
        <v>13</v>
      </c>
      <c r="G157" s="4" t="s">
        <v>38</v>
      </c>
      <c r="H157" s="4" t="s">
        <v>7</v>
      </c>
    </row>
    <row r="158" spans="1:9">
      <c r="A158" t="n">
        <v>2087</v>
      </c>
      <c r="B158" s="19" t="n">
        <v>49</v>
      </c>
      <c r="C158" s="7" t="n">
        <v>4</v>
      </c>
      <c r="D158" s="7" t="n">
        <v>110</v>
      </c>
      <c r="E158" s="7" t="n">
        <v>1</v>
      </c>
      <c r="F158" s="7" t="n">
        <v>0</v>
      </c>
      <c r="G158" s="7" t="n">
        <v>0</v>
      </c>
      <c r="H158" s="7" t="n">
        <v>0</v>
      </c>
    </row>
    <row r="159" spans="1:9">
      <c r="A159" t="s">
        <v>4</v>
      </c>
      <c r="B159" s="4" t="s">
        <v>5</v>
      </c>
    </row>
    <row r="160" spans="1:9">
      <c r="A160" t="n">
        <v>2102</v>
      </c>
      <c r="B160" s="5" t="n">
        <v>1</v>
      </c>
    </row>
    <row r="161" spans="1:10" s="3" customFormat="1" customHeight="0">
      <c r="A161" s="3" t="s">
        <v>2</v>
      </c>
      <c r="B161" s="3" t="s">
        <v>39</v>
      </c>
    </row>
    <row r="162" spans="1:10">
      <c r="A162" t="s">
        <v>4</v>
      </c>
      <c r="B162" s="4" t="s">
        <v>5</v>
      </c>
      <c r="C162" s="4" t="s">
        <v>7</v>
      </c>
      <c r="D162" s="4" t="s">
        <v>13</v>
      </c>
    </row>
    <row r="163" spans="1:10">
      <c r="A163" t="n">
        <v>2104</v>
      </c>
      <c r="B163" s="20" t="n">
        <v>22</v>
      </c>
      <c r="C163" s="7" t="n">
        <v>20</v>
      </c>
      <c r="D163" s="7" t="n">
        <v>0</v>
      </c>
    </row>
    <row r="164" spans="1:10">
      <c r="A164" t="s">
        <v>4</v>
      </c>
      <c r="B164" s="4" t="s">
        <v>5</v>
      </c>
      <c r="C164" s="4" t="s">
        <v>7</v>
      </c>
      <c r="D164" s="4" t="s">
        <v>13</v>
      </c>
      <c r="E164" s="4" t="s">
        <v>13</v>
      </c>
      <c r="F164" s="4" t="s">
        <v>13</v>
      </c>
      <c r="G164" s="4" t="s">
        <v>13</v>
      </c>
      <c r="H164" s="4" t="s">
        <v>7</v>
      </c>
    </row>
    <row r="165" spans="1:10">
      <c r="A165" t="n">
        <v>2108</v>
      </c>
      <c r="B165" s="21" t="n">
        <v>25</v>
      </c>
      <c r="C165" s="7" t="n">
        <v>5</v>
      </c>
      <c r="D165" s="7" t="n">
        <v>65535</v>
      </c>
      <c r="E165" s="7" t="n">
        <v>500</v>
      </c>
      <c r="F165" s="7" t="n">
        <v>800</v>
      </c>
      <c r="G165" s="7" t="n">
        <v>140</v>
      </c>
      <c r="H165" s="7" t="n">
        <v>0</v>
      </c>
    </row>
    <row r="166" spans="1:10">
      <c r="A166" t="s">
        <v>4</v>
      </c>
      <c r="B166" s="4" t="s">
        <v>5</v>
      </c>
      <c r="C166" s="4" t="s">
        <v>13</v>
      </c>
      <c r="D166" s="4" t="s">
        <v>7</v>
      </c>
      <c r="E166" s="4" t="s">
        <v>40</v>
      </c>
      <c r="F166" s="4" t="s">
        <v>7</v>
      </c>
      <c r="G166" s="4" t="s">
        <v>7</v>
      </c>
    </row>
    <row r="167" spans="1:10">
      <c r="A167" t="n">
        <v>2119</v>
      </c>
      <c r="B167" s="22" t="n">
        <v>24</v>
      </c>
      <c r="C167" s="7" t="n">
        <v>65533</v>
      </c>
      <c r="D167" s="7" t="n">
        <v>11</v>
      </c>
      <c r="E167" s="7" t="s">
        <v>41</v>
      </c>
      <c r="F167" s="7" t="n">
        <v>2</v>
      </c>
      <c r="G167" s="7" t="n">
        <v>0</v>
      </c>
    </row>
    <row r="168" spans="1:10">
      <c r="A168" t="s">
        <v>4</v>
      </c>
      <c r="B168" s="4" t="s">
        <v>5</v>
      </c>
    </row>
    <row r="169" spans="1:10">
      <c r="A169" t="n">
        <v>2168</v>
      </c>
      <c r="B169" s="23" t="n">
        <v>28</v>
      </c>
    </row>
    <row r="170" spans="1:10">
      <c r="A170" t="s">
        <v>4</v>
      </c>
      <c r="B170" s="4" t="s">
        <v>5</v>
      </c>
      <c r="C170" s="4" t="s">
        <v>7</v>
      </c>
    </row>
    <row r="171" spans="1:10">
      <c r="A171" t="n">
        <v>2169</v>
      </c>
      <c r="B171" s="24" t="n">
        <v>27</v>
      </c>
      <c r="C171" s="7" t="n">
        <v>0</v>
      </c>
    </row>
    <row r="172" spans="1:10">
      <c r="A172" t="s">
        <v>4</v>
      </c>
      <c r="B172" s="4" t="s">
        <v>5</v>
      </c>
      <c r="C172" s="4" t="s">
        <v>7</v>
      </c>
    </row>
    <row r="173" spans="1:10">
      <c r="A173" t="n">
        <v>2171</v>
      </c>
      <c r="B173" s="24" t="n">
        <v>27</v>
      </c>
      <c r="C173" s="7" t="n">
        <v>1</v>
      </c>
    </row>
    <row r="174" spans="1:10">
      <c r="A174" t="s">
        <v>4</v>
      </c>
      <c r="B174" s="4" t="s">
        <v>5</v>
      </c>
      <c r="C174" s="4" t="s">
        <v>7</v>
      </c>
      <c r="D174" s="4" t="s">
        <v>13</v>
      </c>
      <c r="E174" s="4" t="s">
        <v>13</v>
      </c>
      <c r="F174" s="4" t="s">
        <v>13</v>
      </c>
      <c r="G174" s="4" t="s">
        <v>13</v>
      </c>
      <c r="H174" s="4" t="s">
        <v>7</v>
      </c>
    </row>
    <row r="175" spans="1:10">
      <c r="A175" t="n">
        <v>2173</v>
      </c>
      <c r="B175" s="21" t="n">
        <v>25</v>
      </c>
      <c r="C175" s="7" t="n">
        <v>5</v>
      </c>
      <c r="D175" s="7" t="n">
        <v>65535</v>
      </c>
      <c r="E175" s="7" t="n">
        <v>65535</v>
      </c>
      <c r="F175" s="7" t="n">
        <v>65535</v>
      </c>
      <c r="G175" s="7" t="n">
        <v>65535</v>
      </c>
      <c r="H175" s="7" t="n">
        <v>0</v>
      </c>
    </row>
    <row r="176" spans="1:10">
      <c r="A176" t="s">
        <v>4</v>
      </c>
      <c r="B176" s="4" t="s">
        <v>5</v>
      </c>
      <c r="C176" s="4" t="s">
        <v>7</v>
      </c>
      <c r="D176" s="4" t="s">
        <v>8</v>
      </c>
    </row>
    <row r="177" spans="1:8">
      <c r="A177" t="n">
        <v>2184</v>
      </c>
      <c r="B177" s="6" t="n">
        <v>2</v>
      </c>
      <c r="C177" s="7" t="n">
        <v>10</v>
      </c>
      <c r="D177" s="7" t="s">
        <v>42</v>
      </c>
    </row>
    <row r="178" spans="1:8">
      <c r="A178" t="s">
        <v>4</v>
      </c>
      <c r="B178" s="4" t="s">
        <v>5</v>
      </c>
      <c r="C178" s="4" t="s">
        <v>13</v>
      </c>
    </row>
    <row r="179" spans="1:8">
      <c r="A179" t="n">
        <v>2207</v>
      </c>
      <c r="B179" s="25" t="n">
        <v>16</v>
      </c>
      <c r="C179" s="7" t="n">
        <v>0</v>
      </c>
    </row>
    <row r="180" spans="1:8">
      <c r="A180" t="s">
        <v>4</v>
      </c>
      <c r="B180" s="4" t="s">
        <v>5</v>
      </c>
      <c r="C180" s="4" t="s">
        <v>7</v>
      </c>
      <c r="D180" s="4" t="s">
        <v>8</v>
      </c>
    </row>
    <row r="181" spans="1:8">
      <c r="A181" t="n">
        <v>2210</v>
      </c>
      <c r="B181" s="6" t="n">
        <v>2</v>
      </c>
      <c r="C181" s="7" t="n">
        <v>10</v>
      </c>
      <c r="D181" s="7" t="s">
        <v>43</v>
      </c>
    </row>
    <row r="182" spans="1:8">
      <c r="A182" t="s">
        <v>4</v>
      </c>
      <c r="B182" s="4" t="s">
        <v>5</v>
      </c>
      <c r="C182" s="4" t="s">
        <v>13</v>
      </c>
    </row>
    <row r="183" spans="1:8">
      <c r="A183" t="n">
        <v>2228</v>
      </c>
      <c r="B183" s="25" t="n">
        <v>16</v>
      </c>
      <c r="C183" s="7" t="n">
        <v>0</v>
      </c>
    </row>
    <row r="184" spans="1:8">
      <c r="A184" t="s">
        <v>4</v>
      </c>
      <c r="B184" s="4" t="s">
        <v>5</v>
      </c>
      <c r="C184" s="4" t="s">
        <v>7</v>
      </c>
      <c r="D184" s="4" t="s">
        <v>8</v>
      </c>
    </row>
    <row r="185" spans="1:8">
      <c r="A185" t="n">
        <v>2231</v>
      </c>
      <c r="B185" s="6" t="n">
        <v>2</v>
      </c>
      <c r="C185" s="7" t="n">
        <v>10</v>
      </c>
      <c r="D185" s="7" t="s">
        <v>44</v>
      </c>
    </row>
    <row r="186" spans="1:8">
      <c r="A186" t="s">
        <v>4</v>
      </c>
      <c r="B186" s="4" t="s">
        <v>5</v>
      </c>
      <c r="C186" s="4" t="s">
        <v>13</v>
      </c>
    </row>
    <row r="187" spans="1:8">
      <c r="A187" t="n">
        <v>2250</v>
      </c>
      <c r="B187" s="25" t="n">
        <v>16</v>
      </c>
      <c r="C187" s="7" t="n">
        <v>0</v>
      </c>
    </row>
    <row r="188" spans="1:8">
      <c r="A188" t="s">
        <v>4</v>
      </c>
      <c r="B188" s="4" t="s">
        <v>5</v>
      </c>
      <c r="C188" s="4" t="s">
        <v>7</v>
      </c>
    </row>
    <row r="189" spans="1:8">
      <c r="A189" t="n">
        <v>2253</v>
      </c>
      <c r="B189" s="26" t="n">
        <v>23</v>
      </c>
      <c r="C189" s="7" t="n">
        <v>20</v>
      </c>
    </row>
    <row r="190" spans="1:8">
      <c r="A190" t="s">
        <v>4</v>
      </c>
      <c r="B190" s="4" t="s">
        <v>5</v>
      </c>
    </row>
    <row r="191" spans="1:8">
      <c r="A191" t="n">
        <v>2255</v>
      </c>
      <c r="B191" s="5" t="n">
        <v>1</v>
      </c>
    </row>
    <row r="192" spans="1:8" s="3" customFormat="1" customHeight="0">
      <c r="A192" s="3" t="s">
        <v>2</v>
      </c>
      <c r="B192" s="3" t="s">
        <v>45</v>
      </c>
    </row>
    <row r="193" spans="1:4">
      <c r="A193" t="s">
        <v>4</v>
      </c>
      <c r="B193" s="4" t="s">
        <v>5</v>
      </c>
      <c r="C193" s="4" t="s">
        <v>7</v>
      </c>
      <c r="D193" s="4" t="s">
        <v>13</v>
      </c>
    </row>
    <row r="194" spans="1:4">
      <c r="A194" t="n">
        <v>2256</v>
      </c>
      <c r="B194" s="20" t="n">
        <v>22</v>
      </c>
      <c r="C194" s="7" t="n">
        <v>20</v>
      </c>
      <c r="D194" s="7" t="n">
        <v>0</v>
      </c>
    </row>
    <row r="195" spans="1:4">
      <c r="A195" t="s">
        <v>4</v>
      </c>
      <c r="B195" s="4" t="s">
        <v>5</v>
      </c>
      <c r="C195" s="4" t="s">
        <v>7</v>
      </c>
      <c r="D195" s="4" t="s">
        <v>13</v>
      </c>
      <c r="E195" s="4" t="s">
        <v>13</v>
      </c>
      <c r="F195" s="4" t="s">
        <v>13</v>
      </c>
      <c r="G195" s="4" t="s">
        <v>13</v>
      </c>
      <c r="H195" s="4" t="s">
        <v>7</v>
      </c>
    </row>
    <row r="196" spans="1:4">
      <c r="A196" t="n">
        <v>2260</v>
      </c>
      <c r="B196" s="21" t="n">
        <v>25</v>
      </c>
      <c r="C196" s="7" t="n">
        <v>5</v>
      </c>
      <c r="D196" s="7" t="n">
        <v>65535</v>
      </c>
      <c r="E196" s="7" t="n">
        <v>500</v>
      </c>
      <c r="F196" s="7" t="n">
        <v>800</v>
      </c>
      <c r="G196" s="7" t="n">
        <v>140</v>
      </c>
      <c r="H196" s="7" t="n">
        <v>0</v>
      </c>
    </row>
    <row r="197" spans="1:4">
      <c r="A197" t="s">
        <v>4</v>
      </c>
      <c r="B197" s="4" t="s">
        <v>5</v>
      </c>
      <c r="C197" s="4" t="s">
        <v>13</v>
      </c>
      <c r="D197" s="4" t="s">
        <v>7</v>
      </c>
      <c r="E197" s="4" t="s">
        <v>40</v>
      </c>
      <c r="F197" s="4" t="s">
        <v>7</v>
      </c>
      <c r="G197" s="4" t="s">
        <v>7</v>
      </c>
    </row>
    <row r="198" spans="1:4">
      <c r="A198" t="n">
        <v>2271</v>
      </c>
      <c r="B198" s="22" t="n">
        <v>24</v>
      </c>
      <c r="C198" s="7" t="n">
        <v>65533</v>
      </c>
      <c r="D198" s="7" t="n">
        <v>11</v>
      </c>
      <c r="E198" s="7" t="s">
        <v>41</v>
      </c>
      <c r="F198" s="7" t="n">
        <v>2</v>
      </c>
      <c r="G198" s="7" t="n">
        <v>0</v>
      </c>
    </row>
    <row r="199" spans="1:4">
      <c r="A199" t="s">
        <v>4</v>
      </c>
      <c r="B199" s="4" t="s">
        <v>5</v>
      </c>
    </row>
    <row r="200" spans="1:4">
      <c r="A200" t="n">
        <v>2320</v>
      </c>
      <c r="B200" s="23" t="n">
        <v>28</v>
      </c>
    </row>
    <row r="201" spans="1:4">
      <c r="A201" t="s">
        <v>4</v>
      </c>
      <c r="B201" s="4" t="s">
        <v>5</v>
      </c>
      <c r="C201" s="4" t="s">
        <v>7</v>
      </c>
    </row>
    <row r="202" spans="1:4">
      <c r="A202" t="n">
        <v>2321</v>
      </c>
      <c r="B202" s="24" t="n">
        <v>27</v>
      </c>
      <c r="C202" s="7" t="n">
        <v>0</v>
      </c>
    </row>
    <row r="203" spans="1:4">
      <c r="A203" t="s">
        <v>4</v>
      </c>
      <c r="B203" s="4" t="s">
        <v>5</v>
      </c>
      <c r="C203" s="4" t="s">
        <v>7</v>
      </c>
    </row>
    <row r="204" spans="1:4">
      <c r="A204" t="n">
        <v>2323</v>
      </c>
      <c r="B204" s="24" t="n">
        <v>27</v>
      </c>
      <c r="C204" s="7" t="n">
        <v>1</v>
      </c>
    </row>
    <row r="205" spans="1:4">
      <c r="A205" t="s">
        <v>4</v>
      </c>
      <c r="B205" s="4" t="s">
        <v>5</v>
      </c>
      <c r="C205" s="4" t="s">
        <v>7</v>
      </c>
      <c r="D205" s="4" t="s">
        <v>13</v>
      </c>
      <c r="E205" s="4" t="s">
        <v>13</v>
      </c>
      <c r="F205" s="4" t="s">
        <v>13</v>
      </c>
      <c r="G205" s="4" t="s">
        <v>13</v>
      </c>
      <c r="H205" s="4" t="s">
        <v>7</v>
      </c>
    </row>
    <row r="206" spans="1:4">
      <c r="A206" t="n">
        <v>2325</v>
      </c>
      <c r="B206" s="21" t="n">
        <v>25</v>
      </c>
      <c r="C206" s="7" t="n">
        <v>5</v>
      </c>
      <c r="D206" s="7" t="n">
        <v>65535</v>
      </c>
      <c r="E206" s="7" t="n">
        <v>65535</v>
      </c>
      <c r="F206" s="7" t="n">
        <v>65535</v>
      </c>
      <c r="G206" s="7" t="n">
        <v>65535</v>
      </c>
      <c r="H206" s="7" t="n">
        <v>0</v>
      </c>
    </row>
    <row r="207" spans="1:4">
      <c r="A207" t="s">
        <v>4</v>
      </c>
      <c r="B207" s="4" t="s">
        <v>5</v>
      </c>
      <c r="C207" s="4" t="s">
        <v>7</v>
      </c>
      <c r="D207" s="4" t="s">
        <v>8</v>
      </c>
    </row>
    <row r="208" spans="1:4">
      <c r="A208" t="n">
        <v>2336</v>
      </c>
      <c r="B208" s="6" t="n">
        <v>2</v>
      </c>
      <c r="C208" s="7" t="n">
        <v>10</v>
      </c>
      <c r="D208" s="7" t="s">
        <v>42</v>
      </c>
    </row>
    <row r="209" spans="1:8">
      <c r="A209" t="s">
        <v>4</v>
      </c>
      <c r="B209" s="4" t="s">
        <v>5</v>
      </c>
      <c r="C209" s="4" t="s">
        <v>13</v>
      </c>
    </row>
    <row r="210" spans="1:8">
      <c r="A210" t="n">
        <v>2359</v>
      </c>
      <c r="B210" s="25" t="n">
        <v>16</v>
      </c>
      <c r="C210" s="7" t="n">
        <v>0</v>
      </c>
    </row>
    <row r="211" spans="1:8">
      <c r="A211" t="s">
        <v>4</v>
      </c>
      <c r="B211" s="4" t="s">
        <v>5</v>
      </c>
      <c r="C211" s="4" t="s">
        <v>7</v>
      </c>
      <c r="D211" s="4" t="s">
        <v>8</v>
      </c>
    </row>
    <row r="212" spans="1:8">
      <c r="A212" t="n">
        <v>2362</v>
      </c>
      <c r="B212" s="6" t="n">
        <v>2</v>
      </c>
      <c r="C212" s="7" t="n">
        <v>10</v>
      </c>
      <c r="D212" s="7" t="s">
        <v>43</v>
      </c>
    </row>
    <row r="213" spans="1:8">
      <c r="A213" t="s">
        <v>4</v>
      </c>
      <c r="B213" s="4" t="s">
        <v>5</v>
      </c>
      <c r="C213" s="4" t="s">
        <v>13</v>
      </c>
    </row>
    <row r="214" spans="1:8">
      <c r="A214" t="n">
        <v>2380</v>
      </c>
      <c r="B214" s="25" t="n">
        <v>16</v>
      </c>
      <c r="C214" s="7" t="n">
        <v>0</v>
      </c>
    </row>
    <row r="215" spans="1:8">
      <c r="A215" t="s">
        <v>4</v>
      </c>
      <c r="B215" s="4" t="s">
        <v>5</v>
      </c>
      <c r="C215" s="4" t="s">
        <v>7</v>
      </c>
      <c r="D215" s="4" t="s">
        <v>8</v>
      </c>
    </row>
    <row r="216" spans="1:8">
      <c r="A216" t="n">
        <v>2383</v>
      </c>
      <c r="B216" s="6" t="n">
        <v>2</v>
      </c>
      <c r="C216" s="7" t="n">
        <v>10</v>
      </c>
      <c r="D216" s="7" t="s">
        <v>44</v>
      </c>
    </row>
    <row r="217" spans="1:8">
      <c r="A217" t="s">
        <v>4</v>
      </c>
      <c r="B217" s="4" t="s">
        <v>5</v>
      </c>
      <c r="C217" s="4" t="s">
        <v>13</v>
      </c>
    </row>
    <row r="218" spans="1:8">
      <c r="A218" t="n">
        <v>2402</v>
      </c>
      <c r="B218" s="25" t="n">
        <v>16</v>
      </c>
      <c r="C218" s="7" t="n">
        <v>0</v>
      </c>
    </row>
    <row r="219" spans="1:8">
      <c r="A219" t="s">
        <v>4</v>
      </c>
      <c r="B219" s="4" t="s">
        <v>5</v>
      </c>
      <c r="C219" s="4" t="s">
        <v>7</v>
      </c>
    </row>
    <row r="220" spans="1:8">
      <c r="A220" t="n">
        <v>2405</v>
      </c>
      <c r="B220" s="26" t="n">
        <v>23</v>
      </c>
      <c r="C220" s="7" t="n">
        <v>20</v>
      </c>
    </row>
    <row r="221" spans="1:8">
      <c r="A221" t="s">
        <v>4</v>
      </c>
      <c r="B221" s="4" t="s">
        <v>5</v>
      </c>
    </row>
    <row r="222" spans="1:8">
      <c r="A222" t="n">
        <v>2407</v>
      </c>
      <c r="B222" s="5" t="n">
        <v>1</v>
      </c>
    </row>
    <row r="223" spans="1:8" s="3" customFormat="1" customHeight="0">
      <c r="A223" s="3" t="s">
        <v>2</v>
      </c>
      <c r="B223" s="3" t="s">
        <v>46</v>
      </c>
    </row>
    <row r="224" spans="1:8">
      <c r="A224" t="s">
        <v>4</v>
      </c>
      <c r="B224" s="4" t="s">
        <v>5</v>
      </c>
      <c r="C224" s="4" t="s">
        <v>7</v>
      </c>
      <c r="D224" s="4" t="s">
        <v>13</v>
      </c>
    </row>
    <row r="225" spans="1:4">
      <c r="A225" t="n">
        <v>2408</v>
      </c>
      <c r="B225" s="20" t="n">
        <v>22</v>
      </c>
      <c r="C225" s="7" t="n">
        <v>20</v>
      </c>
      <c r="D225" s="7" t="n">
        <v>0</v>
      </c>
    </row>
    <row r="226" spans="1:4">
      <c r="A226" t="s">
        <v>4</v>
      </c>
      <c r="B226" s="4" t="s">
        <v>5</v>
      </c>
      <c r="C226" s="4" t="s">
        <v>7</v>
      </c>
      <c r="D226" s="4" t="s">
        <v>13</v>
      </c>
      <c r="E226" s="4" t="s">
        <v>7</v>
      </c>
      <c r="F226" s="4" t="s">
        <v>28</v>
      </c>
    </row>
    <row r="227" spans="1:4">
      <c r="A227" t="n">
        <v>2412</v>
      </c>
      <c r="B227" s="13" t="n">
        <v>5</v>
      </c>
      <c r="C227" s="7" t="n">
        <v>30</v>
      </c>
      <c r="D227" s="7" t="n">
        <v>7</v>
      </c>
      <c r="E227" s="7" t="n">
        <v>1</v>
      </c>
      <c r="F227" s="14" t="n">
        <f t="normal" ca="1">A243</f>
        <v>0</v>
      </c>
    </row>
    <row r="228" spans="1:4">
      <c r="A228" t="s">
        <v>4</v>
      </c>
      <c r="B228" s="4" t="s">
        <v>5</v>
      </c>
      <c r="C228" s="4" t="s">
        <v>7</v>
      </c>
      <c r="D228" s="4" t="s">
        <v>13</v>
      </c>
      <c r="E228" s="4" t="s">
        <v>38</v>
      </c>
      <c r="F228" s="4" t="s">
        <v>13</v>
      </c>
      <c r="G228" s="4" t="s">
        <v>14</v>
      </c>
      <c r="H228" s="4" t="s">
        <v>14</v>
      </c>
      <c r="I228" s="4" t="s">
        <v>13</v>
      </c>
      <c r="J228" s="4" t="s">
        <v>13</v>
      </c>
      <c r="K228" s="4" t="s">
        <v>14</v>
      </c>
      <c r="L228" s="4" t="s">
        <v>14</v>
      </c>
      <c r="M228" s="4" t="s">
        <v>14</v>
      </c>
      <c r="N228" s="4" t="s">
        <v>14</v>
      </c>
      <c r="O228" s="4" t="s">
        <v>8</v>
      </c>
    </row>
    <row r="229" spans="1:4">
      <c r="A229" t="n">
        <v>2421</v>
      </c>
      <c r="B229" s="27" t="n">
        <v>50</v>
      </c>
      <c r="C229" s="7" t="n">
        <v>0</v>
      </c>
      <c r="D229" s="7" t="n">
        <v>2006</v>
      </c>
      <c r="E229" s="7" t="n">
        <v>1</v>
      </c>
      <c r="F229" s="7" t="n">
        <v>0</v>
      </c>
      <c r="G229" s="7" t="n">
        <v>0</v>
      </c>
      <c r="H229" s="7" t="n">
        <v>0</v>
      </c>
      <c r="I229" s="7" t="n">
        <v>0</v>
      </c>
      <c r="J229" s="7" t="n">
        <v>65533</v>
      </c>
      <c r="K229" s="7" t="n">
        <v>0</v>
      </c>
      <c r="L229" s="7" t="n">
        <v>0</v>
      </c>
      <c r="M229" s="7" t="n">
        <v>0</v>
      </c>
      <c r="N229" s="7" t="n">
        <v>0</v>
      </c>
      <c r="O229" s="7" t="s">
        <v>15</v>
      </c>
    </row>
    <row r="230" spans="1:4">
      <c r="A230" t="s">
        <v>4</v>
      </c>
      <c r="B230" s="4" t="s">
        <v>5</v>
      </c>
      <c r="C230" s="4" t="s">
        <v>7</v>
      </c>
      <c r="D230" s="4" t="s">
        <v>13</v>
      </c>
      <c r="E230" s="4" t="s">
        <v>13</v>
      </c>
      <c r="F230" s="4" t="s">
        <v>13</v>
      </c>
      <c r="G230" s="4" t="s">
        <v>13</v>
      </c>
      <c r="H230" s="4" t="s">
        <v>7</v>
      </c>
    </row>
    <row r="231" spans="1:4">
      <c r="A231" t="n">
        <v>2460</v>
      </c>
      <c r="B231" s="21" t="n">
        <v>25</v>
      </c>
      <c r="C231" s="7" t="n">
        <v>5</v>
      </c>
      <c r="D231" s="7" t="n">
        <v>65535</v>
      </c>
      <c r="E231" s="7" t="n">
        <v>500</v>
      </c>
      <c r="F231" s="7" t="n">
        <v>800</v>
      </c>
      <c r="G231" s="7" t="n">
        <v>140</v>
      </c>
      <c r="H231" s="7" t="n">
        <v>0</v>
      </c>
    </row>
    <row r="232" spans="1:4">
      <c r="A232" t="s">
        <v>4</v>
      </c>
      <c r="B232" s="4" t="s">
        <v>5</v>
      </c>
      <c r="C232" s="4" t="s">
        <v>13</v>
      </c>
      <c r="D232" s="4" t="s">
        <v>7</v>
      </c>
      <c r="E232" s="4" t="s">
        <v>40</v>
      </c>
      <c r="F232" s="4" t="s">
        <v>7</v>
      </c>
      <c r="G232" s="4" t="s">
        <v>7</v>
      </c>
    </row>
    <row r="233" spans="1:4">
      <c r="A233" t="n">
        <v>2471</v>
      </c>
      <c r="B233" s="22" t="n">
        <v>24</v>
      </c>
      <c r="C233" s="7" t="n">
        <v>65533</v>
      </c>
      <c r="D233" s="7" t="n">
        <v>11</v>
      </c>
      <c r="E233" s="7" t="s">
        <v>47</v>
      </c>
      <c r="F233" s="7" t="n">
        <v>2</v>
      </c>
      <c r="G233" s="7" t="n">
        <v>0</v>
      </c>
    </row>
    <row r="234" spans="1:4">
      <c r="A234" t="s">
        <v>4</v>
      </c>
      <c r="B234" s="4" t="s">
        <v>5</v>
      </c>
    </row>
    <row r="235" spans="1:4">
      <c r="A235" t="n">
        <v>2489</v>
      </c>
      <c r="B235" s="23" t="n">
        <v>28</v>
      </c>
    </row>
    <row r="236" spans="1:4">
      <c r="A236" t="s">
        <v>4</v>
      </c>
      <c r="B236" s="4" t="s">
        <v>5</v>
      </c>
      <c r="C236" s="4" t="s">
        <v>7</v>
      </c>
    </row>
    <row r="237" spans="1:4">
      <c r="A237" t="n">
        <v>2490</v>
      </c>
      <c r="B237" s="24" t="n">
        <v>27</v>
      </c>
      <c r="C237" s="7" t="n">
        <v>0</v>
      </c>
    </row>
    <row r="238" spans="1:4">
      <c r="A238" t="s">
        <v>4</v>
      </c>
      <c r="B238" s="4" t="s">
        <v>5</v>
      </c>
      <c r="C238" s="4" t="s">
        <v>7</v>
      </c>
      <c r="D238" s="4" t="s">
        <v>13</v>
      </c>
      <c r="E238" s="4" t="s">
        <v>13</v>
      </c>
      <c r="F238" s="4" t="s">
        <v>13</v>
      </c>
      <c r="G238" s="4" t="s">
        <v>13</v>
      </c>
      <c r="H238" s="4" t="s">
        <v>7</v>
      </c>
    </row>
    <row r="239" spans="1:4">
      <c r="A239" t="n">
        <v>2492</v>
      </c>
      <c r="B239" s="21" t="n">
        <v>25</v>
      </c>
      <c r="C239" s="7" t="n">
        <v>5</v>
      </c>
      <c r="D239" s="7" t="n">
        <v>65535</v>
      </c>
      <c r="E239" s="7" t="n">
        <v>65535</v>
      </c>
      <c r="F239" s="7" t="n">
        <v>65535</v>
      </c>
      <c r="G239" s="7" t="n">
        <v>65535</v>
      </c>
      <c r="H239" s="7" t="n">
        <v>0</v>
      </c>
    </row>
    <row r="240" spans="1:4">
      <c r="A240" t="s">
        <v>4</v>
      </c>
      <c r="B240" s="4" t="s">
        <v>5</v>
      </c>
      <c r="C240" s="4" t="s">
        <v>28</v>
      </c>
    </row>
    <row r="241" spans="1:15">
      <c r="A241" t="n">
        <v>2503</v>
      </c>
      <c r="B241" s="16" t="n">
        <v>3</v>
      </c>
      <c r="C241" s="14" t="n">
        <f t="normal" ca="1">A299</f>
        <v>0</v>
      </c>
    </row>
    <row r="242" spans="1:15">
      <c r="A242" t="s">
        <v>4</v>
      </c>
      <c r="B242" s="4" t="s">
        <v>5</v>
      </c>
      <c r="C242" s="4" t="s">
        <v>7</v>
      </c>
      <c r="D242" s="4" t="s">
        <v>38</v>
      </c>
      <c r="E242" s="4" t="s">
        <v>13</v>
      </c>
      <c r="F242" s="4" t="s">
        <v>7</v>
      </c>
    </row>
    <row r="243" spans="1:15">
      <c r="A243" t="n">
        <v>2508</v>
      </c>
      <c r="B243" s="19" t="n">
        <v>49</v>
      </c>
      <c r="C243" s="7" t="n">
        <v>3</v>
      </c>
      <c r="D243" s="7" t="n">
        <v>0.699999988079071</v>
      </c>
      <c r="E243" s="7" t="n">
        <v>500</v>
      </c>
      <c r="F243" s="7" t="n">
        <v>0</v>
      </c>
    </row>
    <row r="244" spans="1:15">
      <c r="A244" t="s">
        <v>4</v>
      </c>
      <c r="B244" s="4" t="s">
        <v>5</v>
      </c>
      <c r="C244" s="4" t="s">
        <v>7</v>
      </c>
      <c r="D244" s="4" t="s">
        <v>13</v>
      </c>
    </row>
    <row r="245" spans="1:15">
      <c r="A245" t="n">
        <v>2517</v>
      </c>
      <c r="B245" s="28" t="n">
        <v>58</v>
      </c>
      <c r="C245" s="7" t="n">
        <v>5</v>
      </c>
      <c r="D245" s="7" t="n">
        <v>300</v>
      </c>
    </row>
    <row r="246" spans="1:15">
      <c r="A246" t="s">
        <v>4</v>
      </c>
      <c r="B246" s="4" t="s">
        <v>5</v>
      </c>
      <c r="C246" s="4" t="s">
        <v>38</v>
      </c>
      <c r="D246" s="4" t="s">
        <v>13</v>
      </c>
    </row>
    <row r="247" spans="1:15">
      <c r="A247" t="n">
        <v>2521</v>
      </c>
      <c r="B247" s="29" t="n">
        <v>103</v>
      </c>
      <c r="C247" s="7" t="n">
        <v>0</v>
      </c>
      <c r="D247" s="7" t="n">
        <v>300</v>
      </c>
    </row>
    <row r="248" spans="1:15">
      <c r="A248" t="s">
        <v>4</v>
      </c>
      <c r="B248" s="4" t="s">
        <v>5</v>
      </c>
      <c r="C248" s="4" t="s">
        <v>7</v>
      </c>
      <c r="D248" s="4" t="s">
        <v>13</v>
      </c>
    </row>
    <row r="249" spans="1:15">
      <c r="A249" t="n">
        <v>2528</v>
      </c>
      <c r="B249" s="28" t="n">
        <v>58</v>
      </c>
      <c r="C249" s="7" t="n">
        <v>10</v>
      </c>
      <c r="D249" s="7" t="n">
        <v>300</v>
      </c>
    </row>
    <row r="250" spans="1:15">
      <c r="A250" t="s">
        <v>4</v>
      </c>
      <c r="B250" s="4" t="s">
        <v>5</v>
      </c>
      <c r="C250" s="4" t="s">
        <v>7</v>
      </c>
      <c r="D250" s="4" t="s">
        <v>13</v>
      </c>
    </row>
    <row r="251" spans="1:15">
      <c r="A251" t="n">
        <v>2532</v>
      </c>
      <c r="B251" s="28" t="n">
        <v>58</v>
      </c>
      <c r="C251" s="7" t="n">
        <v>12</v>
      </c>
      <c r="D251" s="7" t="n">
        <v>0</v>
      </c>
    </row>
    <row r="252" spans="1:15">
      <c r="A252" t="s">
        <v>4</v>
      </c>
      <c r="B252" s="4" t="s">
        <v>5</v>
      </c>
      <c r="C252" s="4" t="s">
        <v>7</v>
      </c>
      <c r="D252" s="4" t="s">
        <v>7</v>
      </c>
      <c r="E252" s="4" t="s">
        <v>7</v>
      </c>
      <c r="F252" s="4" t="s">
        <v>7</v>
      </c>
    </row>
    <row r="253" spans="1:15">
      <c r="A253" t="n">
        <v>2536</v>
      </c>
      <c r="B253" s="9" t="n">
        <v>14</v>
      </c>
      <c r="C253" s="7" t="n">
        <v>0</v>
      </c>
      <c r="D253" s="7" t="n">
        <v>0</v>
      </c>
      <c r="E253" s="7" t="n">
        <v>0</v>
      </c>
      <c r="F253" s="7" t="n">
        <v>4</v>
      </c>
    </row>
    <row r="254" spans="1:15">
      <c r="A254" t="s">
        <v>4</v>
      </c>
      <c r="B254" s="4" t="s">
        <v>5</v>
      </c>
      <c r="C254" s="4" t="s">
        <v>7</v>
      </c>
      <c r="D254" s="4" t="s">
        <v>13</v>
      </c>
      <c r="E254" s="4" t="s">
        <v>38</v>
      </c>
      <c r="F254" s="4" t="s">
        <v>13</v>
      </c>
      <c r="G254" s="4" t="s">
        <v>14</v>
      </c>
      <c r="H254" s="4" t="s">
        <v>14</v>
      </c>
      <c r="I254" s="4" t="s">
        <v>13</v>
      </c>
      <c r="J254" s="4" t="s">
        <v>13</v>
      </c>
      <c r="K254" s="4" t="s">
        <v>14</v>
      </c>
      <c r="L254" s="4" t="s">
        <v>14</v>
      </c>
      <c r="M254" s="4" t="s">
        <v>14</v>
      </c>
      <c r="N254" s="4" t="s">
        <v>14</v>
      </c>
      <c r="O254" s="4" t="s">
        <v>8</v>
      </c>
    </row>
    <row r="255" spans="1:15">
      <c r="A255" t="n">
        <v>2541</v>
      </c>
      <c r="B255" s="27" t="n">
        <v>50</v>
      </c>
      <c r="C255" s="7" t="n">
        <v>0</v>
      </c>
      <c r="D255" s="7" t="n">
        <v>2006</v>
      </c>
      <c r="E255" s="7" t="n">
        <v>1</v>
      </c>
      <c r="F255" s="7" t="n">
        <v>0</v>
      </c>
      <c r="G255" s="7" t="n">
        <v>0</v>
      </c>
      <c r="H255" s="7" t="n">
        <v>0</v>
      </c>
      <c r="I255" s="7" t="n">
        <v>0</v>
      </c>
      <c r="J255" s="7" t="n">
        <v>65533</v>
      </c>
      <c r="K255" s="7" t="n">
        <v>0</v>
      </c>
      <c r="L255" s="7" t="n">
        <v>0</v>
      </c>
      <c r="M255" s="7" t="n">
        <v>0</v>
      </c>
      <c r="N255" s="7" t="n">
        <v>0</v>
      </c>
      <c r="O255" s="7" t="s">
        <v>15</v>
      </c>
    </row>
    <row r="256" spans="1:15">
      <c r="A256" t="s">
        <v>4</v>
      </c>
      <c r="B256" s="4" t="s">
        <v>5</v>
      </c>
      <c r="C256" s="4" t="s">
        <v>13</v>
      </c>
    </row>
    <row r="257" spans="1:15">
      <c r="A257" t="n">
        <v>2580</v>
      </c>
      <c r="B257" s="25" t="n">
        <v>16</v>
      </c>
      <c r="C257" s="7" t="n">
        <v>1000</v>
      </c>
    </row>
    <row r="258" spans="1:15">
      <c r="A258" t="s">
        <v>4</v>
      </c>
      <c r="B258" s="4" t="s">
        <v>5</v>
      </c>
      <c r="C258" s="4" t="s">
        <v>7</v>
      </c>
      <c r="D258" s="4" t="s">
        <v>13</v>
      </c>
      <c r="E258" s="4" t="s">
        <v>13</v>
      </c>
      <c r="F258" s="4" t="s">
        <v>7</v>
      </c>
    </row>
    <row r="259" spans="1:15">
      <c r="A259" t="n">
        <v>2583</v>
      </c>
      <c r="B259" s="21" t="n">
        <v>25</v>
      </c>
      <c r="C259" s="7" t="n">
        <v>1</v>
      </c>
      <c r="D259" s="7" t="n">
        <v>65535</v>
      </c>
      <c r="E259" s="7" t="n">
        <v>420</v>
      </c>
      <c r="F259" s="7" t="n">
        <v>5</v>
      </c>
    </row>
    <row r="260" spans="1:15">
      <c r="A260" t="s">
        <v>4</v>
      </c>
      <c r="B260" s="4" t="s">
        <v>5</v>
      </c>
      <c r="C260" s="4" t="s">
        <v>7</v>
      </c>
      <c r="D260" s="4" t="s">
        <v>13</v>
      </c>
      <c r="E260" s="4" t="s">
        <v>8</v>
      </c>
    </row>
    <row r="261" spans="1:15">
      <c r="A261" t="n">
        <v>2590</v>
      </c>
      <c r="B261" s="30" t="n">
        <v>51</v>
      </c>
      <c r="C261" s="7" t="n">
        <v>4</v>
      </c>
      <c r="D261" s="7" t="n">
        <v>7</v>
      </c>
      <c r="E261" s="7" t="s">
        <v>48</v>
      </c>
    </row>
    <row r="262" spans="1:15">
      <c r="A262" t="s">
        <v>4</v>
      </c>
      <c r="B262" s="4" t="s">
        <v>5</v>
      </c>
      <c r="C262" s="4" t="s">
        <v>13</v>
      </c>
    </row>
    <row r="263" spans="1:15">
      <c r="A263" t="n">
        <v>2603</v>
      </c>
      <c r="B263" s="25" t="n">
        <v>16</v>
      </c>
      <c r="C263" s="7" t="n">
        <v>0</v>
      </c>
    </row>
    <row r="264" spans="1:15">
      <c r="A264" t="s">
        <v>4</v>
      </c>
      <c r="B264" s="4" t="s">
        <v>5</v>
      </c>
      <c r="C264" s="4" t="s">
        <v>13</v>
      </c>
      <c r="D264" s="4" t="s">
        <v>40</v>
      </c>
      <c r="E264" s="4" t="s">
        <v>7</v>
      </c>
      <c r="F264" s="4" t="s">
        <v>7</v>
      </c>
    </row>
    <row r="265" spans="1:15">
      <c r="A265" t="n">
        <v>2606</v>
      </c>
      <c r="B265" s="31" t="n">
        <v>26</v>
      </c>
      <c r="C265" s="7" t="n">
        <v>7</v>
      </c>
      <c r="D265" s="7" t="s">
        <v>49</v>
      </c>
      <c r="E265" s="7" t="n">
        <v>2</v>
      </c>
      <c r="F265" s="7" t="n">
        <v>0</v>
      </c>
    </row>
    <row r="266" spans="1:15">
      <c r="A266" t="s">
        <v>4</v>
      </c>
      <c r="B266" s="4" t="s">
        <v>5</v>
      </c>
    </row>
    <row r="267" spans="1:15">
      <c r="A267" t="n">
        <v>2626</v>
      </c>
      <c r="B267" s="23" t="n">
        <v>28</v>
      </c>
    </row>
    <row r="268" spans="1:15">
      <c r="A268" t="s">
        <v>4</v>
      </c>
      <c r="B268" s="4" t="s">
        <v>5</v>
      </c>
      <c r="C268" s="4" t="s">
        <v>7</v>
      </c>
      <c r="D268" s="4" t="s">
        <v>13</v>
      </c>
      <c r="E268" s="4" t="s">
        <v>13</v>
      </c>
      <c r="F268" s="4" t="s">
        <v>7</v>
      </c>
    </row>
    <row r="269" spans="1:15">
      <c r="A269" t="n">
        <v>2627</v>
      </c>
      <c r="B269" s="21" t="n">
        <v>25</v>
      </c>
      <c r="C269" s="7" t="n">
        <v>1</v>
      </c>
      <c r="D269" s="7" t="n">
        <v>65535</v>
      </c>
      <c r="E269" s="7" t="n">
        <v>500</v>
      </c>
      <c r="F269" s="7" t="n">
        <v>6</v>
      </c>
    </row>
    <row r="270" spans="1:15">
      <c r="A270" t="s">
        <v>4</v>
      </c>
      <c r="B270" s="4" t="s">
        <v>5</v>
      </c>
      <c r="C270" s="4" t="s">
        <v>7</v>
      </c>
      <c r="D270" s="4" t="s">
        <v>13</v>
      </c>
      <c r="E270" s="4" t="s">
        <v>8</v>
      </c>
    </row>
    <row r="271" spans="1:15">
      <c r="A271" t="n">
        <v>2634</v>
      </c>
      <c r="B271" s="30" t="n">
        <v>51</v>
      </c>
      <c r="C271" s="7" t="n">
        <v>4</v>
      </c>
      <c r="D271" s="7" t="n">
        <v>0</v>
      </c>
      <c r="E271" s="7" t="s">
        <v>48</v>
      </c>
    </row>
    <row r="272" spans="1:15">
      <c r="A272" t="s">
        <v>4</v>
      </c>
      <c r="B272" s="4" t="s">
        <v>5</v>
      </c>
      <c r="C272" s="4" t="s">
        <v>13</v>
      </c>
    </row>
    <row r="273" spans="1:6">
      <c r="A273" t="n">
        <v>2647</v>
      </c>
      <c r="B273" s="25" t="n">
        <v>16</v>
      </c>
      <c r="C273" s="7" t="n">
        <v>0</v>
      </c>
    </row>
    <row r="274" spans="1:6">
      <c r="A274" t="s">
        <v>4</v>
      </c>
      <c r="B274" s="4" t="s">
        <v>5</v>
      </c>
      <c r="C274" s="4" t="s">
        <v>13</v>
      </c>
      <c r="D274" s="4" t="s">
        <v>40</v>
      </c>
      <c r="E274" s="4" t="s">
        <v>7</v>
      </c>
      <c r="F274" s="4" t="s">
        <v>7</v>
      </c>
    </row>
    <row r="275" spans="1:6">
      <c r="A275" t="n">
        <v>2650</v>
      </c>
      <c r="B275" s="31" t="n">
        <v>26</v>
      </c>
      <c r="C275" s="7" t="n">
        <v>0</v>
      </c>
      <c r="D275" s="7" t="s">
        <v>50</v>
      </c>
      <c r="E275" s="7" t="n">
        <v>2</v>
      </c>
      <c r="F275" s="7" t="n">
        <v>0</v>
      </c>
    </row>
    <row r="276" spans="1:6">
      <c r="A276" t="s">
        <v>4</v>
      </c>
      <c r="B276" s="4" t="s">
        <v>5</v>
      </c>
    </row>
    <row r="277" spans="1:6">
      <c r="A277" t="n">
        <v>2732</v>
      </c>
      <c r="B277" s="23" t="n">
        <v>28</v>
      </c>
    </row>
    <row r="278" spans="1:6">
      <c r="A278" t="s">
        <v>4</v>
      </c>
      <c r="B278" s="4" t="s">
        <v>5</v>
      </c>
      <c r="C278" s="4" t="s">
        <v>14</v>
      </c>
    </row>
    <row r="279" spans="1:6">
      <c r="A279" t="n">
        <v>2733</v>
      </c>
      <c r="B279" s="32" t="n">
        <v>15</v>
      </c>
      <c r="C279" s="7" t="n">
        <v>67108864</v>
      </c>
    </row>
    <row r="280" spans="1:6">
      <c r="A280" t="s">
        <v>4</v>
      </c>
      <c r="B280" s="4" t="s">
        <v>5</v>
      </c>
      <c r="C280" s="4" t="s">
        <v>13</v>
      </c>
      <c r="D280" s="4" t="s">
        <v>7</v>
      </c>
    </row>
    <row r="281" spans="1:6">
      <c r="A281" t="n">
        <v>2738</v>
      </c>
      <c r="B281" s="33" t="n">
        <v>89</v>
      </c>
      <c r="C281" s="7" t="n">
        <v>65533</v>
      </c>
      <c r="D281" s="7" t="n">
        <v>1</v>
      </c>
    </row>
    <row r="282" spans="1:6">
      <c r="A282" t="s">
        <v>4</v>
      </c>
      <c r="B282" s="4" t="s">
        <v>5</v>
      </c>
      <c r="C282" s="4" t="s">
        <v>7</v>
      </c>
      <c r="D282" s="4" t="s">
        <v>13</v>
      </c>
    </row>
    <row r="283" spans="1:6">
      <c r="A283" t="n">
        <v>2742</v>
      </c>
      <c r="B283" s="28" t="n">
        <v>58</v>
      </c>
      <c r="C283" s="7" t="n">
        <v>105</v>
      </c>
      <c r="D283" s="7" t="n">
        <v>300</v>
      </c>
    </row>
    <row r="284" spans="1:6">
      <c r="A284" t="s">
        <v>4</v>
      </c>
      <c r="B284" s="4" t="s">
        <v>5</v>
      </c>
      <c r="C284" s="4" t="s">
        <v>38</v>
      </c>
      <c r="D284" s="4" t="s">
        <v>13</v>
      </c>
    </row>
    <row r="285" spans="1:6">
      <c r="A285" t="n">
        <v>2746</v>
      </c>
      <c r="B285" s="29" t="n">
        <v>103</v>
      </c>
      <c r="C285" s="7" t="n">
        <v>1</v>
      </c>
      <c r="D285" s="7" t="n">
        <v>300</v>
      </c>
    </row>
    <row r="286" spans="1:6">
      <c r="A286" t="s">
        <v>4</v>
      </c>
      <c r="B286" s="4" t="s">
        <v>5</v>
      </c>
      <c r="C286" s="4" t="s">
        <v>7</v>
      </c>
      <c r="D286" s="4" t="s">
        <v>38</v>
      </c>
      <c r="E286" s="4" t="s">
        <v>13</v>
      </c>
      <c r="F286" s="4" t="s">
        <v>7</v>
      </c>
    </row>
    <row r="287" spans="1:6">
      <c r="A287" t="n">
        <v>2753</v>
      </c>
      <c r="B287" s="19" t="n">
        <v>49</v>
      </c>
      <c r="C287" s="7" t="n">
        <v>3</v>
      </c>
      <c r="D287" s="7" t="n">
        <v>1</v>
      </c>
      <c r="E287" s="7" t="n">
        <v>500</v>
      </c>
      <c r="F287" s="7" t="n">
        <v>0</v>
      </c>
    </row>
    <row r="288" spans="1:6">
      <c r="A288" t="s">
        <v>4</v>
      </c>
      <c r="B288" s="4" t="s">
        <v>5</v>
      </c>
      <c r="C288" s="4" t="s">
        <v>7</v>
      </c>
      <c r="D288" s="4" t="s">
        <v>13</v>
      </c>
    </row>
    <row r="289" spans="1:6">
      <c r="A289" t="n">
        <v>2762</v>
      </c>
      <c r="B289" s="28" t="n">
        <v>58</v>
      </c>
      <c r="C289" s="7" t="n">
        <v>11</v>
      </c>
      <c r="D289" s="7" t="n">
        <v>300</v>
      </c>
    </row>
    <row r="290" spans="1:6">
      <c r="A290" t="s">
        <v>4</v>
      </c>
      <c r="B290" s="4" t="s">
        <v>5</v>
      </c>
      <c r="C290" s="4" t="s">
        <v>7</v>
      </c>
      <c r="D290" s="4" t="s">
        <v>13</v>
      </c>
    </row>
    <row r="291" spans="1:6">
      <c r="A291" t="n">
        <v>2766</v>
      </c>
      <c r="B291" s="28" t="n">
        <v>58</v>
      </c>
      <c r="C291" s="7" t="n">
        <v>12</v>
      </c>
      <c r="D291" s="7" t="n">
        <v>0</v>
      </c>
    </row>
    <row r="292" spans="1:6">
      <c r="A292" t="s">
        <v>4</v>
      </c>
      <c r="B292" s="4" t="s">
        <v>5</v>
      </c>
      <c r="C292" s="4" t="s">
        <v>7</v>
      </c>
      <c r="D292" s="4" t="s">
        <v>13</v>
      </c>
      <c r="E292" s="4" t="s">
        <v>8</v>
      </c>
      <c r="F292" s="4" t="s">
        <v>8</v>
      </c>
      <c r="G292" s="4" t="s">
        <v>8</v>
      </c>
      <c r="H292" s="4" t="s">
        <v>8</v>
      </c>
    </row>
    <row r="293" spans="1:6">
      <c r="A293" t="n">
        <v>2770</v>
      </c>
      <c r="B293" s="30" t="n">
        <v>51</v>
      </c>
      <c r="C293" s="7" t="n">
        <v>3</v>
      </c>
      <c r="D293" s="7" t="n">
        <v>7</v>
      </c>
      <c r="E293" s="7" t="s">
        <v>51</v>
      </c>
      <c r="F293" s="7" t="s">
        <v>52</v>
      </c>
      <c r="G293" s="7" t="s">
        <v>53</v>
      </c>
      <c r="H293" s="7" t="s">
        <v>54</v>
      </c>
    </row>
    <row r="294" spans="1:6">
      <c r="A294" t="s">
        <v>4</v>
      </c>
      <c r="B294" s="4" t="s">
        <v>5</v>
      </c>
      <c r="C294" s="4" t="s">
        <v>7</v>
      </c>
      <c r="D294" s="4" t="s">
        <v>13</v>
      </c>
      <c r="E294" s="4" t="s">
        <v>8</v>
      </c>
      <c r="F294" s="4" t="s">
        <v>8</v>
      </c>
      <c r="G294" s="4" t="s">
        <v>8</v>
      </c>
      <c r="H294" s="4" t="s">
        <v>8</v>
      </c>
    </row>
    <row r="295" spans="1:6">
      <c r="A295" t="n">
        <v>2799</v>
      </c>
      <c r="B295" s="30" t="n">
        <v>51</v>
      </c>
      <c r="C295" s="7" t="n">
        <v>3</v>
      </c>
      <c r="D295" s="7" t="n">
        <v>0</v>
      </c>
      <c r="E295" s="7" t="s">
        <v>51</v>
      </c>
      <c r="F295" s="7" t="s">
        <v>52</v>
      </c>
      <c r="G295" s="7" t="s">
        <v>53</v>
      </c>
      <c r="H295" s="7" t="s">
        <v>54</v>
      </c>
    </row>
    <row r="296" spans="1:6">
      <c r="A296" t="s">
        <v>4</v>
      </c>
      <c r="B296" s="4" t="s">
        <v>5</v>
      </c>
      <c r="C296" s="4" t="s">
        <v>13</v>
      </c>
    </row>
    <row r="297" spans="1:6">
      <c r="A297" t="n">
        <v>2828</v>
      </c>
      <c r="B297" s="34" t="n">
        <v>12</v>
      </c>
      <c r="C297" s="7" t="n">
        <v>7</v>
      </c>
    </row>
    <row r="298" spans="1:6">
      <c r="A298" t="s">
        <v>4</v>
      </c>
      <c r="B298" s="4" t="s">
        <v>5</v>
      </c>
      <c r="C298" s="4" t="s">
        <v>7</v>
      </c>
    </row>
    <row r="299" spans="1:6">
      <c r="A299" t="n">
        <v>2831</v>
      </c>
      <c r="B299" s="24" t="n">
        <v>27</v>
      </c>
      <c r="C299" s="7" t="n">
        <v>1</v>
      </c>
    </row>
    <row r="300" spans="1:6">
      <c r="A300" t="s">
        <v>4</v>
      </c>
      <c r="B300" s="4" t="s">
        <v>5</v>
      </c>
      <c r="C300" s="4" t="s">
        <v>7</v>
      </c>
      <c r="D300" s="4" t="s">
        <v>8</v>
      </c>
    </row>
    <row r="301" spans="1:6">
      <c r="A301" t="n">
        <v>2833</v>
      </c>
      <c r="B301" s="6" t="n">
        <v>2</v>
      </c>
      <c r="C301" s="7" t="n">
        <v>10</v>
      </c>
      <c r="D301" s="7" t="s">
        <v>42</v>
      </c>
    </row>
    <row r="302" spans="1:6">
      <c r="A302" t="s">
        <v>4</v>
      </c>
      <c r="B302" s="4" t="s">
        <v>5</v>
      </c>
      <c r="C302" s="4" t="s">
        <v>13</v>
      </c>
    </row>
    <row r="303" spans="1:6">
      <c r="A303" t="n">
        <v>2856</v>
      </c>
      <c r="B303" s="25" t="n">
        <v>16</v>
      </c>
      <c r="C303" s="7" t="n">
        <v>0</v>
      </c>
    </row>
    <row r="304" spans="1:6">
      <c r="A304" t="s">
        <v>4</v>
      </c>
      <c r="B304" s="4" t="s">
        <v>5</v>
      </c>
      <c r="C304" s="4" t="s">
        <v>7</v>
      </c>
      <c r="D304" s="4" t="s">
        <v>8</v>
      </c>
    </row>
    <row r="305" spans="1:8">
      <c r="A305" t="n">
        <v>2859</v>
      </c>
      <c r="B305" s="6" t="n">
        <v>2</v>
      </c>
      <c r="C305" s="7" t="n">
        <v>10</v>
      </c>
      <c r="D305" s="7" t="s">
        <v>43</v>
      </c>
    </row>
    <row r="306" spans="1:8">
      <c r="A306" t="s">
        <v>4</v>
      </c>
      <c r="B306" s="4" t="s">
        <v>5</v>
      </c>
      <c r="C306" s="4" t="s">
        <v>13</v>
      </c>
    </row>
    <row r="307" spans="1:8">
      <c r="A307" t="n">
        <v>2877</v>
      </c>
      <c r="B307" s="25" t="n">
        <v>16</v>
      </c>
      <c r="C307" s="7" t="n">
        <v>0</v>
      </c>
    </row>
    <row r="308" spans="1:8">
      <c r="A308" t="s">
        <v>4</v>
      </c>
      <c r="B308" s="4" t="s">
        <v>5</v>
      </c>
      <c r="C308" s="4" t="s">
        <v>7</v>
      </c>
      <c r="D308" s="4" t="s">
        <v>8</v>
      </c>
    </row>
    <row r="309" spans="1:8">
      <c r="A309" t="n">
        <v>2880</v>
      </c>
      <c r="B309" s="6" t="n">
        <v>2</v>
      </c>
      <c r="C309" s="7" t="n">
        <v>10</v>
      </c>
      <c r="D309" s="7" t="s">
        <v>44</v>
      </c>
    </row>
    <row r="310" spans="1:8">
      <c r="A310" t="s">
        <v>4</v>
      </c>
      <c r="B310" s="4" t="s">
        <v>5</v>
      </c>
      <c r="C310" s="4" t="s">
        <v>13</v>
      </c>
    </row>
    <row r="311" spans="1:8">
      <c r="A311" t="n">
        <v>2899</v>
      </c>
      <c r="B311" s="25" t="n">
        <v>16</v>
      </c>
      <c r="C311" s="7" t="n">
        <v>0</v>
      </c>
    </row>
    <row r="312" spans="1:8">
      <c r="A312" t="s">
        <v>4</v>
      </c>
      <c r="B312" s="4" t="s">
        <v>5</v>
      </c>
      <c r="C312" s="4" t="s">
        <v>7</v>
      </c>
    </row>
    <row r="313" spans="1:8">
      <c r="A313" t="n">
        <v>2902</v>
      </c>
      <c r="B313" s="26" t="n">
        <v>23</v>
      </c>
      <c r="C313" s="7" t="n">
        <v>20</v>
      </c>
    </row>
    <row r="314" spans="1:8">
      <c r="A314" t="s">
        <v>4</v>
      </c>
      <c r="B314" s="4" t="s">
        <v>5</v>
      </c>
    </row>
    <row r="315" spans="1:8">
      <c r="A315" t="n">
        <v>2904</v>
      </c>
      <c r="B315" s="5" t="n">
        <v>1</v>
      </c>
    </row>
    <row r="316" spans="1:8" s="3" customFormat="1" customHeight="0">
      <c r="A316" s="3" t="s">
        <v>2</v>
      </c>
      <c r="B316" s="3" t="s">
        <v>55</v>
      </c>
    </row>
    <row r="317" spans="1:8">
      <c r="A317" t="s">
        <v>4</v>
      </c>
      <c r="B317" s="4" t="s">
        <v>5</v>
      </c>
      <c r="C317" s="4" t="s">
        <v>13</v>
      </c>
      <c r="D317" s="4" t="s">
        <v>7</v>
      </c>
      <c r="E317" s="4" t="s">
        <v>14</v>
      </c>
    </row>
    <row r="318" spans="1:8">
      <c r="A318" t="n">
        <v>2908</v>
      </c>
      <c r="B318" s="35" t="n">
        <v>106</v>
      </c>
      <c r="C318" s="7" t="n">
        <v>24</v>
      </c>
      <c r="D318" s="7" t="n">
        <v>0</v>
      </c>
      <c r="E318" s="7" t="n">
        <v>0</v>
      </c>
    </row>
    <row r="319" spans="1:8">
      <c r="A319" t="s">
        <v>4</v>
      </c>
      <c r="B319" s="4" t="s">
        <v>5</v>
      </c>
      <c r="C319" s="4" t="s">
        <v>7</v>
      </c>
      <c r="D319" s="4" t="s">
        <v>8</v>
      </c>
      <c r="E319" s="4" t="s">
        <v>13</v>
      </c>
    </row>
    <row r="320" spans="1:8">
      <c r="A320" t="n">
        <v>2916</v>
      </c>
      <c r="B320" s="36" t="n">
        <v>62</v>
      </c>
      <c r="C320" s="7" t="n">
        <v>1</v>
      </c>
      <c r="D320" s="7" t="s">
        <v>56</v>
      </c>
      <c r="E320" s="7" t="n">
        <v>128</v>
      </c>
    </row>
    <row r="321" spans="1:5">
      <c r="A321" t="s">
        <v>4</v>
      </c>
      <c r="B321" s="4" t="s">
        <v>5</v>
      </c>
    </row>
    <row r="322" spans="1:5">
      <c r="A322" t="n">
        <v>2929</v>
      </c>
      <c r="B322" s="5" t="n">
        <v>1</v>
      </c>
    </row>
    <row r="323" spans="1:5" s="3" customFormat="1" customHeight="0">
      <c r="A323" s="3" t="s">
        <v>2</v>
      </c>
      <c r="B323" s="3" t="s">
        <v>57</v>
      </c>
    </row>
    <row r="324" spans="1:5">
      <c r="A324" t="s">
        <v>4</v>
      </c>
      <c r="B324" s="4" t="s">
        <v>5</v>
      </c>
      <c r="C324" s="4" t="s">
        <v>13</v>
      </c>
      <c r="D324" s="4" t="s">
        <v>7</v>
      </c>
      <c r="E324" s="4" t="s">
        <v>14</v>
      </c>
    </row>
    <row r="325" spans="1:5">
      <c r="A325" t="n">
        <v>2932</v>
      </c>
      <c r="B325" s="35" t="n">
        <v>106</v>
      </c>
      <c r="C325" s="7" t="n">
        <v>25</v>
      </c>
      <c r="D325" s="7" t="n">
        <v>0</v>
      </c>
      <c r="E325" s="7" t="n">
        <v>0</v>
      </c>
    </row>
    <row r="326" spans="1:5">
      <c r="A326" t="s">
        <v>4</v>
      </c>
      <c r="B326" s="4" t="s">
        <v>5</v>
      </c>
      <c r="C326" s="4" t="s">
        <v>7</v>
      </c>
      <c r="D326" s="4" t="s">
        <v>8</v>
      </c>
      <c r="E326" s="4" t="s">
        <v>13</v>
      </c>
    </row>
    <row r="327" spans="1:5">
      <c r="A327" t="n">
        <v>2940</v>
      </c>
      <c r="B327" s="36" t="n">
        <v>62</v>
      </c>
      <c r="C327" s="7" t="n">
        <v>1</v>
      </c>
      <c r="D327" s="7" t="s">
        <v>58</v>
      </c>
      <c r="E327" s="7" t="n">
        <v>128</v>
      </c>
    </row>
    <row r="328" spans="1:5">
      <c r="A328" t="s">
        <v>4</v>
      </c>
      <c r="B328" s="4" t="s">
        <v>5</v>
      </c>
    </row>
    <row r="329" spans="1:5">
      <c r="A329" t="n">
        <v>2953</v>
      </c>
      <c r="B329" s="5" t="n">
        <v>1</v>
      </c>
    </row>
    <row r="330" spans="1:5" s="3" customFormat="1" customHeight="0">
      <c r="A330" s="3" t="s">
        <v>2</v>
      </c>
      <c r="B330" s="3" t="s">
        <v>59</v>
      </c>
    </row>
    <row r="331" spans="1:5">
      <c r="A331" t="s">
        <v>4</v>
      </c>
      <c r="B331" s="4" t="s">
        <v>5</v>
      </c>
      <c r="C331" s="4" t="s">
        <v>7</v>
      </c>
      <c r="D331" s="4" t="s">
        <v>7</v>
      </c>
      <c r="E331" s="4" t="s">
        <v>13</v>
      </c>
      <c r="F331" s="4" t="s">
        <v>13</v>
      </c>
      <c r="G331" s="4" t="s">
        <v>13</v>
      </c>
      <c r="H331" s="4" t="s">
        <v>13</v>
      </c>
      <c r="I331" s="4" t="s">
        <v>13</v>
      </c>
      <c r="J331" s="4" t="s">
        <v>13</v>
      </c>
      <c r="K331" s="4" t="s">
        <v>13</v>
      </c>
      <c r="L331" s="4" t="s">
        <v>13</v>
      </c>
      <c r="M331" s="4" t="s">
        <v>13</v>
      </c>
      <c r="N331" s="4" t="s">
        <v>13</v>
      </c>
      <c r="O331" s="4" t="s">
        <v>13</v>
      </c>
      <c r="P331" s="4" t="s">
        <v>13</v>
      </c>
      <c r="Q331" s="4" t="s">
        <v>13</v>
      </c>
      <c r="R331" s="4" t="s">
        <v>13</v>
      </c>
      <c r="S331" s="4" t="s">
        <v>13</v>
      </c>
    </row>
    <row r="332" spans="1:5">
      <c r="A332" t="n">
        <v>2956</v>
      </c>
      <c r="B332" s="37" t="n">
        <v>161</v>
      </c>
      <c r="C332" s="7" t="n">
        <v>2</v>
      </c>
      <c r="D332" s="7" t="n">
        <v>5</v>
      </c>
      <c r="E332" s="7" t="n">
        <v>8947</v>
      </c>
      <c r="F332" s="7" t="n">
        <v>9715</v>
      </c>
      <c r="G332" s="7" t="n">
        <v>9721</v>
      </c>
      <c r="H332" s="7" t="n">
        <v>9724</v>
      </c>
      <c r="I332" s="7" t="n">
        <v>10225</v>
      </c>
      <c r="J332" s="7" t="n">
        <v>0</v>
      </c>
      <c r="K332" s="7" t="n">
        <v>0</v>
      </c>
      <c r="L332" s="7" t="n">
        <v>0</v>
      </c>
      <c r="M332" s="7" t="n">
        <v>0</v>
      </c>
      <c r="N332" s="7" t="n">
        <v>0</v>
      </c>
      <c r="O332" s="7" t="n">
        <v>0</v>
      </c>
      <c r="P332" s="7" t="n">
        <v>0</v>
      </c>
      <c r="Q332" s="7" t="n">
        <v>0</v>
      </c>
      <c r="R332" s="7" t="n">
        <v>0</v>
      </c>
      <c r="S332" s="7" t="n">
        <v>0</v>
      </c>
    </row>
    <row r="333" spans="1:5">
      <c r="A333" t="s">
        <v>4</v>
      </c>
      <c r="B333" s="4" t="s">
        <v>5</v>
      </c>
      <c r="C333" s="4" t="s">
        <v>7</v>
      </c>
      <c r="D333" s="4" t="s">
        <v>38</v>
      </c>
      <c r="E333" s="4" t="s">
        <v>38</v>
      </c>
      <c r="F333" s="4" t="s">
        <v>38</v>
      </c>
    </row>
    <row r="334" spans="1:5">
      <c r="A334" t="n">
        <v>2989</v>
      </c>
      <c r="B334" s="37" t="n">
        <v>161</v>
      </c>
      <c r="C334" s="7" t="n">
        <v>3</v>
      </c>
      <c r="D334" s="7" t="n">
        <v>1</v>
      </c>
      <c r="E334" s="7" t="n">
        <v>1.60000002384186</v>
      </c>
      <c r="F334" s="7" t="n">
        <v>0.0900000035762787</v>
      </c>
    </row>
    <row r="335" spans="1:5">
      <c r="A335" t="s">
        <v>4</v>
      </c>
      <c r="B335" s="4" t="s">
        <v>5</v>
      </c>
      <c r="C335" s="4" t="s">
        <v>7</v>
      </c>
      <c r="D335" s="4" t="s">
        <v>13</v>
      </c>
      <c r="E335" s="4" t="s">
        <v>7</v>
      </c>
      <c r="F335" s="4" t="s">
        <v>7</v>
      </c>
      <c r="G335" s="4" t="s">
        <v>7</v>
      </c>
      <c r="H335" s="4" t="s">
        <v>7</v>
      </c>
      <c r="I335" s="4" t="s">
        <v>7</v>
      </c>
      <c r="J335" s="4" t="s">
        <v>7</v>
      </c>
      <c r="K335" s="4" t="s">
        <v>7</v>
      </c>
      <c r="L335" s="4" t="s">
        <v>7</v>
      </c>
      <c r="M335" s="4" t="s">
        <v>7</v>
      </c>
      <c r="N335" s="4" t="s">
        <v>7</v>
      </c>
      <c r="O335" s="4" t="s">
        <v>7</v>
      </c>
      <c r="P335" s="4" t="s">
        <v>7</v>
      </c>
      <c r="Q335" s="4" t="s">
        <v>7</v>
      </c>
      <c r="R335" s="4" t="s">
        <v>7</v>
      </c>
      <c r="S335" s="4" t="s">
        <v>7</v>
      </c>
      <c r="T335" s="4" t="s">
        <v>7</v>
      </c>
    </row>
    <row r="336" spans="1:5">
      <c r="A336" t="n">
        <v>3003</v>
      </c>
      <c r="B336" s="37" t="n">
        <v>161</v>
      </c>
      <c r="C336" s="7" t="n">
        <v>0</v>
      </c>
      <c r="D336" s="7" t="n">
        <v>6005</v>
      </c>
      <c r="E336" s="7" t="n">
        <v>0</v>
      </c>
      <c r="F336" s="7" t="n">
        <v>100</v>
      </c>
      <c r="G336" s="7" t="n">
        <v>100</v>
      </c>
      <c r="H336" s="7" t="n">
        <v>100</v>
      </c>
      <c r="I336" s="7" t="n">
        <v>100</v>
      </c>
      <c r="J336" s="7" t="n">
        <v>100</v>
      </c>
      <c r="K336" s="7" t="n">
        <v>0</v>
      </c>
      <c r="L336" s="7" t="n">
        <v>0</v>
      </c>
      <c r="M336" s="7" t="n">
        <v>0</v>
      </c>
      <c r="N336" s="7" t="n">
        <v>0</v>
      </c>
      <c r="O336" s="7" t="n">
        <v>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0</v>
      </c>
    </row>
    <row r="337" spans="1:20">
      <c r="A337" t="s">
        <v>4</v>
      </c>
      <c r="B337" s="4" t="s">
        <v>5</v>
      </c>
      <c r="C337" s="4" t="s">
        <v>7</v>
      </c>
      <c r="D337" s="4" t="s">
        <v>38</v>
      </c>
      <c r="E337" s="4" t="s">
        <v>38</v>
      </c>
      <c r="F337" s="4" t="s">
        <v>38</v>
      </c>
    </row>
    <row r="338" spans="1:20">
      <c r="A338" t="n">
        <v>3023</v>
      </c>
      <c r="B338" s="37" t="n">
        <v>161</v>
      </c>
      <c r="C338" s="7" t="n">
        <v>3</v>
      </c>
      <c r="D338" s="7" t="n">
        <v>1</v>
      </c>
      <c r="E338" s="7" t="n">
        <v>1.60000002384186</v>
      </c>
      <c r="F338" s="7" t="n">
        <v>0.0900000035762787</v>
      </c>
    </row>
    <row r="339" spans="1:20">
      <c r="A339" t="s">
        <v>4</v>
      </c>
      <c r="B339" s="4" t="s">
        <v>5</v>
      </c>
      <c r="C339" s="4" t="s">
        <v>7</v>
      </c>
      <c r="D339" s="4" t="s">
        <v>13</v>
      </c>
      <c r="E339" s="4" t="s">
        <v>7</v>
      </c>
      <c r="F339" s="4" t="s">
        <v>7</v>
      </c>
      <c r="G339" s="4" t="s">
        <v>7</v>
      </c>
      <c r="H339" s="4" t="s">
        <v>7</v>
      </c>
      <c r="I339" s="4" t="s">
        <v>7</v>
      </c>
      <c r="J339" s="4" t="s">
        <v>7</v>
      </c>
      <c r="K339" s="4" t="s">
        <v>7</v>
      </c>
      <c r="L339" s="4" t="s">
        <v>7</v>
      </c>
      <c r="M339" s="4" t="s">
        <v>7</v>
      </c>
      <c r="N339" s="4" t="s">
        <v>7</v>
      </c>
      <c r="O339" s="4" t="s">
        <v>7</v>
      </c>
      <c r="P339" s="4" t="s">
        <v>7</v>
      </c>
      <c r="Q339" s="4" t="s">
        <v>7</v>
      </c>
      <c r="R339" s="4" t="s">
        <v>7</v>
      </c>
      <c r="S339" s="4" t="s">
        <v>7</v>
      </c>
      <c r="T339" s="4" t="s">
        <v>7</v>
      </c>
    </row>
    <row r="340" spans="1:20">
      <c r="A340" t="n">
        <v>3037</v>
      </c>
      <c r="B340" s="37" t="n">
        <v>161</v>
      </c>
      <c r="C340" s="7" t="n">
        <v>0</v>
      </c>
      <c r="D340" s="7" t="n">
        <v>6006</v>
      </c>
      <c r="E340" s="7" t="n">
        <v>0</v>
      </c>
      <c r="F340" s="7" t="n">
        <v>100</v>
      </c>
      <c r="G340" s="7" t="n">
        <v>0</v>
      </c>
      <c r="H340" s="7" t="n">
        <v>0</v>
      </c>
      <c r="I340" s="7" t="n">
        <v>0</v>
      </c>
      <c r="J340" s="7" t="n">
        <v>0</v>
      </c>
      <c r="K340" s="7" t="n">
        <v>0</v>
      </c>
      <c r="L340" s="7" t="n">
        <v>0</v>
      </c>
      <c r="M340" s="7" t="n">
        <v>0</v>
      </c>
      <c r="N340" s="7" t="n">
        <v>0</v>
      </c>
      <c r="O340" s="7" t="n">
        <v>0</v>
      </c>
      <c r="P340" s="7" t="n">
        <v>0</v>
      </c>
      <c r="Q340" s="7" t="n">
        <v>0</v>
      </c>
      <c r="R340" s="7" t="n">
        <v>0</v>
      </c>
      <c r="S340" s="7" t="n">
        <v>0</v>
      </c>
      <c r="T340" s="7" t="n">
        <v>0</v>
      </c>
    </row>
    <row r="341" spans="1:20">
      <c r="A341" t="s">
        <v>4</v>
      </c>
      <c r="B341" s="4" t="s">
        <v>5</v>
      </c>
      <c r="C341" s="4" t="s">
        <v>7</v>
      </c>
      <c r="D341" s="4" t="s">
        <v>38</v>
      </c>
      <c r="E341" s="4" t="s">
        <v>38</v>
      </c>
      <c r="F341" s="4" t="s">
        <v>38</v>
      </c>
    </row>
    <row r="342" spans="1:20">
      <c r="A342" t="n">
        <v>3057</v>
      </c>
      <c r="B342" s="37" t="n">
        <v>161</v>
      </c>
      <c r="C342" s="7" t="n">
        <v>3</v>
      </c>
      <c r="D342" s="7" t="n">
        <v>1</v>
      </c>
      <c r="E342" s="7" t="n">
        <v>1.60000002384186</v>
      </c>
      <c r="F342" s="7" t="n">
        <v>0.0900000035762787</v>
      </c>
    </row>
    <row r="343" spans="1:20">
      <c r="A343" t="s">
        <v>4</v>
      </c>
      <c r="B343" s="4" t="s">
        <v>5</v>
      </c>
      <c r="C343" s="4" t="s">
        <v>7</v>
      </c>
      <c r="D343" s="4" t="s">
        <v>13</v>
      </c>
      <c r="E343" s="4" t="s">
        <v>7</v>
      </c>
      <c r="F343" s="4" t="s">
        <v>7</v>
      </c>
      <c r="G343" s="4" t="s">
        <v>7</v>
      </c>
      <c r="H343" s="4" t="s">
        <v>7</v>
      </c>
      <c r="I343" s="4" t="s">
        <v>7</v>
      </c>
      <c r="J343" s="4" t="s">
        <v>7</v>
      </c>
      <c r="K343" s="4" t="s">
        <v>7</v>
      </c>
      <c r="L343" s="4" t="s">
        <v>7</v>
      </c>
      <c r="M343" s="4" t="s">
        <v>7</v>
      </c>
      <c r="N343" s="4" t="s">
        <v>7</v>
      </c>
      <c r="O343" s="4" t="s">
        <v>7</v>
      </c>
      <c r="P343" s="4" t="s">
        <v>7</v>
      </c>
      <c r="Q343" s="4" t="s">
        <v>7</v>
      </c>
      <c r="R343" s="4" t="s">
        <v>7</v>
      </c>
      <c r="S343" s="4" t="s">
        <v>7</v>
      </c>
      <c r="T343" s="4" t="s">
        <v>7</v>
      </c>
    </row>
    <row r="344" spans="1:20">
      <c r="A344" t="n">
        <v>3071</v>
      </c>
      <c r="B344" s="37" t="n">
        <v>161</v>
      </c>
      <c r="C344" s="7" t="n">
        <v>0</v>
      </c>
      <c r="D344" s="7" t="n">
        <v>6007</v>
      </c>
      <c r="E344" s="7" t="n">
        <v>0</v>
      </c>
      <c r="F344" s="7" t="n">
        <v>100</v>
      </c>
      <c r="G344" s="7" t="n">
        <v>0</v>
      </c>
      <c r="H344" s="7" t="n">
        <v>0</v>
      </c>
      <c r="I344" s="7" t="n">
        <v>0</v>
      </c>
      <c r="J344" s="7" t="n">
        <v>0</v>
      </c>
      <c r="K344" s="7" t="n">
        <v>0</v>
      </c>
      <c r="L344" s="7" t="n">
        <v>0</v>
      </c>
      <c r="M344" s="7" t="n">
        <v>0</v>
      </c>
      <c r="N344" s="7" t="n">
        <v>0</v>
      </c>
      <c r="O344" s="7" t="n">
        <v>0</v>
      </c>
      <c r="P344" s="7" t="n">
        <v>0</v>
      </c>
      <c r="Q344" s="7" t="n">
        <v>0</v>
      </c>
      <c r="R344" s="7" t="n">
        <v>0</v>
      </c>
      <c r="S344" s="7" t="n">
        <v>0</v>
      </c>
      <c r="T344" s="7" t="n">
        <v>0</v>
      </c>
    </row>
    <row r="345" spans="1:20">
      <c r="A345" t="s">
        <v>4</v>
      </c>
      <c r="B345" s="4" t="s">
        <v>5</v>
      </c>
      <c r="C345" s="4" t="s">
        <v>7</v>
      </c>
      <c r="D345" s="4" t="s">
        <v>38</v>
      </c>
      <c r="E345" s="4" t="s">
        <v>38</v>
      </c>
      <c r="F345" s="4" t="s">
        <v>38</v>
      </c>
    </row>
    <row r="346" spans="1:20">
      <c r="A346" t="n">
        <v>3091</v>
      </c>
      <c r="B346" s="37" t="n">
        <v>161</v>
      </c>
      <c r="C346" s="7" t="n">
        <v>3</v>
      </c>
      <c r="D346" s="7" t="n">
        <v>1</v>
      </c>
      <c r="E346" s="7" t="n">
        <v>1.60000002384186</v>
      </c>
      <c r="F346" s="7" t="n">
        <v>0.0900000035762787</v>
      </c>
    </row>
    <row r="347" spans="1:20">
      <c r="A347" t="s">
        <v>4</v>
      </c>
      <c r="B347" s="4" t="s">
        <v>5</v>
      </c>
      <c r="C347" s="4" t="s">
        <v>7</v>
      </c>
      <c r="D347" s="4" t="s">
        <v>13</v>
      </c>
      <c r="E347" s="4" t="s">
        <v>7</v>
      </c>
      <c r="F347" s="4" t="s">
        <v>7</v>
      </c>
      <c r="G347" s="4" t="s">
        <v>7</v>
      </c>
      <c r="H347" s="4" t="s">
        <v>7</v>
      </c>
      <c r="I347" s="4" t="s">
        <v>7</v>
      </c>
      <c r="J347" s="4" t="s">
        <v>7</v>
      </c>
      <c r="K347" s="4" t="s">
        <v>7</v>
      </c>
      <c r="L347" s="4" t="s">
        <v>7</v>
      </c>
      <c r="M347" s="4" t="s">
        <v>7</v>
      </c>
      <c r="N347" s="4" t="s">
        <v>7</v>
      </c>
      <c r="O347" s="4" t="s">
        <v>7</v>
      </c>
      <c r="P347" s="4" t="s">
        <v>7</v>
      </c>
      <c r="Q347" s="4" t="s">
        <v>7</v>
      </c>
      <c r="R347" s="4" t="s">
        <v>7</v>
      </c>
      <c r="S347" s="4" t="s">
        <v>7</v>
      </c>
      <c r="T347" s="4" t="s">
        <v>7</v>
      </c>
    </row>
    <row r="348" spans="1:20">
      <c r="A348" t="n">
        <v>3105</v>
      </c>
      <c r="B348" s="37" t="n">
        <v>161</v>
      </c>
      <c r="C348" s="7" t="n">
        <v>0</v>
      </c>
      <c r="D348" s="7" t="n">
        <v>6008</v>
      </c>
      <c r="E348" s="7" t="n">
        <v>0</v>
      </c>
      <c r="F348" s="7" t="n">
        <v>100</v>
      </c>
      <c r="G348" s="7" t="n">
        <v>0</v>
      </c>
      <c r="H348" s="7" t="n">
        <v>0</v>
      </c>
      <c r="I348" s="7" t="n">
        <v>0</v>
      </c>
      <c r="J348" s="7" t="n">
        <v>0</v>
      </c>
      <c r="K348" s="7" t="n">
        <v>0</v>
      </c>
      <c r="L348" s="7" t="n">
        <v>0</v>
      </c>
      <c r="M348" s="7" t="n">
        <v>0</v>
      </c>
      <c r="N348" s="7" t="n">
        <v>0</v>
      </c>
      <c r="O348" s="7" t="n">
        <v>0</v>
      </c>
      <c r="P348" s="7" t="n">
        <v>0</v>
      </c>
      <c r="Q348" s="7" t="n">
        <v>0</v>
      </c>
      <c r="R348" s="7" t="n">
        <v>0</v>
      </c>
      <c r="S348" s="7" t="n">
        <v>0</v>
      </c>
      <c r="T348" s="7" t="n">
        <v>0</v>
      </c>
    </row>
    <row r="349" spans="1:20">
      <c r="A349" t="s">
        <v>4</v>
      </c>
      <c r="B349" s="4" t="s">
        <v>5</v>
      </c>
      <c r="C349" s="4" t="s">
        <v>7</v>
      </c>
      <c r="D349" s="4" t="s">
        <v>38</v>
      </c>
      <c r="E349" s="4" t="s">
        <v>38</v>
      </c>
      <c r="F349" s="4" t="s">
        <v>38</v>
      </c>
    </row>
    <row r="350" spans="1:20">
      <c r="A350" t="n">
        <v>3125</v>
      </c>
      <c r="B350" s="37" t="n">
        <v>161</v>
      </c>
      <c r="C350" s="7" t="n">
        <v>3</v>
      </c>
      <c r="D350" s="7" t="n">
        <v>1</v>
      </c>
      <c r="E350" s="7" t="n">
        <v>1.60000002384186</v>
      </c>
      <c r="F350" s="7" t="n">
        <v>0.0900000035762787</v>
      </c>
    </row>
    <row r="351" spans="1:20">
      <c r="A351" t="s">
        <v>4</v>
      </c>
      <c r="B351" s="4" t="s">
        <v>5</v>
      </c>
      <c r="C351" s="4" t="s">
        <v>7</v>
      </c>
      <c r="D351" s="4" t="s">
        <v>13</v>
      </c>
      <c r="E351" s="4" t="s">
        <v>7</v>
      </c>
      <c r="F351" s="4" t="s">
        <v>7</v>
      </c>
      <c r="G351" s="4" t="s">
        <v>7</v>
      </c>
      <c r="H351" s="4" t="s">
        <v>7</v>
      </c>
      <c r="I351" s="4" t="s">
        <v>7</v>
      </c>
      <c r="J351" s="4" t="s">
        <v>7</v>
      </c>
      <c r="K351" s="4" t="s">
        <v>7</v>
      </c>
      <c r="L351" s="4" t="s">
        <v>7</v>
      </c>
      <c r="M351" s="4" t="s">
        <v>7</v>
      </c>
      <c r="N351" s="4" t="s">
        <v>7</v>
      </c>
      <c r="O351" s="4" t="s">
        <v>7</v>
      </c>
      <c r="P351" s="4" t="s">
        <v>7</v>
      </c>
      <c r="Q351" s="4" t="s">
        <v>7</v>
      </c>
      <c r="R351" s="4" t="s">
        <v>7</v>
      </c>
      <c r="S351" s="4" t="s">
        <v>7</v>
      </c>
      <c r="T351" s="4" t="s">
        <v>7</v>
      </c>
    </row>
    <row r="352" spans="1:20">
      <c r="A352" t="n">
        <v>3139</v>
      </c>
      <c r="B352" s="37" t="n">
        <v>161</v>
      </c>
      <c r="C352" s="7" t="n">
        <v>0</v>
      </c>
      <c r="D352" s="7" t="n">
        <v>6009</v>
      </c>
      <c r="E352" s="7" t="n">
        <v>0</v>
      </c>
      <c r="F352" s="7" t="n">
        <v>100</v>
      </c>
      <c r="G352" s="7" t="n">
        <v>0</v>
      </c>
      <c r="H352" s="7" t="n">
        <v>0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0</v>
      </c>
      <c r="O352" s="7" t="n">
        <v>0</v>
      </c>
      <c r="P352" s="7" t="n">
        <v>0</v>
      </c>
      <c r="Q352" s="7" t="n">
        <v>0</v>
      </c>
      <c r="R352" s="7" t="n">
        <v>0</v>
      </c>
      <c r="S352" s="7" t="n">
        <v>0</v>
      </c>
      <c r="T352" s="7" t="n">
        <v>0</v>
      </c>
    </row>
    <row r="353" spans="1:20">
      <c r="A353" t="s">
        <v>4</v>
      </c>
      <c r="B353" s="4" t="s">
        <v>5</v>
      </c>
      <c r="C353" s="4" t="s">
        <v>7</v>
      </c>
      <c r="D353" s="4" t="s">
        <v>38</v>
      </c>
      <c r="E353" s="4" t="s">
        <v>38</v>
      </c>
      <c r="F353" s="4" t="s">
        <v>38</v>
      </c>
    </row>
    <row r="354" spans="1:20">
      <c r="A354" t="n">
        <v>3159</v>
      </c>
      <c r="B354" s="37" t="n">
        <v>161</v>
      </c>
      <c r="C354" s="7" t="n">
        <v>3</v>
      </c>
      <c r="D354" s="7" t="n">
        <v>1</v>
      </c>
      <c r="E354" s="7" t="n">
        <v>1.60000002384186</v>
      </c>
      <c r="F354" s="7" t="n">
        <v>0.0900000035762787</v>
      </c>
    </row>
    <row r="355" spans="1:20">
      <c r="A355" t="s">
        <v>4</v>
      </c>
      <c r="B355" s="4" t="s">
        <v>5</v>
      </c>
      <c r="C355" s="4" t="s">
        <v>7</v>
      </c>
      <c r="D355" s="4" t="s">
        <v>13</v>
      </c>
      <c r="E355" s="4" t="s">
        <v>7</v>
      </c>
      <c r="F355" s="4" t="s">
        <v>7</v>
      </c>
      <c r="G355" s="4" t="s">
        <v>7</v>
      </c>
      <c r="H355" s="4" t="s">
        <v>7</v>
      </c>
      <c r="I355" s="4" t="s">
        <v>7</v>
      </c>
      <c r="J355" s="4" t="s">
        <v>7</v>
      </c>
      <c r="K355" s="4" t="s">
        <v>7</v>
      </c>
      <c r="L355" s="4" t="s">
        <v>7</v>
      </c>
      <c r="M355" s="4" t="s">
        <v>7</v>
      </c>
      <c r="N355" s="4" t="s">
        <v>7</v>
      </c>
      <c r="O355" s="4" t="s">
        <v>7</v>
      </c>
      <c r="P355" s="4" t="s">
        <v>7</v>
      </c>
      <c r="Q355" s="4" t="s">
        <v>7</v>
      </c>
      <c r="R355" s="4" t="s">
        <v>7</v>
      </c>
      <c r="S355" s="4" t="s">
        <v>7</v>
      </c>
      <c r="T355" s="4" t="s">
        <v>7</v>
      </c>
    </row>
    <row r="356" spans="1:20">
      <c r="A356" t="n">
        <v>3173</v>
      </c>
      <c r="B356" s="37" t="n">
        <v>161</v>
      </c>
      <c r="C356" s="7" t="n">
        <v>0</v>
      </c>
      <c r="D356" s="7" t="n">
        <v>5513</v>
      </c>
      <c r="E356" s="7" t="n">
        <v>0</v>
      </c>
      <c r="F356" s="7" t="n">
        <v>100</v>
      </c>
      <c r="G356" s="7" t="n">
        <v>0</v>
      </c>
      <c r="H356" s="7" t="n">
        <v>0</v>
      </c>
      <c r="I356" s="7" t="n">
        <v>0</v>
      </c>
      <c r="J356" s="7" t="n">
        <v>0</v>
      </c>
      <c r="K356" s="7" t="n">
        <v>0</v>
      </c>
      <c r="L356" s="7" t="n">
        <v>0</v>
      </c>
      <c r="M356" s="7" t="n">
        <v>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0</v>
      </c>
    </row>
    <row r="357" spans="1:20">
      <c r="A357" t="s">
        <v>4</v>
      </c>
      <c r="B357" s="4" t="s">
        <v>5</v>
      </c>
      <c r="C357" s="4" t="s">
        <v>7</v>
      </c>
      <c r="D357" s="4" t="s">
        <v>38</v>
      </c>
      <c r="E357" s="4" t="s">
        <v>38</v>
      </c>
      <c r="F357" s="4" t="s">
        <v>38</v>
      </c>
    </row>
    <row r="358" spans="1:20">
      <c r="A358" t="n">
        <v>3193</v>
      </c>
      <c r="B358" s="37" t="n">
        <v>161</v>
      </c>
      <c r="C358" s="7" t="n">
        <v>3</v>
      </c>
      <c r="D358" s="7" t="n">
        <v>1</v>
      </c>
      <c r="E358" s="7" t="n">
        <v>1.60000002384186</v>
      </c>
      <c r="F358" s="7" t="n">
        <v>0.0900000035762787</v>
      </c>
    </row>
    <row r="359" spans="1:20">
      <c r="A359" t="s">
        <v>4</v>
      </c>
      <c r="B359" s="4" t="s">
        <v>5</v>
      </c>
      <c r="C359" s="4" t="s">
        <v>7</v>
      </c>
      <c r="D359" s="4" t="s">
        <v>13</v>
      </c>
      <c r="E359" s="4" t="s">
        <v>7</v>
      </c>
      <c r="F359" s="4" t="s">
        <v>7</v>
      </c>
      <c r="G359" s="4" t="s">
        <v>7</v>
      </c>
      <c r="H359" s="4" t="s">
        <v>7</v>
      </c>
      <c r="I359" s="4" t="s">
        <v>7</v>
      </c>
      <c r="J359" s="4" t="s">
        <v>7</v>
      </c>
      <c r="K359" s="4" t="s">
        <v>7</v>
      </c>
      <c r="L359" s="4" t="s">
        <v>7</v>
      </c>
      <c r="M359" s="4" t="s">
        <v>7</v>
      </c>
      <c r="N359" s="4" t="s">
        <v>7</v>
      </c>
      <c r="O359" s="4" t="s">
        <v>7</v>
      </c>
      <c r="P359" s="4" t="s">
        <v>7</v>
      </c>
      <c r="Q359" s="4" t="s">
        <v>7</v>
      </c>
      <c r="R359" s="4" t="s">
        <v>7</v>
      </c>
      <c r="S359" s="4" t="s">
        <v>7</v>
      </c>
      <c r="T359" s="4" t="s">
        <v>7</v>
      </c>
    </row>
    <row r="360" spans="1:20">
      <c r="A360" t="n">
        <v>3207</v>
      </c>
      <c r="B360" s="37" t="n">
        <v>161</v>
      </c>
      <c r="C360" s="7" t="n">
        <v>0</v>
      </c>
      <c r="D360" s="7" t="n">
        <v>6011</v>
      </c>
      <c r="E360" s="7" t="n">
        <v>0</v>
      </c>
      <c r="F360" s="7" t="n">
        <v>100</v>
      </c>
      <c r="G360" s="7" t="n">
        <v>0</v>
      </c>
      <c r="H360" s="7" t="n">
        <v>0</v>
      </c>
      <c r="I360" s="7" t="n">
        <v>0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0</v>
      </c>
      <c r="O360" s="7" t="n">
        <v>0</v>
      </c>
      <c r="P360" s="7" t="n">
        <v>0</v>
      </c>
      <c r="Q360" s="7" t="n">
        <v>0</v>
      </c>
      <c r="R360" s="7" t="n">
        <v>0</v>
      </c>
      <c r="S360" s="7" t="n">
        <v>0</v>
      </c>
      <c r="T360" s="7" t="n">
        <v>0</v>
      </c>
    </row>
    <row r="361" spans="1:20">
      <c r="A361" t="s">
        <v>4</v>
      </c>
      <c r="B361" s="4" t="s">
        <v>5</v>
      </c>
      <c r="C361" s="4" t="s">
        <v>7</v>
      </c>
      <c r="D361" s="4" t="s">
        <v>38</v>
      </c>
      <c r="E361" s="4" t="s">
        <v>38</v>
      </c>
      <c r="F361" s="4" t="s">
        <v>38</v>
      </c>
    </row>
    <row r="362" spans="1:20">
      <c r="A362" t="n">
        <v>3227</v>
      </c>
      <c r="B362" s="37" t="n">
        <v>161</v>
      </c>
      <c r="C362" s="7" t="n">
        <v>3</v>
      </c>
      <c r="D362" s="7" t="n">
        <v>1</v>
      </c>
      <c r="E362" s="7" t="n">
        <v>1.60000002384186</v>
      </c>
      <c r="F362" s="7" t="n">
        <v>0.0900000035762787</v>
      </c>
    </row>
    <row r="363" spans="1:20">
      <c r="A363" t="s">
        <v>4</v>
      </c>
      <c r="B363" s="4" t="s">
        <v>5</v>
      </c>
      <c r="C363" s="4" t="s">
        <v>7</v>
      </c>
      <c r="D363" s="4" t="s">
        <v>13</v>
      </c>
      <c r="E363" s="4" t="s">
        <v>7</v>
      </c>
      <c r="F363" s="4" t="s">
        <v>7</v>
      </c>
      <c r="G363" s="4" t="s">
        <v>7</v>
      </c>
      <c r="H363" s="4" t="s">
        <v>7</v>
      </c>
      <c r="I363" s="4" t="s">
        <v>7</v>
      </c>
      <c r="J363" s="4" t="s">
        <v>7</v>
      </c>
      <c r="K363" s="4" t="s">
        <v>7</v>
      </c>
      <c r="L363" s="4" t="s">
        <v>7</v>
      </c>
      <c r="M363" s="4" t="s">
        <v>7</v>
      </c>
      <c r="N363" s="4" t="s">
        <v>7</v>
      </c>
      <c r="O363" s="4" t="s">
        <v>7</v>
      </c>
      <c r="P363" s="4" t="s">
        <v>7</v>
      </c>
      <c r="Q363" s="4" t="s">
        <v>7</v>
      </c>
      <c r="R363" s="4" t="s">
        <v>7</v>
      </c>
      <c r="S363" s="4" t="s">
        <v>7</v>
      </c>
      <c r="T363" s="4" t="s">
        <v>7</v>
      </c>
    </row>
    <row r="364" spans="1:20">
      <c r="A364" t="n">
        <v>3241</v>
      </c>
      <c r="B364" s="37" t="n">
        <v>161</v>
      </c>
      <c r="C364" s="7" t="n">
        <v>0</v>
      </c>
      <c r="D364" s="7" t="n">
        <v>6012</v>
      </c>
      <c r="E364" s="7" t="n">
        <v>0</v>
      </c>
      <c r="F364" s="7" t="n">
        <v>100</v>
      </c>
      <c r="G364" s="7" t="n">
        <v>100</v>
      </c>
      <c r="H364" s="7" t="n">
        <v>100</v>
      </c>
      <c r="I364" s="7" t="n">
        <v>100</v>
      </c>
      <c r="J364" s="7" t="n">
        <v>5</v>
      </c>
      <c r="K364" s="7" t="n">
        <v>0</v>
      </c>
      <c r="L364" s="7" t="n">
        <v>0</v>
      </c>
      <c r="M364" s="7" t="n">
        <v>0</v>
      </c>
      <c r="N364" s="7" t="n">
        <v>0</v>
      </c>
      <c r="O364" s="7" t="n">
        <v>0</v>
      </c>
      <c r="P364" s="7" t="n">
        <v>0</v>
      </c>
      <c r="Q364" s="7" t="n">
        <v>0</v>
      </c>
      <c r="R364" s="7" t="n">
        <v>0</v>
      </c>
      <c r="S364" s="7" t="n">
        <v>0</v>
      </c>
      <c r="T364" s="7" t="n">
        <v>0</v>
      </c>
    </row>
    <row r="365" spans="1:20">
      <c r="A365" t="s">
        <v>4</v>
      </c>
      <c r="B365" s="4" t="s">
        <v>5</v>
      </c>
      <c r="C365" s="4" t="s">
        <v>7</v>
      </c>
      <c r="D365" s="4" t="s">
        <v>38</v>
      </c>
      <c r="E365" s="4" t="s">
        <v>38</v>
      </c>
      <c r="F365" s="4" t="s">
        <v>38</v>
      </c>
    </row>
    <row r="366" spans="1:20">
      <c r="A366" t="n">
        <v>3261</v>
      </c>
      <c r="B366" s="37" t="n">
        <v>161</v>
      </c>
      <c r="C366" s="7" t="n">
        <v>3</v>
      </c>
      <c r="D366" s="7" t="n">
        <v>1</v>
      </c>
      <c r="E366" s="7" t="n">
        <v>1.60000002384186</v>
      </c>
      <c r="F366" s="7" t="n">
        <v>0.0900000035762787</v>
      </c>
    </row>
    <row r="367" spans="1:20">
      <c r="A367" t="s">
        <v>4</v>
      </c>
      <c r="B367" s="4" t="s">
        <v>5</v>
      </c>
      <c r="C367" s="4" t="s">
        <v>7</v>
      </c>
      <c r="D367" s="4" t="s">
        <v>13</v>
      </c>
      <c r="E367" s="4" t="s">
        <v>7</v>
      </c>
      <c r="F367" s="4" t="s">
        <v>7</v>
      </c>
      <c r="G367" s="4" t="s">
        <v>7</v>
      </c>
      <c r="H367" s="4" t="s">
        <v>7</v>
      </c>
      <c r="I367" s="4" t="s">
        <v>7</v>
      </c>
      <c r="J367" s="4" t="s">
        <v>7</v>
      </c>
      <c r="K367" s="4" t="s">
        <v>7</v>
      </c>
      <c r="L367" s="4" t="s">
        <v>7</v>
      </c>
      <c r="M367" s="4" t="s">
        <v>7</v>
      </c>
      <c r="N367" s="4" t="s">
        <v>7</v>
      </c>
      <c r="O367" s="4" t="s">
        <v>7</v>
      </c>
      <c r="P367" s="4" t="s">
        <v>7</v>
      </c>
      <c r="Q367" s="4" t="s">
        <v>7</v>
      </c>
      <c r="R367" s="4" t="s">
        <v>7</v>
      </c>
      <c r="S367" s="4" t="s">
        <v>7</v>
      </c>
      <c r="T367" s="4" t="s">
        <v>7</v>
      </c>
    </row>
    <row r="368" spans="1:20">
      <c r="A368" t="n">
        <v>3275</v>
      </c>
      <c r="B368" s="37" t="n">
        <v>161</v>
      </c>
      <c r="C368" s="7" t="n">
        <v>0</v>
      </c>
      <c r="D368" s="7" t="n">
        <v>6013</v>
      </c>
      <c r="E368" s="7" t="n">
        <v>0</v>
      </c>
      <c r="F368" s="7" t="n">
        <v>100</v>
      </c>
      <c r="G368" s="7" t="n">
        <v>0</v>
      </c>
      <c r="H368" s="7" t="n">
        <v>0</v>
      </c>
      <c r="I368" s="7" t="n">
        <v>0</v>
      </c>
      <c r="J368" s="7" t="n">
        <v>0</v>
      </c>
      <c r="K368" s="7" t="n">
        <v>0</v>
      </c>
      <c r="L368" s="7" t="n">
        <v>0</v>
      </c>
      <c r="M368" s="7" t="n">
        <v>0</v>
      </c>
      <c r="N368" s="7" t="n">
        <v>0</v>
      </c>
      <c r="O368" s="7" t="n">
        <v>0</v>
      </c>
      <c r="P368" s="7" t="n">
        <v>0</v>
      </c>
      <c r="Q368" s="7" t="n">
        <v>0</v>
      </c>
      <c r="R368" s="7" t="n">
        <v>0</v>
      </c>
      <c r="S368" s="7" t="n">
        <v>0</v>
      </c>
      <c r="T368" s="7" t="n">
        <v>0</v>
      </c>
    </row>
    <row r="369" spans="1:20">
      <c r="A369" t="s">
        <v>4</v>
      </c>
      <c r="B369" s="4" t="s">
        <v>5</v>
      </c>
      <c r="C369" s="4" t="s">
        <v>7</v>
      </c>
      <c r="D369" s="4" t="s">
        <v>38</v>
      </c>
      <c r="E369" s="4" t="s">
        <v>38</v>
      </c>
      <c r="F369" s="4" t="s">
        <v>38</v>
      </c>
    </row>
    <row r="370" spans="1:20">
      <c r="A370" t="n">
        <v>3295</v>
      </c>
      <c r="B370" s="37" t="n">
        <v>161</v>
      </c>
      <c r="C370" s="7" t="n">
        <v>3</v>
      </c>
      <c r="D370" s="7" t="n">
        <v>1</v>
      </c>
      <c r="E370" s="7" t="n">
        <v>1.60000002384186</v>
      </c>
      <c r="F370" s="7" t="n">
        <v>0.0900000035762787</v>
      </c>
    </row>
    <row r="371" spans="1:20">
      <c r="A371" t="s">
        <v>4</v>
      </c>
      <c r="B371" s="4" t="s">
        <v>5</v>
      </c>
      <c r="C371" s="4" t="s">
        <v>7</v>
      </c>
      <c r="D371" s="4" t="s">
        <v>13</v>
      </c>
      <c r="E371" s="4" t="s">
        <v>7</v>
      </c>
      <c r="F371" s="4" t="s">
        <v>7</v>
      </c>
      <c r="G371" s="4" t="s">
        <v>7</v>
      </c>
      <c r="H371" s="4" t="s">
        <v>7</v>
      </c>
      <c r="I371" s="4" t="s">
        <v>7</v>
      </c>
      <c r="J371" s="4" t="s">
        <v>7</v>
      </c>
      <c r="K371" s="4" t="s">
        <v>7</v>
      </c>
      <c r="L371" s="4" t="s">
        <v>7</v>
      </c>
      <c r="M371" s="4" t="s">
        <v>7</v>
      </c>
      <c r="N371" s="4" t="s">
        <v>7</v>
      </c>
      <c r="O371" s="4" t="s">
        <v>7</v>
      </c>
      <c r="P371" s="4" t="s">
        <v>7</v>
      </c>
      <c r="Q371" s="4" t="s">
        <v>7</v>
      </c>
      <c r="R371" s="4" t="s">
        <v>7</v>
      </c>
      <c r="S371" s="4" t="s">
        <v>7</v>
      </c>
      <c r="T371" s="4" t="s">
        <v>7</v>
      </c>
    </row>
    <row r="372" spans="1:20">
      <c r="A372" t="n">
        <v>3309</v>
      </c>
      <c r="B372" s="37" t="n">
        <v>161</v>
      </c>
      <c r="C372" s="7" t="n">
        <v>0</v>
      </c>
      <c r="D372" s="7" t="n">
        <v>83</v>
      </c>
      <c r="E372" s="7" t="n">
        <v>0</v>
      </c>
      <c r="F372" s="7" t="n">
        <v>100</v>
      </c>
      <c r="G372" s="7" t="n">
        <v>0</v>
      </c>
      <c r="H372" s="7" t="n">
        <v>0</v>
      </c>
      <c r="I372" s="7" t="n">
        <v>0</v>
      </c>
      <c r="J372" s="7" t="n">
        <v>0</v>
      </c>
      <c r="K372" s="7" t="n">
        <v>0</v>
      </c>
      <c r="L372" s="7" t="n">
        <v>0</v>
      </c>
      <c r="M372" s="7" t="n">
        <v>0</v>
      </c>
      <c r="N372" s="7" t="n">
        <v>0</v>
      </c>
      <c r="O372" s="7" t="n">
        <v>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0</v>
      </c>
    </row>
    <row r="373" spans="1:20">
      <c r="A373" t="s">
        <v>4</v>
      </c>
      <c r="B373" s="4" t="s">
        <v>5</v>
      </c>
      <c r="C373" s="4" t="s">
        <v>7</v>
      </c>
      <c r="D373" s="4" t="s">
        <v>38</v>
      </c>
      <c r="E373" s="4" t="s">
        <v>38</v>
      </c>
      <c r="F373" s="4" t="s">
        <v>38</v>
      </c>
    </row>
    <row r="374" spans="1:20">
      <c r="A374" t="n">
        <v>3329</v>
      </c>
      <c r="B374" s="37" t="n">
        <v>161</v>
      </c>
      <c r="C374" s="7" t="n">
        <v>3</v>
      </c>
      <c r="D374" s="7" t="n">
        <v>1</v>
      </c>
      <c r="E374" s="7" t="n">
        <v>1.60000002384186</v>
      </c>
      <c r="F374" s="7" t="n">
        <v>0.0900000035762787</v>
      </c>
    </row>
    <row r="375" spans="1:20">
      <c r="A375" t="s">
        <v>4</v>
      </c>
      <c r="B375" s="4" t="s">
        <v>5</v>
      </c>
      <c r="C375" s="4" t="s">
        <v>7</v>
      </c>
      <c r="D375" s="4" t="s">
        <v>13</v>
      </c>
      <c r="E375" s="4" t="s">
        <v>7</v>
      </c>
      <c r="F375" s="4" t="s">
        <v>7</v>
      </c>
      <c r="G375" s="4" t="s">
        <v>7</v>
      </c>
      <c r="H375" s="4" t="s">
        <v>7</v>
      </c>
      <c r="I375" s="4" t="s">
        <v>7</v>
      </c>
      <c r="J375" s="4" t="s">
        <v>7</v>
      </c>
      <c r="K375" s="4" t="s">
        <v>7</v>
      </c>
      <c r="L375" s="4" t="s">
        <v>7</v>
      </c>
      <c r="M375" s="4" t="s">
        <v>7</v>
      </c>
      <c r="N375" s="4" t="s">
        <v>7</v>
      </c>
      <c r="O375" s="4" t="s">
        <v>7</v>
      </c>
      <c r="P375" s="4" t="s">
        <v>7</v>
      </c>
      <c r="Q375" s="4" t="s">
        <v>7</v>
      </c>
      <c r="R375" s="4" t="s">
        <v>7</v>
      </c>
      <c r="S375" s="4" t="s">
        <v>7</v>
      </c>
      <c r="T375" s="4" t="s">
        <v>7</v>
      </c>
    </row>
    <row r="376" spans="1:20">
      <c r="A376" t="n">
        <v>3343</v>
      </c>
      <c r="B376" s="37" t="n">
        <v>161</v>
      </c>
      <c r="C376" s="7" t="n">
        <v>0</v>
      </c>
      <c r="D376" s="7" t="n">
        <v>6307</v>
      </c>
      <c r="E376" s="7" t="n">
        <v>0</v>
      </c>
      <c r="F376" s="7" t="n">
        <v>0</v>
      </c>
      <c r="G376" s="7" t="n">
        <v>2</v>
      </c>
      <c r="H376" s="7" t="n">
        <v>0</v>
      </c>
      <c r="I376" s="7" t="n">
        <v>0</v>
      </c>
      <c r="J376" s="7" t="n">
        <v>0</v>
      </c>
      <c r="K376" s="7" t="n">
        <v>0</v>
      </c>
      <c r="L376" s="7" t="n">
        <v>0</v>
      </c>
      <c r="M376" s="7" t="n">
        <v>0</v>
      </c>
      <c r="N376" s="7" t="n">
        <v>0</v>
      </c>
      <c r="O376" s="7" t="n">
        <v>0</v>
      </c>
      <c r="P376" s="7" t="n">
        <v>0</v>
      </c>
      <c r="Q376" s="7" t="n">
        <v>0</v>
      </c>
      <c r="R376" s="7" t="n">
        <v>0</v>
      </c>
      <c r="S376" s="7" t="n">
        <v>0</v>
      </c>
      <c r="T376" s="7" t="n">
        <v>0</v>
      </c>
    </row>
    <row r="377" spans="1:20">
      <c r="A377" t="s">
        <v>4</v>
      </c>
      <c r="B377" s="4" t="s">
        <v>5</v>
      </c>
      <c r="C377" s="4" t="s">
        <v>7</v>
      </c>
    </row>
    <row r="378" spans="1:20">
      <c r="A378" t="n">
        <v>3363</v>
      </c>
      <c r="B378" s="37" t="n">
        <v>161</v>
      </c>
      <c r="C378" s="7" t="n">
        <v>1</v>
      </c>
    </row>
    <row r="379" spans="1:20">
      <c r="A379" t="s">
        <v>4</v>
      </c>
      <c r="B379" s="4" t="s">
        <v>5</v>
      </c>
    </row>
    <row r="380" spans="1:20">
      <c r="A380" t="n">
        <v>3365</v>
      </c>
      <c r="B380" s="5" t="n">
        <v>1</v>
      </c>
    </row>
    <row r="381" spans="1:20" s="3" customFormat="1" customHeight="0">
      <c r="A381" s="3" t="s">
        <v>2</v>
      </c>
      <c r="B381" s="3" t="s">
        <v>60</v>
      </c>
    </row>
    <row r="382" spans="1:20">
      <c r="A382" t="s">
        <v>4</v>
      </c>
      <c r="B382" s="4" t="s">
        <v>5</v>
      </c>
      <c r="C382" s="4" t="s">
        <v>7</v>
      </c>
      <c r="D382" s="4" t="s">
        <v>13</v>
      </c>
      <c r="E382" s="4" t="s">
        <v>7</v>
      </c>
      <c r="F382" s="4" t="s">
        <v>7</v>
      </c>
      <c r="G382" s="4" t="s">
        <v>7</v>
      </c>
      <c r="H382" s="4" t="s">
        <v>13</v>
      </c>
      <c r="I382" s="4" t="s">
        <v>28</v>
      </c>
      <c r="J382" s="4" t="s">
        <v>28</v>
      </c>
    </row>
    <row r="383" spans="1:20">
      <c r="A383" t="n">
        <v>3368</v>
      </c>
      <c r="B383" s="38" t="n">
        <v>6</v>
      </c>
      <c r="C383" s="7" t="n">
        <v>33</v>
      </c>
      <c r="D383" s="7" t="n">
        <v>65534</v>
      </c>
      <c r="E383" s="7" t="n">
        <v>9</v>
      </c>
      <c r="F383" s="7" t="n">
        <v>1</v>
      </c>
      <c r="G383" s="7" t="n">
        <v>1</v>
      </c>
      <c r="H383" s="7" t="n">
        <v>100</v>
      </c>
      <c r="I383" s="14" t="n">
        <f t="normal" ca="1">A385</f>
        <v>0</v>
      </c>
      <c r="J383" s="14" t="n">
        <f t="normal" ca="1">A391</f>
        <v>0</v>
      </c>
    </row>
    <row r="384" spans="1:20">
      <c r="A384" t="s">
        <v>4</v>
      </c>
      <c r="B384" s="4" t="s">
        <v>5</v>
      </c>
      <c r="C384" s="4" t="s">
        <v>13</v>
      </c>
      <c r="D384" s="4" t="s">
        <v>38</v>
      </c>
      <c r="E384" s="4" t="s">
        <v>38</v>
      </c>
      <c r="F384" s="4" t="s">
        <v>38</v>
      </c>
      <c r="G384" s="4" t="s">
        <v>38</v>
      </c>
    </row>
    <row r="385" spans="1:20">
      <c r="A385" t="n">
        <v>3385</v>
      </c>
      <c r="B385" s="39" t="n">
        <v>46</v>
      </c>
      <c r="C385" s="7" t="n">
        <v>65534</v>
      </c>
      <c r="D385" s="7" t="n">
        <v>0.0299999993294477</v>
      </c>
      <c r="E385" s="7" t="n">
        <v>0</v>
      </c>
      <c r="F385" s="7" t="n">
        <v>-8.8100004196167</v>
      </c>
      <c r="G385" s="7" t="n">
        <v>0</v>
      </c>
    </row>
    <row r="386" spans="1:20">
      <c r="A386" t="s">
        <v>4</v>
      </c>
      <c r="B386" s="4" t="s">
        <v>5</v>
      </c>
      <c r="C386" s="4" t="s">
        <v>8</v>
      </c>
      <c r="D386" s="4" t="s">
        <v>7</v>
      </c>
      <c r="E386" s="4" t="s">
        <v>13</v>
      </c>
      <c r="F386" s="4" t="s">
        <v>38</v>
      </c>
      <c r="G386" s="4" t="s">
        <v>38</v>
      </c>
      <c r="H386" s="4" t="s">
        <v>38</v>
      </c>
      <c r="I386" s="4" t="s">
        <v>38</v>
      </c>
      <c r="J386" s="4" t="s">
        <v>38</v>
      </c>
      <c r="K386" s="4" t="s">
        <v>38</v>
      </c>
      <c r="L386" s="4" t="s">
        <v>38</v>
      </c>
      <c r="M386" s="4" t="s">
        <v>13</v>
      </c>
    </row>
    <row r="387" spans="1:20">
      <c r="A387" t="n">
        <v>3404</v>
      </c>
      <c r="B387" s="40" t="n">
        <v>87</v>
      </c>
      <c r="C387" s="7" t="s">
        <v>61</v>
      </c>
      <c r="D387" s="7" t="n">
        <v>11</v>
      </c>
      <c r="E387" s="7" t="n">
        <v>6005</v>
      </c>
      <c r="F387" s="7" t="n">
        <v>2.5</v>
      </c>
      <c r="G387" s="7" t="n">
        <v>0</v>
      </c>
      <c r="H387" s="7" t="n">
        <v>0</v>
      </c>
      <c r="I387" s="7" t="n">
        <v>0</v>
      </c>
      <c r="J387" s="7" t="n">
        <v>0</v>
      </c>
      <c r="K387" s="7" t="n">
        <v>0</v>
      </c>
      <c r="L387" s="7" t="n">
        <v>0</v>
      </c>
      <c r="M387" s="7" t="n">
        <v>7</v>
      </c>
    </row>
    <row r="388" spans="1:20">
      <c r="A388" t="s">
        <v>4</v>
      </c>
      <c r="B388" s="4" t="s">
        <v>5</v>
      </c>
      <c r="C388" s="4" t="s">
        <v>28</v>
      </c>
    </row>
    <row r="389" spans="1:20">
      <c r="A389" t="n">
        <v>3448</v>
      </c>
      <c r="B389" s="16" t="n">
        <v>3</v>
      </c>
      <c r="C389" s="14" t="n">
        <f t="normal" ca="1">A391</f>
        <v>0</v>
      </c>
    </row>
    <row r="390" spans="1:20">
      <c r="A390" t="s">
        <v>4</v>
      </c>
      <c r="B390" s="4" t="s">
        <v>5</v>
      </c>
    </row>
    <row r="391" spans="1:20">
      <c r="A391" t="n">
        <v>3453</v>
      </c>
      <c r="B391" s="5" t="n">
        <v>1</v>
      </c>
    </row>
    <row r="392" spans="1:20" s="3" customFormat="1" customHeight="0">
      <c r="A392" s="3" t="s">
        <v>2</v>
      </c>
      <c r="B392" s="3" t="s">
        <v>62</v>
      </c>
    </row>
    <row r="393" spans="1:20">
      <c r="A393" t="s">
        <v>4</v>
      </c>
      <c r="B393" s="4" t="s">
        <v>5</v>
      </c>
      <c r="C393" s="4" t="s">
        <v>13</v>
      </c>
      <c r="D393" s="4" t="s">
        <v>7</v>
      </c>
      <c r="E393" s="4" t="s">
        <v>7</v>
      </c>
      <c r="F393" s="4" t="s">
        <v>8</v>
      </c>
    </row>
    <row r="394" spans="1:20">
      <c r="A394" t="n">
        <v>3456</v>
      </c>
      <c r="B394" s="41" t="n">
        <v>20</v>
      </c>
      <c r="C394" s="7" t="n">
        <v>65534</v>
      </c>
      <c r="D394" s="7" t="n">
        <v>3</v>
      </c>
      <c r="E394" s="7" t="n">
        <v>10</v>
      </c>
      <c r="F394" s="7" t="s">
        <v>63</v>
      </c>
    </row>
    <row r="395" spans="1:20">
      <c r="A395" t="s">
        <v>4</v>
      </c>
      <c r="B395" s="4" t="s">
        <v>5</v>
      </c>
      <c r="C395" s="4" t="s">
        <v>13</v>
      </c>
    </row>
    <row r="396" spans="1:20">
      <c r="A396" t="n">
        <v>3477</v>
      </c>
      <c r="B396" s="25" t="n">
        <v>16</v>
      </c>
      <c r="C396" s="7" t="n">
        <v>0</v>
      </c>
    </row>
    <row r="397" spans="1:20">
      <c r="A397" t="s">
        <v>4</v>
      </c>
      <c r="B397" s="4" t="s">
        <v>5</v>
      </c>
      <c r="C397" s="4" t="s">
        <v>7</v>
      </c>
      <c r="D397" s="4" t="s">
        <v>13</v>
      </c>
    </row>
    <row r="398" spans="1:20">
      <c r="A398" t="n">
        <v>3480</v>
      </c>
      <c r="B398" s="20" t="n">
        <v>22</v>
      </c>
      <c r="C398" s="7" t="n">
        <v>10</v>
      </c>
      <c r="D398" s="7" t="n">
        <v>0</v>
      </c>
    </row>
    <row r="399" spans="1:20">
      <c r="A399" t="s">
        <v>4</v>
      </c>
      <c r="B399" s="4" t="s">
        <v>5</v>
      </c>
      <c r="C399" s="4" t="s">
        <v>7</v>
      </c>
      <c r="D399" s="4" t="s">
        <v>7</v>
      </c>
      <c r="E399" s="4" t="s">
        <v>14</v>
      </c>
      <c r="F399" s="4" t="s">
        <v>7</v>
      </c>
      <c r="G399" s="4" t="s">
        <v>7</v>
      </c>
    </row>
    <row r="400" spans="1:20">
      <c r="A400" t="n">
        <v>3484</v>
      </c>
      <c r="B400" s="42" t="n">
        <v>18</v>
      </c>
      <c r="C400" s="7" t="n">
        <v>0</v>
      </c>
      <c r="D400" s="7" t="n">
        <v>0</v>
      </c>
      <c r="E400" s="7" t="n">
        <v>0</v>
      </c>
      <c r="F400" s="7" t="n">
        <v>19</v>
      </c>
      <c r="G400" s="7" t="n">
        <v>1</v>
      </c>
    </row>
    <row r="401" spans="1:13">
      <c r="A401" t="s">
        <v>4</v>
      </c>
      <c r="B401" s="4" t="s">
        <v>5</v>
      </c>
      <c r="C401" s="4" t="s">
        <v>7</v>
      </c>
      <c r="D401" s="4" t="s">
        <v>7</v>
      </c>
      <c r="E401" s="4" t="s">
        <v>7</v>
      </c>
      <c r="F401" s="4" t="s">
        <v>14</v>
      </c>
      <c r="G401" s="4" t="s">
        <v>7</v>
      </c>
      <c r="H401" s="4" t="s">
        <v>7</v>
      </c>
      <c r="I401" s="4" t="s">
        <v>7</v>
      </c>
      <c r="J401" s="4" t="s">
        <v>28</v>
      </c>
    </row>
    <row r="402" spans="1:13">
      <c r="A402" t="n">
        <v>3493</v>
      </c>
      <c r="B402" s="13" t="n">
        <v>5</v>
      </c>
      <c r="C402" s="7" t="n">
        <v>35</v>
      </c>
      <c r="D402" s="7" t="n">
        <v>0</v>
      </c>
      <c r="E402" s="7" t="n">
        <v>0</v>
      </c>
      <c r="F402" s="7" t="n">
        <v>2</v>
      </c>
      <c r="G402" s="7" t="n">
        <v>14</v>
      </c>
      <c r="H402" s="7" t="n">
        <v>3</v>
      </c>
      <c r="I402" s="7" t="n">
        <v>1</v>
      </c>
      <c r="J402" s="14" t="n">
        <f t="normal" ca="1">A624</f>
        <v>0</v>
      </c>
    </row>
    <row r="403" spans="1:13">
      <c r="A403" t="s">
        <v>4</v>
      </c>
      <c r="B403" s="4" t="s">
        <v>5</v>
      </c>
      <c r="C403" s="4" t="s">
        <v>7</v>
      </c>
      <c r="D403" s="4" t="s">
        <v>7</v>
      </c>
      <c r="E403" s="4" t="s">
        <v>13</v>
      </c>
      <c r="F403" s="4" t="s">
        <v>38</v>
      </c>
    </row>
    <row r="404" spans="1:13">
      <c r="A404" t="n">
        <v>3508</v>
      </c>
      <c r="B404" s="43" t="n">
        <v>107</v>
      </c>
      <c r="C404" s="7" t="n">
        <v>0</v>
      </c>
      <c r="D404" s="7" t="n">
        <v>0</v>
      </c>
      <c r="E404" s="7" t="n">
        <v>0</v>
      </c>
      <c r="F404" s="7" t="n">
        <v>32</v>
      </c>
    </row>
    <row r="405" spans="1:13">
      <c r="A405" t="s">
        <v>4</v>
      </c>
      <c r="B405" s="4" t="s">
        <v>5</v>
      </c>
      <c r="C405" s="4" t="s">
        <v>7</v>
      </c>
      <c r="D405" s="4" t="s">
        <v>7</v>
      </c>
      <c r="E405" s="4" t="s">
        <v>8</v>
      </c>
      <c r="F405" s="4" t="s">
        <v>13</v>
      </c>
    </row>
    <row r="406" spans="1:13">
      <c r="A406" t="n">
        <v>3517</v>
      </c>
      <c r="B406" s="43" t="n">
        <v>107</v>
      </c>
      <c r="C406" s="7" t="n">
        <v>1</v>
      </c>
      <c r="D406" s="7" t="n">
        <v>0</v>
      </c>
      <c r="E406" s="7" t="s">
        <v>64</v>
      </c>
      <c r="F406" s="7" t="n">
        <v>0</v>
      </c>
    </row>
    <row r="407" spans="1:13">
      <c r="A407" t="s">
        <v>4</v>
      </c>
      <c r="B407" s="4" t="s">
        <v>5</v>
      </c>
      <c r="C407" s="4" t="s">
        <v>7</v>
      </c>
      <c r="D407" s="4" t="s">
        <v>7</v>
      </c>
      <c r="E407" s="4" t="s">
        <v>8</v>
      </c>
      <c r="F407" s="4" t="s">
        <v>13</v>
      </c>
    </row>
    <row r="408" spans="1:13">
      <c r="A408" t="n">
        <v>3527</v>
      </c>
      <c r="B408" s="43" t="n">
        <v>107</v>
      </c>
      <c r="C408" s="7" t="n">
        <v>1</v>
      </c>
      <c r="D408" s="7" t="n">
        <v>0</v>
      </c>
      <c r="E408" s="7" t="s">
        <v>65</v>
      </c>
      <c r="F408" s="7" t="n">
        <v>3</v>
      </c>
    </row>
    <row r="409" spans="1:13">
      <c r="A409" t="s">
        <v>4</v>
      </c>
      <c r="B409" s="4" t="s">
        <v>5</v>
      </c>
      <c r="C409" s="4" t="s">
        <v>7</v>
      </c>
      <c r="D409" s="4" t="s">
        <v>7</v>
      </c>
      <c r="E409" s="4" t="s">
        <v>8</v>
      </c>
      <c r="F409" s="4" t="s">
        <v>13</v>
      </c>
    </row>
    <row r="410" spans="1:13">
      <c r="A410" t="n">
        <v>3542</v>
      </c>
      <c r="B410" s="43" t="n">
        <v>107</v>
      </c>
      <c r="C410" s="7" t="n">
        <v>1</v>
      </c>
      <c r="D410" s="7" t="n">
        <v>0</v>
      </c>
      <c r="E410" s="7" t="s">
        <v>66</v>
      </c>
      <c r="F410" s="7" t="n">
        <v>4</v>
      </c>
    </row>
    <row r="411" spans="1:13">
      <c r="A411" t="s">
        <v>4</v>
      </c>
      <c r="B411" s="4" t="s">
        <v>5</v>
      </c>
      <c r="C411" s="4" t="s">
        <v>7</v>
      </c>
      <c r="D411" s="4" t="s">
        <v>7</v>
      </c>
      <c r="E411" s="4" t="s">
        <v>7</v>
      </c>
      <c r="F411" s="4" t="s">
        <v>13</v>
      </c>
      <c r="G411" s="4" t="s">
        <v>13</v>
      </c>
      <c r="H411" s="4" t="s">
        <v>7</v>
      </c>
    </row>
    <row r="412" spans="1:13">
      <c r="A412" t="n">
        <v>3553</v>
      </c>
      <c r="B412" s="43" t="n">
        <v>107</v>
      </c>
      <c r="C412" s="7" t="n">
        <v>2</v>
      </c>
      <c r="D412" s="7" t="n">
        <v>0</v>
      </c>
      <c r="E412" s="7" t="n">
        <v>1</v>
      </c>
      <c r="F412" s="7" t="n">
        <v>65535</v>
      </c>
      <c r="G412" s="7" t="n">
        <v>65535</v>
      </c>
      <c r="H412" s="7" t="n">
        <v>0</v>
      </c>
    </row>
    <row r="413" spans="1:13">
      <c r="A413" t="s">
        <v>4</v>
      </c>
      <c r="B413" s="4" t="s">
        <v>5</v>
      </c>
      <c r="C413" s="4" t="s">
        <v>7</v>
      </c>
      <c r="D413" s="4" t="s">
        <v>7</v>
      </c>
      <c r="E413" s="4" t="s">
        <v>7</v>
      </c>
    </row>
    <row r="414" spans="1:13">
      <c r="A414" t="n">
        <v>3562</v>
      </c>
      <c r="B414" s="43" t="n">
        <v>107</v>
      </c>
      <c r="C414" s="7" t="n">
        <v>4</v>
      </c>
      <c r="D414" s="7" t="n">
        <v>0</v>
      </c>
      <c r="E414" s="7" t="n">
        <v>0</v>
      </c>
    </row>
    <row r="415" spans="1:13">
      <c r="A415" t="s">
        <v>4</v>
      </c>
      <c r="B415" s="4" t="s">
        <v>5</v>
      </c>
      <c r="C415" s="4" t="s">
        <v>7</v>
      </c>
      <c r="D415" s="4" t="s">
        <v>7</v>
      </c>
    </row>
    <row r="416" spans="1:13">
      <c r="A416" t="n">
        <v>3566</v>
      </c>
      <c r="B416" s="43" t="n">
        <v>107</v>
      </c>
      <c r="C416" s="7" t="n">
        <v>3</v>
      </c>
      <c r="D416" s="7" t="n">
        <v>0</v>
      </c>
    </row>
    <row r="417" spans="1:10">
      <c r="A417" t="s">
        <v>4</v>
      </c>
      <c r="B417" s="4" t="s">
        <v>5</v>
      </c>
      <c r="C417" s="4" t="s">
        <v>7</v>
      </c>
      <c r="D417" s="4" t="s">
        <v>7</v>
      </c>
      <c r="E417" s="4" t="s">
        <v>7</v>
      </c>
      <c r="F417" s="4" t="s">
        <v>14</v>
      </c>
      <c r="G417" s="4" t="s">
        <v>7</v>
      </c>
      <c r="H417" s="4" t="s">
        <v>7</v>
      </c>
      <c r="I417" s="4" t="s">
        <v>28</v>
      </c>
    </row>
    <row r="418" spans="1:10">
      <c r="A418" t="n">
        <v>3569</v>
      </c>
      <c r="B418" s="13" t="n">
        <v>5</v>
      </c>
      <c r="C418" s="7" t="n">
        <v>35</v>
      </c>
      <c r="D418" s="7" t="n">
        <v>0</v>
      </c>
      <c r="E418" s="7" t="n">
        <v>0</v>
      </c>
      <c r="F418" s="7" t="n">
        <v>1</v>
      </c>
      <c r="G418" s="7" t="n">
        <v>2</v>
      </c>
      <c r="H418" s="7" t="n">
        <v>1</v>
      </c>
      <c r="I418" s="14" t="n">
        <f t="normal" ca="1">A424</f>
        <v>0</v>
      </c>
    </row>
    <row r="419" spans="1:10">
      <c r="A419" t="s">
        <v>4</v>
      </c>
      <c r="B419" s="4" t="s">
        <v>5</v>
      </c>
      <c r="C419" s="4" t="s">
        <v>13</v>
      </c>
      <c r="D419" s="4" t="s">
        <v>14</v>
      </c>
      <c r="E419" s="4" t="s">
        <v>13</v>
      </c>
    </row>
    <row r="420" spans="1:10">
      <c r="A420" t="n">
        <v>3583</v>
      </c>
      <c r="B420" s="44" t="n">
        <v>115</v>
      </c>
      <c r="C420" s="7" t="n">
        <v>11</v>
      </c>
      <c r="D420" s="7" t="n">
        <v>700065</v>
      </c>
      <c r="E420" s="7" t="n">
        <v>0</v>
      </c>
    </row>
    <row r="421" spans="1:10">
      <c r="A421" t="s">
        <v>4</v>
      </c>
      <c r="B421" s="4" t="s">
        <v>5</v>
      </c>
      <c r="C421" s="4" t="s">
        <v>28</v>
      </c>
    </row>
    <row r="422" spans="1:10">
      <c r="A422" t="n">
        <v>3592</v>
      </c>
      <c r="B422" s="16" t="n">
        <v>3</v>
      </c>
      <c r="C422" s="14" t="n">
        <f t="normal" ca="1">A622</f>
        <v>0</v>
      </c>
    </row>
    <row r="423" spans="1:10">
      <c r="A423" t="s">
        <v>4</v>
      </c>
      <c r="B423" s="4" t="s">
        <v>5</v>
      </c>
      <c r="C423" s="4" t="s">
        <v>7</v>
      </c>
      <c r="D423" s="4" t="s">
        <v>7</v>
      </c>
      <c r="E423" s="4" t="s">
        <v>7</v>
      </c>
      <c r="F423" s="4" t="s">
        <v>14</v>
      </c>
      <c r="G423" s="4" t="s">
        <v>7</v>
      </c>
      <c r="H423" s="4" t="s">
        <v>7</v>
      </c>
      <c r="I423" s="4" t="s">
        <v>28</v>
      </c>
    </row>
    <row r="424" spans="1:10">
      <c r="A424" t="n">
        <v>3597</v>
      </c>
      <c r="B424" s="13" t="n">
        <v>5</v>
      </c>
      <c r="C424" s="7" t="n">
        <v>35</v>
      </c>
      <c r="D424" s="7" t="n">
        <v>0</v>
      </c>
      <c r="E424" s="7" t="n">
        <v>0</v>
      </c>
      <c r="F424" s="7" t="n">
        <v>3</v>
      </c>
      <c r="G424" s="7" t="n">
        <v>2</v>
      </c>
      <c r="H424" s="7" t="n">
        <v>1</v>
      </c>
      <c r="I424" s="14" t="n">
        <f t="normal" ca="1">A430</f>
        <v>0</v>
      </c>
    </row>
    <row r="425" spans="1:10">
      <c r="A425" t="s">
        <v>4</v>
      </c>
      <c r="B425" s="4" t="s">
        <v>5</v>
      </c>
      <c r="C425" s="4" t="s">
        <v>13</v>
      </c>
      <c r="D425" s="4" t="s">
        <v>14</v>
      </c>
      <c r="E425" s="4" t="s">
        <v>13</v>
      </c>
    </row>
    <row r="426" spans="1:10">
      <c r="A426" t="n">
        <v>3611</v>
      </c>
      <c r="B426" s="44" t="n">
        <v>115</v>
      </c>
      <c r="C426" s="7" t="n">
        <v>74</v>
      </c>
      <c r="D426" s="7" t="n">
        <v>700065</v>
      </c>
      <c r="E426" s="7" t="n">
        <v>0</v>
      </c>
    </row>
    <row r="427" spans="1:10">
      <c r="A427" t="s">
        <v>4</v>
      </c>
      <c r="B427" s="4" t="s">
        <v>5</v>
      </c>
      <c r="C427" s="4" t="s">
        <v>28</v>
      </c>
    </row>
    <row r="428" spans="1:10">
      <c r="A428" t="n">
        <v>3620</v>
      </c>
      <c r="B428" s="16" t="n">
        <v>3</v>
      </c>
      <c r="C428" s="14" t="n">
        <f t="normal" ca="1">A622</f>
        <v>0</v>
      </c>
    </row>
    <row r="429" spans="1:10">
      <c r="A429" t="s">
        <v>4</v>
      </c>
      <c r="B429" s="4" t="s">
        <v>5</v>
      </c>
      <c r="C429" s="4" t="s">
        <v>7</v>
      </c>
      <c r="D429" s="4" t="s">
        <v>7</v>
      </c>
      <c r="E429" s="4" t="s">
        <v>7</v>
      </c>
      <c r="F429" s="4" t="s">
        <v>14</v>
      </c>
      <c r="G429" s="4" t="s">
        <v>7</v>
      </c>
      <c r="H429" s="4" t="s">
        <v>7</v>
      </c>
      <c r="I429" s="4" t="s">
        <v>28</v>
      </c>
    </row>
    <row r="430" spans="1:10">
      <c r="A430" t="n">
        <v>3625</v>
      </c>
      <c r="B430" s="13" t="n">
        <v>5</v>
      </c>
      <c r="C430" s="7" t="n">
        <v>35</v>
      </c>
      <c r="D430" s="7" t="n">
        <v>0</v>
      </c>
      <c r="E430" s="7" t="n">
        <v>0</v>
      </c>
      <c r="F430" s="7" t="n">
        <v>4</v>
      </c>
      <c r="G430" s="7" t="n">
        <v>2</v>
      </c>
      <c r="H430" s="7" t="n">
        <v>1</v>
      </c>
      <c r="I430" s="14" t="n">
        <f t="normal" ca="1">A436</f>
        <v>0</v>
      </c>
    </row>
    <row r="431" spans="1:10">
      <c r="A431" t="s">
        <v>4</v>
      </c>
      <c r="B431" s="4" t="s">
        <v>5</v>
      </c>
      <c r="C431" s="4" t="s">
        <v>7</v>
      </c>
      <c r="D431" s="4" t="s">
        <v>7</v>
      </c>
      <c r="E431" s="4" t="s">
        <v>14</v>
      </c>
      <c r="F431" s="4" t="s">
        <v>7</v>
      </c>
      <c r="G431" s="4" t="s">
        <v>7</v>
      </c>
      <c r="H431" s="4" t="s">
        <v>7</v>
      </c>
    </row>
    <row r="432" spans="1:10">
      <c r="A432" t="n">
        <v>3639</v>
      </c>
      <c r="B432" s="42" t="n">
        <v>18</v>
      </c>
      <c r="C432" s="7" t="n">
        <v>0</v>
      </c>
      <c r="D432" s="7" t="n">
        <v>0</v>
      </c>
      <c r="E432" s="7" t="n">
        <v>2</v>
      </c>
      <c r="F432" s="7" t="n">
        <v>14</v>
      </c>
      <c r="G432" s="7" t="n">
        <v>19</v>
      </c>
      <c r="H432" s="7" t="n">
        <v>1</v>
      </c>
    </row>
    <row r="433" spans="1:9">
      <c r="A433" t="s">
        <v>4</v>
      </c>
      <c r="B433" s="4" t="s">
        <v>5</v>
      </c>
      <c r="C433" s="4" t="s">
        <v>28</v>
      </c>
    </row>
    <row r="434" spans="1:9">
      <c r="A434" t="n">
        <v>3649</v>
      </c>
      <c r="B434" s="16" t="n">
        <v>3</v>
      </c>
      <c r="C434" s="14" t="n">
        <f t="normal" ca="1">A622</f>
        <v>0</v>
      </c>
    </row>
    <row r="435" spans="1:9">
      <c r="A435" t="s">
        <v>4</v>
      </c>
      <c r="B435" s="4" t="s">
        <v>5</v>
      </c>
      <c r="C435" s="4" t="s">
        <v>7</v>
      </c>
      <c r="D435" s="4" t="s">
        <v>7</v>
      </c>
      <c r="E435" s="4" t="s">
        <v>7</v>
      </c>
      <c r="F435" s="4" t="s">
        <v>14</v>
      </c>
      <c r="G435" s="4" t="s">
        <v>7</v>
      </c>
      <c r="H435" s="4" t="s">
        <v>7</v>
      </c>
      <c r="I435" s="4" t="s">
        <v>28</v>
      </c>
    </row>
    <row r="436" spans="1:9">
      <c r="A436" t="n">
        <v>3654</v>
      </c>
      <c r="B436" s="13" t="n">
        <v>5</v>
      </c>
      <c r="C436" s="7" t="n">
        <v>35</v>
      </c>
      <c r="D436" s="7" t="n">
        <v>0</v>
      </c>
      <c r="E436" s="7" t="n">
        <v>0</v>
      </c>
      <c r="F436" s="7" t="n">
        <v>0</v>
      </c>
      <c r="G436" s="7" t="n">
        <v>2</v>
      </c>
      <c r="H436" s="7" t="n">
        <v>1</v>
      </c>
      <c r="I436" s="14" t="n">
        <f t="normal" ca="1">A622</f>
        <v>0</v>
      </c>
    </row>
    <row r="437" spans="1:9">
      <c r="A437" t="s">
        <v>4</v>
      </c>
      <c r="B437" s="4" t="s">
        <v>5</v>
      </c>
      <c r="C437" s="4" t="s">
        <v>7</v>
      </c>
      <c r="D437" s="4" t="s">
        <v>13</v>
      </c>
      <c r="E437" s="4" t="s">
        <v>7</v>
      </c>
      <c r="F437" s="4" t="s">
        <v>28</v>
      </c>
    </row>
    <row r="438" spans="1:9">
      <c r="A438" t="n">
        <v>3668</v>
      </c>
      <c r="B438" s="13" t="n">
        <v>5</v>
      </c>
      <c r="C438" s="7" t="n">
        <v>30</v>
      </c>
      <c r="D438" s="7" t="n">
        <v>10225</v>
      </c>
      <c r="E438" s="7" t="n">
        <v>1</v>
      </c>
      <c r="F438" s="14" t="n">
        <f t="normal" ca="1">A464</f>
        <v>0</v>
      </c>
    </row>
    <row r="439" spans="1:9">
      <c r="A439" t="s">
        <v>4</v>
      </c>
      <c r="B439" s="4" t="s">
        <v>5</v>
      </c>
      <c r="C439" s="4" t="s">
        <v>7</v>
      </c>
      <c r="D439" s="4" t="s">
        <v>13</v>
      </c>
      <c r="E439" s="4" t="s">
        <v>7</v>
      </c>
      <c r="F439" s="4" t="s">
        <v>7</v>
      </c>
      <c r="G439" s="4" t="s">
        <v>28</v>
      </c>
    </row>
    <row r="440" spans="1:9">
      <c r="A440" t="n">
        <v>3677</v>
      </c>
      <c r="B440" s="13" t="n">
        <v>5</v>
      </c>
      <c r="C440" s="7" t="n">
        <v>30</v>
      </c>
      <c r="D440" s="7" t="n">
        <v>0</v>
      </c>
      <c r="E440" s="7" t="n">
        <v>8</v>
      </c>
      <c r="F440" s="7" t="n">
        <v>1</v>
      </c>
      <c r="G440" s="14" t="n">
        <f t="normal" ca="1">A454</f>
        <v>0</v>
      </c>
    </row>
    <row r="441" spans="1:9">
      <c r="A441" t="s">
        <v>4</v>
      </c>
      <c r="B441" s="4" t="s">
        <v>5</v>
      </c>
      <c r="C441" s="4" t="s">
        <v>7</v>
      </c>
      <c r="D441" s="4" t="s">
        <v>13</v>
      </c>
      <c r="E441" s="4" t="s">
        <v>8</v>
      </c>
    </row>
    <row r="442" spans="1:9">
      <c r="A442" t="n">
        <v>3687</v>
      </c>
      <c r="B442" s="30" t="n">
        <v>51</v>
      </c>
      <c r="C442" s="7" t="n">
        <v>4</v>
      </c>
      <c r="D442" s="7" t="n">
        <v>65534</v>
      </c>
      <c r="E442" s="7" t="s">
        <v>48</v>
      </c>
    </row>
    <row r="443" spans="1:9">
      <c r="A443" t="s">
        <v>4</v>
      </c>
      <c r="B443" s="4" t="s">
        <v>5</v>
      </c>
      <c r="C443" s="4" t="s">
        <v>13</v>
      </c>
    </row>
    <row r="444" spans="1:9">
      <c r="A444" t="n">
        <v>3700</v>
      </c>
      <c r="B444" s="25" t="n">
        <v>16</v>
      </c>
      <c r="C444" s="7" t="n">
        <v>0</v>
      </c>
    </row>
    <row r="445" spans="1:9">
      <c r="A445" t="s">
        <v>4</v>
      </c>
      <c r="B445" s="4" t="s">
        <v>5</v>
      </c>
      <c r="C445" s="4" t="s">
        <v>13</v>
      </c>
      <c r="D445" s="4" t="s">
        <v>40</v>
      </c>
      <c r="E445" s="4" t="s">
        <v>7</v>
      </c>
      <c r="F445" s="4" t="s">
        <v>7</v>
      </c>
      <c r="G445" s="4" t="s">
        <v>40</v>
      </c>
      <c r="H445" s="4" t="s">
        <v>7</v>
      </c>
      <c r="I445" s="4" t="s">
        <v>7</v>
      </c>
      <c r="J445" s="4" t="s">
        <v>40</v>
      </c>
      <c r="K445" s="4" t="s">
        <v>7</v>
      </c>
      <c r="L445" s="4" t="s">
        <v>7</v>
      </c>
      <c r="M445" s="4" t="s">
        <v>40</v>
      </c>
      <c r="N445" s="4" t="s">
        <v>7</v>
      </c>
      <c r="O445" s="4" t="s">
        <v>7</v>
      </c>
    </row>
    <row r="446" spans="1:9">
      <c r="A446" t="n">
        <v>3703</v>
      </c>
      <c r="B446" s="31" t="n">
        <v>26</v>
      </c>
      <c r="C446" s="7" t="n">
        <v>65534</v>
      </c>
      <c r="D446" s="7" t="s">
        <v>67</v>
      </c>
      <c r="E446" s="7" t="n">
        <v>2</v>
      </c>
      <c r="F446" s="7" t="n">
        <v>3</v>
      </c>
      <c r="G446" s="7" t="s">
        <v>68</v>
      </c>
      <c r="H446" s="7" t="n">
        <v>2</v>
      </c>
      <c r="I446" s="7" t="n">
        <v>3</v>
      </c>
      <c r="J446" s="7" t="s">
        <v>69</v>
      </c>
      <c r="K446" s="7" t="n">
        <v>2</v>
      </c>
      <c r="L446" s="7" t="n">
        <v>3</v>
      </c>
      <c r="M446" s="7" t="s">
        <v>70</v>
      </c>
      <c r="N446" s="7" t="n">
        <v>2</v>
      </c>
      <c r="O446" s="7" t="n">
        <v>0</v>
      </c>
    </row>
    <row r="447" spans="1:9">
      <c r="A447" t="s">
        <v>4</v>
      </c>
      <c r="B447" s="4" t="s">
        <v>5</v>
      </c>
    </row>
    <row r="448" spans="1:9">
      <c r="A448" t="n">
        <v>3920</v>
      </c>
      <c r="B448" s="23" t="n">
        <v>28</v>
      </c>
    </row>
    <row r="449" spans="1:15">
      <c r="A449" t="s">
        <v>4</v>
      </c>
      <c r="B449" s="4" t="s">
        <v>5</v>
      </c>
      <c r="C449" s="4" t="s">
        <v>13</v>
      </c>
    </row>
    <row r="450" spans="1:15">
      <c r="A450" t="n">
        <v>3921</v>
      </c>
      <c r="B450" s="34" t="n">
        <v>12</v>
      </c>
      <c r="C450" s="7" t="n">
        <v>0</v>
      </c>
    </row>
    <row r="451" spans="1:15">
      <c r="A451" t="s">
        <v>4</v>
      </c>
      <c r="B451" s="4" t="s">
        <v>5</v>
      </c>
      <c r="C451" s="4" t="s">
        <v>28</v>
      </c>
    </row>
    <row r="452" spans="1:15">
      <c r="A452" t="n">
        <v>3924</v>
      </c>
      <c r="B452" s="16" t="n">
        <v>3</v>
      </c>
      <c r="C452" s="14" t="n">
        <f t="normal" ca="1">A462</f>
        <v>0</v>
      </c>
    </row>
    <row r="453" spans="1:15">
      <c r="A453" t="s">
        <v>4</v>
      </c>
      <c r="B453" s="4" t="s">
        <v>5</v>
      </c>
      <c r="C453" s="4" t="s">
        <v>7</v>
      </c>
      <c r="D453" s="4" t="s">
        <v>13</v>
      </c>
      <c r="E453" s="4" t="s">
        <v>8</v>
      </c>
    </row>
    <row r="454" spans="1:15">
      <c r="A454" t="n">
        <v>3929</v>
      </c>
      <c r="B454" s="30" t="n">
        <v>51</v>
      </c>
      <c r="C454" s="7" t="n">
        <v>4</v>
      </c>
      <c r="D454" s="7" t="n">
        <v>65534</v>
      </c>
      <c r="E454" s="7" t="s">
        <v>48</v>
      </c>
    </row>
    <row r="455" spans="1:15">
      <c r="A455" t="s">
        <v>4</v>
      </c>
      <c r="B455" s="4" t="s">
        <v>5</v>
      </c>
      <c r="C455" s="4" t="s">
        <v>13</v>
      </c>
    </row>
    <row r="456" spans="1:15">
      <c r="A456" t="n">
        <v>3942</v>
      </c>
      <c r="B456" s="25" t="n">
        <v>16</v>
      </c>
      <c r="C456" s="7" t="n">
        <v>0</v>
      </c>
    </row>
    <row r="457" spans="1:15">
      <c r="A457" t="s">
        <v>4</v>
      </c>
      <c r="B457" s="4" t="s">
        <v>5</v>
      </c>
      <c r="C457" s="4" t="s">
        <v>13</v>
      </c>
      <c r="D457" s="4" t="s">
        <v>40</v>
      </c>
      <c r="E457" s="4" t="s">
        <v>7</v>
      </c>
      <c r="F457" s="4" t="s">
        <v>7</v>
      </c>
      <c r="G457" s="4" t="s">
        <v>40</v>
      </c>
      <c r="H457" s="4" t="s">
        <v>7</v>
      </c>
      <c r="I457" s="4" t="s">
        <v>7</v>
      </c>
    </row>
    <row r="458" spans="1:15">
      <c r="A458" t="n">
        <v>3945</v>
      </c>
      <c r="B458" s="31" t="n">
        <v>26</v>
      </c>
      <c r="C458" s="7" t="n">
        <v>65534</v>
      </c>
      <c r="D458" s="7" t="s">
        <v>71</v>
      </c>
      <c r="E458" s="7" t="n">
        <v>2</v>
      </c>
      <c r="F458" s="7" t="n">
        <v>3</v>
      </c>
      <c r="G458" s="7" t="s">
        <v>72</v>
      </c>
      <c r="H458" s="7" t="n">
        <v>2</v>
      </c>
      <c r="I458" s="7" t="n">
        <v>0</v>
      </c>
    </row>
    <row r="459" spans="1:15">
      <c r="A459" t="s">
        <v>4</v>
      </c>
      <c r="B459" s="4" t="s">
        <v>5</v>
      </c>
    </row>
    <row r="460" spans="1:15">
      <c r="A460" t="n">
        <v>4132</v>
      </c>
      <c r="B460" s="23" t="n">
        <v>28</v>
      </c>
    </row>
    <row r="461" spans="1:15">
      <c r="A461" t="s">
        <v>4</v>
      </c>
      <c r="B461" s="4" t="s">
        <v>5</v>
      </c>
      <c r="C461" s="4" t="s">
        <v>28</v>
      </c>
    </row>
    <row r="462" spans="1:15">
      <c r="A462" t="n">
        <v>4133</v>
      </c>
      <c r="B462" s="16" t="n">
        <v>3</v>
      </c>
      <c r="C462" s="14" t="n">
        <f t="normal" ca="1">A622</f>
        <v>0</v>
      </c>
    </row>
    <row r="463" spans="1:15">
      <c r="A463" t="s">
        <v>4</v>
      </c>
      <c r="B463" s="4" t="s">
        <v>5</v>
      </c>
      <c r="C463" s="4" t="s">
        <v>7</v>
      </c>
      <c r="D463" s="4" t="s">
        <v>13</v>
      </c>
      <c r="E463" s="4" t="s">
        <v>7</v>
      </c>
      <c r="F463" s="4" t="s">
        <v>28</v>
      </c>
    </row>
    <row r="464" spans="1:15">
      <c r="A464" t="n">
        <v>4138</v>
      </c>
      <c r="B464" s="13" t="n">
        <v>5</v>
      </c>
      <c r="C464" s="7" t="n">
        <v>30</v>
      </c>
      <c r="D464" s="7" t="n">
        <v>9724</v>
      </c>
      <c r="E464" s="7" t="n">
        <v>1</v>
      </c>
      <c r="F464" s="14" t="n">
        <f t="normal" ca="1">A490</f>
        <v>0</v>
      </c>
    </row>
    <row r="465" spans="1:9">
      <c r="A465" t="s">
        <v>4</v>
      </c>
      <c r="B465" s="4" t="s">
        <v>5</v>
      </c>
      <c r="C465" s="4" t="s">
        <v>7</v>
      </c>
      <c r="D465" s="4" t="s">
        <v>13</v>
      </c>
      <c r="E465" s="4" t="s">
        <v>7</v>
      </c>
      <c r="F465" s="4" t="s">
        <v>7</v>
      </c>
      <c r="G465" s="4" t="s">
        <v>28</v>
      </c>
    </row>
    <row r="466" spans="1:9">
      <c r="A466" t="n">
        <v>4147</v>
      </c>
      <c r="B466" s="13" t="n">
        <v>5</v>
      </c>
      <c r="C466" s="7" t="n">
        <v>30</v>
      </c>
      <c r="D466" s="7" t="n">
        <v>0</v>
      </c>
      <c r="E466" s="7" t="n">
        <v>8</v>
      </c>
      <c r="F466" s="7" t="n">
        <v>1</v>
      </c>
      <c r="G466" s="14" t="n">
        <f t="normal" ca="1">A480</f>
        <v>0</v>
      </c>
    </row>
    <row r="467" spans="1:9">
      <c r="A467" t="s">
        <v>4</v>
      </c>
      <c r="B467" s="4" t="s">
        <v>5</v>
      </c>
      <c r="C467" s="4" t="s">
        <v>7</v>
      </c>
      <c r="D467" s="4" t="s">
        <v>13</v>
      </c>
      <c r="E467" s="4" t="s">
        <v>8</v>
      </c>
    </row>
    <row r="468" spans="1:9">
      <c r="A468" t="n">
        <v>4157</v>
      </c>
      <c r="B468" s="30" t="n">
        <v>51</v>
      </c>
      <c r="C468" s="7" t="n">
        <v>4</v>
      </c>
      <c r="D468" s="7" t="n">
        <v>65534</v>
      </c>
      <c r="E468" s="7" t="s">
        <v>48</v>
      </c>
    </row>
    <row r="469" spans="1:9">
      <c r="A469" t="s">
        <v>4</v>
      </c>
      <c r="B469" s="4" t="s">
        <v>5</v>
      </c>
      <c r="C469" s="4" t="s">
        <v>13</v>
      </c>
    </row>
    <row r="470" spans="1:9">
      <c r="A470" t="n">
        <v>4170</v>
      </c>
      <c r="B470" s="25" t="n">
        <v>16</v>
      </c>
      <c r="C470" s="7" t="n">
        <v>0</v>
      </c>
    </row>
    <row r="471" spans="1:9">
      <c r="A471" t="s">
        <v>4</v>
      </c>
      <c r="B471" s="4" t="s">
        <v>5</v>
      </c>
      <c r="C471" s="4" t="s">
        <v>13</v>
      </c>
      <c r="D471" s="4" t="s">
        <v>40</v>
      </c>
      <c r="E471" s="4" t="s">
        <v>7</v>
      </c>
      <c r="F471" s="4" t="s">
        <v>7</v>
      </c>
      <c r="G471" s="4" t="s">
        <v>40</v>
      </c>
      <c r="H471" s="4" t="s">
        <v>7</v>
      </c>
      <c r="I471" s="4" t="s">
        <v>7</v>
      </c>
      <c r="J471" s="4" t="s">
        <v>40</v>
      </c>
      <c r="K471" s="4" t="s">
        <v>7</v>
      </c>
      <c r="L471" s="4" t="s">
        <v>7</v>
      </c>
      <c r="M471" s="4" t="s">
        <v>40</v>
      </c>
      <c r="N471" s="4" t="s">
        <v>7</v>
      </c>
      <c r="O471" s="4" t="s">
        <v>7</v>
      </c>
    </row>
    <row r="472" spans="1:9">
      <c r="A472" t="n">
        <v>4173</v>
      </c>
      <c r="B472" s="31" t="n">
        <v>26</v>
      </c>
      <c r="C472" s="7" t="n">
        <v>65534</v>
      </c>
      <c r="D472" s="7" t="s">
        <v>73</v>
      </c>
      <c r="E472" s="7" t="n">
        <v>2</v>
      </c>
      <c r="F472" s="7" t="n">
        <v>3</v>
      </c>
      <c r="G472" s="7" t="s">
        <v>74</v>
      </c>
      <c r="H472" s="7" t="n">
        <v>2</v>
      </c>
      <c r="I472" s="7" t="n">
        <v>3</v>
      </c>
      <c r="J472" s="7" t="s">
        <v>75</v>
      </c>
      <c r="K472" s="7" t="n">
        <v>2</v>
      </c>
      <c r="L472" s="7" t="n">
        <v>3</v>
      </c>
      <c r="M472" s="7" t="s">
        <v>76</v>
      </c>
      <c r="N472" s="7" t="n">
        <v>2</v>
      </c>
      <c r="O472" s="7" t="n">
        <v>0</v>
      </c>
    </row>
    <row r="473" spans="1:9">
      <c r="A473" t="s">
        <v>4</v>
      </c>
      <c r="B473" s="4" t="s">
        <v>5</v>
      </c>
    </row>
    <row r="474" spans="1:9">
      <c r="A474" t="n">
        <v>4440</v>
      </c>
      <c r="B474" s="23" t="n">
        <v>28</v>
      </c>
    </row>
    <row r="475" spans="1:9">
      <c r="A475" t="s">
        <v>4</v>
      </c>
      <c r="B475" s="4" t="s">
        <v>5</v>
      </c>
      <c r="C475" s="4" t="s">
        <v>13</v>
      </c>
    </row>
    <row r="476" spans="1:9">
      <c r="A476" t="n">
        <v>4441</v>
      </c>
      <c r="B476" s="34" t="n">
        <v>12</v>
      </c>
      <c r="C476" s="7" t="n">
        <v>0</v>
      </c>
    </row>
    <row r="477" spans="1:9">
      <c r="A477" t="s">
        <v>4</v>
      </c>
      <c r="B477" s="4" t="s">
        <v>5</v>
      </c>
      <c r="C477" s="4" t="s">
        <v>28</v>
      </c>
    </row>
    <row r="478" spans="1:9">
      <c r="A478" t="n">
        <v>4444</v>
      </c>
      <c r="B478" s="16" t="n">
        <v>3</v>
      </c>
      <c r="C478" s="14" t="n">
        <f t="normal" ca="1">A488</f>
        <v>0</v>
      </c>
    </row>
    <row r="479" spans="1:9">
      <c r="A479" t="s">
        <v>4</v>
      </c>
      <c r="B479" s="4" t="s">
        <v>5</v>
      </c>
      <c r="C479" s="4" t="s">
        <v>7</v>
      </c>
      <c r="D479" s="4" t="s">
        <v>13</v>
      </c>
      <c r="E479" s="4" t="s">
        <v>8</v>
      </c>
    </row>
    <row r="480" spans="1:9">
      <c r="A480" t="n">
        <v>4449</v>
      </c>
      <c r="B480" s="30" t="n">
        <v>51</v>
      </c>
      <c r="C480" s="7" t="n">
        <v>4</v>
      </c>
      <c r="D480" s="7" t="n">
        <v>65534</v>
      </c>
      <c r="E480" s="7" t="s">
        <v>48</v>
      </c>
    </row>
    <row r="481" spans="1:15">
      <c r="A481" t="s">
        <v>4</v>
      </c>
      <c r="B481" s="4" t="s">
        <v>5</v>
      </c>
      <c r="C481" s="4" t="s">
        <v>13</v>
      </c>
    </row>
    <row r="482" spans="1:15">
      <c r="A482" t="n">
        <v>4462</v>
      </c>
      <c r="B482" s="25" t="n">
        <v>16</v>
      </c>
      <c r="C482" s="7" t="n">
        <v>0</v>
      </c>
    </row>
    <row r="483" spans="1:15">
      <c r="A483" t="s">
        <v>4</v>
      </c>
      <c r="B483" s="4" t="s">
        <v>5</v>
      </c>
      <c r="C483" s="4" t="s">
        <v>13</v>
      </c>
      <c r="D483" s="4" t="s">
        <v>40</v>
      </c>
      <c r="E483" s="4" t="s">
        <v>7</v>
      </c>
      <c r="F483" s="4" t="s">
        <v>7</v>
      </c>
      <c r="G483" s="4" t="s">
        <v>40</v>
      </c>
      <c r="H483" s="4" t="s">
        <v>7</v>
      </c>
      <c r="I483" s="4" t="s">
        <v>7</v>
      </c>
    </row>
    <row r="484" spans="1:15">
      <c r="A484" t="n">
        <v>4465</v>
      </c>
      <c r="B484" s="31" t="n">
        <v>26</v>
      </c>
      <c r="C484" s="7" t="n">
        <v>65534</v>
      </c>
      <c r="D484" s="7" t="s">
        <v>77</v>
      </c>
      <c r="E484" s="7" t="n">
        <v>2</v>
      </c>
      <c r="F484" s="7" t="n">
        <v>3</v>
      </c>
      <c r="G484" s="7" t="s">
        <v>78</v>
      </c>
      <c r="H484" s="7" t="n">
        <v>2</v>
      </c>
      <c r="I484" s="7" t="n">
        <v>0</v>
      </c>
    </row>
    <row r="485" spans="1:15">
      <c r="A485" t="s">
        <v>4</v>
      </c>
      <c r="B485" s="4" t="s">
        <v>5</v>
      </c>
    </row>
    <row r="486" spans="1:15">
      <c r="A486" t="n">
        <v>4593</v>
      </c>
      <c r="B486" s="23" t="n">
        <v>28</v>
      </c>
    </row>
    <row r="487" spans="1:15">
      <c r="A487" t="s">
        <v>4</v>
      </c>
      <c r="B487" s="4" t="s">
        <v>5</v>
      </c>
      <c r="C487" s="4" t="s">
        <v>28</v>
      </c>
    </row>
    <row r="488" spans="1:15">
      <c r="A488" t="n">
        <v>4594</v>
      </c>
      <c r="B488" s="16" t="n">
        <v>3</v>
      </c>
      <c r="C488" s="14" t="n">
        <f t="normal" ca="1">A622</f>
        <v>0</v>
      </c>
    </row>
    <row r="489" spans="1:15">
      <c r="A489" t="s">
        <v>4</v>
      </c>
      <c r="B489" s="4" t="s">
        <v>5</v>
      </c>
      <c r="C489" s="4" t="s">
        <v>7</v>
      </c>
      <c r="D489" s="4" t="s">
        <v>13</v>
      </c>
      <c r="E489" s="4" t="s">
        <v>7</v>
      </c>
      <c r="F489" s="4" t="s">
        <v>28</v>
      </c>
    </row>
    <row r="490" spans="1:15">
      <c r="A490" t="n">
        <v>4599</v>
      </c>
      <c r="B490" s="13" t="n">
        <v>5</v>
      </c>
      <c r="C490" s="7" t="n">
        <v>30</v>
      </c>
      <c r="D490" s="7" t="n">
        <v>9721</v>
      </c>
      <c r="E490" s="7" t="n">
        <v>1</v>
      </c>
      <c r="F490" s="14" t="n">
        <f t="normal" ca="1">A516</f>
        <v>0</v>
      </c>
    </row>
    <row r="491" spans="1:15">
      <c r="A491" t="s">
        <v>4</v>
      </c>
      <c r="B491" s="4" t="s">
        <v>5</v>
      </c>
      <c r="C491" s="4" t="s">
        <v>7</v>
      </c>
      <c r="D491" s="4" t="s">
        <v>13</v>
      </c>
      <c r="E491" s="4" t="s">
        <v>7</v>
      </c>
      <c r="F491" s="4" t="s">
        <v>7</v>
      </c>
      <c r="G491" s="4" t="s">
        <v>28</v>
      </c>
    </row>
    <row r="492" spans="1:15">
      <c r="A492" t="n">
        <v>4608</v>
      </c>
      <c r="B492" s="13" t="n">
        <v>5</v>
      </c>
      <c r="C492" s="7" t="n">
        <v>30</v>
      </c>
      <c r="D492" s="7" t="n">
        <v>0</v>
      </c>
      <c r="E492" s="7" t="n">
        <v>8</v>
      </c>
      <c r="F492" s="7" t="n">
        <v>1</v>
      </c>
      <c r="G492" s="14" t="n">
        <f t="normal" ca="1">A506</f>
        <v>0</v>
      </c>
    </row>
    <row r="493" spans="1:15">
      <c r="A493" t="s">
        <v>4</v>
      </c>
      <c r="B493" s="4" t="s">
        <v>5</v>
      </c>
      <c r="C493" s="4" t="s">
        <v>7</v>
      </c>
      <c r="D493" s="4" t="s">
        <v>13</v>
      </c>
      <c r="E493" s="4" t="s">
        <v>8</v>
      </c>
    </row>
    <row r="494" spans="1:15">
      <c r="A494" t="n">
        <v>4618</v>
      </c>
      <c r="B494" s="30" t="n">
        <v>51</v>
      </c>
      <c r="C494" s="7" t="n">
        <v>4</v>
      </c>
      <c r="D494" s="7" t="n">
        <v>65534</v>
      </c>
      <c r="E494" s="7" t="s">
        <v>48</v>
      </c>
    </row>
    <row r="495" spans="1:15">
      <c r="A495" t="s">
        <v>4</v>
      </c>
      <c r="B495" s="4" t="s">
        <v>5</v>
      </c>
      <c r="C495" s="4" t="s">
        <v>13</v>
      </c>
    </row>
    <row r="496" spans="1:15">
      <c r="A496" t="n">
        <v>4631</v>
      </c>
      <c r="B496" s="25" t="n">
        <v>16</v>
      </c>
      <c r="C496" s="7" t="n">
        <v>0</v>
      </c>
    </row>
    <row r="497" spans="1:9">
      <c r="A497" t="s">
        <v>4</v>
      </c>
      <c r="B497" s="4" t="s">
        <v>5</v>
      </c>
      <c r="C497" s="4" t="s">
        <v>13</v>
      </c>
      <c r="D497" s="4" t="s">
        <v>40</v>
      </c>
      <c r="E497" s="4" t="s">
        <v>7</v>
      </c>
      <c r="F497" s="4" t="s">
        <v>7</v>
      </c>
      <c r="G497" s="4" t="s">
        <v>40</v>
      </c>
      <c r="H497" s="4" t="s">
        <v>7</v>
      </c>
      <c r="I497" s="4" t="s">
        <v>7</v>
      </c>
      <c r="J497" s="4" t="s">
        <v>40</v>
      </c>
      <c r="K497" s="4" t="s">
        <v>7</v>
      </c>
      <c r="L497" s="4" t="s">
        <v>7</v>
      </c>
    </row>
    <row r="498" spans="1:9">
      <c r="A498" t="n">
        <v>4634</v>
      </c>
      <c r="B498" s="31" t="n">
        <v>26</v>
      </c>
      <c r="C498" s="7" t="n">
        <v>65534</v>
      </c>
      <c r="D498" s="7" t="s">
        <v>79</v>
      </c>
      <c r="E498" s="7" t="n">
        <v>2</v>
      </c>
      <c r="F498" s="7" t="n">
        <v>3</v>
      </c>
      <c r="G498" s="7" t="s">
        <v>80</v>
      </c>
      <c r="H498" s="7" t="n">
        <v>2</v>
      </c>
      <c r="I498" s="7" t="n">
        <v>3</v>
      </c>
      <c r="J498" s="7" t="s">
        <v>81</v>
      </c>
      <c r="K498" s="7" t="n">
        <v>2</v>
      </c>
      <c r="L498" s="7" t="n">
        <v>0</v>
      </c>
    </row>
    <row r="499" spans="1:9">
      <c r="A499" t="s">
        <v>4</v>
      </c>
      <c r="B499" s="4" t="s">
        <v>5</v>
      </c>
    </row>
    <row r="500" spans="1:9">
      <c r="A500" t="n">
        <v>4882</v>
      </c>
      <c r="B500" s="23" t="n">
        <v>28</v>
      </c>
    </row>
    <row r="501" spans="1:9">
      <c r="A501" t="s">
        <v>4</v>
      </c>
      <c r="B501" s="4" t="s">
        <v>5</v>
      </c>
      <c r="C501" s="4" t="s">
        <v>13</v>
      </c>
    </row>
    <row r="502" spans="1:9">
      <c r="A502" t="n">
        <v>4883</v>
      </c>
      <c r="B502" s="34" t="n">
        <v>12</v>
      </c>
      <c r="C502" s="7" t="n">
        <v>0</v>
      </c>
    </row>
    <row r="503" spans="1:9">
      <c r="A503" t="s">
        <v>4</v>
      </c>
      <c r="B503" s="4" t="s">
        <v>5</v>
      </c>
      <c r="C503" s="4" t="s">
        <v>28</v>
      </c>
    </row>
    <row r="504" spans="1:9">
      <c r="A504" t="n">
        <v>4886</v>
      </c>
      <c r="B504" s="16" t="n">
        <v>3</v>
      </c>
      <c r="C504" s="14" t="n">
        <f t="normal" ca="1">A514</f>
        <v>0</v>
      </c>
    </row>
    <row r="505" spans="1:9">
      <c r="A505" t="s">
        <v>4</v>
      </c>
      <c r="B505" s="4" t="s">
        <v>5</v>
      </c>
      <c r="C505" s="4" t="s">
        <v>7</v>
      </c>
      <c r="D505" s="4" t="s">
        <v>13</v>
      </c>
      <c r="E505" s="4" t="s">
        <v>8</v>
      </c>
    </row>
    <row r="506" spans="1:9">
      <c r="A506" t="n">
        <v>4891</v>
      </c>
      <c r="B506" s="30" t="n">
        <v>51</v>
      </c>
      <c r="C506" s="7" t="n">
        <v>4</v>
      </c>
      <c r="D506" s="7" t="n">
        <v>65534</v>
      </c>
      <c r="E506" s="7" t="s">
        <v>48</v>
      </c>
    </row>
    <row r="507" spans="1:9">
      <c r="A507" t="s">
        <v>4</v>
      </c>
      <c r="B507" s="4" t="s">
        <v>5</v>
      </c>
      <c r="C507" s="4" t="s">
        <v>13</v>
      </c>
    </row>
    <row r="508" spans="1:9">
      <c r="A508" t="n">
        <v>4904</v>
      </c>
      <c r="B508" s="25" t="n">
        <v>16</v>
      </c>
      <c r="C508" s="7" t="n">
        <v>0</v>
      </c>
    </row>
    <row r="509" spans="1:9">
      <c r="A509" t="s">
        <v>4</v>
      </c>
      <c r="B509" s="4" t="s">
        <v>5</v>
      </c>
      <c r="C509" s="4" t="s">
        <v>13</v>
      </c>
      <c r="D509" s="4" t="s">
        <v>40</v>
      </c>
      <c r="E509" s="4" t="s">
        <v>7</v>
      </c>
      <c r="F509" s="4" t="s">
        <v>7</v>
      </c>
      <c r="G509" s="4" t="s">
        <v>40</v>
      </c>
      <c r="H509" s="4" t="s">
        <v>7</v>
      </c>
      <c r="I509" s="4" t="s">
        <v>7</v>
      </c>
    </row>
    <row r="510" spans="1:9">
      <c r="A510" t="n">
        <v>4907</v>
      </c>
      <c r="B510" s="31" t="n">
        <v>26</v>
      </c>
      <c r="C510" s="7" t="n">
        <v>65534</v>
      </c>
      <c r="D510" s="7" t="s">
        <v>82</v>
      </c>
      <c r="E510" s="7" t="n">
        <v>2</v>
      </c>
      <c r="F510" s="7" t="n">
        <v>3</v>
      </c>
      <c r="G510" s="7" t="s">
        <v>83</v>
      </c>
      <c r="H510" s="7" t="n">
        <v>2</v>
      </c>
      <c r="I510" s="7" t="n">
        <v>0</v>
      </c>
    </row>
    <row r="511" spans="1:9">
      <c r="A511" t="s">
        <v>4</v>
      </c>
      <c r="B511" s="4" t="s">
        <v>5</v>
      </c>
    </row>
    <row r="512" spans="1:9">
      <c r="A512" t="n">
        <v>5070</v>
      </c>
      <c r="B512" s="23" t="n">
        <v>28</v>
      </c>
    </row>
    <row r="513" spans="1:12">
      <c r="A513" t="s">
        <v>4</v>
      </c>
      <c r="B513" s="4" t="s">
        <v>5</v>
      </c>
      <c r="C513" s="4" t="s">
        <v>28</v>
      </c>
    </row>
    <row r="514" spans="1:12">
      <c r="A514" t="n">
        <v>5071</v>
      </c>
      <c r="B514" s="16" t="n">
        <v>3</v>
      </c>
      <c r="C514" s="14" t="n">
        <f t="normal" ca="1">A622</f>
        <v>0</v>
      </c>
    </row>
    <row r="515" spans="1:12">
      <c r="A515" t="s">
        <v>4</v>
      </c>
      <c r="B515" s="4" t="s">
        <v>5</v>
      </c>
      <c r="C515" s="4" t="s">
        <v>7</v>
      </c>
      <c r="D515" s="4" t="s">
        <v>13</v>
      </c>
      <c r="E515" s="4" t="s">
        <v>7</v>
      </c>
      <c r="F515" s="4" t="s">
        <v>28</v>
      </c>
    </row>
    <row r="516" spans="1:12">
      <c r="A516" t="n">
        <v>5076</v>
      </c>
      <c r="B516" s="13" t="n">
        <v>5</v>
      </c>
      <c r="C516" s="7" t="n">
        <v>30</v>
      </c>
      <c r="D516" s="7" t="n">
        <v>9715</v>
      </c>
      <c r="E516" s="7" t="n">
        <v>1</v>
      </c>
      <c r="F516" s="14" t="n">
        <f t="normal" ca="1">A542</f>
        <v>0</v>
      </c>
    </row>
    <row r="517" spans="1:12">
      <c r="A517" t="s">
        <v>4</v>
      </c>
      <c r="B517" s="4" t="s">
        <v>5</v>
      </c>
      <c r="C517" s="4" t="s">
        <v>7</v>
      </c>
      <c r="D517" s="4" t="s">
        <v>13</v>
      </c>
      <c r="E517" s="4" t="s">
        <v>7</v>
      </c>
      <c r="F517" s="4" t="s">
        <v>7</v>
      </c>
      <c r="G517" s="4" t="s">
        <v>28</v>
      </c>
    </row>
    <row r="518" spans="1:12">
      <c r="A518" t="n">
        <v>5085</v>
      </c>
      <c r="B518" s="13" t="n">
        <v>5</v>
      </c>
      <c r="C518" s="7" t="n">
        <v>30</v>
      </c>
      <c r="D518" s="7" t="n">
        <v>0</v>
      </c>
      <c r="E518" s="7" t="n">
        <v>8</v>
      </c>
      <c r="F518" s="7" t="n">
        <v>1</v>
      </c>
      <c r="G518" s="14" t="n">
        <f t="normal" ca="1">A532</f>
        <v>0</v>
      </c>
    </row>
    <row r="519" spans="1:12">
      <c r="A519" t="s">
        <v>4</v>
      </c>
      <c r="B519" s="4" t="s">
        <v>5</v>
      </c>
      <c r="C519" s="4" t="s">
        <v>7</v>
      </c>
      <c r="D519" s="4" t="s">
        <v>13</v>
      </c>
      <c r="E519" s="4" t="s">
        <v>8</v>
      </c>
    </row>
    <row r="520" spans="1:12">
      <c r="A520" t="n">
        <v>5095</v>
      </c>
      <c r="B520" s="30" t="n">
        <v>51</v>
      </c>
      <c r="C520" s="7" t="n">
        <v>4</v>
      </c>
      <c r="D520" s="7" t="n">
        <v>65534</v>
      </c>
      <c r="E520" s="7" t="s">
        <v>48</v>
      </c>
    </row>
    <row r="521" spans="1:12">
      <c r="A521" t="s">
        <v>4</v>
      </c>
      <c r="B521" s="4" t="s">
        <v>5</v>
      </c>
      <c r="C521" s="4" t="s">
        <v>13</v>
      </c>
    </row>
    <row r="522" spans="1:12">
      <c r="A522" t="n">
        <v>5108</v>
      </c>
      <c r="B522" s="25" t="n">
        <v>16</v>
      </c>
      <c r="C522" s="7" t="n">
        <v>0</v>
      </c>
    </row>
    <row r="523" spans="1:12">
      <c r="A523" t="s">
        <v>4</v>
      </c>
      <c r="B523" s="4" t="s">
        <v>5</v>
      </c>
      <c r="C523" s="4" t="s">
        <v>13</v>
      </c>
      <c r="D523" s="4" t="s">
        <v>40</v>
      </c>
      <c r="E523" s="4" t="s">
        <v>7</v>
      </c>
      <c r="F523" s="4" t="s">
        <v>7</v>
      </c>
      <c r="G523" s="4" t="s">
        <v>40</v>
      </c>
      <c r="H523" s="4" t="s">
        <v>7</v>
      </c>
      <c r="I523" s="4" t="s">
        <v>7</v>
      </c>
      <c r="J523" s="4" t="s">
        <v>40</v>
      </c>
      <c r="K523" s="4" t="s">
        <v>7</v>
      </c>
      <c r="L523" s="4" t="s">
        <v>7</v>
      </c>
    </row>
    <row r="524" spans="1:12">
      <c r="A524" t="n">
        <v>5111</v>
      </c>
      <c r="B524" s="31" t="n">
        <v>26</v>
      </c>
      <c r="C524" s="7" t="n">
        <v>65534</v>
      </c>
      <c r="D524" s="7" t="s">
        <v>84</v>
      </c>
      <c r="E524" s="7" t="n">
        <v>2</v>
      </c>
      <c r="F524" s="7" t="n">
        <v>3</v>
      </c>
      <c r="G524" s="7" t="s">
        <v>85</v>
      </c>
      <c r="H524" s="7" t="n">
        <v>2</v>
      </c>
      <c r="I524" s="7" t="n">
        <v>3</v>
      </c>
      <c r="J524" s="7" t="s">
        <v>86</v>
      </c>
      <c r="K524" s="7" t="n">
        <v>2</v>
      </c>
      <c r="L524" s="7" t="n">
        <v>0</v>
      </c>
    </row>
    <row r="525" spans="1:12">
      <c r="A525" t="s">
        <v>4</v>
      </c>
      <c r="B525" s="4" t="s">
        <v>5</v>
      </c>
    </row>
    <row r="526" spans="1:12">
      <c r="A526" t="n">
        <v>5339</v>
      </c>
      <c r="B526" s="23" t="n">
        <v>28</v>
      </c>
    </row>
    <row r="527" spans="1:12">
      <c r="A527" t="s">
        <v>4</v>
      </c>
      <c r="B527" s="4" t="s">
        <v>5</v>
      </c>
      <c r="C527" s="4" t="s">
        <v>13</v>
      </c>
    </row>
    <row r="528" spans="1:12">
      <c r="A528" t="n">
        <v>5340</v>
      </c>
      <c r="B528" s="34" t="n">
        <v>12</v>
      </c>
      <c r="C528" s="7" t="n">
        <v>0</v>
      </c>
    </row>
    <row r="529" spans="1:12">
      <c r="A529" t="s">
        <v>4</v>
      </c>
      <c r="B529" s="4" t="s">
        <v>5</v>
      </c>
      <c r="C529" s="4" t="s">
        <v>28</v>
      </c>
    </row>
    <row r="530" spans="1:12">
      <c r="A530" t="n">
        <v>5343</v>
      </c>
      <c r="B530" s="16" t="n">
        <v>3</v>
      </c>
      <c r="C530" s="14" t="n">
        <f t="normal" ca="1">A540</f>
        <v>0</v>
      </c>
    </row>
    <row r="531" spans="1:12">
      <c r="A531" t="s">
        <v>4</v>
      </c>
      <c r="B531" s="4" t="s">
        <v>5</v>
      </c>
      <c r="C531" s="4" t="s">
        <v>7</v>
      </c>
      <c r="D531" s="4" t="s">
        <v>13</v>
      </c>
      <c r="E531" s="4" t="s">
        <v>8</v>
      </c>
    </row>
    <row r="532" spans="1:12">
      <c r="A532" t="n">
        <v>5348</v>
      </c>
      <c r="B532" s="30" t="n">
        <v>51</v>
      </c>
      <c r="C532" s="7" t="n">
        <v>4</v>
      </c>
      <c r="D532" s="7" t="n">
        <v>65534</v>
      </c>
      <c r="E532" s="7" t="s">
        <v>48</v>
      </c>
    </row>
    <row r="533" spans="1:12">
      <c r="A533" t="s">
        <v>4</v>
      </c>
      <c r="B533" s="4" t="s">
        <v>5</v>
      </c>
      <c r="C533" s="4" t="s">
        <v>13</v>
      </c>
    </row>
    <row r="534" spans="1:12">
      <c r="A534" t="n">
        <v>5361</v>
      </c>
      <c r="B534" s="25" t="n">
        <v>16</v>
      </c>
      <c r="C534" s="7" t="n">
        <v>0</v>
      </c>
    </row>
    <row r="535" spans="1:12">
      <c r="A535" t="s">
        <v>4</v>
      </c>
      <c r="B535" s="4" t="s">
        <v>5</v>
      </c>
      <c r="C535" s="4" t="s">
        <v>13</v>
      </c>
      <c r="D535" s="4" t="s">
        <v>40</v>
      </c>
      <c r="E535" s="4" t="s">
        <v>7</v>
      </c>
      <c r="F535" s="4" t="s">
        <v>7</v>
      </c>
      <c r="G535" s="4" t="s">
        <v>40</v>
      </c>
      <c r="H535" s="4" t="s">
        <v>7</v>
      </c>
      <c r="I535" s="4" t="s">
        <v>7</v>
      </c>
    </row>
    <row r="536" spans="1:12">
      <c r="A536" t="n">
        <v>5364</v>
      </c>
      <c r="B536" s="31" t="n">
        <v>26</v>
      </c>
      <c r="C536" s="7" t="n">
        <v>65534</v>
      </c>
      <c r="D536" s="7" t="s">
        <v>87</v>
      </c>
      <c r="E536" s="7" t="n">
        <v>2</v>
      </c>
      <c r="F536" s="7" t="n">
        <v>3</v>
      </c>
      <c r="G536" s="7" t="s">
        <v>88</v>
      </c>
      <c r="H536" s="7" t="n">
        <v>2</v>
      </c>
      <c r="I536" s="7" t="n">
        <v>0</v>
      </c>
    </row>
    <row r="537" spans="1:12">
      <c r="A537" t="s">
        <v>4</v>
      </c>
      <c r="B537" s="4" t="s">
        <v>5</v>
      </c>
    </row>
    <row r="538" spans="1:12">
      <c r="A538" t="n">
        <v>5546</v>
      </c>
      <c r="B538" s="23" t="n">
        <v>28</v>
      </c>
    </row>
    <row r="539" spans="1:12">
      <c r="A539" t="s">
        <v>4</v>
      </c>
      <c r="B539" s="4" t="s">
        <v>5</v>
      </c>
      <c r="C539" s="4" t="s">
        <v>28</v>
      </c>
    </row>
    <row r="540" spans="1:12">
      <c r="A540" t="n">
        <v>5547</v>
      </c>
      <c r="B540" s="16" t="n">
        <v>3</v>
      </c>
      <c r="C540" s="14" t="n">
        <f t="normal" ca="1">A622</f>
        <v>0</v>
      </c>
    </row>
    <row r="541" spans="1:12">
      <c r="A541" t="s">
        <v>4</v>
      </c>
      <c r="B541" s="4" t="s">
        <v>5</v>
      </c>
      <c r="C541" s="4" t="s">
        <v>7</v>
      </c>
      <c r="D541" s="4" t="s">
        <v>13</v>
      </c>
      <c r="E541" s="4" t="s">
        <v>7</v>
      </c>
      <c r="F541" s="4" t="s">
        <v>28</v>
      </c>
    </row>
    <row r="542" spans="1:12">
      <c r="A542" t="n">
        <v>5552</v>
      </c>
      <c r="B542" s="13" t="n">
        <v>5</v>
      </c>
      <c r="C542" s="7" t="n">
        <v>30</v>
      </c>
      <c r="D542" s="7" t="n">
        <v>8947</v>
      </c>
      <c r="E542" s="7" t="n">
        <v>1</v>
      </c>
      <c r="F542" s="14" t="n">
        <f t="normal" ca="1">A622</f>
        <v>0</v>
      </c>
    </row>
    <row r="543" spans="1:12">
      <c r="A543" t="s">
        <v>4</v>
      </c>
      <c r="B543" s="4" t="s">
        <v>5</v>
      </c>
      <c r="C543" s="4" t="s">
        <v>7</v>
      </c>
      <c r="D543" s="4" t="s">
        <v>13</v>
      </c>
      <c r="E543" s="4" t="s">
        <v>7</v>
      </c>
      <c r="F543" s="4" t="s">
        <v>7</v>
      </c>
      <c r="G543" s="4" t="s">
        <v>28</v>
      </c>
    </row>
    <row r="544" spans="1:12">
      <c r="A544" t="n">
        <v>5561</v>
      </c>
      <c r="B544" s="13" t="n">
        <v>5</v>
      </c>
      <c r="C544" s="7" t="n">
        <v>30</v>
      </c>
      <c r="D544" s="7" t="n">
        <v>8581</v>
      </c>
      <c r="E544" s="7" t="n">
        <v>8</v>
      </c>
      <c r="F544" s="7" t="n">
        <v>1</v>
      </c>
      <c r="G544" s="14" t="n">
        <f t="normal" ca="1">A600</f>
        <v>0</v>
      </c>
    </row>
    <row r="545" spans="1:9">
      <c r="A545" t="s">
        <v>4</v>
      </c>
      <c r="B545" s="4" t="s">
        <v>5</v>
      </c>
      <c r="C545" s="4" t="s">
        <v>7</v>
      </c>
      <c r="D545" s="4" t="s">
        <v>13</v>
      </c>
      <c r="E545" s="4" t="s">
        <v>8</v>
      </c>
    </row>
    <row r="546" spans="1:9">
      <c r="A546" t="n">
        <v>5571</v>
      </c>
      <c r="B546" s="30" t="n">
        <v>51</v>
      </c>
      <c r="C546" s="7" t="n">
        <v>4</v>
      </c>
      <c r="D546" s="7" t="n">
        <v>6005</v>
      </c>
      <c r="E546" s="7" t="s">
        <v>48</v>
      </c>
    </row>
    <row r="547" spans="1:9">
      <c r="A547" t="s">
        <v>4</v>
      </c>
      <c r="B547" s="4" t="s">
        <v>5</v>
      </c>
      <c r="C547" s="4" t="s">
        <v>13</v>
      </c>
    </row>
    <row r="548" spans="1:9">
      <c r="A548" t="n">
        <v>5584</v>
      </c>
      <c r="B548" s="25" t="n">
        <v>16</v>
      </c>
      <c r="C548" s="7" t="n">
        <v>0</v>
      </c>
    </row>
    <row r="549" spans="1:9">
      <c r="A549" t="s">
        <v>4</v>
      </c>
      <c r="B549" s="4" t="s">
        <v>5</v>
      </c>
      <c r="C549" s="4" t="s">
        <v>13</v>
      </c>
      <c r="D549" s="4" t="s">
        <v>40</v>
      </c>
      <c r="E549" s="4" t="s">
        <v>7</v>
      </c>
      <c r="F549" s="4" t="s">
        <v>7</v>
      </c>
      <c r="G549" s="4" t="s">
        <v>40</v>
      </c>
      <c r="H549" s="4" t="s">
        <v>7</v>
      </c>
      <c r="I549" s="4" t="s">
        <v>7</v>
      </c>
    </row>
    <row r="550" spans="1:9">
      <c r="A550" t="n">
        <v>5587</v>
      </c>
      <c r="B550" s="31" t="n">
        <v>26</v>
      </c>
      <c r="C550" s="7" t="n">
        <v>6005</v>
      </c>
      <c r="D550" s="7" t="s">
        <v>89</v>
      </c>
      <c r="E550" s="7" t="n">
        <v>2</v>
      </c>
      <c r="F550" s="7" t="n">
        <v>3</v>
      </c>
      <c r="G550" s="7" t="s">
        <v>90</v>
      </c>
      <c r="H550" s="7" t="n">
        <v>2</v>
      </c>
      <c r="I550" s="7" t="n">
        <v>0</v>
      </c>
    </row>
    <row r="551" spans="1:9">
      <c r="A551" t="s">
        <v>4</v>
      </c>
      <c r="B551" s="4" t="s">
        <v>5</v>
      </c>
    </row>
    <row r="552" spans="1:9">
      <c r="A552" t="n">
        <v>5741</v>
      </c>
      <c r="B552" s="23" t="n">
        <v>28</v>
      </c>
    </row>
    <row r="553" spans="1:9">
      <c r="A553" t="s">
        <v>4</v>
      </c>
      <c r="B553" s="4" t="s">
        <v>5</v>
      </c>
      <c r="C553" s="4" t="s">
        <v>7</v>
      </c>
      <c r="D553" s="4" t="s">
        <v>13</v>
      </c>
      <c r="E553" s="4" t="s">
        <v>8</v>
      </c>
    </row>
    <row r="554" spans="1:9">
      <c r="A554" t="n">
        <v>5742</v>
      </c>
      <c r="B554" s="30" t="n">
        <v>51</v>
      </c>
      <c r="C554" s="7" t="n">
        <v>4</v>
      </c>
      <c r="D554" s="7" t="n">
        <v>16</v>
      </c>
      <c r="E554" s="7" t="s">
        <v>91</v>
      </c>
    </row>
    <row r="555" spans="1:9">
      <c r="A555" t="s">
        <v>4</v>
      </c>
      <c r="B555" s="4" t="s">
        <v>5</v>
      </c>
      <c r="C555" s="4" t="s">
        <v>13</v>
      </c>
    </row>
    <row r="556" spans="1:9">
      <c r="A556" t="n">
        <v>5756</v>
      </c>
      <c r="B556" s="25" t="n">
        <v>16</v>
      </c>
      <c r="C556" s="7" t="n">
        <v>0</v>
      </c>
    </row>
    <row r="557" spans="1:9">
      <c r="A557" t="s">
        <v>4</v>
      </c>
      <c r="B557" s="4" t="s">
        <v>5</v>
      </c>
      <c r="C557" s="4" t="s">
        <v>13</v>
      </c>
      <c r="D557" s="4" t="s">
        <v>40</v>
      </c>
      <c r="E557" s="4" t="s">
        <v>7</v>
      </c>
      <c r="F557" s="4" t="s">
        <v>7</v>
      </c>
      <c r="G557" s="4" t="s">
        <v>40</v>
      </c>
      <c r="H557" s="4" t="s">
        <v>7</v>
      </c>
      <c r="I557" s="4" t="s">
        <v>7</v>
      </c>
      <c r="J557" s="4" t="s">
        <v>40</v>
      </c>
      <c r="K557" s="4" t="s">
        <v>7</v>
      </c>
      <c r="L557" s="4" t="s">
        <v>7</v>
      </c>
    </row>
    <row r="558" spans="1:9">
      <c r="A558" t="n">
        <v>5759</v>
      </c>
      <c r="B558" s="31" t="n">
        <v>26</v>
      </c>
      <c r="C558" s="7" t="n">
        <v>16</v>
      </c>
      <c r="D558" s="7" t="s">
        <v>92</v>
      </c>
      <c r="E558" s="7" t="n">
        <v>2</v>
      </c>
      <c r="F558" s="7" t="n">
        <v>3</v>
      </c>
      <c r="G558" s="7" t="s">
        <v>93</v>
      </c>
      <c r="H558" s="7" t="n">
        <v>2</v>
      </c>
      <c r="I558" s="7" t="n">
        <v>3</v>
      </c>
      <c r="J558" s="7" t="s">
        <v>94</v>
      </c>
      <c r="K558" s="7" t="n">
        <v>2</v>
      </c>
      <c r="L558" s="7" t="n">
        <v>0</v>
      </c>
    </row>
    <row r="559" spans="1:9">
      <c r="A559" t="s">
        <v>4</v>
      </c>
      <c r="B559" s="4" t="s">
        <v>5</v>
      </c>
    </row>
    <row r="560" spans="1:9">
      <c r="A560" t="n">
        <v>5953</v>
      </c>
      <c r="B560" s="23" t="n">
        <v>28</v>
      </c>
    </row>
    <row r="561" spans="1:12">
      <c r="A561" t="s">
        <v>4</v>
      </c>
      <c r="B561" s="4" t="s">
        <v>5</v>
      </c>
      <c r="C561" s="4" t="s">
        <v>7</v>
      </c>
      <c r="D561" s="4" t="s">
        <v>13</v>
      </c>
      <c r="E561" s="4" t="s">
        <v>8</v>
      </c>
    </row>
    <row r="562" spans="1:12">
      <c r="A562" t="n">
        <v>5954</v>
      </c>
      <c r="B562" s="30" t="n">
        <v>51</v>
      </c>
      <c r="C562" s="7" t="n">
        <v>4</v>
      </c>
      <c r="D562" s="7" t="n">
        <v>6005</v>
      </c>
      <c r="E562" s="7" t="s">
        <v>48</v>
      </c>
    </row>
    <row r="563" spans="1:12">
      <c r="A563" t="s">
        <v>4</v>
      </c>
      <c r="B563" s="4" t="s">
        <v>5</v>
      </c>
      <c r="C563" s="4" t="s">
        <v>13</v>
      </c>
    </row>
    <row r="564" spans="1:12">
      <c r="A564" t="n">
        <v>5967</v>
      </c>
      <c r="B564" s="25" t="n">
        <v>16</v>
      </c>
      <c r="C564" s="7" t="n">
        <v>0</v>
      </c>
    </row>
    <row r="565" spans="1:12">
      <c r="A565" t="s">
        <v>4</v>
      </c>
      <c r="B565" s="4" t="s">
        <v>5</v>
      </c>
      <c r="C565" s="4" t="s">
        <v>13</v>
      </c>
      <c r="D565" s="4" t="s">
        <v>40</v>
      </c>
      <c r="E565" s="4" t="s">
        <v>7</v>
      </c>
      <c r="F565" s="4" t="s">
        <v>7</v>
      </c>
      <c r="G565" s="4" t="s">
        <v>40</v>
      </c>
      <c r="H565" s="4" t="s">
        <v>7</v>
      </c>
      <c r="I565" s="4" t="s">
        <v>7</v>
      </c>
      <c r="J565" s="4" t="s">
        <v>40</v>
      </c>
      <c r="K565" s="4" t="s">
        <v>7</v>
      </c>
      <c r="L565" s="4" t="s">
        <v>7</v>
      </c>
    </row>
    <row r="566" spans="1:12">
      <c r="A566" t="n">
        <v>5970</v>
      </c>
      <c r="B566" s="31" t="n">
        <v>26</v>
      </c>
      <c r="C566" s="7" t="n">
        <v>6005</v>
      </c>
      <c r="D566" s="7" t="s">
        <v>95</v>
      </c>
      <c r="E566" s="7" t="n">
        <v>2</v>
      </c>
      <c r="F566" s="7" t="n">
        <v>3</v>
      </c>
      <c r="G566" s="7" t="s">
        <v>96</v>
      </c>
      <c r="H566" s="7" t="n">
        <v>2</v>
      </c>
      <c r="I566" s="7" t="n">
        <v>3</v>
      </c>
      <c r="J566" s="7" t="s">
        <v>97</v>
      </c>
      <c r="K566" s="7" t="n">
        <v>2</v>
      </c>
      <c r="L566" s="7" t="n">
        <v>0</v>
      </c>
    </row>
    <row r="567" spans="1:12">
      <c r="A567" t="s">
        <v>4</v>
      </c>
      <c r="B567" s="4" t="s">
        <v>5</v>
      </c>
    </row>
    <row r="568" spans="1:12">
      <c r="A568" t="n">
        <v>6187</v>
      </c>
      <c r="B568" s="23" t="n">
        <v>28</v>
      </c>
    </row>
    <row r="569" spans="1:12">
      <c r="A569" t="s">
        <v>4</v>
      </c>
      <c r="B569" s="4" t="s">
        <v>5</v>
      </c>
      <c r="C569" s="4" t="s">
        <v>7</v>
      </c>
      <c r="D569" s="4" t="s">
        <v>13</v>
      </c>
      <c r="E569" s="4" t="s">
        <v>8</v>
      </c>
    </row>
    <row r="570" spans="1:12">
      <c r="A570" t="n">
        <v>6188</v>
      </c>
      <c r="B570" s="30" t="n">
        <v>51</v>
      </c>
      <c r="C570" s="7" t="n">
        <v>4</v>
      </c>
      <c r="D570" s="7" t="n">
        <v>16</v>
      </c>
      <c r="E570" s="7" t="s">
        <v>98</v>
      </c>
    </row>
    <row r="571" spans="1:12">
      <c r="A571" t="s">
        <v>4</v>
      </c>
      <c r="B571" s="4" t="s">
        <v>5</v>
      </c>
      <c r="C571" s="4" t="s">
        <v>13</v>
      </c>
    </row>
    <row r="572" spans="1:12">
      <c r="A572" t="n">
        <v>6201</v>
      </c>
      <c r="B572" s="25" t="n">
        <v>16</v>
      </c>
      <c r="C572" s="7" t="n">
        <v>0</v>
      </c>
    </row>
    <row r="573" spans="1:12">
      <c r="A573" t="s">
        <v>4</v>
      </c>
      <c r="B573" s="4" t="s">
        <v>5</v>
      </c>
      <c r="C573" s="4" t="s">
        <v>13</v>
      </c>
      <c r="D573" s="4" t="s">
        <v>40</v>
      </c>
      <c r="E573" s="4" t="s">
        <v>7</v>
      </c>
      <c r="F573" s="4" t="s">
        <v>7</v>
      </c>
    </row>
    <row r="574" spans="1:12">
      <c r="A574" t="n">
        <v>6204</v>
      </c>
      <c r="B574" s="31" t="n">
        <v>26</v>
      </c>
      <c r="C574" s="7" t="n">
        <v>16</v>
      </c>
      <c r="D574" s="7" t="s">
        <v>99</v>
      </c>
      <c r="E574" s="7" t="n">
        <v>2</v>
      </c>
      <c r="F574" s="7" t="n">
        <v>0</v>
      </c>
    </row>
    <row r="575" spans="1:12">
      <c r="A575" t="s">
        <v>4</v>
      </c>
      <c r="B575" s="4" t="s">
        <v>5</v>
      </c>
    </row>
    <row r="576" spans="1:12">
      <c r="A576" t="n">
        <v>6262</v>
      </c>
      <c r="B576" s="23" t="n">
        <v>28</v>
      </c>
    </row>
    <row r="577" spans="1:12">
      <c r="A577" t="s">
        <v>4</v>
      </c>
      <c r="B577" s="4" t="s">
        <v>5</v>
      </c>
      <c r="C577" s="4" t="s">
        <v>7</v>
      </c>
      <c r="D577" s="4" t="s">
        <v>13</v>
      </c>
      <c r="E577" s="4" t="s">
        <v>8</v>
      </c>
    </row>
    <row r="578" spans="1:12">
      <c r="A578" t="n">
        <v>6263</v>
      </c>
      <c r="B578" s="30" t="n">
        <v>51</v>
      </c>
      <c r="C578" s="7" t="n">
        <v>4</v>
      </c>
      <c r="D578" s="7" t="n">
        <v>2</v>
      </c>
      <c r="E578" s="7" t="s">
        <v>100</v>
      </c>
    </row>
    <row r="579" spans="1:12">
      <c r="A579" t="s">
        <v>4</v>
      </c>
      <c r="B579" s="4" t="s">
        <v>5</v>
      </c>
      <c r="C579" s="4" t="s">
        <v>13</v>
      </c>
    </row>
    <row r="580" spans="1:12">
      <c r="A580" t="n">
        <v>6277</v>
      </c>
      <c r="B580" s="25" t="n">
        <v>16</v>
      </c>
      <c r="C580" s="7" t="n">
        <v>0</v>
      </c>
    </row>
    <row r="581" spans="1:12">
      <c r="A581" t="s">
        <v>4</v>
      </c>
      <c r="B581" s="4" t="s">
        <v>5</v>
      </c>
      <c r="C581" s="4" t="s">
        <v>13</v>
      </c>
      <c r="D581" s="4" t="s">
        <v>40</v>
      </c>
      <c r="E581" s="4" t="s">
        <v>7</v>
      </c>
      <c r="F581" s="4" t="s">
        <v>7</v>
      </c>
    </row>
    <row r="582" spans="1:12">
      <c r="A582" t="n">
        <v>6280</v>
      </c>
      <c r="B582" s="31" t="n">
        <v>26</v>
      </c>
      <c r="C582" s="7" t="n">
        <v>2</v>
      </c>
      <c r="D582" s="7" t="s">
        <v>101</v>
      </c>
      <c r="E582" s="7" t="n">
        <v>2</v>
      </c>
      <c r="F582" s="7" t="n">
        <v>0</v>
      </c>
    </row>
    <row r="583" spans="1:12">
      <c r="A583" t="s">
        <v>4</v>
      </c>
      <c r="B583" s="4" t="s">
        <v>5</v>
      </c>
    </row>
    <row r="584" spans="1:12">
      <c r="A584" t="n">
        <v>6306</v>
      </c>
      <c r="B584" s="23" t="n">
        <v>28</v>
      </c>
    </row>
    <row r="585" spans="1:12">
      <c r="A585" t="s">
        <v>4</v>
      </c>
      <c r="B585" s="4" t="s">
        <v>5</v>
      </c>
      <c r="C585" s="4" t="s">
        <v>13</v>
      </c>
      <c r="D585" s="4" t="s">
        <v>7</v>
      </c>
    </row>
    <row r="586" spans="1:12">
      <c r="A586" t="n">
        <v>6307</v>
      </c>
      <c r="B586" s="33" t="n">
        <v>89</v>
      </c>
      <c r="C586" s="7" t="n">
        <v>65533</v>
      </c>
      <c r="D586" s="7" t="n">
        <v>1</v>
      </c>
    </row>
    <row r="587" spans="1:12">
      <c r="A587" t="s">
        <v>4</v>
      </c>
      <c r="B587" s="4" t="s">
        <v>5</v>
      </c>
      <c r="C587" s="4" t="s">
        <v>13</v>
      </c>
    </row>
    <row r="588" spans="1:12">
      <c r="A588" t="n">
        <v>6311</v>
      </c>
      <c r="B588" s="34" t="n">
        <v>12</v>
      </c>
      <c r="C588" s="7" t="n">
        <v>8581</v>
      </c>
    </row>
    <row r="589" spans="1:12">
      <c r="A589" t="s">
        <v>4</v>
      </c>
      <c r="B589" s="4" t="s">
        <v>5</v>
      </c>
      <c r="C589" s="4" t="s">
        <v>7</v>
      </c>
      <c r="D589" s="4" t="s">
        <v>13</v>
      </c>
      <c r="E589" s="4" t="s">
        <v>8</v>
      </c>
      <c r="F589" s="4" t="s">
        <v>8</v>
      </c>
      <c r="G589" s="4" t="s">
        <v>8</v>
      </c>
      <c r="H589" s="4" t="s">
        <v>8</v>
      </c>
    </row>
    <row r="590" spans="1:12">
      <c r="A590" t="n">
        <v>6314</v>
      </c>
      <c r="B590" s="30" t="n">
        <v>51</v>
      </c>
      <c r="C590" s="7" t="n">
        <v>3</v>
      </c>
      <c r="D590" s="7" t="n">
        <v>2</v>
      </c>
      <c r="E590" s="7" t="s">
        <v>51</v>
      </c>
      <c r="F590" s="7" t="s">
        <v>52</v>
      </c>
      <c r="G590" s="7" t="s">
        <v>53</v>
      </c>
      <c r="H590" s="7" t="s">
        <v>54</v>
      </c>
    </row>
    <row r="591" spans="1:12">
      <c r="A591" t="s">
        <v>4</v>
      </c>
      <c r="B591" s="4" t="s">
        <v>5</v>
      </c>
      <c r="C591" s="4" t="s">
        <v>7</v>
      </c>
      <c r="D591" s="4" t="s">
        <v>13</v>
      </c>
      <c r="E591" s="4" t="s">
        <v>7</v>
      </c>
      <c r="F591" s="4" t="s">
        <v>13</v>
      </c>
      <c r="G591" s="4" t="s">
        <v>7</v>
      </c>
      <c r="H591" s="4" t="s">
        <v>7</v>
      </c>
      <c r="I591" s="4" t="s">
        <v>13</v>
      </c>
      <c r="J591" s="4" t="s">
        <v>7</v>
      </c>
      <c r="K591" s="4" t="s">
        <v>7</v>
      </c>
      <c r="L591" s="4" t="s">
        <v>28</v>
      </c>
    </row>
    <row r="592" spans="1:12">
      <c r="A592" t="n">
        <v>6343</v>
      </c>
      <c r="B592" s="13" t="n">
        <v>5</v>
      </c>
      <c r="C592" s="7" t="n">
        <v>30</v>
      </c>
      <c r="D592" s="7" t="n">
        <v>8582</v>
      </c>
      <c r="E592" s="7" t="n">
        <v>30</v>
      </c>
      <c r="F592" s="7" t="n">
        <v>8583</v>
      </c>
      <c r="G592" s="7" t="n">
        <v>9</v>
      </c>
      <c r="H592" s="7" t="n">
        <v>30</v>
      </c>
      <c r="I592" s="7" t="n">
        <v>8581</v>
      </c>
      <c r="J592" s="7" t="n">
        <v>9</v>
      </c>
      <c r="K592" s="7" t="n">
        <v>1</v>
      </c>
      <c r="L592" s="14" t="n">
        <f t="normal" ca="1">A598</f>
        <v>0</v>
      </c>
    </row>
    <row r="593" spans="1:12">
      <c r="A593" t="s">
        <v>4</v>
      </c>
      <c r="B593" s="4" t="s">
        <v>5</v>
      </c>
      <c r="C593" s="4" t="s">
        <v>13</v>
      </c>
    </row>
    <row r="594" spans="1:12">
      <c r="A594" t="n">
        <v>6360</v>
      </c>
      <c r="B594" s="34" t="n">
        <v>12</v>
      </c>
      <c r="C594" s="7" t="n">
        <v>8513</v>
      </c>
    </row>
    <row r="595" spans="1:12">
      <c r="A595" t="s">
        <v>4</v>
      </c>
      <c r="B595" s="4" t="s">
        <v>5</v>
      </c>
      <c r="C595" s="4" t="s">
        <v>7</v>
      </c>
      <c r="D595" s="4" t="s">
        <v>8</v>
      </c>
      <c r="E595" s="4" t="s">
        <v>13</v>
      </c>
    </row>
    <row r="596" spans="1:12">
      <c r="A596" t="n">
        <v>6363</v>
      </c>
      <c r="B596" s="36" t="n">
        <v>62</v>
      </c>
      <c r="C596" s="7" t="n">
        <v>0</v>
      </c>
      <c r="D596" s="7" t="s">
        <v>102</v>
      </c>
      <c r="E596" s="7" t="n">
        <v>1</v>
      </c>
    </row>
    <row r="597" spans="1:12">
      <c r="A597" t="s">
        <v>4</v>
      </c>
      <c r="B597" s="4" t="s">
        <v>5</v>
      </c>
      <c r="C597" s="4" t="s">
        <v>28</v>
      </c>
    </row>
    <row r="598" spans="1:12">
      <c r="A598" t="n">
        <v>6379</v>
      </c>
      <c r="B598" s="16" t="n">
        <v>3</v>
      </c>
      <c r="C598" s="14" t="n">
        <f t="normal" ca="1">A622</f>
        <v>0</v>
      </c>
    </row>
    <row r="599" spans="1:12">
      <c r="A599" t="s">
        <v>4</v>
      </c>
      <c r="B599" s="4" t="s">
        <v>5</v>
      </c>
      <c r="C599" s="4" t="s">
        <v>7</v>
      </c>
      <c r="D599" s="4" t="s">
        <v>13</v>
      </c>
      <c r="E599" s="4" t="s">
        <v>7</v>
      </c>
      <c r="F599" s="4" t="s">
        <v>7</v>
      </c>
      <c r="G599" s="4" t="s">
        <v>28</v>
      </c>
    </row>
    <row r="600" spans="1:12">
      <c r="A600" t="n">
        <v>6384</v>
      </c>
      <c r="B600" s="13" t="n">
        <v>5</v>
      </c>
      <c r="C600" s="7" t="n">
        <v>30</v>
      </c>
      <c r="D600" s="7" t="n">
        <v>0</v>
      </c>
      <c r="E600" s="7" t="n">
        <v>8</v>
      </c>
      <c r="F600" s="7" t="n">
        <v>1</v>
      </c>
      <c r="G600" s="14" t="n">
        <f t="normal" ca="1">A614</f>
        <v>0</v>
      </c>
    </row>
    <row r="601" spans="1:12">
      <c r="A601" t="s">
        <v>4</v>
      </c>
      <c r="B601" s="4" t="s">
        <v>5</v>
      </c>
      <c r="C601" s="4" t="s">
        <v>7</v>
      </c>
      <c r="D601" s="4" t="s">
        <v>13</v>
      </c>
      <c r="E601" s="4" t="s">
        <v>8</v>
      </c>
    </row>
    <row r="602" spans="1:12">
      <c r="A602" t="n">
        <v>6394</v>
      </c>
      <c r="B602" s="30" t="n">
        <v>51</v>
      </c>
      <c r="C602" s="7" t="n">
        <v>4</v>
      </c>
      <c r="D602" s="7" t="n">
        <v>65534</v>
      </c>
      <c r="E602" s="7" t="s">
        <v>48</v>
      </c>
    </row>
    <row r="603" spans="1:12">
      <c r="A603" t="s">
        <v>4</v>
      </c>
      <c r="B603" s="4" t="s">
        <v>5</v>
      </c>
      <c r="C603" s="4" t="s">
        <v>13</v>
      </c>
    </row>
    <row r="604" spans="1:12">
      <c r="A604" t="n">
        <v>6407</v>
      </c>
      <c r="B604" s="25" t="n">
        <v>16</v>
      </c>
      <c r="C604" s="7" t="n">
        <v>0</v>
      </c>
    </row>
    <row r="605" spans="1:12">
      <c r="A605" t="s">
        <v>4</v>
      </c>
      <c r="B605" s="4" t="s">
        <v>5</v>
      </c>
      <c r="C605" s="4" t="s">
        <v>13</v>
      </c>
      <c r="D605" s="4" t="s">
        <v>40</v>
      </c>
      <c r="E605" s="4" t="s">
        <v>7</v>
      </c>
      <c r="F605" s="4" t="s">
        <v>7</v>
      </c>
      <c r="G605" s="4" t="s">
        <v>40</v>
      </c>
      <c r="H605" s="4" t="s">
        <v>7</v>
      </c>
      <c r="I605" s="4" t="s">
        <v>7</v>
      </c>
      <c r="J605" s="4" t="s">
        <v>40</v>
      </c>
      <c r="K605" s="4" t="s">
        <v>7</v>
      </c>
      <c r="L605" s="4" t="s">
        <v>7</v>
      </c>
      <c r="M605" s="4" t="s">
        <v>40</v>
      </c>
      <c r="N605" s="4" t="s">
        <v>7</v>
      </c>
      <c r="O605" s="4" t="s">
        <v>7</v>
      </c>
    </row>
    <row r="606" spans="1:12">
      <c r="A606" t="n">
        <v>6410</v>
      </c>
      <c r="B606" s="31" t="n">
        <v>26</v>
      </c>
      <c r="C606" s="7" t="n">
        <v>65534</v>
      </c>
      <c r="D606" s="7" t="s">
        <v>103</v>
      </c>
      <c r="E606" s="7" t="n">
        <v>2</v>
      </c>
      <c r="F606" s="7" t="n">
        <v>3</v>
      </c>
      <c r="G606" s="7" t="s">
        <v>104</v>
      </c>
      <c r="H606" s="7" t="n">
        <v>2</v>
      </c>
      <c r="I606" s="7" t="n">
        <v>3</v>
      </c>
      <c r="J606" s="7" t="s">
        <v>105</v>
      </c>
      <c r="K606" s="7" t="n">
        <v>2</v>
      </c>
      <c r="L606" s="7" t="n">
        <v>3</v>
      </c>
      <c r="M606" s="7" t="s">
        <v>106</v>
      </c>
      <c r="N606" s="7" t="n">
        <v>2</v>
      </c>
      <c r="O606" s="7" t="n">
        <v>0</v>
      </c>
    </row>
    <row r="607" spans="1:12">
      <c r="A607" t="s">
        <v>4</v>
      </c>
      <c r="B607" s="4" t="s">
        <v>5</v>
      </c>
    </row>
    <row r="608" spans="1:12">
      <c r="A608" t="n">
        <v>6802</v>
      </c>
      <c r="B608" s="23" t="n">
        <v>28</v>
      </c>
    </row>
    <row r="609" spans="1:15">
      <c r="A609" t="s">
        <v>4</v>
      </c>
      <c r="B609" s="4" t="s">
        <v>5</v>
      </c>
      <c r="C609" s="4" t="s">
        <v>13</v>
      </c>
    </row>
    <row r="610" spans="1:15">
      <c r="A610" t="n">
        <v>6803</v>
      </c>
      <c r="B610" s="34" t="n">
        <v>12</v>
      </c>
      <c r="C610" s="7" t="n">
        <v>0</v>
      </c>
    </row>
    <row r="611" spans="1:15">
      <c r="A611" t="s">
        <v>4</v>
      </c>
      <c r="B611" s="4" t="s">
        <v>5</v>
      </c>
      <c r="C611" s="4" t="s">
        <v>28</v>
      </c>
    </row>
    <row r="612" spans="1:15">
      <c r="A612" t="n">
        <v>6806</v>
      </c>
      <c r="B612" s="16" t="n">
        <v>3</v>
      </c>
      <c r="C612" s="14" t="n">
        <f t="normal" ca="1">A622</f>
        <v>0</v>
      </c>
    </row>
    <row r="613" spans="1:15">
      <c r="A613" t="s">
        <v>4</v>
      </c>
      <c r="B613" s="4" t="s">
        <v>5</v>
      </c>
      <c r="C613" s="4" t="s">
        <v>7</v>
      </c>
      <c r="D613" s="4" t="s">
        <v>13</v>
      </c>
      <c r="E613" s="4" t="s">
        <v>8</v>
      </c>
    </row>
    <row r="614" spans="1:15">
      <c r="A614" t="n">
        <v>6811</v>
      </c>
      <c r="B614" s="30" t="n">
        <v>51</v>
      </c>
      <c r="C614" s="7" t="n">
        <v>4</v>
      </c>
      <c r="D614" s="7" t="n">
        <v>65534</v>
      </c>
      <c r="E614" s="7" t="s">
        <v>48</v>
      </c>
    </row>
    <row r="615" spans="1:15">
      <c r="A615" t="s">
        <v>4</v>
      </c>
      <c r="B615" s="4" t="s">
        <v>5</v>
      </c>
      <c r="C615" s="4" t="s">
        <v>13</v>
      </c>
    </row>
    <row r="616" spans="1:15">
      <c r="A616" t="n">
        <v>6824</v>
      </c>
      <c r="B616" s="25" t="n">
        <v>16</v>
      </c>
      <c r="C616" s="7" t="n">
        <v>0</v>
      </c>
    </row>
    <row r="617" spans="1:15">
      <c r="A617" t="s">
        <v>4</v>
      </c>
      <c r="B617" s="4" t="s">
        <v>5</v>
      </c>
      <c r="C617" s="4" t="s">
        <v>13</v>
      </c>
      <c r="D617" s="4" t="s">
        <v>40</v>
      </c>
      <c r="E617" s="4" t="s">
        <v>7</v>
      </c>
      <c r="F617" s="4" t="s">
        <v>7</v>
      </c>
      <c r="G617" s="4" t="s">
        <v>40</v>
      </c>
      <c r="H617" s="4" t="s">
        <v>7</v>
      </c>
      <c r="I617" s="4" t="s">
        <v>7</v>
      </c>
    </row>
    <row r="618" spans="1:15">
      <c r="A618" t="n">
        <v>6827</v>
      </c>
      <c r="B618" s="31" t="n">
        <v>26</v>
      </c>
      <c r="C618" s="7" t="n">
        <v>65534</v>
      </c>
      <c r="D618" s="7" t="s">
        <v>107</v>
      </c>
      <c r="E618" s="7" t="n">
        <v>2</v>
      </c>
      <c r="F618" s="7" t="n">
        <v>3</v>
      </c>
      <c r="G618" s="7" t="s">
        <v>108</v>
      </c>
      <c r="H618" s="7" t="n">
        <v>2</v>
      </c>
      <c r="I618" s="7" t="n">
        <v>0</v>
      </c>
    </row>
    <row r="619" spans="1:15">
      <c r="A619" t="s">
        <v>4</v>
      </c>
      <c r="B619" s="4" t="s">
        <v>5</v>
      </c>
    </row>
    <row r="620" spans="1:15">
      <c r="A620" t="n">
        <v>6965</v>
      </c>
      <c r="B620" s="23" t="n">
        <v>28</v>
      </c>
    </row>
    <row r="621" spans="1:15">
      <c r="A621" t="s">
        <v>4</v>
      </c>
      <c r="B621" s="4" t="s">
        <v>5</v>
      </c>
      <c r="C621" s="4" t="s">
        <v>28</v>
      </c>
    </row>
    <row r="622" spans="1:15">
      <c r="A622" t="n">
        <v>6966</v>
      </c>
      <c r="B622" s="16" t="n">
        <v>3</v>
      </c>
      <c r="C622" s="14" t="n">
        <f t="normal" ca="1">A402</f>
        <v>0</v>
      </c>
    </row>
    <row r="623" spans="1:15">
      <c r="A623" t="s">
        <v>4</v>
      </c>
      <c r="B623" s="4" t="s">
        <v>5</v>
      </c>
      <c r="C623" s="4" t="s">
        <v>7</v>
      </c>
    </row>
    <row r="624" spans="1:15">
      <c r="A624" t="n">
        <v>6971</v>
      </c>
      <c r="B624" s="26" t="n">
        <v>23</v>
      </c>
      <c r="C624" s="7" t="n">
        <v>10</v>
      </c>
    </row>
    <row r="625" spans="1:9">
      <c r="A625" t="s">
        <v>4</v>
      </c>
      <c r="B625" s="4" t="s">
        <v>5</v>
      </c>
      <c r="C625" s="4" t="s">
        <v>7</v>
      </c>
      <c r="D625" s="4" t="s">
        <v>8</v>
      </c>
    </row>
    <row r="626" spans="1:9">
      <c r="A626" t="n">
        <v>6973</v>
      </c>
      <c r="B626" s="6" t="n">
        <v>2</v>
      </c>
      <c r="C626" s="7" t="n">
        <v>10</v>
      </c>
      <c r="D626" s="7" t="s">
        <v>42</v>
      </c>
    </row>
    <row r="627" spans="1:9">
      <c r="A627" t="s">
        <v>4</v>
      </c>
      <c r="B627" s="4" t="s">
        <v>5</v>
      </c>
      <c r="C627" s="4" t="s">
        <v>7</v>
      </c>
    </row>
    <row r="628" spans="1:9">
      <c r="A628" t="n">
        <v>6996</v>
      </c>
      <c r="B628" s="18" t="n">
        <v>74</v>
      </c>
      <c r="C628" s="7" t="n">
        <v>46</v>
      </c>
    </row>
    <row r="629" spans="1:9">
      <c r="A629" t="s">
        <v>4</v>
      </c>
      <c r="B629" s="4" t="s">
        <v>5</v>
      </c>
      <c r="C629" s="4" t="s">
        <v>7</v>
      </c>
    </row>
    <row r="630" spans="1:9">
      <c r="A630" t="n">
        <v>6998</v>
      </c>
      <c r="B630" s="18" t="n">
        <v>74</v>
      </c>
      <c r="C630" s="7" t="n">
        <v>54</v>
      </c>
    </row>
    <row r="631" spans="1:9">
      <c r="A631" t="s">
        <v>4</v>
      </c>
      <c r="B631" s="4" t="s">
        <v>5</v>
      </c>
    </row>
    <row r="632" spans="1:9">
      <c r="A632" t="n">
        <v>7000</v>
      </c>
      <c r="B632" s="5" t="n">
        <v>1</v>
      </c>
    </row>
    <row r="633" spans="1:9" s="3" customFormat="1" customHeight="0">
      <c r="A633" s="3" t="s">
        <v>2</v>
      </c>
      <c r="B633" s="3" t="s">
        <v>109</v>
      </c>
    </row>
    <row r="634" spans="1:9">
      <c r="A634" t="s">
        <v>4</v>
      </c>
      <c r="B634" s="4" t="s">
        <v>5</v>
      </c>
      <c r="C634" s="4" t="s">
        <v>7</v>
      </c>
      <c r="D634" s="4" t="s">
        <v>13</v>
      </c>
      <c r="E634" s="4" t="s">
        <v>7</v>
      </c>
      <c r="F634" s="4" t="s">
        <v>7</v>
      </c>
      <c r="G634" s="4" t="s">
        <v>7</v>
      </c>
      <c r="H634" s="4" t="s">
        <v>13</v>
      </c>
      <c r="I634" s="4" t="s">
        <v>28</v>
      </c>
      <c r="J634" s="4" t="s">
        <v>28</v>
      </c>
    </row>
    <row r="635" spans="1:9">
      <c r="A635" t="n">
        <v>7004</v>
      </c>
      <c r="B635" s="38" t="n">
        <v>6</v>
      </c>
      <c r="C635" s="7" t="n">
        <v>33</v>
      </c>
      <c r="D635" s="7" t="n">
        <v>65534</v>
      </c>
      <c r="E635" s="7" t="n">
        <v>9</v>
      </c>
      <c r="F635" s="7" t="n">
        <v>1</v>
      </c>
      <c r="G635" s="7" t="n">
        <v>1</v>
      </c>
      <c r="H635" s="7" t="n">
        <v>100</v>
      </c>
      <c r="I635" s="14" t="n">
        <f t="normal" ca="1">A637</f>
        <v>0</v>
      </c>
      <c r="J635" s="14" t="n">
        <f t="normal" ca="1">A653</f>
        <v>0</v>
      </c>
    </row>
    <row r="636" spans="1:9">
      <c r="A636" t="s">
        <v>4</v>
      </c>
      <c r="B636" s="4" t="s">
        <v>5</v>
      </c>
      <c r="C636" s="4" t="s">
        <v>13</v>
      </c>
      <c r="D636" s="4" t="s">
        <v>38</v>
      </c>
      <c r="E636" s="4" t="s">
        <v>38</v>
      </c>
      <c r="F636" s="4" t="s">
        <v>38</v>
      </c>
      <c r="G636" s="4" t="s">
        <v>38</v>
      </c>
    </row>
    <row r="637" spans="1:9">
      <c r="A637" t="n">
        <v>7021</v>
      </c>
      <c r="B637" s="39" t="n">
        <v>46</v>
      </c>
      <c r="C637" s="7" t="n">
        <v>65534</v>
      </c>
      <c r="D637" s="7" t="n">
        <v>0.140000000596046</v>
      </c>
      <c r="E637" s="7" t="n">
        <v>0</v>
      </c>
      <c r="F637" s="7" t="n">
        <v>0.150000005960464</v>
      </c>
      <c r="G637" s="7" t="n">
        <v>214.800003051758</v>
      </c>
    </row>
    <row r="638" spans="1:9">
      <c r="A638" t="s">
        <v>4</v>
      </c>
      <c r="B638" s="4" t="s">
        <v>5</v>
      </c>
      <c r="C638" s="4" t="s">
        <v>7</v>
      </c>
      <c r="D638" s="4" t="s">
        <v>13</v>
      </c>
      <c r="E638" s="4" t="s">
        <v>38</v>
      </c>
      <c r="F638" s="4" t="s">
        <v>38</v>
      </c>
      <c r="G638" s="4" t="s">
        <v>38</v>
      </c>
      <c r="H638" s="4" t="s">
        <v>38</v>
      </c>
      <c r="I638" s="4" t="s">
        <v>38</v>
      </c>
      <c r="J638" s="4" t="s">
        <v>7</v>
      </c>
      <c r="K638" s="4" t="s">
        <v>13</v>
      </c>
    </row>
    <row r="639" spans="1:9">
      <c r="A639" t="n">
        <v>7040</v>
      </c>
      <c r="B639" s="45" t="n">
        <v>57</v>
      </c>
      <c r="C639" s="7" t="n">
        <v>1</v>
      </c>
      <c r="D639" s="7" t="n">
        <v>65534</v>
      </c>
      <c r="E639" s="7" t="n">
        <v>-9999</v>
      </c>
      <c r="F639" s="7" t="n">
        <v>-9999</v>
      </c>
      <c r="G639" s="7" t="n">
        <v>-9999</v>
      </c>
      <c r="H639" s="7" t="n">
        <v>0</v>
      </c>
      <c r="I639" s="7" t="n">
        <v>0</v>
      </c>
      <c r="J639" s="7" t="n">
        <v>0</v>
      </c>
      <c r="K639" s="7" t="n">
        <v>0</v>
      </c>
    </row>
    <row r="640" spans="1:9">
      <c r="A640" t="s">
        <v>4</v>
      </c>
      <c r="B640" s="4" t="s">
        <v>5</v>
      </c>
      <c r="C640" s="4" t="s">
        <v>7</v>
      </c>
      <c r="D640" s="4" t="s">
        <v>14</v>
      </c>
      <c r="E640" s="4" t="s">
        <v>7</v>
      </c>
      <c r="F640" s="4" t="s">
        <v>28</v>
      </c>
    </row>
    <row r="641" spans="1:11">
      <c r="A641" t="n">
        <v>7067</v>
      </c>
      <c r="B641" s="13" t="n">
        <v>5</v>
      </c>
      <c r="C641" s="7" t="n">
        <v>0</v>
      </c>
      <c r="D641" s="7" t="n">
        <v>1</v>
      </c>
      <c r="E641" s="7" t="n">
        <v>1</v>
      </c>
      <c r="F641" s="14" t="n">
        <f t="normal" ca="1">A651</f>
        <v>0</v>
      </c>
    </row>
    <row r="642" spans="1:11">
      <c r="A642" t="s">
        <v>4</v>
      </c>
      <c r="B642" s="4" t="s">
        <v>5</v>
      </c>
      <c r="C642" s="4" t="s">
        <v>7</v>
      </c>
      <c r="D642" s="4" t="s">
        <v>13</v>
      </c>
      <c r="E642" s="4" t="s">
        <v>38</v>
      </c>
      <c r="F642" s="4" t="s">
        <v>38</v>
      </c>
      <c r="G642" s="4" t="s">
        <v>38</v>
      </c>
      <c r="H642" s="4" t="s">
        <v>38</v>
      </c>
      <c r="I642" s="4" t="s">
        <v>38</v>
      </c>
      <c r="J642" s="4" t="s">
        <v>7</v>
      </c>
      <c r="K642" s="4" t="s">
        <v>13</v>
      </c>
    </row>
    <row r="643" spans="1:11">
      <c r="A643" t="n">
        <v>7078</v>
      </c>
      <c r="B643" s="45" t="n">
        <v>57</v>
      </c>
      <c r="C643" s="7" t="n">
        <v>0</v>
      </c>
      <c r="D643" s="7" t="n">
        <v>65534</v>
      </c>
      <c r="E643" s="7" t="n">
        <v>-9999</v>
      </c>
      <c r="F643" s="7" t="n">
        <v>-9999</v>
      </c>
      <c r="G643" s="7" t="n">
        <v>-9999</v>
      </c>
      <c r="H643" s="7" t="n">
        <v>3</v>
      </c>
      <c r="I643" s="7" t="n">
        <v>1.5</v>
      </c>
      <c r="J643" s="7" t="n">
        <v>1</v>
      </c>
      <c r="K643" s="7" t="n">
        <v>0</v>
      </c>
    </row>
    <row r="644" spans="1:11">
      <c r="A644" t="s">
        <v>4</v>
      </c>
      <c r="B644" s="4" t="s">
        <v>5</v>
      </c>
      <c r="C644" s="4" t="s">
        <v>13</v>
      </c>
      <c r="D644" s="4" t="s">
        <v>7</v>
      </c>
    </row>
    <row r="645" spans="1:11">
      <c r="A645" t="n">
        <v>7105</v>
      </c>
      <c r="B645" s="46" t="n">
        <v>56</v>
      </c>
      <c r="C645" s="7" t="n">
        <v>65534</v>
      </c>
      <c r="D645" s="7" t="n">
        <v>0</v>
      </c>
    </row>
    <row r="646" spans="1:11">
      <c r="A646" t="s">
        <v>4</v>
      </c>
      <c r="B646" s="4" t="s">
        <v>5</v>
      </c>
      <c r="C646" s="4" t="s">
        <v>13</v>
      </c>
    </row>
    <row r="647" spans="1:11">
      <c r="A647" t="n">
        <v>7109</v>
      </c>
      <c r="B647" s="25" t="n">
        <v>16</v>
      </c>
      <c r="C647" s="7" t="n">
        <v>1500</v>
      </c>
    </row>
    <row r="648" spans="1:11">
      <c r="A648" t="s">
        <v>4</v>
      </c>
      <c r="B648" s="4" t="s">
        <v>5</v>
      </c>
      <c r="C648" s="4" t="s">
        <v>28</v>
      </c>
    </row>
    <row r="649" spans="1:11">
      <c r="A649" t="n">
        <v>7112</v>
      </c>
      <c r="B649" s="16" t="n">
        <v>3</v>
      </c>
      <c r="C649" s="14" t="n">
        <f t="normal" ca="1">A641</f>
        <v>0</v>
      </c>
    </row>
    <row r="650" spans="1:11">
      <c r="A650" t="s">
        <v>4</v>
      </c>
      <c r="B650" s="4" t="s">
        <v>5</v>
      </c>
      <c r="C650" s="4" t="s">
        <v>28</v>
      </c>
    </row>
    <row r="651" spans="1:11">
      <c r="A651" t="n">
        <v>7117</v>
      </c>
      <c r="B651" s="16" t="n">
        <v>3</v>
      </c>
      <c r="C651" s="14" t="n">
        <f t="normal" ca="1">A653</f>
        <v>0</v>
      </c>
    </row>
    <row r="652" spans="1:11">
      <c r="A652" t="s">
        <v>4</v>
      </c>
      <c r="B652" s="4" t="s">
        <v>5</v>
      </c>
    </row>
    <row r="653" spans="1:11">
      <c r="A653" t="n">
        <v>7122</v>
      </c>
      <c r="B653" s="5" t="n">
        <v>1</v>
      </c>
    </row>
    <row r="654" spans="1:11" s="3" customFormat="1" customHeight="0">
      <c r="A654" s="3" t="s">
        <v>2</v>
      </c>
      <c r="B654" s="3" t="s">
        <v>110</v>
      </c>
    </row>
    <row r="655" spans="1:11">
      <c r="A655" t="s">
        <v>4</v>
      </c>
      <c r="B655" s="4" t="s">
        <v>5</v>
      </c>
      <c r="C655" s="4" t="s">
        <v>7</v>
      </c>
      <c r="D655" s="4" t="s">
        <v>13</v>
      </c>
      <c r="E655" s="4" t="s">
        <v>7</v>
      </c>
      <c r="F655" s="4" t="s">
        <v>28</v>
      </c>
    </row>
    <row r="656" spans="1:11">
      <c r="A656" t="n">
        <v>7124</v>
      </c>
      <c r="B656" s="13" t="n">
        <v>5</v>
      </c>
      <c r="C656" s="7" t="n">
        <v>30</v>
      </c>
      <c r="D656" s="7" t="n">
        <v>10225</v>
      </c>
      <c r="E656" s="7" t="n">
        <v>1</v>
      </c>
      <c r="F656" s="14" t="n">
        <f t="normal" ca="1">A660</f>
        <v>0</v>
      </c>
    </row>
    <row r="657" spans="1:11">
      <c r="A657" t="s">
        <v>4</v>
      </c>
      <c r="B657" s="4" t="s">
        <v>5</v>
      </c>
      <c r="C657" s="4" t="s">
        <v>28</v>
      </c>
    </row>
    <row r="658" spans="1:11">
      <c r="A658" t="n">
        <v>7133</v>
      </c>
      <c r="B658" s="16" t="n">
        <v>3</v>
      </c>
      <c r="C658" s="14" t="n">
        <f t="normal" ca="1">A692</f>
        <v>0</v>
      </c>
    </row>
    <row r="659" spans="1:11">
      <c r="A659" t="s">
        <v>4</v>
      </c>
      <c r="B659" s="4" t="s">
        <v>5</v>
      </c>
      <c r="C659" s="4" t="s">
        <v>7</v>
      </c>
      <c r="D659" s="4" t="s">
        <v>13</v>
      </c>
      <c r="E659" s="4" t="s">
        <v>7</v>
      </c>
      <c r="F659" s="4" t="s">
        <v>28</v>
      </c>
    </row>
    <row r="660" spans="1:11">
      <c r="A660" t="n">
        <v>7138</v>
      </c>
      <c r="B660" s="13" t="n">
        <v>5</v>
      </c>
      <c r="C660" s="7" t="n">
        <v>30</v>
      </c>
      <c r="D660" s="7" t="n">
        <v>9724</v>
      </c>
      <c r="E660" s="7" t="n">
        <v>1</v>
      </c>
      <c r="F660" s="14" t="n">
        <f t="normal" ca="1">A664</f>
        <v>0</v>
      </c>
    </row>
    <row r="661" spans="1:11">
      <c r="A661" t="s">
        <v>4</v>
      </c>
      <c r="B661" s="4" t="s">
        <v>5</v>
      </c>
      <c r="C661" s="4" t="s">
        <v>28</v>
      </c>
    </row>
    <row r="662" spans="1:11">
      <c r="A662" t="n">
        <v>7147</v>
      </c>
      <c r="B662" s="16" t="n">
        <v>3</v>
      </c>
      <c r="C662" s="14" t="n">
        <f t="normal" ca="1">A692</f>
        <v>0</v>
      </c>
    </row>
    <row r="663" spans="1:11">
      <c r="A663" t="s">
        <v>4</v>
      </c>
      <c r="B663" s="4" t="s">
        <v>5</v>
      </c>
      <c r="C663" s="4" t="s">
        <v>7</v>
      </c>
      <c r="D663" s="4" t="s">
        <v>13</v>
      </c>
      <c r="E663" s="4" t="s">
        <v>7</v>
      </c>
      <c r="F663" s="4" t="s">
        <v>28</v>
      </c>
    </row>
    <row r="664" spans="1:11">
      <c r="A664" t="n">
        <v>7152</v>
      </c>
      <c r="B664" s="13" t="n">
        <v>5</v>
      </c>
      <c r="C664" s="7" t="n">
        <v>30</v>
      </c>
      <c r="D664" s="7" t="n">
        <v>9721</v>
      </c>
      <c r="E664" s="7" t="n">
        <v>1</v>
      </c>
      <c r="F664" s="14" t="n">
        <f t="normal" ca="1">A668</f>
        <v>0</v>
      </c>
    </row>
    <row r="665" spans="1:11">
      <c r="A665" t="s">
        <v>4</v>
      </c>
      <c r="B665" s="4" t="s">
        <v>5</v>
      </c>
      <c r="C665" s="4" t="s">
        <v>28</v>
      </c>
    </row>
    <row r="666" spans="1:11">
      <c r="A666" t="n">
        <v>7161</v>
      </c>
      <c r="B666" s="16" t="n">
        <v>3</v>
      </c>
      <c r="C666" s="14" t="n">
        <f t="normal" ca="1">A692</f>
        <v>0</v>
      </c>
    </row>
    <row r="667" spans="1:11">
      <c r="A667" t="s">
        <v>4</v>
      </c>
      <c r="B667" s="4" t="s">
        <v>5</v>
      </c>
      <c r="C667" s="4" t="s">
        <v>7</v>
      </c>
      <c r="D667" s="4" t="s">
        <v>13</v>
      </c>
      <c r="E667" s="4" t="s">
        <v>7</v>
      </c>
      <c r="F667" s="4" t="s">
        <v>28</v>
      </c>
    </row>
    <row r="668" spans="1:11">
      <c r="A668" t="n">
        <v>7166</v>
      </c>
      <c r="B668" s="13" t="n">
        <v>5</v>
      </c>
      <c r="C668" s="7" t="n">
        <v>30</v>
      </c>
      <c r="D668" s="7" t="n">
        <v>9715</v>
      </c>
      <c r="E668" s="7" t="n">
        <v>1</v>
      </c>
      <c r="F668" s="14" t="n">
        <f t="normal" ca="1">A672</f>
        <v>0</v>
      </c>
    </row>
    <row r="669" spans="1:11">
      <c r="A669" t="s">
        <v>4</v>
      </c>
      <c r="B669" s="4" t="s">
        <v>5</v>
      </c>
      <c r="C669" s="4" t="s">
        <v>28</v>
      </c>
    </row>
    <row r="670" spans="1:11">
      <c r="A670" t="n">
        <v>7175</v>
      </c>
      <c r="B670" s="16" t="n">
        <v>3</v>
      </c>
      <c r="C670" s="14" t="n">
        <f t="normal" ca="1">A692</f>
        <v>0</v>
      </c>
    </row>
    <row r="671" spans="1:11">
      <c r="A671" t="s">
        <v>4</v>
      </c>
      <c r="B671" s="4" t="s">
        <v>5</v>
      </c>
      <c r="C671" s="4" t="s">
        <v>7</v>
      </c>
      <c r="D671" s="4" t="s">
        <v>13</v>
      </c>
      <c r="E671" s="4" t="s">
        <v>7</v>
      </c>
      <c r="F671" s="4" t="s">
        <v>28</v>
      </c>
    </row>
    <row r="672" spans="1:11">
      <c r="A672" t="n">
        <v>7180</v>
      </c>
      <c r="B672" s="13" t="n">
        <v>5</v>
      </c>
      <c r="C672" s="7" t="n">
        <v>30</v>
      </c>
      <c r="D672" s="7" t="n">
        <v>8947</v>
      </c>
      <c r="E672" s="7" t="n">
        <v>1</v>
      </c>
      <c r="F672" s="14" t="n">
        <f t="normal" ca="1">A692</f>
        <v>0</v>
      </c>
    </row>
    <row r="673" spans="1:6">
      <c r="A673" t="s">
        <v>4</v>
      </c>
      <c r="B673" s="4" t="s">
        <v>5</v>
      </c>
      <c r="C673" s="4" t="s">
        <v>13</v>
      </c>
      <c r="D673" s="4" t="s">
        <v>7</v>
      </c>
      <c r="E673" s="4" t="s">
        <v>7</v>
      </c>
      <c r="F673" s="4" t="s">
        <v>8</v>
      </c>
    </row>
    <row r="674" spans="1:6">
      <c r="A674" t="n">
        <v>7189</v>
      </c>
      <c r="B674" s="41" t="n">
        <v>20</v>
      </c>
      <c r="C674" s="7" t="n">
        <v>65534</v>
      </c>
      <c r="D674" s="7" t="n">
        <v>3</v>
      </c>
      <c r="E674" s="7" t="n">
        <v>10</v>
      </c>
      <c r="F674" s="7" t="s">
        <v>63</v>
      </c>
    </row>
    <row r="675" spans="1:6">
      <c r="A675" t="s">
        <v>4</v>
      </c>
      <c r="B675" s="4" t="s">
        <v>5</v>
      </c>
      <c r="C675" s="4" t="s">
        <v>13</v>
      </c>
    </row>
    <row r="676" spans="1:6">
      <c r="A676" t="n">
        <v>7210</v>
      </c>
      <c r="B676" s="25" t="n">
        <v>16</v>
      </c>
      <c r="C676" s="7" t="n">
        <v>0</v>
      </c>
    </row>
    <row r="677" spans="1:6">
      <c r="A677" t="s">
        <v>4</v>
      </c>
      <c r="B677" s="4" t="s">
        <v>5</v>
      </c>
      <c r="C677" s="4" t="s">
        <v>7</v>
      </c>
      <c r="D677" s="4" t="s">
        <v>14</v>
      </c>
    </row>
    <row r="678" spans="1:6">
      <c r="A678" t="n">
        <v>7213</v>
      </c>
      <c r="B678" s="18" t="n">
        <v>74</v>
      </c>
      <c r="C678" s="7" t="n">
        <v>48</v>
      </c>
      <c r="D678" s="7" t="n">
        <v>1088</v>
      </c>
    </row>
    <row r="679" spans="1:6">
      <c r="A679" t="s">
        <v>4</v>
      </c>
      <c r="B679" s="4" t="s">
        <v>5</v>
      </c>
      <c r="C679" s="4" t="s">
        <v>7</v>
      </c>
      <c r="D679" s="4" t="s">
        <v>13</v>
      </c>
    </row>
    <row r="680" spans="1:6">
      <c r="A680" t="n">
        <v>7219</v>
      </c>
      <c r="B680" s="20" t="n">
        <v>22</v>
      </c>
      <c r="C680" s="7" t="n">
        <v>10</v>
      </c>
      <c r="D680" s="7" t="n">
        <v>0</v>
      </c>
    </row>
    <row r="681" spans="1:6">
      <c r="A681" t="s">
        <v>4</v>
      </c>
      <c r="B681" s="4" t="s">
        <v>5</v>
      </c>
      <c r="C681" s="4" t="s">
        <v>13</v>
      </c>
      <c r="D681" s="4" t="s">
        <v>7</v>
      </c>
      <c r="E681" s="4" t="s">
        <v>8</v>
      </c>
      <c r="F681" s="4" t="s">
        <v>38</v>
      </c>
      <c r="G681" s="4" t="s">
        <v>38</v>
      </c>
      <c r="H681" s="4" t="s">
        <v>38</v>
      </c>
    </row>
    <row r="682" spans="1:6">
      <c r="A682" t="n">
        <v>7223</v>
      </c>
      <c r="B682" s="47" t="n">
        <v>48</v>
      </c>
      <c r="C682" s="7" t="n">
        <v>65534</v>
      </c>
      <c r="D682" s="7" t="n">
        <v>0</v>
      </c>
      <c r="E682" s="7" t="s">
        <v>111</v>
      </c>
      <c r="F682" s="7" t="n">
        <v>0.200000002980232</v>
      </c>
      <c r="G682" s="7" t="n">
        <v>1</v>
      </c>
      <c r="H682" s="7" t="n">
        <v>0</v>
      </c>
    </row>
    <row r="683" spans="1:6">
      <c r="A683" t="s">
        <v>4</v>
      </c>
      <c r="B683" s="4" t="s">
        <v>5</v>
      </c>
      <c r="C683" s="4" t="s">
        <v>7</v>
      </c>
      <c r="D683" s="4" t="s">
        <v>13</v>
      </c>
      <c r="E683" s="4" t="s">
        <v>8</v>
      </c>
    </row>
    <row r="684" spans="1:6">
      <c r="A684" t="n">
        <v>7247</v>
      </c>
      <c r="B684" s="30" t="n">
        <v>51</v>
      </c>
      <c r="C684" s="7" t="n">
        <v>4</v>
      </c>
      <c r="D684" s="7" t="n">
        <v>65534</v>
      </c>
      <c r="E684" s="7" t="s">
        <v>48</v>
      </c>
    </row>
    <row r="685" spans="1:6">
      <c r="A685" t="s">
        <v>4</v>
      </c>
      <c r="B685" s="4" t="s">
        <v>5</v>
      </c>
      <c r="C685" s="4" t="s">
        <v>13</v>
      </c>
    </row>
    <row r="686" spans="1:6">
      <c r="A686" t="n">
        <v>7260</v>
      </c>
      <c r="B686" s="25" t="n">
        <v>16</v>
      </c>
      <c r="C686" s="7" t="n">
        <v>0</v>
      </c>
    </row>
    <row r="687" spans="1:6">
      <c r="A687" t="s">
        <v>4</v>
      </c>
      <c r="B687" s="4" t="s">
        <v>5</v>
      </c>
      <c r="C687" s="4" t="s">
        <v>13</v>
      </c>
      <c r="D687" s="4" t="s">
        <v>40</v>
      </c>
      <c r="E687" s="4" t="s">
        <v>7</v>
      </c>
      <c r="F687" s="4" t="s">
        <v>7</v>
      </c>
      <c r="G687" s="4" t="s">
        <v>40</v>
      </c>
      <c r="H687" s="4" t="s">
        <v>7</v>
      </c>
      <c r="I687" s="4" t="s">
        <v>7</v>
      </c>
      <c r="J687" s="4" t="s">
        <v>40</v>
      </c>
      <c r="K687" s="4" t="s">
        <v>7</v>
      </c>
      <c r="L687" s="4" t="s">
        <v>7</v>
      </c>
    </row>
    <row r="688" spans="1:6">
      <c r="A688" t="n">
        <v>7263</v>
      </c>
      <c r="B688" s="31" t="n">
        <v>26</v>
      </c>
      <c r="C688" s="7" t="n">
        <v>65534</v>
      </c>
      <c r="D688" s="7" t="s">
        <v>112</v>
      </c>
      <c r="E688" s="7" t="n">
        <v>2</v>
      </c>
      <c r="F688" s="7" t="n">
        <v>3</v>
      </c>
      <c r="G688" s="7" t="s">
        <v>113</v>
      </c>
      <c r="H688" s="7" t="n">
        <v>2</v>
      </c>
      <c r="I688" s="7" t="n">
        <v>3</v>
      </c>
      <c r="J688" s="7" t="s">
        <v>114</v>
      </c>
      <c r="K688" s="7" t="n">
        <v>2</v>
      </c>
      <c r="L688" s="7" t="n">
        <v>0</v>
      </c>
    </row>
    <row r="689" spans="1:12">
      <c r="A689" t="s">
        <v>4</v>
      </c>
      <c r="B689" s="4" t="s">
        <v>5</v>
      </c>
    </row>
    <row r="690" spans="1:12">
      <c r="A690" t="n">
        <v>7492</v>
      </c>
      <c r="B690" s="23" t="n">
        <v>28</v>
      </c>
    </row>
    <row r="691" spans="1:12">
      <c r="A691" t="s">
        <v>4</v>
      </c>
      <c r="B691" s="4" t="s">
        <v>5</v>
      </c>
      <c r="C691" s="4" t="s">
        <v>7</v>
      </c>
    </row>
    <row r="692" spans="1:12">
      <c r="A692" t="n">
        <v>7493</v>
      </c>
      <c r="B692" s="26" t="n">
        <v>23</v>
      </c>
      <c r="C692" s="7" t="n">
        <v>10</v>
      </c>
    </row>
    <row r="693" spans="1:12">
      <c r="A693" t="s">
        <v>4</v>
      </c>
      <c r="B693" s="4" t="s">
        <v>5</v>
      </c>
      <c r="C693" s="4" t="s">
        <v>7</v>
      </c>
      <c r="D693" s="4" t="s">
        <v>8</v>
      </c>
    </row>
    <row r="694" spans="1:12">
      <c r="A694" t="n">
        <v>7495</v>
      </c>
      <c r="B694" s="6" t="n">
        <v>2</v>
      </c>
      <c r="C694" s="7" t="n">
        <v>10</v>
      </c>
      <c r="D694" s="7" t="s">
        <v>42</v>
      </c>
    </row>
    <row r="695" spans="1:12">
      <c r="A695" t="s">
        <v>4</v>
      </c>
      <c r="B695" s="4" t="s">
        <v>5</v>
      </c>
      <c r="C695" s="4" t="s">
        <v>7</v>
      </c>
    </row>
    <row r="696" spans="1:12">
      <c r="A696" t="n">
        <v>7518</v>
      </c>
      <c r="B696" s="18" t="n">
        <v>74</v>
      </c>
      <c r="C696" s="7" t="n">
        <v>46</v>
      </c>
    </row>
    <row r="697" spans="1:12">
      <c r="A697" t="s">
        <v>4</v>
      </c>
      <c r="B697" s="4" t="s">
        <v>5</v>
      </c>
      <c r="C697" s="4" t="s">
        <v>7</v>
      </c>
    </row>
    <row r="698" spans="1:12">
      <c r="A698" t="n">
        <v>7520</v>
      </c>
      <c r="B698" s="18" t="n">
        <v>74</v>
      </c>
      <c r="C698" s="7" t="n">
        <v>54</v>
      </c>
    </row>
    <row r="699" spans="1:12">
      <c r="A699" t="s">
        <v>4</v>
      </c>
      <c r="B699" s="4" t="s">
        <v>5</v>
      </c>
    </row>
    <row r="700" spans="1:12">
      <c r="A700" t="n">
        <v>7522</v>
      </c>
      <c r="B700" s="5" t="n">
        <v>1</v>
      </c>
    </row>
    <row r="701" spans="1:12" s="3" customFormat="1" customHeight="0">
      <c r="A701" s="3" t="s">
        <v>2</v>
      </c>
      <c r="B701" s="3" t="s">
        <v>115</v>
      </c>
    </row>
    <row r="702" spans="1:12">
      <c r="A702" t="s">
        <v>4</v>
      </c>
      <c r="B702" s="4" t="s">
        <v>5</v>
      </c>
      <c r="C702" s="4" t="s">
        <v>7</v>
      </c>
      <c r="D702" s="4" t="s">
        <v>13</v>
      </c>
      <c r="E702" s="4" t="s">
        <v>7</v>
      </c>
      <c r="F702" s="4" t="s">
        <v>7</v>
      </c>
      <c r="G702" s="4" t="s">
        <v>7</v>
      </c>
      <c r="H702" s="4" t="s">
        <v>13</v>
      </c>
      <c r="I702" s="4" t="s">
        <v>28</v>
      </c>
      <c r="J702" s="4" t="s">
        <v>28</v>
      </c>
    </row>
    <row r="703" spans="1:12">
      <c r="A703" t="n">
        <v>7524</v>
      </c>
      <c r="B703" s="38" t="n">
        <v>6</v>
      </c>
      <c r="C703" s="7" t="n">
        <v>33</v>
      </c>
      <c r="D703" s="7" t="n">
        <v>65534</v>
      </c>
      <c r="E703" s="7" t="n">
        <v>9</v>
      </c>
      <c r="F703" s="7" t="n">
        <v>1</v>
      </c>
      <c r="G703" s="7" t="n">
        <v>1</v>
      </c>
      <c r="H703" s="7" t="n">
        <v>100</v>
      </c>
      <c r="I703" s="14" t="n">
        <f t="normal" ca="1">A705</f>
        <v>0</v>
      </c>
      <c r="J703" s="14" t="n">
        <f t="normal" ca="1">A737</f>
        <v>0</v>
      </c>
    </row>
    <row r="704" spans="1:12">
      <c r="A704" t="s">
        <v>4</v>
      </c>
      <c r="B704" s="4" t="s">
        <v>5</v>
      </c>
      <c r="C704" s="4" t="s">
        <v>13</v>
      </c>
      <c r="D704" s="4" t="s">
        <v>38</v>
      </c>
      <c r="E704" s="4" t="s">
        <v>38</v>
      </c>
      <c r="F704" s="4" t="s">
        <v>38</v>
      </c>
      <c r="G704" s="4" t="s">
        <v>38</v>
      </c>
    </row>
    <row r="705" spans="1:10">
      <c r="A705" t="n">
        <v>7541</v>
      </c>
      <c r="B705" s="39" t="n">
        <v>46</v>
      </c>
      <c r="C705" s="7" t="n">
        <v>65534</v>
      </c>
      <c r="D705" s="7" t="n">
        <v>7.61999988555908</v>
      </c>
      <c r="E705" s="7" t="n">
        <v>0</v>
      </c>
      <c r="F705" s="7" t="n">
        <v>1.8400000333786</v>
      </c>
      <c r="G705" s="7" t="n">
        <v>180</v>
      </c>
    </row>
    <row r="706" spans="1:10">
      <c r="A706" t="s">
        <v>4</v>
      </c>
      <c r="B706" s="4" t="s">
        <v>5</v>
      </c>
      <c r="C706" s="4" t="s">
        <v>7</v>
      </c>
      <c r="D706" s="4" t="s">
        <v>13</v>
      </c>
      <c r="E706" s="4" t="s">
        <v>7</v>
      </c>
      <c r="F706" s="4" t="s">
        <v>8</v>
      </c>
      <c r="G706" s="4" t="s">
        <v>8</v>
      </c>
      <c r="H706" s="4" t="s">
        <v>8</v>
      </c>
      <c r="I706" s="4" t="s">
        <v>8</v>
      </c>
      <c r="J706" s="4" t="s">
        <v>8</v>
      </c>
      <c r="K706" s="4" t="s">
        <v>8</v>
      </c>
      <c r="L706" s="4" t="s">
        <v>8</v>
      </c>
      <c r="M706" s="4" t="s">
        <v>8</v>
      </c>
      <c r="N706" s="4" t="s">
        <v>8</v>
      </c>
      <c r="O706" s="4" t="s">
        <v>8</v>
      </c>
      <c r="P706" s="4" t="s">
        <v>8</v>
      </c>
      <c r="Q706" s="4" t="s">
        <v>8</v>
      </c>
      <c r="R706" s="4" t="s">
        <v>8</v>
      </c>
      <c r="S706" s="4" t="s">
        <v>8</v>
      </c>
      <c r="T706" s="4" t="s">
        <v>8</v>
      </c>
      <c r="U706" s="4" t="s">
        <v>8</v>
      </c>
    </row>
    <row r="707" spans="1:10">
      <c r="A707" t="n">
        <v>7560</v>
      </c>
      <c r="B707" s="48" t="n">
        <v>36</v>
      </c>
      <c r="C707" s="7" t="n">
        <v>8</v>
      </c>
      <c r="D707" s="7" t="n">
        <v>65534</v>
      </c>
      <c r="E707" s="7" t="n">
        <v>0</v>
      </c>
      <c r="F707" s="7" t="s">
        <v>116</v>
      </c>
      <c r="G707" s="7" t="s">
        <v>15</v>
      </c>
      <c r="H707" s="7" t="s">
        <v>15</v>
      </c>
      <c r="I707" s="7" t="s">
        <v>15</v>
      </c>
      <c r="J707" s="7" t="s">
        <v>15</v>
      </c>
      <c r="K707" s="7" t="s">
        <v>15</v>
      </c>
      <c r="L707" s="7" t="s">
        <v>15</v>
      </c>
      <c r="M707" s="7" t="s">
        <v>15</v>
      </c>
      <c r="N707" s="7" t="s">
        <v>15</v>
      </c>
      <c r="O707" s="7" t="s">
        <v>15</v>
      </c>
      <c r="P707" s="7" t="s">
        <v>15</v>
      </c>
      <c r="Q707" s="7" t="s">
        <v>15</v>
      </c>
      <c r="R707" s="7" t="s">
        <v>15</v>
      </c>
      <c r="S707" s="7" t="s">
        <v>15</v>
      </c>
      <c r="T707" s="7" t="s">
        <v>15</v>
      </c>
      <c r="U707" s="7" t="s">
        <v>15</v>
      </c>
    </row>
    <row r="708" spans="1:10">
      <c r="A708" t="s">
        <v>4</v>
      </c>
      <c r="B708" s="4" t="s">
        <v>5</v>
      </c>
      <c r="C708" s="4" t="s">
        <v>13</v>
      </c>
      <c r="D708" s="4" t="s">
        <v>7</v>
      </c>
      <c r="E708" s="4" t="s">
        <v>8</v>
      </c>
      <c r="F708" s="4" t="s">
        <v>38</v>
      </c>
      <c r="G708" s="4" t="s">
        <v>38</v>
      </c>
      <c r="H708" s="4" t="s">
        <v>38</v>
      </c>
    </row>
    <row r="709" spans="1:10">
      <c r="A709" t="n">
        <v>7591</v>
      </c>
      <c r="B709" s="47" t="n">
        <v>48</v>
      </c>
      <c r="C709" s="7" t="n">
        <v>65534</v>
      </c>
      <c r="D709" s="7" t="n">
        <v>0</v>
      </c>
      <c r="E709" s="7" t="s">
        <v>116</v>
      </c>
      <c r="F709" s="7" t="n">
        <v>0</v>
      </c>
      <c r="G709" s="7" t="n">
        <v>1</v>
      </c>
      <c r="H709" s="7" t="n">
        <v>0</v>
      </c>
    </row>
    <row r="710" spans="1:10">
      <c r="A710" t="s">
        <v>4</v>
      </c>
      <c r="B710" s="4" t="s">
        <v>5</v>
      </c>
      <c r="C710" s="4" t="s">
        <v>13</v>
      </c>
      <c r="D710" s="4" t="s">
        <v>14</v>
      </c>
    </row>
    <row r="711" spans="1:10">
      <c r="A711" t="n">
        <v>7618</v>
      </c>
      <c r="B711" s="49" t="n">
        <v>43</v>
      </c>
      <c r="C711" s="7" t="n">
        <v>65534</v>
      </c>
      <c r="D711" s="7" t="n">
        <v>64</v>
      </c>
    </row>
    <row r="712" spans="1:10">
      <c r="A712" t="s">
        <v>4</v>
      </c>
      <c r="B712" s="4" t="s">
        <v>5</v>
      </c>
      <c r="C712" s="4" t="s">
        <v>7</v>
      </c>
      <c r="D712" s="4" t="s">
        <v>13</v>
      </c>
      <c r="E712" s="4" t="s">
        <v>7</v>
      </c>
      <c r="F712" s="4" t="s">
        <v>8</v>
      </c>
      <c r="G712" s="4" t="s">
        <v>8</v>
      </c>
      <c r="H712" s="4" t="s">
        <v>8</v>
      </c>
      <c r="I712" s="4" t="s">
        <v>8</v>
      </c>
      <c r="J712" s="4" t="s">
        <v>8</v>
      </c>
      <c r="K712" s="4" t="s">
        <v>8</v>
      </c>
      <c r="L712" s="4" t="s">
        <v>8</v>
      </c>
      <c r="M712" s="4" t="s">
        <v>8</v>
      </c>
      <c r="N712" s="4" t="s">
        <v>8</v>
      </c>
      <c r="O712" s="4" t="s">
        <v>8</v>
      </c>
      <c r="P712" s="4" t="s">
        <v>8</v>
      </c>
      <c r="Q712" s="4" t="s">
        <v>8</v>
      </c>
      <c r="R712" s="4" t="s">
        <v>8</v>
      </c>
      <c r="S712" s="4" t="s">
        <v>8</v>
      </c>
      <c r="T712" s="4" t="s">
        <v>8</v>
      </c>
      <c r="U712" s="4" t="s">
        <v>8</v>
      </c>
    </row>
    <row r="713" spans="1:10">
      <c r="A713" t="n">
        <v>7625</v>
      </c>
      <c r="B713" s="48" t="n">
        <v>36</v>
      </c>
      <c r="C713" s="7" t="n">
        <v>8</v>
      </c>
      <c r="D713" s="7" t="n">
        <v>65534</v>
      </c>
      <c r="E713" s="7" t="n">
        <v>0</v>
      </c>
      <c r="F713" s="7" t="s">
        <v>117</v>
      </c>
      <c r="G713" s="7" t="s">
        <v>15</v>
      </c>
      <c r="H713" s="7" t="s">
        <v>15</v>
      </c>
      <c r="I713" s="7" t="s">
        <v>15</v>
      </c>
      <c r="J713" s="7" t="s">
        <v>15</v>
      </c>
      <c r="K713" s="7" t="s">
        <v>15</v>
      </c>
      <c r="L713" s="7" t="s">
        <v>15</v>
      </c>
      <c r="M713" s="7" t="s">
        <v>15</v>
      </c>
      <c r="N713" s="7" t="s">
        <v>15</v>
      </c>
      <c r="O713" s="7" t="s">
        <v>15</v>
      </c>
      <c r="P713" s="7" t="s">
        <v>15</v>
      </c>
      <c r="Q713" s="7" t="s">
        <v>15</v>
      </c>
      <c r="R713" s="7" t="s">
        <v>15</v>
      </c>
      <c r="S713" s="7" t="s">
        <v>15</v>
      </c>
      <c r="T713" s="7" t="s">
        <v>15</v>
      </c>
      <c r="U713" s="7" t="s">
        <v>15</v>
      </c>
    </row>
    <row r="714" spans="1:10">
      <c r="A714" t="s">
        <v>4</v>
      </c>
      <c r="B714" s="4" t="s">
        <v>5</v>
      </c>
      <c r="C714" s="4" t="s">
        <v>13</v>
      </c>
      <c r="D714" s="4" t="s">
        <v>7</v>
      </c>
      <c r="E714" s="4" t="s">
        <v>8</v>
      </c>
      <c r="F714" s="4" t="s">
        <v>38</v>
      </c>
      <c r="G714" s="4" t="s">
        <v>38</v>
      </c>
      <c r="H714" s="4" t="s">
        <v>38</v>
      </c>
    </row>
    <row r="715" spans="1:10">
      <c r="A715" t="n">
        <v>7658</v>
      </c>
      <c r="B715" s="47" t="n">
        <v>48</v>
      </c>
      <c r="C715" s="7" t="n">
        <v>65534</v>
      </c>
      <c r="D715" s="7" t="n">
        <v>0</v>
      </c>
      <c r="E715" s="7" t="s">
        <v>117</v>
      </c>
      <c r="F715" s="7" t="n">
        <v>0</v>
      </c>
      <c r="G715" s="7" t="n">
        <v>1</v>
      </c>
      <c r="H715" s="7" t="n">
        <v>0</v>
      </c>
    </row>
    <row r="716" spans="1:10">
      <c r="A716" t="s">
        <v>4</v>
      </c>
      <c r="B716" s="4" t="s">
        <v>5</v>
      </c>
      <c r="C716" s="4" t="s">
        <v>13</v>
      </c>
      <c r="D716" s="4" t="s">
        <v>14</v>
      </c>
    </row>
    <row r="717" spans="1:10">
      <c r="A717" t="n">
        <v>7687</v>
      </c>
      <c r="B717" s="49" t="n">
        <v>43</v>
      </c>
      <c r="C717" s="7" t="n">
        <v>65534</v>
      </c>
      <c r="D717" s="7" t="n">
        <v>64</v>
      </c>
    </row>
    <row r="718" spans="1:10">
      <c r="A718" t="s">
        <v>4</v>
      </c>
      <c r="B718" s="4" t="s">
        <v>5</v>
      </c>
      <c r="C718" s="4" t="s">
        <v>7</v>
      </c>
      <c r="D718" s="4" t="s">
        <v>8</v>
      </c>
      <c r="E718" s="4" t="s">
        <v>13</v>
      </c>
    </row>
    <row r="719" spans="1:10">
      <c r="A719" t="n">
        <v>7694</v>
      </c>
      <c r="B719" s="11" t="n">
        <v>94</v>
      </c>
      <c r="C719" s="7" t="n">
        <v>0</v>
      </c>
      <c r="D719" s="7" t="s">
        <v>17</v>
      </c>
      <c r="E719" s="7" t="n">
        <v>1</v>
      </c>
    </row>
    <row r="720" spans="1:10">
      <c r="A720" t="s">
        <v>4</v>
      </c>
      <c r="B720" s="4" t="s">
        <v>5</v>
      </c>
      <c r="C720" s="4" t="s">
        <v>7</v>
      </c>
      <c r="D720" s="4" t="s">
        <v>8</v>
      </c>
      <c r="E720" s="4" t="s">
        <v>13</v>
      </c>
    </row>
    <row r="721" spans="1:21">
      <c r="A721" t="n">
        <v>7709</v>
      </c>
      <c r="B721" s="11" t="n">
        <v>94</v>
      </c>
      <c r="C721" s="7" t="n">
        <v>0</v>
      </c>
      <c r="D721" s="7" t="s">
        <v>17</v>
      </c>
      <c r="E721" s="7" t="n">
        <v>2</v>
      </c>
    </row>
    <row r="722" spans="1:21">
      <c r="A722" t="s">
        <v>4</v>
      </c>
      <c r="B722" s="4" t="s">
        <v>5</v>
      </c>
      <c r="C722" s="4" t="s">
        <v>7</v>
      </c>
      <c r="D722" s="4" t="s">
        <v>8</v>
      </c>
      <c r="E722" s="4" t="s">
        <v>13</v>
      </c>
    </row>
    <row r="723" spans="1:21">
      <c r="A723" t="n">
        <v>7724</v>
      </c>
      <c r="B723" s="11" t="n">
        <v>94</v>
      </c>
      <c r="C723" s="7" t="n">
        <v>1</v>
      </c>
      <c r="D723" s="7" t="s">
        <v>17</v>
      </c>
      <c r="E723" s="7" t="n">
        <v>4</v>
      </c>
    </row>
    <row r="724" spans="1:21">
      <c r="A724" t="s">
        <v>4</v>
      </c>
      <c r="B724" s="4" t="s">
        <v>5</v>
      </c>
      <c r="C724" s="4" t="s">
        <v>7</v>
      </c>
      <c r="D724" s="4" t="s">
        <v>8</v>
      </c>
    </row>
    <row r="725" spans="1:21">
      <c r="A725" t="n">
        <v>7739</v>
      </c>
      <c r="B725" s="11" t="n">
        <v>94</v>
      </c>
      <c r="C725" s="7" t="n">
        <v>5</v>
      </c>
      <c r="D725" s="7" t="s">
        <v>17</v>
      </c>
    </row>
    <row r="726" spans="1:21">
      <c r="A726" t="s">
        <v>4</v>
      </c>
      <c r="B726" s="4" t="s">
        <v>5</v>
      </c>
      <c r="C726" s="4" t="s">
        <v>7</v>
      </c>
      <c r="D726" s="4" t="s">
        <v>8</v>
      </c>
      <c r="E726" s="4" t="s">
        <v>13</v>
      </c>
    </row>
    <row r="727" spans="1:21">
      <c r="A727" t="n">
        <v>7752</v>
      </c>
      <c r="B727" s="11" t="n">
        <v>94</v>
      </c>
      <c r="C727" s="7" t="n">
        <v>0</v>
      </c>
      <c r="D727" s="7" t="s">
        <v>18</v>
      </c>
      <c r="E727" s="7" t="n">
        <v>1</v>
      </c>
    </row>
    <row r="728" spans="1:21">
      <c r="A728" t="s">
        <v>4</v>
      </c>
      <c r="B728" s="4" t="s">
        <v>5</v>
      </c>
      <c r="C728" s="4" t="s">
        <v>7</v>
      </c>
      <c r="D728" s="4" t="s">
        <v>8</v>
      </c>
      <c r="E728" s="4" t="s">
        <v>13</v>
      </c>
    </row>
    <row r="729" spans="1:21">
      <c r="A729" t="n">
        <v>7767</v>
      </c>
      <c r="B729" s="11" t="n">
        <v>94</v>
      </c>
      <c r="C729" s="7" t="n">
        <v>0</v>
      </c>
      <c r="D729" s="7" t="s">
        <v>18</v>
      </c>
      <c r="E729" s="7" t="n">
        <v>2</v>
      </c>
    </row>
    <row r="730" spans="1:21">
      <c r="A730" t="s">
        <v>4</v>
      </c>
      <c r="B730" s="4" t="s">
        <v>5</v>
      </c>
      <c r="C730" s="4" t="s">
        <v>7</v>
      </c>
      <c r="D730" s="4" t="s">
        <v>8</v>
      </c>
      <c r="E730" s="4" t="s">
        <v>13</v>
      </c>
    </row>
    <row r="731" spans="1:21">
      <c r="A731" t="n">
        <v>7782</v>
      </c>
      <c r="B731" s="11" t="n">
        <v>94</v>
      </c>
      <c r="C731" s="7" t="n">
        <v>1</v>
      </c>
      <c r="D731" s="7" t="s">
        <v>18</v>
      </c>
      <c r="E731" s="7" t="n">
        <v>4</v>
      </c>
    </row>
    <row r="732" spans="1:21">
      <c r="A732" t="s">
        <v>4</v>
      </c>
      <c r="B732" s="4" t="s">
        <v>5</v>
      </c>
      <c r="C732" s="4" t="s">
        <v>7</v>
      </c>
      <c r="D732" s="4" t="s">
        <v>8</v>
      </c>
    </row>
    <row r="733" spans="1:21">
      <c r="A733" t="n">
        <v>7797</v>
      </c>
      <c r="B733" s="11" t="n">
        <v>94</v>
      </c>
      <c r="C733" s="7" t="n">
        <v>5</v>
      </c>
      <c r="D733" s="7" t="s">
        <v>18</v>
      </c>
    </row>
    <row r="734" spans="1:21">
      <c r="A734" t="s">
        <v>4</v>
      </c>
      <c r="B734" s="4" t="s">
        <v>5</v>
      </c>
      <c r="C734" s="4" t="s">
        <v>28</v>
      </c>
    </row>
    <row r="735" spans="1:21">
      <c r="A735" t="n">
        <v>7810</v>
      </c>
      <c r="B735" s="16" t="n">
        <v>3</v>
      </c>
      <c r="C735" s="14" t="n">
        <f t="normal" ca="1">A737</f>
        <v>0</v>
      </c>
    </row>
    <row r="736" spans="1:21">
      <c r="A736" t="s">
        <v>4</v>
      </c>
      <c r="B736" s="4" t="s">
        <v>5</v>
      </c>
    </row>
    <row r="737" spans="1:5">
      <c r="A737" t="n">
        <v>7815</v>
      </c>
      <c r="B737" s="5" t="n">
        <v>1</v>
      </c>
    </row>
    <row r="738" spans="1:5" s="3" customFormat="1" customHeight="0">
      <c r="A738" s="3" t="s">
        <v>2</v>
      </c>
      <c r="B738" s="3" t="s">
        <v>118</v>
      </c>
    </row>
    <row r="739" spans="1:5">
      <c r="A739" t="s">
        <v>4</v>
      </c>
      <c r="B739" s="4" t="s">
        <v>5</v>
      </c>
      <c r="C739" s="4" t="s">
        <v>7</v>
      </c>
      <c r="D739" s="4" t="s">
        <v>13</v>
      </c>
      <c r="E739" s="4" t="s">
        <v>7</v>
      </c>
      <c r="F739" s="4" t="s">
        <v>28</v>
      </c>
    </row>
    <row r="740" spans="1:5">
      <c r="A740" t="n">
        <v>7816</v>
      </c>
      <c r="B740" s="13" t="n">
        <v>5</v>
      </c>
      <c r="C740" s="7" t="n">
        <v>30</v>
      </c>
      <c r="D740" s="7" t="n">
        <v>10225</v>
      </c>
      <c r="E740" s="7" t="n">
        <v>1</v>
      </c>
      <c r="F740" s="14" t="n">
        <f t="normal" ca="1">A744</f>
        <v>0</v>
      </c>
    </row>
    <row r="741" spans="1:5">
      <c r="A741" t="s">
        <v>4</v>
      </c>
      <c r="B741" s="4" t="s">
        <v>5</v>
      </c>
      <c r="C741" s="4" t="s">
        <v>28</v>
      </c>
    </row>
    <row r="742" spans="1:5">
      <c r="A742" t="n">
        <v>7825</v>
      </c>
      <c r="B742" s="16" t="n">
        <v>3</v>
      </c>
      <c r="C742" s="14" t="n">
        <f t="normal" ca="1">A788</f>
        <v>0</v>
      </c>
    </row>
    <row r="743" spans="1:5">
      <c r="A743" t="s">
        <v>4</v>
      </c>
      <c r="B743" s="4" t="s">
        <v>5</v>
      </c>
      <c r="C743" s="4" t="s">
        <v>7</v>
      </c>
      <c r="D743" s="4" t="s">
        <v>13</v>
      </c>
      <c r="E743" s="4" t="s">
        <v>7</v>
      </c>
      <c r="F743" s="4" t="s">
        <v>28</v>
      </c>
    </row>
    <row r="744" spans="1:5">
      <c r="A744" t="n">
        <v>7830</v>
      </c>
      <c r="B744" s="13" t="n">
        <v>5</v>
      </c>
      <c r="C744" s="7" t="n">
        <v>30</v>
      </c>
      <c r="D744" s="7" t="n">
        <v>9724</v>
      </c>
      <c r="E744" s="7" t="n">
        <v>1</v>
      </c>
      <c r="F744" s="14" t="n">
        <f t="normal" ca="1">A748</f>
        <v>0</v>
      </c>
    </row>
    <row r="745" spans="1:5">
      <c r="A745" t="s">
        <v>4</v>
      </c>
      <c r="B745" s="4" t="s">
        <v>5</v>
      </c>
      <c r="C745" s="4" t="s">
        <v>28</v>
      </c>
    </row>
    <row r="746" spans="1:5">
      <c r="A746" t="n">
        <v>7839</v>
      </c>
      <c r="B746" s="16" t="n">
        <v>3</v>
      </c>
      <c r="C746" s="14" t="n">
        <f t="normal" ca="1">A788</f>
        <v>0</v>
      </c>
    </row>
    <row r="747" spans="1:5">
      <c r="A747" t="s">
        <v>4</v>
      </c>
      <c r="B747" s="4" t="s">
        <v>5</v>
      </c>
      <c r="C747" s="4" t="s">
        <v>7</v>
      </c>
      <c r="D747" s="4" t="s">
        <v>13</v>
      </c>
      <c r="E747" s="4" t="s">
        <v>7</v>
      </c>
      <c r="F747" s="4" t="s">
        <v>28</v>
      </c>
    </row>
    <row r="748" spans="1:5">
      <c r="A748" t="n">
        <v>7844</v>
      </c>
      <c r="B748" s="13" t="n">
        <v>5</v>
      </c>
      <c r="C748" s="7" t="n">
        <v>30</v>
      </c>
      <c r="D748" s="7" t="n">
        <v>9721</v>
      </c>
      <c r="E748" s="7" t="n">
        <v>1</v>
      </c>
      <c r="F748" s="14" t="n">
        <f t="normal" ca="1">A752</f>
        <v>0</v>
      </c>
    </row>
    <row r="749" spans="1:5">
      <c r="A749" t="s">
        <v>4</v>
      </c>
      <c r="B749" s="4" t="s">
        <v>5</v>
      </c>
      <c r="C749" s="4" t="s">
        <v>28</v>
      </c>
    </row>
    <row r="750" spans="1:5">
      <c r="A750" t="n">
        <v>7853</v>
      </c>
      <c r="B750" s="16" t="n">
        <v>3</v>
      </c>
      <c r="C750" s="14" t="n">
        <f t="normal" ca="1">A788</f>
        <v>0</v>
      </c>
    </row>
    <row r="751" spans="1:5">
      <c r="A751" t="s">
        <v>4</v>
      </c>
      <c r="B751" s="4" t="s">
        <v>5</v>
      </c>
      <c r="C751" s="4" t="s">
        <v>7</v>
      </c>
      <c r="D751" s="4" t="s">
        <v>13</v>
      </c>
      <c r="E751" s="4" t="s">
        <v>7</v>
      </c>
      <c r="F751" s="4" t="s">
        <v>28</v>
      </c>
    </row>
    <row r="752" spans="1:5">
      <c r="A752" t="n">
        <v>7858</v>
      </c>
      <c r="B752" s="13" t="n">
        <v>5</v>
      </c>
      <c r="C752" s="7" t="n">
        <v>30</v>
      </c>
      <c r="D752" s="7" t="n">
        <v>9715</v>
      </c>
      <c r="E752" s="7" t="n">
        <v>1</v>
      </c>
      <c r="F752" s="14" t="n">
        <f t="normal" ca="1">A756</f>
        <v>0</v>
      </c>
    </row>
    <row r="753" spans="1:6">
      <c r="A753" t="s">
        <v>4</v>
      </c>
      <c r="B753" s="4" t="s">
        <v>5</v>
      </c>
      <c r="C753" s="4" t="s">
        <v>28</v>
      </c>
    </row>
    <row r="754" spans="1:6">
      <c r="A754" t="n">
        <v>7867</v>
      </c>
      <c r="B754" s="16" t="n">
        <v>3</v>
      </c>
      <c r="C754" s="14" t="n">
        <f t="normal" ca="1">A788</f>
        <v>0</v>
      </c>
    </row>
    <row r="755" spans="1:6">
      <c r="A755" t="s">
        <v>4</v>
      </c>
      <c r="B755" s="4" t="s">
        <v>5</v>
      </c>
      <c r="C755" s="4" t="s">
        <v>7</v>
      </c>
      <c r="D755" s="4" t="s">
        <v>13</v>
      </c>
      <c r="E755" s="4" t="s">
        <v>7</v>
      </c>
      <c r="F755" s="4" t="s">
        <v>28</v>
      </c>
    </row>
    <row r="756" spans="1:6">
      <c r="A756" t="n">
        <v>7872</v>
      </c>
      <c r="B756" s="13" t="n">
        <v>5</v>
      </c>
      <c r="C756" s="7" t="n">
        <v>30</v>
      </c>
      <c r="D756" s="7" t="n">
        <v>8947</v>
      </c>
      <c r="E756" s="7" t="n">
        <v>1</v>
      </c>
      <c r="F756" s="14" t="n">
        <f t="normal" ca="1">A788</f>
        <v>0</v>
      </c>
    </row>
    <row r="757" spans="1:6">
      <c r="A757" t="s">
        <v>4</v>
      </c>
      <c r="B757" s="4" t="s">
        <v>5</v>
      </c>
      <c r="C757" s="4" t="s">
        <v>13</v>
      </c>
      <c r="D757" s="4" t="s">
        <v>7</v>
      </c>
      <c r="E757" s="4" t="s">
        <v>7</v>
      </c>
      <c r="F757" s="4" t="s">
        <v>8</v>
      </c>
    </row>
    <row r="758" spans="1:6">
      <c r="A758" t="n">
        <v>7881</v>
      </c>
      <c r="B758" s="41" t="n">
        <v>20</v>
      </c>
      <c r="C758" s="7" t="n">
        <v>65534</v>
      </c>
      <c r="D758" s="7" t="n">
        <v>3</v>
      </c>
      <c r="E758" s="7" t="n">
        <v>10</v>
      </c>
      <c r="F758" s="7" t="s">
        <v>63</v>
      </c>
    </row>
    <row r="759" spans="1:6">
      <c r="A759" t="s">
        <v>4</v>
      </c>
      <c r="B759" s="4" t="s">
        <v>5</v>
      </c>
      <c r="C759" s="4" t="s">
        <v>13</v>
      </c>
    </row>
    <row r="760" spans="1:6">
      <c r="A760" t="n">
        <v>7902</v>
      </c>
      <c r="B760" s="25" t="n">
        <v>16</v>
      </c>
      <c r="C760" s="7" t="n">
        <v>0</v>
      </c>
    </row>
    <row r="761" spans="1:6">
      <c r="A761" t="s">
        <v>4</v>
      </c>
      <c r="B761" s="4" t="s">
        <v>5</v>
      </c>
      <c r="C761" s="4" t="s">
        <v>7</v>
      </c>
      <c r="D761" s="4" t="s">
        <v>14</v>
      </c>
    </row>
    <row r="762" spans="1:6">
      <c r="A762" t="n">
        <v>7905</v>
      </c>
      <c r="B762" s="18" t="n">
        <v>74</v>
      </c>
      <c r="C762" s="7" t="n">
        <v>48</v>
      </c>
      <c r="D762" s="7" t="n">
        <v>1088</v>
      </c>
    </row>
    <row r="763" spans="1:6">
      <c r="A763" t="s">
        <v>4</v>
      </c>
      <c r="B763" s="4" t="s">
        <v>5</v>
      </c>
      <c r="C763" s="4" t="s">
        <v>7</v>
      </c>
      <c r="D763" s="4" t="s">
        <v>13</v>
      </c>
    </row>
    <row r="764" spans="1:6">
      <c r="A764" t="n">
        <v>7911</v>
      </c>
      <c r="B764" s="20" t="n">
        <v>22</v>
      </c>
      <c r="C764" s="7" t="n">
        <v>10</v>
      </c>
      <c r="D764" s="7" t="n">
        <v>0</v>
      </c>
    </row>
    <row r="765" spans="1:6">
      <c r="A765" t="s">
        <v>4</v>
      </c>
      <c r="B765" s="4" t="s">
        <v>5</v>
      </c>
      <c r="C765" s="4" t="s">
        <v>7</v>
      </c>
      <c r="D765" s="4" t="s">
        <v>13</v>
      </c>
      <c r="E765" s="4" t="s">
        <v>7</v>
      </c>
      <c r="F765" s="4" t="s">
        <v>7</v>
      </c>
      <c r="G765" s="4" t="s">
        <v>28</v>
      </c>
    </row>
    <row r="766" spans="1:6">
      <c r="A766" t="n">
        <v>7915</v>
      </c>
      <c r="B766" s="13" t="n">
        <v>5</v>
      </c>
      <c r="C766" s="7" t="n">
        <v>30</v>
      </c>
      <c r="D766" s="7" t="n">
        <v>1</v>
      </c>
      <c r="E766" s="7" t="n">
        <v>8</v>
      </c>
      <c r="F766" s="7" t="n">
        <v>1</v>
      </c>
      <c r="G766" s="14" t="n">
        <f t="normal" ca="1">A780</f>
        <v>0</v>
      </c>
    </row>
    <row r="767" spans="1:6">
      <c r="A767" t="s">
        <v>4</v>
      </c>
      <c r="B767" s="4" t="s">
        <v>5</v>
      </c>
      <c r="C767" s="4" t="s">
        <v>7</v>
      </c>
      <c r="D767" s="4" t="s">
        <v>13</v>
      </c>
      <c r="E767" s="4" t="s">
        <v>8</v>
      </c>
    </row>
    <row r="768" spans="1:6">
      <c r="A768" t="n">
        <v>7925</v>
      </c>
      <c r="B768" s="30" t="n">
        <v>51</v>
      </c>
      <c r="C768" s="7" t="n">
        <v>4</v>
      </c>
      <c r="D768" s="7" t="n">
        <v>65534</v>
      </c>
      <c r="E768" s="7" t="s">
        <v>48</v>
      </c>
    </row>
    <row r="769" spans="1:7">
      <c r="A769" t="s">
        <v>4</v>
      </c>
      <c r="B769" s="4" t="s">
        <v>5</v>
      </c>
      <c r="C769" s="4" t="s">
        <v>13</v>
      </c>
    </row>
    <row r="770" spans="1:7">
      <c r="A770" t="n">
        <v>7938</v>
      </c>
      <c r="B770" s="25" t="n">
        <v>16</v>
      </c>
      <c r="C770" s="7" t="n">
        <v>0</v>
      </c>
    </row>
    <row r="771" spans="1:7">
      <c r="A771" t="s">
        <v>4</v>
      </c>
      <c r="B771" s="4" t="s">
        <v>5</v>
      </c>
      <c r="C771" s="4" t="s">
        <v>13</v>
      </c>
      <c r="D771" s="4" t="s">
        <v>40</v>
      </c>
      <c r="E771" s="4" t="s">
        <v>7</v>
      </c>
      <c r="F771" s="4" t="s">
        <v>7</v>
      </c>
      <c r="G771" s="4" t="s">
        <v>40</v>
      </c>
      <c r="H771" s="4" t="s">
        <v>7</v>
      </c>
      <c r="I771" s="4" t="s">
        <v>7</v>
      </c>
      <c r="J771" s="4" t="s">
        <v>40</v>
      </c>
      <c r="K771" s="4" t="s">
        <v>7</v>
      </c>
      <c r="L771" s="4" t="s">
        <v>7</v>
      </c>
    </row>
    <row r="772" spans="1:7">
      <c r="A772" t="n">
        <v>7941</v>
      </c>
      <c r="B772" s="31" t="n">
        <v>26</v>
      </c>
      <c r="C772" s="7" t="n">
        <v>65534</v>
      </c>
      <c r="D772" s="7" t="s">
        <v>119</v>
      </c>
      <c r="E772" s="7" t="n">
        <v>2</v>
      </c>
      <c r="F772" s="7" t="n">
        <v>3</v>
      </c>
      <c r="G772" s="7" t="s">
        <v>120</v>
      </c>
      <c r="H772" s="7" t="n">
        <v>2</v>
      </c>
      <c r="I772" s="7" t="n">
        <v>3</v>
      </c>
      <c r="J772" s="7" t="s">
        <v>121</v>
      </c>
      <c r="K772" s="7" t="n">
        <v>2</v>
      </c>
      <c r="L772" s="7" t="n">
        <v>0</v>
      </c>
    </row>
    <row r="773" spans="1:7">
      <c r="A773" t="s">
        <v>4</v>
      </c>
      <c r="B773" s="4" t="s">
        <v>5</v>
      </c>
    </row>
    <row r="774" spans="1:7">
      <c r="A774" t="n">
        <v>8201</v>
      </c>
      <c r="B774" s="23" t="n">
        <v>28</v>
      </c>
    </row>
    <row r="775" spans="1:7">
      <c r="A775" t="s">
        <v>4</v>
      </c>
      <c r="B775" s="4" t="s">
        <v>5</v>
      </c>
      <c r="C775" s="4" t="s">
        <v>13</v>
      </c>
    </row>
    <row r="776" spans="1:7">
      <c r="A776" t="n">
        <v>8202</v>
      </c>
      <c r="B776" s="34" t="n">
        <v>12</v>
      </c>
      <c r="C776" s="7" t="n">
        <v>1</v>
      </c>
    </row>
    <row r="777" spans="1:7">
      <c r="A777" t="s">
        <v>4</v>
      </c>
      <c r="B777" s="4" t="s">
        <v>5</v>
      </c>
      <c r="C777" s="4" t="s">
        <v>28</v>
      </c>
    </row>
    <row r="778" spans="1:7">
      <c r="A778" t="n">
        <v>8205</v>
      </c>
      <c r="B778" s="16" t="n">
        <v>3</v>
      </c>
      <c r="C778" s="14" t="n">
        <f t="normal" ca="1">A788</f>
        <v>0</v>
      </c>
    </row>
    <row r="779" spans="1:7">
      <c r="A779" t="s">
        <v>4</v>
      </c>
      <c r="B779" s="4" t="s">
        <v>5</v>
      </c>
      <c r="C779" s="4" t="s">
        <v>7</v>
      </c>
      <c r="D779" s="4" t="s">
        <v>13</v>
      </c>
      <c r="E779" s="4" t="s">
        <v>8</v>
      </c>
    </row>
    <row r="780" spans="1:7">
      <c r="A780" t="n">
        <v>8210</v>
      </c>
      <c r="B780" s="30" t="n">
        <v>51</v>
      </c>
      <c r="C780" s="7" t="n">
        <v>4</v>
      </c>
      <c r="D780" s="7" t="n">
        <v>65534</v>
      </c>
      <c r="E780" s="7" t="s">
        <v>48</v>
      </c>
    </row>
    <row r="781" spans="1:7">
      <c r="A781" t="s">
        <v>4</v>
      </c>
      <c r="B781" s="4" t="s">
        <v>5</v>
      </c>
      <c r="C781" s="4" t="s">
        <v>13</v>
      </c>
    </row>
    <row r="782" spans="1:7">
      <c r="A782" t="n">
        <v>8223</v>
      </c>
      <c r="B782" s="25" t="n">
        <v>16</v>
      </c>
      <c r="C782" s="7" t="n">
        <v>0</v>
      </c>
    </row>
    <row r="783" spans="1:7">
      <c r="A783" t="s">
        <v>4</v>
      </c>
      <c r="B783" s="4" t="s">
        <v>5</v>
      </c>
      <c r="C783" s="4" t="s">
        <v>13</v>
      </c>
      <c r="D783" s="4" t="s">
        <v>40</v>
      </c>
      <c r="E783" s="4" t="s">
        <v>7</v>
      </c>
      <c r="F783" s="4" t="s">
        <v>7</v>
      </c>
      <c r="G783" s="4" t="s">
        <v>40</v>
      </c>
      <c r="H783" s="4" t="s">
        <v>7</v>
      </c>
      <c r="I783" s="4" t="s">
        <v>7</v>
      </c>
    </row>
    <row r="784" spans="1:7">
      <c r="A784" t="n">
        <v>8226</v>
      </c>
      <c r="B784" s="31" t="n">
        <v>26</v>
      </c>
      <c r="C784" s="7" t="n">
        <v>65534</v>
      </c>
      <c r="D784" s="7" t="s">
        <v>122</v>
      </c>
      <c r="E784" s="7" t="n">
        <v>2</v>
      </c>
      <c r="F784" s="7" t="n">
        <v>3</v>
      </c>
      <c r="G784" s="7" t="s">
        <v>123</v>
      </c>
      <c r="H784" s="7" t="n">
        <v>2</v>
      </c>
      <c r="I784" s="7" t="n">
        <v>0</v>
      </c>
    </row>
    <row r="785" spans="1:12">
      <c r="A785" t="s">
        <v>4</v>
      </c>
      <c r="B785" s="4" t="s">
        <v>5</v>
      </c>
    </row>
    <row r="786" spans="1:12">
      <c r="A786" t="n">
        <v>8336</v>
      </c>
      <c r="B786" s="23" t="n">
        <v>28</v>
      </c>
    </row>
    <row r="787" spans="1:12">
      <c r="A787" t="s">
        <v>4</v>
      </c>
      <c r="B787" s="4" t="s">
        <v>5</v>
      </c>
      <c r="C787" s="4" t="s">
        <v>7</v>
      </c>
    </row>
    <row r="788" spans="1:12">
      <c r="A788" t="n">
        <v>8337</v>
      </c>
      <c r="B788" s="26" t="n">
        <v>23</v>
      </c>
      <c r="C788" s="7" t="n">
        <v>10</v>
      </c>
    </row>
    <row r="789" spans="1:12">
      <c r="A789" t="s">
        <v>4</v>
      </c>
      <c r="B789" s="4" t="s">
        <v>5</v>
      </c>
      <c r="C789" s="4" t="s">
        <v>7</v>
      </c>
      <c r="D789" s="4" t="s">
        <v>8</v>
      </c>
    </row>
    <row r="790" spans="1:12">
      <c r="A790" t="n">
        <v>8339</v>
      </c>
      <c r="B790" s="6" t="n">
        <v>2</v>
      </c>
      <c r="C790" s="7" t="n">
        <v>10</v>
      </c>
      <c r="D790" s="7" t="s">
        <v>42</v>
      </c>
    </row>
    <row r="791" spans="1:12">
      <c r="A791" t="s">
        <v>4</v>
      </c>
      <c r="B791" s="4" t="s">
        <v>5</v>
      </c>
      <c r="C791" s="4" t="s">
        <v>7</v>
      </c>
    </row>
    <row r="792" spans="1:12">
      <c r="A792" t="n">
        <v>8362</v>
      </c>
      <c r="B792" s="18" t="n">
        <v>74</v>
      </c>
      <c r="C792" s="7" t="n">
        <v>46</v>
      </c>
    </row>
    <row r="793" spans="1:12">
      <c r="A793" t="s">
        <v>4</v>
      </c>
      <c r="B793" s="4" t="s">
        <v>5</v>
      </c>
      <c r="C793" s="4" t="s">
        <v>7</v>
      </c>
    </row>
    <row r="794" spans="1:12">
      <c r="A794" t="n">
        <v>8364</v>
      </c>
      <c r="B794" s="18" t="n">
        <v>74</v>
      </c>
      <c r="C794" s="7" t="n">
        <v>54</v>
      </c>
    </row>
    <row r="795" spans="1:12">
      <c r="A795" t="s">
        <v>4</v>
      </c>
      <c r="B795" s="4" t="s">
        <v>5</v>
      </c>
    </row>
    <row r="796" spans="1:12">
      <c r="A796" t="n">
        <v>8366</v>
      </c>
      <c r="B796" s="5" t="n">
        <v>1</v>
      </c>
    </row>
    <row r="797" spans="1:12" s="3" customFormat="1" customHeight="0">
      <c r="A797" s="3" t="s">
        <v>2</v>
      </c>
      <c r="B797" s="3" t="s">
        <v>124</v>
      </c>
    </row>
    <row r="798" spans="1:12">
      <c r="A798" t="s">
        <v>4</v>
      </c>
      <c r="B798" s="4" t="s">
        <v>5</v>
      </c>
      <c r="C798" s="4" t="s">
        <v>7</v>
      </c>
      <c r="D798" s="4" t="s">
        <v>13</v>
      </c>
      <c r="E798" s="4" t="s">
        <v>7</v>
      </c>
      <c r="F798" s="4" t="s">
        <v>7</v>
      </c>
      <c r="G798" s="4" t="s">
        <v>7</v>
      </c>
      <c r="H798" s="4" t="s">
        <v>13</v>
      </c>
      <c r="I798" s="4" t="s">
        <v>28</v>
      </c>
      <c r="J798" s="4" t="s">
        <v>28</v>
      </c>
    </row>
    <row r="799" spans="1:12">
      <c r="A799" t="n">
        <v>8368</v>
      </c>
      <c r="B799" s="38" t="n">
        <v>6</v>
      </c>
      <c r="C799" s="7" t="n">
        <v>33</v>
      </c>
      <c r="D799" s="7" t="n">
        <v>65534</v>
      </c>
      <c r="E799" s="7" t="n">
        <v>9</v>
      </c>
      <c r="F799" s="7" t="n">
        <v>1</v>
      </c>
      <c r="G799" s="7" t="n">
        <v>1</v>
      </c>
      <c r="H799" s="7" t="n">
        <v>100</v>
      </c>
      <c r="I799" s="14" t="n">
        <f t="normal" ca="1">A801</f>
        <v>0</v>
      </c>
      <c r="J799" s="14" t="n">
        <f t="normal" ca="1">A835</f>
        <v>0</v>
      </c>
    </row>
    <row r="800" spans="1:12">
      <c r="A800" t="s">
        <v>4</v>
      </c>
      <c r="B800" s="4" t="s">
        <v>5</v>
      </c>
      <c r="C800" s="4" t="s">
        <v>13</v>
      </c>
      <c r="D800" s="4" t="s">
        <v>38</v>
      </c>
      <c r="E800" s="4" t="s">
        <v>38</v>
      </c>
      <c r="F800" s="4" t="s">
        <v>38</v>
      </c>
      <c r="G800" s="4" t="s">
        <v>38</v>
      </c>
    </row>
    <row r="801" spans="1:10">
      <c r="A801" t="n">
        <v>8385</v>
      </c>
      <c r="B801" s="39" t="n">
        <v>46</v>
      </c>
      <c r="C801" s="7" t="n">
        <v>65534</v>
      </c>
      <c r="D801" s="7" t="n">
        <v>7.63000011444092</v>
      </c>
      <c r="E801" s="7" t="n">
        <v>0</v>
      </c>
      <c r="F801" s="7" t="n">
        <v>-0.330000013113022</v>
      </c>
      <c r="G801" s="7" t="n">
        <v>0</v>
      </c>
    </row>
    <row r="802" spans="1:10">
      <c r="A802" t="s">
        <v>4</v>
      </c>
      <c r="B802" s="4" t="s">
        <v>5</v>
      </c>
      <c r="C802" s="4" t="s">
        <v>7</v>
      </c>
      <c r="D802" s="4" t="s">
        <v>13</v>
      </c>
      <c r="E802" s="4" t="s">
        <v>7</v>
      </c>
      <c r="F802" s="4" t="s">
        <v>8</v>
      </c>
      <c r="G802" s="4" t="s">
        <v>8</v>
      </c>
      <c r="H802" s="4" t="s">
        <v>8</v>
      </c>
      <c r="I802" s="4" t="s">
        <v>8</v>
      </c>
      <c r="J802" s="4" t="s">
        <v>8</v>
      </c>
      <c r="K802" s="4" t="s">
        <v>8</v>
      </c>
      <c r="L802" s="4" t="s">
        <v>8</v>
      </c>
      <c r="M802" s="4" t="s">
        <v>8</v>
      </c>
      <c r="N802" s="4" t="s">
        <v>8</v>
      </c>
      <c r="O802" s="4" t="s">
        <v>8</v>
      </c>
      <c r="P802" s="4" t="s">
        <v>8</v>
      </c>
      <c r="Q802" s="4" t="s">
        <v>8</v>
      </c>
      <c r="R802" s="4" t="s">
        <v>8</v>
      </c>
      <c r="S802" s="4" t="s">
        <v>8</v>
      </c>
      <c r="T802" s="4" t="s">
        <v>8</v>
      </c>
      <c r="U802" s="4" t="s">
        <v>8</v>
      </c>
    </row>
    <row r="803" spans="1:10">
      <c r="A803" t="n">
        <v>8404</v>
      </c>
      <c r="B803" s="48" t="n">
        <v>36</v>
      </c>
      <c r="C803" s="7" t="n">
        <v>8</v>
      </c>
      <c r="D803" s="7" t="n">
        <v>65534</v>
      </c>
      <c r="E803" s="7" t="n">
        <v>0</v>
      </c>
      <c r="F803" s="7" t="s">
        <v>116</v>
      </c>
      <c r="G803" s="7" t="s">
        <v>15</v>
      </c>
      <c r="H803" s="7" t="s">
        <v>15</v>
      </c>
      <c r="I803" s="7" t="s">
        <v>15</v>
      </c>
      <c r="J803" s="7" t="s">
        <v>15</v>
      </c>
      <c r="K803" s="7" t="s">
        <v>15</v>
      </c>
      <c r="L803" s="7" t="s">
        <v>15</v>
      </c>
      <c r="M803" s="7" t="s">
        <v>15</v>
      </c>
      <c r="N803" s="7" t="s">
        <v>15</v>
      </c>
      <c r="O803" s="7" t="s">
        <v>15</v>
      </c>
      <c r="P803" s="7" t="s">
        <v>15</v>
      </c>
      <c r="Q803" s="7" t="s">
        <v>15</v>
      </c>
      <c r="R803" s="7" t="s">
        <v>15</v>
      </c>
      <c r="S803" s="7" t="s">
        <v>15</v>
      </c>
      <c r="T803" s="7" t="s">
        <v>15</v>
      </c>
      <c r="U803" s="7" t="s">
        <v>15</v>
      </c>
    </row>
    <row r="804" spans="1:10">
      <c r="A804" t="s">
        <v>4</v>
      </c>
      <c r="B804" s="4" t="s">
        <v>5</v>
      </c>
      <c r="C804" s="4" t="s">
        <v>13</v>
      </c>
      <c r="D804" s="4" t="s">
        <v>7</v>
      </c>
      <c r="E804" s="4" t="s">
        <v>8</v>
      </c>
      <c r="F804" s="4" t="s">
        <v>38</v>
      </c>
      <c r="G804" s="4" t="s">
        <v>38</v>
      </c>
      <c r="H804" s="4" t="s">
        <v>38</v>
      </c>
    </row>
    <row r="805" spans="1:10">
      <c r="A805" t="n">
        <v>8435</v>
      </c>
      <c r="B805" s="47" t="n">
        <v>48</v>
      </c>
      <c r="C805" s="7" t="n">
        <v>65534</v>
      </c>
      <c r="D805" s="7" t="n">
        <v>0</v>
      </c>
      <c r="E805" s="7" t="s">
        <v>116</v>
      </c>
      <c r="F805" s="7" t="n">
        <v>0</v>
      </c>
      <c r="G805" s="7" t="n">
        <v>1</v>
      </c>
      <c r="H805" s="7" t="n">
        <v>0</v>
      </c>
    </row>
    <row r="806" spans="1:10">
      <c r="A806" t="s">
        <v>4</v>
      </c>
      <c r="B806" s="4" t="s">
        <v>5</v>
      </c>
      <c r="C806" s="4" t="s">
        <v>13</v>
      </c>
      <c r="D806" s="4" t="s">
        <v>14</v>
      </c>
    </row>
    <row r="807" spans="1:10">
      <c r="A807" t="n">
        <v>8462</v>
      </c>
      <c r="B807" s="49" t="n">
        <v>43</v>
      </c>
      <c r="C807" s="7" t="n">
        <v>65534</v>
      </c>
      <c r="D807" s="7" t="n">
        <v>64</v>
      </c>
    </row>
    <row r="808" spans="1:10">
      <c r="A808" t="s">
        <v>4</v>
      </c>
      <c r="B808" s="4" t="s">
        <v>5</v>
      </c>
      <c r="C808" s="4" t="s">
        <v>7</v>
      </c>
      <c r="D808" s="4" t="s">
        <v>13</v>
      </c>
      <c r="E808" s="4" t="s">
        <v>7</v>
      </c>
      <c r="F808" s="4" t="s">
        <v>8</v>
      </c>
      <c r="G808" s="4" t="s">
        <v>8</v>
      </c>
      <c r="H808" s="4" t="s">
        <v>8</v>
      </c>
      <c r="I808" s="4" t="s">
        <v>8</v>
      </c>
      <c r="J808" s="4" t="s">
        <v>8</v>
      </c>
      <c r="K808" s="4" t="s">
        <v>8</v>
      </c>
      <c r="L808" s="4" t="s">
        <v>8</v>
      </c>
      <c r="M808" s="4" t="s">
        <v>8</v>
      </c>
      <c r="N808" s="4" t="s">
        <v>8</v>
      </c>
      <c r="O808" s="4" t="s">
        <v>8</v>
      </c>
      <c r="P808" s="4" t="s">
        <v>8</v>
      </c>
      <c r="Q808" s="4" t="s">
        <v>8</v>
      </c>
      <c r="R808" s="4" t="s">
        <v>8</v>
      </c>
      <c r="S808" s="4" t="s">
        <v>8</v>
      </c>
      <c r="T808" s="4" t="s">
        <v>8</v>
      </c>
      <c r="U808" s="4" t="s">
        <v>8</v>
      </c>
    </row>
    <row r="809" spans="1:10">
      <c r="A809" t="n">
        <v>8469</v>
      </c>
      <c r="B809" s="48" t="n">
        <v>36</v>
      </c>
      <c r="C809" s="7" t="n">
        <v>8</v>
      </c>
      <c r="D809" s="7" t="n">
        <v>65534</v>
      </c>
      <c r="E809" s="7" t="n">
        <v>0</v>
      </c>
      <c r="F809" s="7" t="s">
        <v>117</v>
      </c>
      <c r="G809" s="7" t="s">
        <v>15</v>
      </c>
      <c r="H809" s="7" t="s">
        <v>15</v>
      </c>
      <c r="I809" s="7" t="s">
        <v>15</v>
      </c>
      <c r="J809" s="7" t="s">
        <v>15</v>
      </c>
      <c r="K809" s="7" t="s">
        <v>15</v>
      </c>
      <c r="L809" s="7" t="s">
        <v>15</v>
      </c>
      <c r="M809" s="7" t="s">
        <v>15</v>
      </c>
      <c r="N809" s="7" t="s">
        <v>15</v>
      </c>
      <c r="O809" s="7" t="s">
        <v>15</v>
      </c>
      <c r="P809" s="7" t="s">
        <v>15</v>
      </c>
      <c r="Q809" s="7" t="s">
        <v>15</v>
      </c>
      <c r="R809" s="7" t="s">
        <v>15</v>
      </c>
      <c r="S809" s="7" t="s">
        <v>15</v>
      </c>
      <c r="T809" s="7" t="s">
        <v>15</v>
      </c>
      <c r="U809" s="7" t="s">
        <v>15</v>
      </c>
    </row>
    <row r="810" spans="1:10">
      <c r="A810" t="s">
        <v>4</v>
      </c>
      <c r="B810" s="4" t="s">
        <v>5</v>
      </c>
      <c r="C810" s="4" t="s">
        <v>13</v>
      </c>
      <c r="D810" s="4" t="s">
        <v>7</v>
      </c>
      <c r="E810" s="4" t="s">
        <v>8</v>
      </c>
      <c r="F810" s="4" t="s">
        <v>38</v>
      </c>
      <c r="G810" s="4" t="s">
        <v>38</v>
      </c>
      <c r="H810" s="4" t="s">
        <v>38</v>
      </c>
    </row>
    <row r="811" spans="1:10">
      <c r="A811" t="n">
        <v>8502</v>
      </c>
      <c r="B811" s="47" t="n">
        <v>48</v>
      </c>
      <c r="C811" s="7" t="n">
        <v>65534</v>
      </c>
      <c r="D811" s="7" t="n">
        <v>0</v>
      </c>
      <c r="E811" s="7" t="s">
        <v>117</v>
      </c>
      <c r="F811" s="7" t="n">
        <v>0</v>
      </c>
      <c r="G811" s="7" t="n">
        <v>1</v>
      </c>
      <c r="H811" s="7" t="n">
        <v>0</v>
      </c>
    </row>
    <row r="812" spans="1:10">
      <c r="A812" t="s">
        <v>4</v>
      </c>
      <c r="B812" s="4" t="s">
        <v>5</v>
      </c>
      <c r="C812" s="4" t="s">
        <v>13</v>
      </c>
      <c r="D812" s="4" t="s">
        <v>14</v>
      </c>
    </row>
    <row r="813" spans="1:10">
      <c r="A813" t="n">
        <v>8531</v>
      </c>
      <c r="B813" s="49" t="n">
        <v>43</v>
      </c>
      <c r="C813" s="7" t="n">
        <v>65534</v>
      </c>
      <c r="D813" s="7" t="n">
        <v>64</v>
      </c>
    </row>
    <row r="814" spans="1:10">
      <c r="A814" t="s">
        <v>4</v>
      </c>
      <c r="B814" s="4" t="s">
        <v>5</v>
      </c>
      <c r="C814" s="4" t="s">
        <v>7</v>
      </c>
      <c r="D814" s="4" t="s">
        <v>8</v>
      </c>
      <c r="E814" s="4" t="s">
        <v>13</v>
      </c>
    </row>
    <row r="815" spans="1:10">
      <c r="A815" t="n">
        <v>8538</v>
      </c>
      <c r="B815" s="11" t="n">
        <v>94</v>
      </c>
      <c r="C815" s="7" t="n">
        <v>0</v>
      </c>
      <c r="D815" s="7" t="s">
        <v>19</v>
      </c>
      <c r="E815" s="7" t="n">
        <v>1</v>
      </c>
    </row>
    <row r="816" spans="1:10">
      <c r="A816" t="s">
        <v>4</v>
      </c>
      <c r="B816" s="4" t="s">
        <v>5</v>
      </c>
      <c r="C816" s="4" t="s">
        <v>7</v>
      </c>
      <c r="D816" s="4" t="s">
        <v>8</v>
      </c>
      <c r="E816" s="4" t="s">
        <v>13</v>
      </c>
    </row>
    <row r="817" spans="1:21">
      <c r="A817" t="n">
        <v>8553</v>
      </c>
      <c r="B817" s="11" t="n">
        <v>94</v>
      </c>
      <c r="C817" s="7" t="n">
        <v>0</v>
      </c>
      <c r="D817" s="7" t="s">
        <v>19</v>
      </c>
      <c r="E817" s="7" t="n">
        <v>2</v>
      </c>
    </row>
    <row r="818" spans="1:21">
      <c r="A818" t="s">
        <v>4</v>
      </c>
      <c r="B818" s="4" t="s">
        <v>5</v>
      </c>
      <c r="C818" s="4" t="s">
        <v>7</v>
      </c>
      <c r="D818" s="4" t="s">
        <v>8</v>
      </c>
      <c r="E818" s="4" t="s">
        <v>13</v>
      </c>
    </row>
    <row r="819" spans="1:21">
      <c r="A819" t="n">
        <v>8568</v>
      </c>
      <c r="B819" s="11" t="n">
        <v>94</v>
      </c>
      <c r="C819" s="7" t="n">
        <v>1</v>
      </c>
      <c r="D819" s="7" t="s">
        <v>19</v>
      </c>
      <c r="E819" s="7" t="n">
        <v>4</v>
      </c>
    </row>
    <row r="820" spans="1:21">
      <c r="A820" t="s">
        <v>4</v>
      </c>
      <c r="B820" s="4" t="s">
        <v>5</v>
      </c>
      <c r="C820" s="4" t="s">
        <v>7</v>
      </c>
      <c r="D820" s="4" t="s">
        <v>8</v>
      </c>
    </row>
    <row r="821" spans="1:21">
      <c r="A821" t="n">
        <v>8583</v>
      </c>
      <c r="B821" s="11" t="n">
        <v>94</v>
      </c>
      <c r="C821" s="7" t="n">
        <v>5</v>
      </c>
      <c r="D821" s="7" t="s">
        <v>19</v>
      </c>
    </row>
    <row r="822" spans="1:21">
      <c r="A822" t="s">
        <v>4</v>
      </c>
      <c r="B822" s="4" t="s">
        <v>5</v>
      </c>
      <c r="C822" s="4" t="s">
        <v>7</v>
      </c>
      <c r="D822" s="4" t="s">
        <v>8</v>
      </c>
      <c r="E822" s="4" t="s">
        <v>13</v>
      </c>
    </row>
    <row r="823" spans="1:21">
      <c r="A823" t="n">
        <v>8596</v>
      </c>
      <c r="B823" s="11" t="n">
        <v>94</v>
      </c>
      <c r="C823" s="7" t="n">
        <v>0</v>
      </c>
      <c r="D823" s="7" t="s">
        <v>20</v>
      </c>
      <c r="E823" s="7" t="n">
        <v>1</v>
      </c>
    </row>
    <row r="824" spans="1:21">
      <c r="A824" t="s">
        <v>4</v>
      </c>
      <c r="B824" s="4" t="s">
        <v>5</v>
      </c>
      <c r="C824" s="4" t="s">
        <v>7</v>
      </c>
      <c r="D824" s="4" t="s">
        <v>8</v>
      </c>
      <c r="E824" s="4" t="s">
        <v>13</v>
      </c>
    </row>
    <row r="825" spans="1:21">
      <c r="A825" t="n">
        <v>8611</v>
      </c>
      <c r="B825" s="11" t="n">
        <v>94</v>
      </c>
      <c r="C825" s="7" t="n">
        <v>0</v>
      </c>
      <c r="D825" s="7" t="s">
        <v>20</v>
      </c>
      <c r="E825" s="7" t="n">
        <v>2</v>
      </c>
    </row>
    <row r="826" spans="1:21">
      <c r="A826" t="s">
        <v>4</v>
      </c>
      <c r="B826" s="4" t="s">
        <v>5</v>
      </c>
      <c r="C826" s="4" t="s">
        <v>7</v>
      </c>
      <c r="D826" s="4" t="s">
        <v>8</v>
      </c>
      <c r="E826" s="4" t="s">
        <v>13</v>
      </c>
    </row>
    <row r="827" spans="1:21">
      <c r="A827" t="n">
        <v>8626</v>
      </c>
      <c r="B827" s="11" t="n">
        <v>94</v>
      </c>
      <c r="C827" s="7" t="n">
        <v>1</v>
      </c>
      <c r="D827" s="7" t="s">
        <v>20</v>
      </c>
      <c r="E827" s="7" t="n">
        <v>4</v>
      </c>
    </row>
    <row r="828" spans="1:21">
      <c r="A828" t="s">
        <v>4</v>
      </c>
      <c r="B828" s="4" t="s">
        <v>5</v>
      </c>
      <c r="C828" s="4" t="s">
        <v>7</v>
      </c>
      <c r="D828" s="4" t="s">
        <v>8</v>
      </c>
    </row>
    <row r="829" spans="1:21">
      <c r="A829" t="n">
        <v>8641</v>
      </c>
      <c r="B829" s="11" t="n">
        <v>94</v>
      </c>
      <c r="C829" s="7" t="n">
        <v>5</v>
      </c>
      <c r="D829" s="7" t="s">
        <v>20</v>
      </c>
    </row>
    <row r="830" spans="1:21">
      <c r="A830" t="s">
        <v>4</v>
      </c>
      <c r="B830" s="4" t="s">
        <v>5</v>
      </c>
      <c r="C830" s="4" t="s">
        <v>7</v>
      </c>
      <c r="D830" s="4" t="s">
        <v>8</v>
      </c>
      <c r="E830" s="4" t="s">
        <v>38</v>
      </c>
      <c r="F830" s="4" t="s">
        <v>38</v>
      </c>
      <c r="G830" s="4" t="s">
        <v>38</v>
      </c>
    </row>
    <row r="831" spans="1:21">
      <c r="A831" t="n">
        <v>8654</v>
      </c>
      <c r="B831" s="11" t="n">
        <v>94</v>
      </c>
      <c r="C831" s="7" t="n">
        <v>2</v>
      </c>
      <c r="D831" s="7" t="s">
        <v>125</v>
      </c>
      <c r="E831" s="7" t="n">
        <v>7.625</v>
      </c>
      <c r="F831" s="7" t="n">
        <v>0</v>
      </c>
      <c r="G831" s="7" t="n">
        <v>-0.300000011920929</v>
      </c>
    </row>
    <row r="832" spans="1:21">
      <c r="A832" t="s">
        <v>4</v>
      </c>
      <c r="B832" s="4" t="s">
        <v>5</v>
      </c>
      <c r="C832" s="4" t="s">
        <v>28</v>
      </c>
    </row>
    <row r="833" spans="1:7">
      <c r="A833" t="n">
        <v>8676</v>
      </c>
      <c r="B833" s="16" t="n">
        <v>3</v>
      </c>
      <c r="C833" s="14" t="n">
        <f t="normal" ca="1">A835</f>
        <v>0</v>
      </c>
    </row>
    <row r="834" spans="1:7">
      <c r="A834" t="s">
        <v>4</v>
      </c>
      <c r="B834" s="4" t="s">
        <v>5</v>
      </c>
    </row>
    <row r="835" spans="1:7">
      <c r="A835" t="n">
        <v>8681</v>
      </c>
      <c r="B835" s="5" t="n">
        <v>1</v>
      </c>
    </row>
    <row r="836" spans="1:7" s="3" customFormat="1" customHeight="0">
      <c r="A836" s="3" t="s">
        <v>2</v>
      </c>
      <c r="B836" s="3" t="s">
        <v>126</v>
      </c>
    </row>
    <row r="837" spans="1:7">
      <c r="A837" t="s">
        <v>4</v>
      </c>
      <c r="B837" s="4" t="s">
        <v>5</v>
      </c>
      <c r="C837" s="4" t="s">
        <v>7</v>
      </c>
      <c r="D837" s="4" t="s">
        <v>13</v>
      </c>
      <c r="E837" s="4" t="s">
        <v>7</v>
      </c>
      <c r="F837" s="4" t="s">
        <v>28</v>
      </c>
    </row>
    <row r="838" spans="1:7">
      <c r="A838" t="n">
        <v>8684</v>
      </c>
      <c r="B838" s="13" t="n">
        <v>5</v>
      </c>
      <c r="C838" s="7" t="n">
        <v>30</v>
      </c>
      <c r="D838" s="7" t="n">
        <v>10225</v>
      </c>
      <c r="E838" s="7" t="n">
        <v>1</v>
      </c>
      <c r="F838" s="14" t="n">
        <f t="normal" ca="1">A842</f>
        <v>0</v>
      </c>
    </row>
    <row r="839" spans="1:7">
      <c r="A839" t="s">
        <v>4</v>
      </c>
      <c r="B839" s="4" t="s">
        <v>5</v>
      </c>
      <c r="C839" s="4" t="s">
        <v>28</v>
      </c>
    </row>
    <row r="840" spans="1:7">
      <c r="A840" t="n">
        <v>8693</v>
      </c>
      <c r="B840" s="16" t="n">
        <v>3</v>
      </c>
      <c r="C840" s="14" t="n">
        <f t="normal" ca="1">A886</f>
        <v>0</v>
      </c>
    </row>
    <row r="841" spans="1:7">
      <c r="A841" t="s">
        <v>4</v>
      </c>
      <c r="B841" s="4" t="s">
        <v>5</v>
      </c>
      <c r="C841" s="4" t="s">
        <v>7</v>
      </c>
      <c r="D841" s="4" t="s">
        <v>13</v>
      </c>
      <c r="E841" s="4" t="s">
        <v>7</v>
      </c>
      <c r="F841" s="4" t="s">
        <v>28</v>
      </c>
    </row>
    <row r="842" spans="1:7">
      <c r="A842" t="n">
        <v>8698</v>
      </c>
      <c r="B842" s="13" t="n">
        <v>5</v>
      </c>
      <c r="C842" s="7" t="n">
        <v>30</v>
      </c>
      <c r="D842" s="7" t="n">
        <v>9724</v>
      </c>
      <c r="E842" s="7" t="n">
        <v>1</v>
      </c>
      <c r="F842" s="14" t="n">
        <f t="normal" ca="1">A846</f>
        <v>0</v>
      </c>
    </row>
    <row r="843" spans="1:7">
      <c r="A843" t="s">
        <v>4</v>
      </c>
      <c r="B843" s="4" t="s">
        <v>5</v>
      </c>
      <c r="C843" s="4" t="s">
        <v>28</v>
      </c>
    </row>
    <row r="844" spans="1:7">
      <c r="A844" t="n">
        <v>8707</v>
      </c>
      <c r="B844" s="16" t="n">
        <v>3</v>
      </c>
      <c r="C844" s="14" t="n">
        <f t="normal" ca="1">A886</f>
        <v>0</v>
      </c>
    </row>
    <row r="845" spans="1:7">
      <c r="A845" t="s">
        <v>4</v>
      </c>
      <c r="B845" s="4" t="s">
        <v>5</v>
      </c>
      <c r="C845" s="4" t="s">
        <v>7</v>
      </c>
      <c r="D845" s="4" t="s">
        <v>13</v>
      </c>
      <c r="E845" s="4" t="s">
        <v>7</v>
      </c>
      <c r="F845" s="4" t="s">
        <v>28</v>
      </c>
    </row>
    <row r="846" spans="1:7">
      <c r="A846" t="n">
        <v>8712</v>
      </c>
      <c r="B846" s="13" t="n">
        <v>5</v>
      </c>
      <c r="C846" s="7" t="n">
        <v>30</v>
      </c>
      <c r="D846" s="7" t="n">
        <v>9721</v>
      </c>
      <c r="E846" s="7" t="n">
        <v>1</v>
      </c>
      <c r="F846" s="14" t="n">
        <f t="normal" ca="1">A850</f>
        <v>0</v>
      </c>
    </row>
    <row r="847" spans="1:7">
      <c r="A847" t="s">
        <v>4</v>
      </c>
      <c r="B847" s="4" t="s">
        <v>5</v>
      </c>
      <c r="C847" s="4" t="s">
        <v>28</v>
      </c>
    </row>
    <row r="848" spans="1:7">
      <c r="A848" t="n">
        <v>8721</v>
      </c>
      <c r="B848" s="16" t="n">
        <v>3</v>
      </c>
      <c r="C848" s="14" t="n">
        <f t="normal" ca="1">A886</f>
        <v>0</v>
      </c>
    </row>
    <row r="849" spans="1:6">
      <c r="A849" t="s">
        <v>4</v>
      </c>
      <c r="B849" s="4" t="s">
        <v>5</v>
      </c>
      <c r="C849" s="4" t="s">
        <v>7</v>
      </c>
      <c r="D849" s="4" t="s">
        <v>13</v>
      </c>
      <c r="E849" s="4" t="s">
        <v>7</v>
      </c>
      <c r="F849" s="4" t="s">
        <v>28</v>
      </c>
    </row>
    <row r="850" spans="1:6">
      <c r="A850" t="n">
        <v>8726</v>
      </c>
      <c r="B850" s="13" t="n">
        <v>5</v>
      </c>
      <c r="C850" s="7" t="n">
        <v>30</v>
      </c>
      <c r="D850" s="7" t="n">
        <v>9715</v>
      </c>
      <c r="E850" s="7" t="n">
        <v>1</v>
      </c>
      <c r="F850" s="14" t="n">
        <f t="normal" ca="1">A854</f>
        <v>0</v>
      </c>
    </row>
    <row r="851" spans="1:6">
      <c r="A851" t="s">
        <v>4</v>
      </c>
      <c r="B851" s="4" t="s">
        <v>5</v>
      </c>
      <c r="C851" s="4" t="s">
        <v>28</v>
      </c>
    </row>
    <row r="852" spans="1:6">
      <c r="A852" t="n">
        <v>8735</v>
      </c>
      <c r="B852" s="16" t="n">
        <v>3</v>
      </c>
      <c r="C852" s="14" t="n">
        <f t="normal" ca="1">A886</f>
        <v>0</v>
      </c>
    </row>
    <row r="853" spans="1:6">
      <c r="A853" t="s">
        <v>4</v>
      </c>
      <c r="B853" s="4" t="s">
        <v>5</v>
      </c>
      <c r="C853" s="4" t="s">
        <v>7</v>
      </c>
      <c r="D853" s="4" t="s">
        <v>13</v>
      </c>
      <c r="E853" s="4" t="s">
        <v>7</v>
      </c>
      <c r="F853" s="4" t="s">
        <v>28</v>
      </c>
    </row>
    <row r="854" spans="1:6">
      <c r="A854" t="n">
        <v>8740</v>
      </c>
      <c r="B854" s="13" t="n">
        <v>5</v>
      </c>
      <c r="C854" s="7" t="n">
        <v>30</v>
      </c>
      <c r="D854" s="7" t="n">
        <v>8947</v>
      </c>
      <c r="E854" s="7" t="n">
        <v>1</v>
      </c>
      <c r="F854" s="14" t="n">
        <f t="normal" ca="1">A886</f>
        <v>0</v>
      </c>
    </row>
    <row r="855" spans="1:6">
      <c r="A855" t="s">
        <v>4</v>
      </c>
      <c r="B855" s="4" t="s">
        <v>5</v>
      </c>
      <c r="C855" s="4" t="s">
        <v>13</v>
      </c>
      <c r="D855" s="4" t="s">
        <v>7</v>
      </c>
      <c r="E855" s="4" t="s">
        <v>7</v>
      </c>
      <c r="F855" s="4" t="s">
        <v>8</v>
      </c>
    </row>
    <row r="856" spans="1:6">
      <c r="A856" t="n">
        <v>8749</v>
      </c>
      <c r="B856" s="41" t="n">
        <v>20</v>
      </c>
      <c r="C856" s="7" t="n">
        <v>65534</v>
      </c>
      <c r="D856" s="7" t="n">
        <v>3</v>
      </c>
      <c r="E856" s="7" t="n">
        <v>10</v>
      </c>
      <c r="F856" s="7" t="s">
        <v>63</v>
      </c>
    </row>
    <row r="857" spans="1:6">
      <c r="A857" t="s">
        <v>4</v>
      </c>
      <c r="B857" s="4" t="s">
        <v>5</v>
      </c>
      <c r="C857" s="4" t="s">
        <v>13</v>
      </c>
    </row>
    <row r="858" spans="1:6">
      <c r="A858" t="n">
        <v>8770</v>
      </c>
      <c r="B858" s="25" t="n">
        <v>16</v>
      </c>
      <c r="C858" s="7" t="n">
        <v>0</v>
      </c>
    </row>
    <row r="859" spans="1:6">
      <c r="A859" t="s">
        <v>4</v>
      </c>
      <c r="B859" s="4" t="s">
        <v>5</v>
      </c>
      <c r="C859" s="4" t="s">
        <v>7</v>
      </c>
      <c r="D859" s="4" t="s">
        <v>14</v>
      </c>
    </row>
    <row r="860" spans="1:6">
      <c r="A860" t="n">
        <v>8773</v>
      </c>
      <c r="B860" s="18" t="n">
        <v>74</v>
      </c>
      <c r="C860" s="7" t="n">
        <v>48</v>
      </c>
      <c r="D860" s="7" t="n">
        <v>1088</v>
      </c>
    </row>
    <row r="861" spans="1:6">
      <c r="A861" t="s">
        <v>4</v>
      </c>
      <c r="B861" s="4" t="s">
        <v>5</v>
      </c>
      <c r="C861" s="4" t="s">
        <v>7</v>
      </c>
      <c r="D861" s="4" t="s">
        <v>13</v>
      </c>
    </row>
    <row r="862" spans="1:6">
      <c r="A862" t="n">
        <v>8779</v>
      </c>
      <c r="B862" s="20" t="n">
        <v>22</v>
      </c>
      <c r="C862" s="7" t="n">
        <v>10</v>
      </c>
      <c r="D862" s="7" t="n">
        <v>0</v>
      </c>
    </row>
    <row r="863" spans="1:6">
      <c r="A863" t="s">
        <v>4</v>
      </c>
      <c r="B863" s="4" t="s">
        <v>5</v>
      </c>
      <c r="C863" s="4" t="s">
        <v>7</v>
      </c>
      <c r="D863" s="4" t="s">
        <v>13</v>
      </c>
      <c r="E863" s="4" t="s">
        <v>7</v>
      </c>
      <c r="F863" s="4" t="s">
        <v>7</v>
      </c>
      <c r="G863" s="4" t="s">
        <v>28</v>
      </c>
    </row>
    <row r="864" spans="1:6">
      <c r="A864" t="n">
        <v>8783</v>
      </c>
      <c r="B864" s="13" t="n">
        <v>5</v>
      </c>
      <c r="C864" s="7" t="n">
        <v>30</v>
      </c>
      <c r="D864" s="7" t="n">
        <v>2</v>
      </c>
      <c r="E864" s="7" t="n">
        <v>8</v>
      </c>
      <c r="F864" s="7" t="n">
        <v>1</v>
      </c>
      <c r="G864" s="14" t="n">
        <f t="normal" ca="1">A878</f>
        <v>0</v>
      </c>
    </row>
    <row r="865" spans="1:7">
      <c r="A865" t="s">
        <v>4</v>
      </c>
      <c r="B865" s="4" t="s">
        <v>5</v>
      </c>
      <c r="C865" s="4" t="s">
        <v>7</v>
      </c>
      <c r="D865" s="4" t="s">
        <v>13</v>
      </c>
      <c r="E865" s="4" t="s">
        <v>8</v>
      </c>
    </row>
    <row r="866" spans="1:7">
      <c r="A866" t="n">
        <v>8793</v>
      </c>
      <c r="B866" s="30" t="n">
        <v>51</v>
      </c>
      <c r="C866" s="7" t="n">
        <v>4</v>
      </c>
      <c r="D866" s="7" t="n">
        <v>65534</v>
      </c>
      <c r="E866" s="7" t="s">
        <v>48</v>
      </c>
    </row>
    <row r="867" spans="1:7">
      <c r="A867" t="s">
        <v>4</v>
      </c>
      <c r="B867" s="4" t="s">
        <v>5</v>
      </c>
      <c r="C867" s="4" t="s">
        <v>13</v>
      </c>
    </row>
    <row r="868" spans="1:7">
      <c r="A868" t="n">
        <v>8806</v>
      </c>
      <c r="B868" s="25" t="n">
        <v>16</v>
      </c>
      <c r="C868" s="7" t="n">
        <v>0</v>
      </c>
    </row>
    <row r="869" spans="1:7">
      <c r="A869" t="s">
        <v>4</v>
      </c>
      <c r="B869" s="4" t="s">
        <v>5</v>
      </c>
      <c r="C869" s="4" t="s">
        <v>13</v>
      </c>
      <c r="D869" s="4" t="s">
        <v>40</v>
      </c>
      <c r="E869" s="4" t="s">
        <v>7</v>
      </c>
      <c r="F869" s="4" t="s">
        <v>7</v>
      </c>
      <c r="G869" s="4" t="s">
        <v>40</v>
      </c>
      <c r="H869" s="4" t="s">
        <v>7</v>
      </c>
      <c r="I869" s="4" t="s">
        <v>7</v>
      </c>
      <c r="J869" s="4" t="s">
        <v>40</v>
      </c>
      <c r="K869" s="4" t="s">
        <v>7</v>
      </c>
      <c r="L869" s="4" t="s">
        <v>7</v>
      </c>
    </row>
    <row r="870" spans="1:7">
      <c r="A870" t="n">
        <v>8809</v>
      </c>
      <c r="B870" s="31" t="n">
        <v>26</v>
      </c>
      <c r="C870" s="7" t="n">
        <v>65534</v>
      </c>
      <c r="D870" s="7" t="s">
        <v>127</v>
      </c>
      <c r="E870" s="7" t="n">
        <v>2</v>
      </c>
      <c r="F870" s="7" t="n">
        <v>3</v>
      </c>
      <c r="G870" s="7" t="s">
        <v>128</v>
      </c>
      <c r="H870" s="7" t="n">
        <v>2</v>
      </c>
      <c r="I870" s="7" t="n">
        <v>3</v>
      </c>
      <c r="J870" s="7" t="s">
        <v>129</v>
      </c>
      <c r="K870" s="7" t="n">
        <v>2</v>
      </c>
      <c r="L870" s="7" t="n">
        <v>0</v>
      </c>
    </row>
    <row r="871" spans="1:7">
      <c r="A871" t="s">
        <v>4</v>
      </c>
      <c r="B871" s="4" t="s">
        <v>5</v>
      </c>
    </row>
    <row r="872" spans="1:7">
      <c r="A872" t="n">
        <v>9156</v>
      </c>
      <c r="B872" s="23" t="n">
        <v>28</v>
      </c>
    </row>
    <row r="873" spans="1:7">
      <c r="A873" t="s">
        <v>4</v>
      </c>
      <c r="B873" s="4" t="s">
        <v>5</v>
      </c>
      <c r="C873" s="4" t="s">
        <v>13</v>
      </c>
    </row>
    <row r="874" spans="1:7">
      <c r="A874" t="n">
        <v>9157</v>
      </c>
      <c r="B874" s="34" t="n">
        <v>12</v>
      </c>
      <c r="C874" s="7" t="n">
        <v>2</v>
      </c>
    </row>
    <row r="875" spans="1:7">
      <c r="A875" t="s">
        <v>4</v>
      </c>
      <c r="B875" s="4" t="s">
        <v>5</v>
      </c>
      <c r="C875" s="4" t="s">
        <v>28</v>
      </c>
    </row>
    <row r="876" spans="1:7">
      <c r="A876" t="n">
        <v>9160</v>
      </c>
      <c r="B876" s="16" t="n">
        <v>3</v>
      </c>
      <c r="C876" s="14" t="n">
        <f t="normal" ca="1">A886</f>
        <v>0</v>
      </c>
    </row>
    <row r="877" spans="1:7">
      <c r="A877" t="s">
        <v>4</v>
      </c>
      <c r="B877" s="4" t="s">
        <v>5</v>
      </c>
      <c r="C877" s="4" t="s">
        <v>7</v>
      </c>
      <c r="D877" s="4" t="s">
        <v>13</v>
      </c>
      <c r="E877" s="4" t="s">
        <v>8</v>
      </c>
    </row>
    <row r="878" spans="1:7">
      <c r="A878" t="n">
        <v>9165</v>
      </c>
      <c r="B878" s="30" t="n">
        <v>51</v>
      </c>
      <c r="C878" s="7" t="n">
        <v>4</v>
      </c>
      <c r="D878" s="7" t="n">
        <v>65534</v>
      </c>
      <c r="E878" s="7" t="s">
        <v>48</v>
      </c>
    </row>
    <row r="879" spans="1:7">
      <c r="A879" t="s">
        <v>4</v>
      </c>
      <c r="B879" s="4" t="s">
        <v>5</v>
      </c>
      <c r="C879" s="4" t="s">
        <v>13</v>
      </c>
    </row>
    <row r="880" spans="1:7">
      <c r="A880" t="n">
        <v>9178</v>
      </c>
      <c r="B880" s="25" t="n">
        <v>16</v>
      </c>
      <c r="C880" s="7" t="n">
        <v>0</v>
      </c>
    </row>
    <row r="881" spans="1:12">
      <c r="A881" t="s">
        <v>4</v>
      </c>
      <c r="B881" s="4" t="s">
        <v>5</v>
      </c>
      <c r="C881" s="4" t="s">
        <v>13</v>
      </c>
      <c r="D881" s="4" t="s">
        <v>40</v>
      </c>
      <c r="E881" s="4" t="s">
        <v>7</v>
      </c>
      <c r="F881" s="4" t="s">
        <v>7</v>
      </c>
      <c r="G881" s="4" t="s">
        <v>40</v>
      </c>
      <c r="H881" s="4" t="s">
        <v>7</v>
      </c>
      <c r="I881" s="4" t="s">
        <v>7</v>
      </c>
    </row>
    <row r="882" spans="1:12">
      <c r="A882" t="n">
        <v>9181</v>
      </c>
      <c r="B882" s="31" t="n">
        <v>26</v>
      </c>
      <c r="C882" s="7" t="n">
        <v>65534</v>
      </c>
      <c r="D882" s="7" t="s">
        <v>130</v>
      </c>
      <c r="E882" s="7" t="n">
        <v>2</v>
      </c>
      <c r="F882" s="7" t="n">
        <v>3</v>
      </c>
      <c r="G882" s="7" t="s">
        <v>131</v>
      </c>
      <c r="H882" s="7" t="n">
        <v>2</v>
      </c>
      <c r="I882" s="7" t="n">
        <v>0</v>
      </c>
    </row>
    <row r="883" spans="1:12">
      <c r="A883" t="s">
        <v>4</v>
      </c>
      <c r="B883" s="4" t="s">
        <v>5</v>
      </c>
    </row>
    <row r="884" spans="1:12">
      <c r="A884" t="n">
        <v>9329</v>
      </c>
      <c r="B884" s="23" t="n">
        <v>28</v>
      </c>
    </row>
    <row r="885" spans="1:12">
      <c r="A885" t="s">
        <v>4</v>
      </c>
      <c r="B885" s="4" t="s">
        <v>5</v>
      </c>
      <c r="C885" s="4" t="s">
        <v>7</v>
      </c>
    </row>
    <row r="886" spans="1:12">
      <c r="A886" t="n">
        <v>9330</v>
      </c>
      <c r="B886" s="26" t="n">
        <v>23</v>
      </c>
      <c r="C886" s="7" t="n">
        <v>10</v>
      </c>
    </row>
    <row r="887" spans="1:12">
      <c r="A887" t="s">
        <v>4</v>
      </c>
      <c r="B887" s="4" t="s">
        <v>5</v>
      </c>
      <c r="C887" s="4" t="s">
        <v>7</v>
      </c>
      <c r="D887" s="4" t="s">
        <v>8</v>
      </c>
    </row>
    <row r="888" spans="1:12">
      <c r="A888" t="n">
        <v>9332</v>
      </c>
      <c r="B888" s="6" t="n">
        <v>2</v>
      </c>
      <c r="C888" s="7" t="n">
        <v>10</v>
      </c>
      <c r="D888" s="7" t="s">
        <v>42</v>
      </c>
    </row>
    <row r="889" spans="1:12">
      <c r="A889" t="s">
        <v>4</v>
      </c>
      <c r="B889" s="4" t="s">
        <v>5</v>
      </c>
      <c r="C889" s="4" t="s">
        <v>7</v>
      </c>
    </row>
    <row r="890" spans="1:12">
      <c r="A890" t="n">
        <v>9355</v>
      </c>
      <c r="B890" s="18" t="n">
        <v>74</v>
      </c>
      <c r="C890" s="7" t="n">
        <v>46</v>
      </c>
    </row>
    <row r="891" spans="1:12">
      <c r="A891" t="s">
        <v>4</v>
      </c>
      <c r="B891" s="4" t="s">
        <v>5</v>
      </c>
      <c r="C891" s="4" t="s">
        <v>7</v>
      </c>
    </row>
    <row r="892" spans="1:12">
      <c r="A892" t="n">
        <v>9357</v>
      </c>
      <c r="B892" s="18" t="n">
        <v>74</v>
      </c>
      <c r="C892" s="7" t="n">
        <v>54</v>
      </c>
    </row>
    <row r="893" spans="1:12">
      <c r="A893" t="s">
        <v>4</v>
      </c>
      <c r="B893" s="4" t="s">
        <v>5</v>
      </c>
    </row>
    <row r="894" spans="1:12">
      <c r="A894" t="n">
        <v>9359</v>
      </c>
      <c r="B894" s="5" t="n">
        <v>1</v>
      </c>
    </row>
    <row r="895" spans="1:12" s="3" customFormat="1" customHeight="0">
      <c r="A895" s="3" t="s">
        <v>2</v>
      </c>
      <c r="B895" s="3" t="s">
        <v>132</v>
      </c>
    </row>
    <row r="896" spans="1:12">
      <c r="A896" t="s">
        <v>4</v>
      </c>
      <c r="B896" s="4" t="s">
        <v>5</v>
      </c>
      <c r="C896" s="4" t="s">
        <v>7</v>
      </c>
      <c r="D896" s="4" t="s">
        <v>13</v>
      </c>
      <c r="E896" s="4" t="s">
        <v>7</v>
      </c>
      <c r="F896" s="4" t="s">
        <v>7</v>
      </c>
      <c r="G896" s="4" t="s">
        <v>7</v>
      </c>
      <c r="H896" s="4" t="s">
        <v>13</v>
      </c>
      <c r="I896" s="4" t="s">
        <v>28</v>
      </c>
      <c r="J896" s="4" t="s">
        <v>28</v>
      </c>
    </row>
    <row r="897" spans="1:10">
      <c r="A897" t="n">
        <v>9360</v>
      </c>
      <c r="B897" s="38" t="n">
        <v>6</v>
      </c>
      <c r="C897" s="7" t="n">
        <v>33</v>
      </c>
      <c r="D897" s="7" t="n">
        <v>65534</v>
      </c>
      <c r="E897" s="7" t="n">
        <v>9</v>
      </c>
      <c r="F897" s="7" t="n">
        <v>1</v>
      </c>
      <c r="G897" s="7" t="n">
        <v>1</v>
      </c>
      <c r="H897" s="7" t="n">
        <v>100</v>
      </c>
      <c r="I897" s="14" t="n">
        <f t="normal" ca="1">A899</f>
        <v>0</v>
      </c>
      <c r="J897" s="14" t="n">
        <f t="normal" ca="1">A923</f>
        <v>0</v>
      </c>
    </row>
    <row r="898" spans="1:10">
      <c r="A898" t="s">
        <v>4</v>
      </c>
      <c r="B898" s="4" t="s">
        <v>5</v>
      </c>
      <c r="C898" s="4" t="s">
        <v>13</v>
      </c>
      <c r="D898" s="4" t="s">
        <v>38</v>
      </c>
      <c r="E898" s="4" t="s">
        <v>38</v>
      </c>
      <c r="F898" s="4" t="s">
        <v>38</v>
      </c>
      <c r="G898" s="4" t="s">
        <v>38</v>
      </c>
    </row>
    <row r="899" spans="1:10">
      <c r="A899" t="n">
        <v>9377</v>
      </c>
      <c r="B899" s="39" t="n">
        <v>46</v>
      </c>
      <c r="C899" s="7" t="n">
        <v>65534</v>
      </c>
      <c r="D899" s="7" t="n">
        <v>12.3599996566772</v>
      </c>
      <c r="E899" s="7" t="n">
        <v>0</v>
      </c>
      <c r="F899" s="7" t="n">
        <v>-7.40000009536743</v>
      </c>
      <c r="G899" s="7" t="n">
        <v>0</v>
      </c>
    </row>
    <row r="900" spans="1:10">
      <c r="A900" t="s">
        <v>4</v>
      </c>
      <c r="B900" s="4" t="s">
        <v>5</v>
      </c>
      <c r="C900" s="4" t="s">
        <v>7</v>
      </c>
      <c r="D900" s="4" t="s">
        <v>13</v>
      </c>
      <c r="E900" s="4" t="s">
        <v>7</v>
      </c>
      <c r="F900" s="4" t="s">
        <v>8</v>
      </c>
      <c r="G900" s="4" t="s">
        <v>8</v>
      </c>
      <c r="H900" s="4" t="s">
        <v>8</v>
      </c>
      <c r="I900" s="4" t="s">
        <v>8</v>
      </c>
      <c r="J900" s="4" t="s">
        <v>8</v>
      </c>
      <c r="K900" s="4" t="s">
        <v>8</v>
      </c>
      <c r="L900" s="4" t="s">
        <v>8</v>
      </c>
      <c r="M900" s="4" t="s">
        <v>8</v>
      </c>
      <c r="N900" s="4" t="s">
        <v>8</v>
      </c>
      <c r="O900" s="4" t="s">
        <v>8</v>
      </c>
      <c r="P900" s="4" t="s">
        <v>8</v>
      </c>
      <c r="Q900" s="4" t="s">
        <v>8</v>
      </c>
      <c r="R900" s="4" t="s">
        <v>8</v>
      </c>
      <c r="S900" s="4" t="s">
        <v>8</v>
      </c>
      <c r="T900" s="4" t="s">
        <v>8</v>
      </c>
      <c r="U900" s="4" t="s">
        <v>8</v>
      </c>
    </row>
    <row r="901" spans="1:10">
      <c r="A901" t="n">
        <v>9396</v>
      </c>
      <c r="B901" s="48" t="n">
        <v>36</v>
      </c>
      <c r="C901" s="7" t="n">
        <v>8</v>
      </c>
      <c r="D901" s="7" t="n">
        <v>65534</v>
      </c>
      <c r="E901" s="7" t="n">
        <v>0</v>
      </c>
      <c r="F901" s="7" t="s">
        <v>116</v>
      </c>
      <c r="G901" s="7" t="s">
        <v>15</v>
      </c>
      <c r="H901" s="7" t="s">
        <v>15</v>
      </c>
      <c r="I901" s="7" t="s">
        <v>15</v>
      </c>
      <c r="J901" s="7" t="s">
        <v>15</v>
      </c>
      <c r="K901" s="7" t="s">
        <v>15</v>
      </c>
      <c r="L901" s="7" t="s">
        <v>15</v>
      </c>
      <c r="M901" s="7" t="s">
        <v>15</v>
      </c>
      <c r="N901" s="7" t="s">
        <v>15</v>
      </c>
      <c r="O901" s="7" t="s">
        <v>15</v>
      </c>
      <c r="P901" s="7" t="s">
        <v>15</v>
      </c>
      <c r="Q901" s="7" t="s">
        <v>15</v>
      </c>
      <c r="R901" s="7" t="s">
        <v>15</v>
      </c>
      <c r="S901" s="7" t="s">
        <v>15</v>
      </c>
      <c r="T901" s="7" t="s">
        <v>15</v>
      </c>
      <c r="U901" s="7" t="s">
        <v>15</v>
      </c>
    </row>
    <row r="902" spans="1:10">
      <c r="A902" t="s">
        <v>4</v>
      </c>
      <c r="B902" s="4" t="s">
        <v>5</v>
      </c>
      <c r="C902" s="4" t="s">
        <v>13</v>
      </c>
      <c r="D902" s="4" t="s">
        <v>7</v>
      </c>
      <c r="E902" s="4" t="s">
        <v>8</v>
      </c>
      <c r="F902" s="4" t="s">
        <v>38</v>
      </c>
      <c r="G902" s="4" t="s">
        <v>38</v>
      </c>
      <c r="H902" s="4" t="s">
        <v>38</v>
      </c>
    </row>
    <row r="903" spans="1:10">
      <c r="A903" t="n">
        <v>9427</v>
      </c>
      <c r="B903" s="47" t="n">
        <v>48</v>
      </c>
      <c r="C903" s="7" t="n">
        <v>65534</v>
      </c>
      <c r="D903" s="7" t="n">
        <v>0</v>
      </c>
      <c r="E903" s="7" t="s">
        <v>116</v>
      </c>
      <c r="F903" s="7" t="n">
        <v>0</v>
      </c>
      <c r="G903" s="7" t="n">
        <v>1</v>
      </c>
      <c r="H903" s="7" t="n">
        <v>0</v>
      </c>
    </row>
    <row r="904" spans="1:10">
      <c r="A904" t="s">
        <v>4</v>
      </c>
      <c r="B904" s="4" t="s">
        <v>5</v>
      </c>
      <c r="C904" s="4" t="s">
        <v>13</v>
      </c>
      <c r="D904" s="4" t="s">
        <v>14</v>
      </c>
    </row>
    <row r="905" spans="1:10">
      <c r="A905" t="n">
        <v>9454</v>
      </c>
      <c r="B905" s="49" t="n">
        <v>43</v>
      </c>
      <c r="C905" s="7" t="n">
        <v>65534</v>
      </c>
      <c r="D905" s="7" t="n">
        <v>64</v>
      </c>
    </row>
    <row r="906" spans="1:10">
      <c r="A906" t="s">
        <v>4</v>
      </c>
      <c r="B906" s="4" t="s">
        <v>5</v>
      </c>
      <c r="C906" s="4" t="s">
        <v>7</v>
      </c>
      <c r="D906" s="4" t="s">
        <v>13</v>
      </c>
      <c r="E906" s="4" t="s">
        <v>7</v>
      </c>
      <c r="F906" s="4" t="s">
        <v>8</v>
      </c>
      <c r="G906" s="4" t="s">
        <v>8</v>
      </c>
      <c r="H906" s="4" t="s">
        <v>8</v>
      </c>
      <c r="I906" s="4" t="s">
        <v>8</v>
      </c>
      <c r="J906" s="4" t="s">
        <v>8</v>
      </c>
      <c r="K906" s="4" t="s">
        <v>8</v>
      </c>
      <c r="L906" s="4" t="s">
        <v>8</v>
      </c>
      <c r="M906" s="4" t="s">
        <v>8</v>
      </c>
      <c r="N906" s="4" t="s">
        <v>8</v>
      </c>
      <c r="O906" s="4" t="s">
        <v>8</v>
      </c>
      <c r="P906" s="4" t="s">
        <v>8</v>
      </c>
      <c r="Q906" s="4" t="s">
        <v>8</v>
      </c>
      <c r="R906" s="4" t="s">
        <v>8</v>
      </c>
      <c r="S906" s="4" t="s">
        <v>8</v>
      </c>
      <c r="T906" s="4" t="s">
        <v>8</v>
      </c>
      <c r="U906" s="4" t="s">
        <v>8</v>
      </c>
    </row>
    <row r="907" spans="1:10">
      <c r="A907" t="n">
        <v>9461</v>
      </c>
      <c r="B907" s="48" t="n">
        <v>36</v>
      </c>
      <c r="C907" s="7" t="n">
        <v>8</v>
      </c>
      <c r="D907" s="7" t="n">
        <v>65534</v>
      </c>
      <c r="E907" s="7" t="n">
        <v>0</v>
      </c>
      <c r="F907" s="7" t="s">
        <v>117</v>
      </c>
      <c r="G907" s="7" t="s">
        <v>15</v>
      </c>
      <c r="H907" s="7" t="s">
        <v>15</v>
      </c>
      <c r="I907" s="7" t="s">
        <v>15</v>
      </c>
      <c r="J907" s="7" t="s">
        <v>15</v>
      </c>
      <c r="K907" s="7" t="s">
        <v>15</v>
      </c>
      <c r="L907" s="7" t="s">
        <v>15</v>
      </c>
      <c r="M907" s="7" t="s">
        <v>15</v>
      </c>
      <c r="N907" s="7" t="s">
        <v>15</v>
      </c>
      <c r="O907" s="7" t="s">
        <v>15</v>
      </c>
      <c r="P907" s="7" t="s">
        <v>15</v>
      </c>
      <c r="Q907" s="7" t="s">
        <v>15</v>
      </c>
      <c r="R907" s="7" t="s">
        <v>15</v>
      </c>
      <c r="S907" s="7" t="s">
        <v>15</v>
      </c>
      <c r="T907" s="7" t="s">
        <v>15</v>
      </c>
      <c r="U907" s="7" t="s">
        <v>15</v>
      </c>
    </row>
    <row r="908" spans="1:10">
      <c r="A908" t="s">
        <v>4</v>
      </c>
      <c r="B908" s="4" t="s">
        <v>5</v>
      </c>
      <c r="C908" s="4" t="s">
        <v>13</v>
      </c>
      <c r="D908" s="4" t="s">
        <v>7</v>
      </c>
      <c r="E908" s="4" t="s">
        <v>8</v>
      </c>
      <c r="F908" s="4" t="s">
        <v>38</v>
      </c>
      <c r="G908" s="4" t="s">
        <v>38</v>
      </c>
      <c r="H908" s="4" t="s">
        <v>38</v>
      </c>
    </row>
    <row r="909" spans="1:10">
      <c r="A909" t="n">
        <v>9494</v>
      </c>
      <c r="B909" s="47" t="n">
        <v>48</v>
      </c>
      <c r="C909" s="7" t="n">
        <v>65534</v>
      </c>
      <c r="D909" s="7" t="n">
        <v>0</v>
      </c>
      <c r="E909" s="7" t="s">
        <v>117</v>
      </c>
      <c r="F909" s="7" t="n">
        <v>0</v>
      </c>
      <c r="G909" s="7" t="n">
        <v>1</v>
      </c>
      <c r="H909" s="7" t="n">
        <v>0</v>
      </c>
    </row>
    <row r="910" spans="1:10">
      <c r="A910" t="s">
        <v>4</v>
      </c>
      <c r="B910" s="4" t="s">
        <v>5</v>
      </c>
      <c r="C910" s="4" t="s">
        <v>13</v>
      </c>
      <c r="D910" s="4" t="s">
        <v>14</v>
      </c>
    </row>
    <row r="911" spans="1:10">
      <c r="A911" t="n">
        <v>9523</v>
      </c>
      <c r="B911" s="49" t="n">
        <v>43</v>
      </c>
      <c r="C911" s="7" t="n">
        <v>65534</v>
      </c>
      <c r="D911" s="7" t="n">
        <v>64</v>
      </c>
    </row>
    <row r="912" spans="1:10">
      <c r="A912" t="s">
        <v>4</v>
      </c>
      <c r="B912" s="4" t="s">
        <v>5</v>
      </c>
      <c r="C912" s="4" t="s">
        <v>7</v>
      </c>
      <c r="D912" s="4" t="s">
        <v>8</v>
      </c>
      <c r="E912" s="4" t="s">
        <v>13</v>
      </c>
    </row>
    <row r="913" spans="1:21">
      <c r="A913" t="n">
        <v>9530</v>
      </c>
      <c r="B913" s="11" t="n">
        <v>94</v>
      </c>
      <c r="C913" s="7" t="n">
        <v>0</v>
      </c>
      <c r="D913" s="7" t="s">
        <v>21</v>
      </c>
      <c r="E913" s="7" t="n">
        <v>1</v>
      </c>
    </row>
    <row r="914" spans="1:21">
      <c r="A914" t="s">
        <v>4</v>
      </c>
      <c r="B914" s="4" t="s">
        <v>5</v>
      </c>
      <c r="C914" s="4" t="s">
        <v>7</v>
      </c>
      <c r="D914" s="4" t="s">
        <v>8</v>
      </c>
      <c r="E914" s="4" t="s">
        <v>13</v>
      </c>
    </row>
    <row r="915" spans="1:21">
      <c r="A915" t="n">
        <v>9545</v>
      </c>
      <c r="B915" s="11" t="n">
        <v>94</v>
      </c>
      <c r="C915" s="7" t="n">
        <v>0</v>
      </c>
      <c r="D915" s="7" t="s">
        <v>21</v>
      </c>
      <c r="E915" s="7" t="n">
        <v>2</v>
      </c>
    </row>
    <row r="916" spans="1:21">
      <c r="A916" t="s">
        <v>4</v>
      </c>
      <c r="B916" s="4" t="s">
        <v>5</v>
      </c>
      <c r="C916" s="4" t="s">
        <v>7</v>
      </c>
      <c r="D916" s="4" t="s">
        <v>8</v>
      </c>
      <c r="E916" s="4" t="s">
        <v>13</v>
      </c>
    </row>
    <row r="917" spans="1:21">
      <c r="A917" t="n">
        <v>9560</v>
      </c>
      <c r="B917" s="11" t="n">
        <v>94</v>
      </c>
      <c r="C917" s="7" t="n">
        <v>1</v>
      </c>
      <c r="D917" s="7" t="s">
        <v>21</v>
      </c>
      <c r="E917" s="7" t="n">
        <v>4</v>
      </c>
    </row>
    <row r="918" spans="1:21">
      <c r="A918" t="s">
        <v>4</v>
      </c>
      <c r="B918" s="4" t="s">
        <v>5</v>
      </c>
      <c r="C918" s="4" t="s">
        <v>7</v>
      </c>
      <c r="D918" s="4" t="s">
        <v>8</v>
      </c>
    </row>
    <row r="919" spans="1:21">
      <c r="A919" t="n">
        <v>9575</v>
      </c>
      <c r="B919" s="11" t="n">
        <v>94</v>
      </c>
      <c r="C919" s="7" t="n">
        <v>5</v>
      </c>
      <c r="D919" s="7" t="s">
        <v>21</v>
      </c>
    </row>
    <row r="920" spans="1:21">
      <c r="A920" t="s">
        <v>4</v>
      </c>
      <c r="B920" s="4" t="s">
        <v>5</v>
      </c>
      <c r="C920" s="4" t="s">
        <v>28</v>
      </c>
    </row>
    <row r="921" spans="1:21">
      <c r="A921" t="n">
        <v>9588</v>
      </c>
      <c r="B921" s="16" t="n">
        <v>3</v>
      </c>
      <c r="C921" s="14" t="n">
        <f t="normal" ca="1">A923</f>
        <v>0</v>
      </c>
    </row>
    <row r="922" spans="1:21">
      <c r="A922" t="s">
        <v>4</v>
      </c>
      <c r="B922" s="4" t="s">
        <v>5</v>
      </c>
    </row>
    <row r="923" spans="1:21">
      <c r="A923" t="n">
        <v>9593</v>
      </c>
      <c r="B923" s="5" t="n">
        <v>1</v>
      </c>
    </row>
    <row r="924" spans="1:21" s="3" customFormat="1" customHeight="0">
      <c r="A924" s="3" t="s">
        <v>2</v>
      </c>
      <c r="B924" s="3" t="s">
        <v>133</v>
      </c>
    </row>
    <row r="925" spans="1:21">
      <c r="A925" t="s">
        <v>4</v>
      </c>
      <c r="B925" s="4" t="s">
        <v>5</v>
      </c>
      <c r="C925" s="4" t="s">
        <v>7</v>
      </c>
      <c r="D925" s="4" t="s">
        <v>13</v>
      </c>
      <c r="E925" s="4" t="s">
        <v>7</v>
      </c>
      <c r="F925" s="4" t="s">
        <v>28</v>
      </c>
    </row>
    <row r="926" spans="1:21">
      <c r="A926" t="n">
        <v>9596</v>
      </c>
      <c r="B926" s="13" t="n">
        <v>5</v>
      </c>
      <c r="C926" s="7" t="n">
        <v>30</v>
      </c>
      <c r="D926" s="7" t="n">
        <v>10225</v>
      </c>
      <c r="E926" s="7" t="n">
        <v>1</v>
      </c>
      <c r="F926" s="14" t="n">
        <f t="normal" ca="1">A930</f>
        <v>0</v>
      </c>
    </row>
    <row r="927" spans="1:21">
      <c r="A927" t="s">
        <v>4</v>
      </c>
      <c r="B927" s="4" t="s">
        <v>5</v>
      </c>
      <c r="C927" s="4" t="s">
        <v>28</v>
      </c>
    </row>
    <row r="928" spans="1:21">
      <c r="A928" t="n">
        <v>9605</v>
      </c>
      <c r="B928" s="16" t="n">
        <v>3</v>
      </c>
      <c r="C928" s="14" t="n">
        <f t="normal" ca="1">A972</f>
        <v>0</v>
      </c>
    </row>
    <row r="929" spans="1:6">
      <c r="A929" t="s">
        <v>4</v>
      </c>
      <c r="B929" s="4" t="s">
        <v>5</v>
      </c>
      <c r="C929" s="4" t="s">
        <v>7</v>
      </c>
      <c r="D929" s="4" t="s">
        <v>13</v>
      </c>
      <c r="E929" s="4" t="s">
        <v>7</v>
      </c>
      <c r="F929" s="4" t="s">
        <v>28</v>
      </c>
    </row>
    <row r="930" spans="1:6">
      <c r="A930" t="n">
        <v>9610</v>
      </c>
      <c r="B930" s="13" t="n">
        <v>5</v>
      </c>
      <c r="C930" s="7" t="n">
        <v>30</v>
      </c>
      <c r="D930" s="7" t="n">
        <v>9724</v>
      </c>
      <c r="E930" s="7" t="n">
        <v>1</v>
      </c>
      <c r="F930" s="14" t="n">
        <f t="normal" ca="1">A934</f>
        <v>0</v>
      </c>
    </row>
    <row r="931" spans="1:6">
      <c r="A931" t="s">
        <v>4</v>
      </c>
      <c r="B931" s="4" t="s">
        <v>5</v>
      </c>
      <c r="C931" s="4" t="s">
        <v>28</v>
      </c>
    </row>
    <row r="932" spans="1:6">
      <c r="A932" t="n">
        <v>9619</v>
      </c>
      <c r="B932" s="16" t="n">
        <v>3</v>
      </c>
      <c r="C932" s="14" t="n">
        <f t="normal" ca="1">A972</f>
        <v>0</v>
      </c>
    </row>
    <row r="933" spans="1:6">
      <c r="A933" t="s">
        <v>4</v>
      </c>
      <c r="B933" s="4" t="s">
        <v>5</v>
      </c>
      <c r="C933" s="4" t="s">
        <v>7</v>
      </c>
      <c r="D933" s="4" t="s">
        <v>13</v>
      </c>
      <c r="E933" s="4" t="s">
        <v>7</v>
      </c>
      <c r="F933" s="4" t="s">
        <v>28</v>
      </c>
    </row>
    <row r="934" spans="1:6">
      <c r="A934" t="n">
        <v>9624</v>
      </c>
      <c r="B934" s="13" t="n">
        <v>5</v>
      </c>
      <c r="C934" s="7" t="n">
        <v>30</v>
      </c>
      <c r="D934" s="7" t="n">
        <v>9721</v>
      </c>
      <c r="E934" s="7" t="n">
        <v>1</v>
      </c>
      <c r="F934" s="14" t="n">
        <f t="normal" ca="1">A938</f>
        <v>0</v>
      </c>
    </row>
    <row r="935" spans="1:6">
      <c r="A935" t="s">
        <v>4</v>
      </c>
      <c r="B935" s="4" t="s">
        <v>5</v>
      </c>
      <c r="C935" s="4" t="s">
        <v>28</v>
      </c>
    </row>
    <row r="936" spans="1:6">
      <c r="A936" t="n">
        <v>9633</v>
      </c>
      <c r="B936" s="16" t="n">
        <v>3</v>
      </c>
      <c r="C936" s="14" t="n">
        <f t="normal" ca="1">A972</f>
        <v>0</v>
      </c>
    </row>
    <row r="937" spans="1:6">
      <c r="A937" t="s">
        <v>4</v>
      </c>
      <c r="B937" s="4" t="s">
        <v>5</v>
      </c>
      <c r="C937" s="4" t="s">
        <v>7</v>
      </c>
      <c r="D937" s="4" t="s">
        <v>13</v>
      </c>
      <c r="E937" s="4" t="s">
        <v>7</v>
      </c>
      <c r="F937" s="4" t="s">
        <v>28</v>
      </c>
    </row>
    <row r="938" spans="1:6">
      <c r="A938" t="n">
        <v>9638</v>
      </c>
      <c r="B938" s="13" t="n">
        <v>5</v>
      </c>
      <c r="C938" s="7" t="n">
        <v>30</v>
      </c>
      <c r="D938" s="7" t="n">
        <v>9715</v>
      </c>
      <c r="E938" s="7" t="n">
        <v>1</v>
      </c>
      <c r="F938" s="14" t="n">
        <f t="normal" ca="1">A942</f>
        <v>0</v>
      </c>
    </row>
    <row r="939" spans="1:6">
      <c r="A939" t="s">
        <v>4</v>
      </c>
      <c r="B939" s="4" t="s">
        <v>5</v>
      </c>
      <c r="C939" s="4" t="s">
        <v>28</v>
      </c>
    </row>
    <row r="940" spans="1:6">
      <c r="A940" t="n">
        <v>9647</v>
      </c>
      <c r="B940" s="16" t="n">
        <v>3</v>
      </c>
      <c r="C940" s="14" t="n">
        <f t="normal" ca="1">A972</f>
        <v>0</v>
      </c>
    </row>
    <row r="941" spans="1:6">
      <c r="A941" t="s">
        <v>4</v>
      </c>
      <c r="B941" s="4" t="s">
        <v>5</v>
      </c>
      <c r="C941" s="4" t="s">
        <v>7</v>
      </c>
      <c r="D941" s="4" t="s">
        <v>13</v>
      </c>
      <c r="E941" s="4" t="s">
        <v>7</v>
      </c>
      <c r="F941" s="4" t="s">
        <v>28</v>
      </c>
    </row>
    <row r="942" spans="1:6">
      <c r="A942" t="n">
        <v>9652</v>
      </c>
      <c r="B942" s="13" t="n">
        <v>5</v>
      </c>
      <c r="C942" s="7" t="n">
        <v>30</v>
      </c>
      <c r="D942" s="7" t="n">
        <v>8947</v>
      </c>
      <c r="E942" s="7" t="n">
        <v>1</v>
      </c>
      <c r="F942" s="14" t="n">
        <f t="normal" ca="1">A972</f>
        <v>0</v>
      </c>
    </row>
    <row r="943" spans="1:6">
      <c r="A943" t="s">
        <v>4</v>
      </c>
      <c r="B943" s="4" t="s">
        <v>5</v>
      </c>
      <c r="C943" s="4" t="s">
        <v>13</v>
      </c>
      <c r="D943" s="4" t="s">
        <v>7</v>
      </c>
      <c r="E943" s="4" t="s">
        <v>7</v>
      </c>
      <c r="F943" s="4" t="s">
        <v>8</v>
      </c>
    </row>
    <row r="944" spans="1:6">
      <c r="A944" t="n">
        <v>9661</v>
      </c>
      <c r="B944" s="41" t="n">
        <v>20</v>
      </c>
      <c r="C944" s="7" t="n">
        <v>65534</v>
      </c>
      <c r="D944" s="7" t="n">
        <v>3</v>
      </c>
      <c r="E944" s="7" t="n">
        <v>10</v>
      </c>
      <c r="F944" s="7" t="s">
        <v>63</v>
      </c>
    </row>
    <row r="945" spans="1:6">
      <c r="A945" t="s">
        <v>4</v>
      </c>
      <c r="B945" s="4" t="s">
        <v>5</v>
      </c>
      <c r="C945" s="4" t="s">
        <v>13</v>
      </c>
    </row>
    <row r="946" spans="1:6">
      <c r="A946" t="n">
        <v>9682</v>
      </c>
      <c r="B946" s="25" t="n">
        <v>16</v>
      </c>
      <c r="C946" s="7" t="n">
        <v>0</v>
      </c>
    </row>
    <row r="947" spans="1:6">
      <c r="A947" t="s">
        <v>4</v>
      </c>
      <c r="B947" s="4" t="s">
        <v>5</v>
      </c>
      <c r="C947" s="4" t="s">
        <v>7</v>
      </c>
      <c r="D947" s="4" t="s">
        <v>13</v>
      </c>
    </row>
    <row r="948" spans="1:6">
      <c r="A948" t="n">
        <v>9685</v>
      </c>
      <c r="B948" s="20" t="n">
        <v>22</v>
      </c>
      <c r="C948" s="7" t="n">
        <v>10</v>
      </c>
      <c r="D948" s="7" t="n">
        <v>0</v>
      </c>
    </row>
    <row r="949" spans="1:6">
      <c r="A949" t="s">
        <v>4</v>
      </c>
      <c r="B949" s="4" t="s">
        <v>5</v>
      </c>
      <c r="C949" s="4" t="s">
        <v>7</v>
      </c>
      <c r="D949" s="4" t="s">
        <v>13</v>
      </c>
      <c r="E949" s="4" t="s">
        <v>7</v>
      </c>
      <c r="F949" s="4" t="s">
        <v>7</v>
      </c>
      <c r="G949" s="4" t="s">
        <v>28</v>
      </c>
    </row>
    <row r="950" spans="1:6">
      <c r="A950" t="n">
        <v>9689</v>
      </c>
      <c r="B950" s="13" t="n">
        <v>5</v>
      </c>
      <c r="C950" s="7" t="n">
        <v>30</v>
      </c>
      <c r="D950" s="7" t="n">
        <v>3</v>
      </c>
      <c r="E950" s="7" t="n">
        <v>8</v>
      </c>
      <c r="F950" s="7" t="n">
        <v>1</v>
      </c>
      <c r="G950" s="14" t="n">
        <f t="normal" ca="1">A964</f>
        <v>0</v>
      </c>
    </row>
    <row r="951" spans="1:6">
      <c r="A951" t="s">
        <v>4</v>
      </c>
      <c r="B951" s="4" t="s">
        <v>5</v>
      </c>
      <c r="C951" s="4" t="s">
        <v>7</v>
      </c>
      <c r="D951" s="4" t="s">
        <v>13</v>
      </c>
      <c r="E951" s="4" t="s">
        <v>8</v>
      </c>
    </row>
    <row r="952" spans="1:6">
      <c r="A952" t="n">
        <v>9699</v>
      </c>
      <c r="B952" s="30" t="n">
        <v>51</v>
      </c>
      <c r="C952" s="7" t="n">
        <v>4</v>
      </c>
      <c r="D952" s="7" t="n">
        <v>65534</v>
      </c>
      <c r="E952" s="7" t="s">
        <v>48</v>
      </c>
    </row>
    <row r="953" spans="1:6">
      <c r="A953" t="s">
        <v>4</v>
      </c>
      <c r="B953" s="4" t="s">
        <v>5</v>
      </c>
      <c r="C953" s="4" t="s">
        <v>13</v>
      </c>
    </row>
    <row r="954" spans="1:6">
      <c r="A954" t="n">
        <v>9712</v>
      </c>
      <c r="B954" s="25" t="n">
        <v>16</v>
      </c>
      <c r="C954" s="7" t="n">
        <v>0</v>
      </c>
    </row>
    <row r="955" spans="1:6">
      <c r="A955" t="s">
        <v>4</v>
      </c>
      <c r="B955" s="4" t="s">
        <v>5</v>
      </c>
      <c r="C955" s="4" t="s">
        <v>13</v>
      </c>
      <c r="D955" s="4" t="s">
        <v>40</v>
      </c>
      <c r="E955" s="4" t="s">
        <v>7</v>
      </c>
      <c r="F955" s="4" t="s">
        <v>7</v>
      </c>
      <c r="G955" s="4" t="s">
        <v>40</v>
      </c>
      <c r="H955" s="4" t="s">
        <v>7</v>
      </c>
      <c r="I955" s="4" t="s">
        <v>7</v>
      </c>
      <c r="J955" s="4" t="s">
        <v>40</v>
      </c>
      <c r="K955" s="4" t="s">
        <v>7</v>
      </c>
      <c r="L955" s="4" t="s">
        <v>7</v>
      </c>
      <c r="M955" s="4" t="s">
        <v>40</v>
      </c>
      <c r="N955" s="4" t="s">
        <v>7</v>
      </c>
      <c r="O955" s="4" t="s">
        <v>7</v>
      </c>
    </row>
    <row r="956" spans="1:6">
      <c r="A956" t="n">
        <v>9715</v>
      </c>
      <c r="B956" s="31" t="n">
        <v>26</v>
      </c>
      <c r="C956" s="7" t="n">
        <v>65534</v>
      </c>
      <c r="D956" s="7" t="s">
        <v>134</v>
      </c>
      <c r="E956" s="7" t="n">
        <v>2</v>
      </c>
      <c r="F956" s="7" t="n">
        <v>3</v>
      </c>
      <c r="G956" s="7" t="s">
        <v>135</v>
      </c>
      <c r="H956" s="7" t="n">
        <v>2</v>
      </c>
      <c r="I956" s="7" t="n">
        <v>3</v>
      </c>
      <c r="J956" s="7" t="s">
        <v>136</v>
      </c>
      <c r="K956" s="7" t="n">
        <v>2</v>
      </c>
      <c r="L956" s="7" t="n">
        <v>3</v>
      </c>
      <c r="M956" s="7" t="s">
        <v>137</v>
      </c>
      <c r="N956" s="7" t="n">
        <v>2</v>
      </c>
      <c r="O956" s="7" t="n">
        <v>0</v>
      </c>
    </row>
    <row r="957" spans="1:6">
      <c r="A957" t="s">
        <v>4</v>
      </c>
      <c r="B957" s="4" t="s">
        <v>5</v>
      </c>
    </row>
    <row r="958" spans="1:6">
      <c r="A958" t="n">
        <v>9947</v>
      </c>
      <c r="B958" s="23" t="n">
        <v>28</v>
      </c>
    </row>
    <row r="959" spans="1:6">
      <c r="A959" t="s">
        <v>4</v>
      </c>
      <c r="B959" s="4" t="s">
        <v>5</v>
      </c>
      <c r="C959" s="4" t="s">
        <v>13</v>
      </c>
    </row>
    <row r="960" spans="1:6">
      <c r="A960" t="n">
        <v>9948</v>
      </c>
      <c r="B960" s="34" t="n">
        <v>12</v>
      </c>
      <c r="C960" s="7" t="n">
        <v>3</v>
      </c>
    </row>
    <row r="961" spans="1:15">
      <c r="A961" t="s">
        <v>4</v>
      </c>
      <c r="B961" s="4" t="s">
        <v>5</v>
      </c>
      <c r="C961" s="4" t="s">
        <v>28</v>
      </c>
    </row>
    <row r="962" spans="1:15">
      <c r="A962" t="n">
        <v>9951</v>
      </c>
      <c r="B962" s="16" t="n">
        <v>3</v>
      </c>
      <c r="C962" s="14" t="n">
        <f t="normal" ca="1">A972</f>
        <v>0</v>
      </c>
    </row>
    <row r="963" spans="1:15">
      <c r="A963" t="s">
        <v>4</v>
      </c>
      <c r="B963" s="4" t="s">
        <v>5</v>
      </c>
      <c r="C963" s="4" t="s">
        <v>7</v>
      </c>
      <c r="D963" s="4" t="s">
        <v>13</v>
      </c>
      <c r="E963" s="4" t="s">
        <v>8</v>
      </c>
    </row>
    <row r="964" spans="1:15">
      <c r="A964" t="n">
        <v>9956</v>
      </c>
      <c r="B964" s="30" t="n">
        <v>51</v>
      </c>
      <c r="C964" s="7" t="n">
        <v>4</v>
      </c>
      <c r="D964" s="7" t="n">
        <v>65534</v>
      </c>
      <c r="E964" s="7" t="s">
        <v>48</v>
      </c>
    </row>
    <row r="965" spans="1:15">
      <c r="A965" t="s">
        <v>4</v>
      </c>
      <c r="B965" s="4" t="s">
        <v>5</v>
      </c>
      <c r="C965" s="4" t="s">
        <v>13</v>
      </c>
    </row>
    <row r="966" spans="1:15">
      <c r="A966" t="n">
        <v>9969</v>
      </c>
      <c r="B966" s="25" t="n">
        <v>16</v>
      </c>
      <c r="C966" s="7" t="n">
        <v>0</v>
      </c>
    </row>
    <row r="967" spans="1:15">
      <c r="A967" t="s">
        <v>4</v>
      </c>
      <c r="B967" s="4" t="s">
        <v>5</v>
      </c>
      <c r="C967" s="4" t="s">
        <v>13</v>
      </c>
      <c r="D967" s="4" t="s">
        <v>40</v>
      </c>
      <c r="E967" s="4" t="s">
        <v>7</v>
      </c>
      <c r="F967" s="4" t="s">
        <v>7</v>
      </c>
    </row>
    <row r="968" spans="1:15">
      <c r="A968" t="n">
        <v>9972</v>
      </c>
      <c r="B968" s="31" t="n">
        <v>26</v>
      </c>
      <c r="C968" s="7" t="n">
        <v>65534</v>
      </c>
      <c r="D968" s="7" t="s">
        <v>138</v>
      </c>
      <c r="E968" s="7" t="n">
        <v>2</v>
      </c>
      <c r="F968" s="7" t="n">
        <v>0</v>
      </c>
    </row>
    <row r="969" spans="1:15">
      <c r="A969" t="s">
        <v>4</v>
      </c>
      <c r="B969" s="4" t="s">
        <v>5</v>
      </c>
    </row>
    <row r="970" spans="1:15">
      <c r="A970" t="n">
        <v>10011</v>
      </c>
      <c r="B970" s="23" t="n">
        <v>28</v>
      </c>
    </row>
    <row r="971" spans="1:15">
      <c r="A971" t="s">
        <v>4</v>
      </c>
      <c r="B971" s="4" t="s">
        <v>5</v>
      </c>
      <c r="C971" s="4" t="s">
        <v>7</v>
      </c>
    </row>
    <row r="972" spans="1:15">
      <c r="A972" t="n">
        <v>10012</v>
      </c>
      <c r="B972" s="26" t="n">
        <v>23</v>
      </c>
      <c r="C972" s="7" t="n">
        <v>10</v>
      </c>
    </row>
    <row r="973" spans="1:15">
      <c r="A973" t="s">
        <v>4</v>
      </c>
      <c r="B973" s="4" t="s">
        <v>5</v>
      </c>
      <c r="C973" s="4" t="s">
        <v>7</v>
      </c>
      <c r="D973" s="4" t="s">
        <v>8</v>
      </c>
    </row>
    <row r="974" spans="1:15">
      <c r="A974" t="n">
        <v>10014</v>
      </c>
      <c r="B974" s="6" t="n">
        <v>2</v>
      </c>
      <c r="C974" s="7" t="n">
        <v>10</v>
      </c>
      <c r="D974" s="7" t="s">
        <v>42</v>
      </c>
    </row>
    <row r="975" spans="1:15">
      <c r="A975" t="s">
        <v>4</v>
      </c>
      <c r="B975" s="4" t="s">
        <v>5</v>
      </c>
      <c r="C975" s="4" t="s">
        <v>7</v>
      </c>
    </row>
    <row r="976" spans="1:15">
      <c r="A976" t="n">
        <v>10037</v>
      </c>
      <c r="B976" s="18" t="n">
        <v>74</v>
      </c>
      <c r="C976" s="7" t="n">
        <v>46</v>
      </c>
    </row>
    <row r="977" spans="1:6">
      <c r="A977" t="s">
        <v>4</v>
      </c>
      <c r="B977" s="4" t="s">
        <v>5</v>
      </c>
      <c r="C977" s="4" t="s">
        <v>7</v>
      </c>
    </row>
    <row r="978" spans="1:6">
      <c r="A978" t="n">
        <v>10039</v>
      </c>
      <c r="B978" s="18" t="n">
        <v>74</v>
      </c>
      <c r="C978" s="7" t="n">
        <v>54</v>
      </c>
    </row>
    <row r="979" spans="1:6">
      <c r="A979" t="s">
        <v>4</v>
      </c>
      <c r="B979" s="4" t="s">
        <v>5</v>
      </c>
    </row>
    <row r="980" spans="1:6">
      <c r="A980" t="n">
        <v>10041</v>
      </c>
      <c r="B980" s="5" t="n">
        <v>1</v>
      </c>
    </row>
    <row r="981" spans="1:6" s="3" customFormat="1" customHeight="0">
      <c r="A981" s="3" t="s">
        <v>2</v>
      </c>
      <c r="B981" s="3" t="s">
        <v>139</v>
      </c>
    </row>
    <row r="982" spans="1:6">
      <c r="A982" t="s">
        <v>4</v>
      </c>
      <c r="B982" s="4" t="s">
        <v>5</v>
      </c>
      <c r="C982" s="4" t="s">
        <v>7</v>
      </c>
      <c r="D982" s="4" t="s">
        <v>13</v>
      </c>
      <c r="E982" s="4" t="s">
        <v>7</v>
      </c>
      <c r="F982" s="4" t="s">
        <v>7</v>
      </c>
      <c r="G982" s="4" t="s">
        <v>7</v>
      </c>
      <c r="H982" s="4" t="s">
        <v>13</v>
      </c>
      <c r="I982" s="4" t="s">
        <v>28</v>
      </c>
      <c r="J982" s="4" t="s">
        <v>28</v>
      </c>
    </row>
    <row r="983" spans="1:6">
      <c r="A983" t="n">
        <v>10044</v>
      </c>
      <c r="B983" s="38" t="n">
        <v>6</v>
      </c>
      <c r="C983" s="7" t="n">
        <v>33</v>
      </c>
      <c r="D983" s="7" t="n">
        <v>65534</v>
      </c>
      <c r="E983" s="7" t="n">
        <v>9</v>
      </c>
      <c r="F983" s="7" t="n">
        <v>1</v>
      </c>
      <c r="G983" s="7" t="n">
        <v>1</v>
      </c>
      <c r="H983" s="7" t="n">
        <v>100</v>
      </c>
      <c r="I983" s="14" t="n">
        <f t="normal" ca="1">A985</f>
        <v>0</v>
      </c>
      <c r="J983" s="14" t="n">
        <f t="normal" ca="1">A1009</f>
        <v>0</v>
      </c>
    </row>
    <row r="984" spans="1:6">
      <c r="A984" t="s">
        <v>4</v>
      </c>
      <c r="B984" s="4" t="s">
        <v>5</v>
      </c>
      <c r="C984" s="4" t="s">
        <v>13</v>
      </c>
      <c r="D984" s="4" t="s">
        <v>38</v>
      </c>
      <c r="E984" s="4" t="s">
        <v>38</v>
      </c>
      <c r="F984" s="4" t="s">
        <v>38</v>
      </c>
      <c r="G984" s="4" t="s">
        <v>38</v>
      </c>
    </row>
    <row r="985" spans="1:6">
      <c r="A985" t="n">
        <v>10061</v>
      </c>
      <c r="B985" s="39" t="n">
        <v>46</v>
      </c>
      <c r="C985" s="7" t="n">
        <v>65534</v>
      </c>
      <c r="D985" s="7" t="n">
        <v>-10</v>
      </c>
      <c r="E985" s="7" t="n">
        <v>0</v>
      </c>
      <c r="F985" s="7" t="n">
        <v>-3.14000010490417</v>
      </c>
      <c r="G985" s="7" t="n">
        <v>180</v>
      </c>
    </row>
    <row r="986" spans="1:6">
      <c r="A986" t="s">
        <v>4</v>
      </c>
      <c r="B986" s="4" t="s">
        <v>5</v>
      </c>
      <c r="C986" s="4" t="s">
        <v>7</v>
      </c>
      <c r="D986" s="4" t="s">
        <v>13</v>
      </c>
      <c r="E986" s="4" t="s">
        <v>7</v>
      </c>
      <c r="F986" s="4" t="s">
        <v>8</v>
      </c>
      <c r="G986" s="4" t="s">
        <v>8</v>
      </c>
      <c r="H986" s="4" t="s">
        <v>8</v>
      </c>
      <c r="I986" s="4" t="s">
        <v>8</v>
      </c>
      <c r="J986" s="4" t="s">
        <v>8</v>
      </c>
      <c r="K986" s="4" t="s">
        <v>8</v>
      </c>
      <c r="L986" s="4" t="s">
        <v>8</v>
      </c>
      <c r="M986" s="4" t="s">
        <v>8</v>
      </c>
      <c r="N986" s="4" t="s">
        <v>8</v>
      </c>
      <c r="O986" s="4" t="s">
        <v>8</v>
      </c>
      <c r="P986" s="4" t="s">
        <v>8</v>
      </c>
      <c r="Q986" s="4" t="s">
        <v>8</v>
      </c>
      <c r="R986" s="4" t="s">
        <v>8</v>
      </c>
      <c r="S986" s="4" t="s">
        <v>8</v>
      </c>
      <c r="T986" s="4" t="s">
        <v>8</v>
      </c>
      <c r="U986" s="4" t="s">
        <v>8</v>
      </c>
    </row>
    <row r="987" spans="1:6">
      <c r="A987" t="n">
        <v>10080</v>
      </c>
      <c r="B987" s="48" t="n">
        <v>36</v>
      </c>
      <c r="C987" s="7" t="n">
        <v>8</v>
      </c>
      <c r="D987" s="7" t="n">
        <v>65534</v>
      </c>
      <c r="E987" s="7" t="n">
        <v>0</v>
      </c>
      <c r="F987" s="7" t="s">
        <v>116</v>
      </c>
      <c r="G987" s="7" t="s">
        <v>15</v>
      </c>
      <c r="H987" s="7" t="s">
        <v>15</v>
      </c>
      <c r="I987" s="7" t="s">
        <v>15</v>
      </c>
      <c r="J987" s="7" t="s">
        <v>15</v>
      </c>
      <c r="K987" s="7" t="s">
        <v>15</v>
      </c>
      <c r="L987" s="7" t="s">
        <v>15</v>
      </c>
      <c r="M987" s="7" t="s">
        <v>15</v>
      </c>
      <c r="N987" s="7" t="s">
        <v>15</v>
      </c>
      <c r="O987" s="7" t="s">
        <v>15</v>
      </c>
      <c r="P987" s="7" t="s">
        <v>15</v>
      </c>
      <c r="Q987" s="7" t="s">
        <v>15</v>
      </c>
      <c r="R987" s="7" t="s">
        <v>15</v>
      </c>
      <c r="S987" s="7" t="s">
        <v>15</v>
      </c>
      <c r="T987" s="7" t="s">
        <v>15</v>
      </c>
      <c r="U987" s="7" t="s">
        <v>15</v>
      </c>
    </row>
    <row r="988" spans="1:6">
      <c r="A988" t="s">
        <v>4</v>
      </c>
      <c r="B988" s="4" t="s">
        <v>5</v>
      </c>
      <c r="C988" s="4" t="s">
        <v>13</v>
      </c>
      <c r="D988" s="4" t="s">
        <v>7</v>
      </c>
      <c r="E988" s="4" t="s">
        <v>8</v>
      </c>
      <c r="F988" s="4" t="s">
        <v>38</v>
      </c>
      <c r="G988" s="4" t="s">
        <v>38</v>
      </c>
      <c r="H988" s="4" t="s">
        <v>38</v>
      </c>
    </row>
    <row r="989" spans="1:6">
      <c r="A989" t="n">
        <v>10111</v>
      </c>
      <c r="B989" s="47" t="n">
        <v>48</v>
      </c>
      <c r="C989" s="7" t="n">
        <v>65534</v>
      </c>
      <c r="D989" s="7" t="n">
        <v>0</v>
      </c>
      <c r="E989" s="7" t="s">
        <v>116</v>
      </c>
      <c r="F989" s="7" t="n">
        <v>0</v>
      </c>
      <c r="G989" s="7" t="n">
        <v>1</v>
      </c>
      <c r="H989" s="7" t="n">
        <v>0</v>
      </c>
    </row>
    <row r="990" spans="1:6">
      <c r="A990" t="s">
        <v>4</v>
      </c>
      <c r="B990" s="4" t="s">
        <v>5</v>
      </c>
      <c r="C990" s="4" t="s">
        <v>13</v>
      </c>
      <c r="D990" s="4" t="s">
        <v>14</v>
      </c>
    </row>
    <row r="991" spans="1:6">
      <c r="A991" t="n">
        <v>10138</v>
      </c>
      <c r="B991" s="49" t="n">
        <v>43</v>
      </c>
      <c r="C991" s="7" t="n">
        <v>65534</v>
      </c>
      <c r="D991" s="7" t="n">
        <v>64</v>
      </c>
    </row>
    <row r="992" spans="1:6">
      <c r="A992" t="s">
        <v>4</v>
      </c>
      <c r="B992" s="4" t="s">
        <v>5</v>
      </c>
      <c r="C992" s="4" t="s">
        <v>7</v>
      </c>
      <c r="D992" s="4" t="s">
        <v>13</v>
      </c>
      <c r="E992" s="4" t="s">
        <v>7</v>
      </c>
      <c r="F992" s="4" t="s">
        <v>8</v>
      </c>
      <c r="G992" s="4" t="s">
        <v>8</v>
      </c>
      <c r="H992" s="4" t="s">
        <v>8</v>
      </c>
      <c r="I992" s="4" t="s">
        <v>8</v>
      </c>
      <c r="J992" s="4" t="s">
        <v>8</v>
      </c>
      <c r="K992" s="4" t="s">
        <v>8</v>
      </c>
      <c r="L992" s="4" t="s">
        <v>8</v>
      </c>
      <c r="M992" s="4" t="s">
        <v>8</v>
      </c>
      <c r="N992" s="4" t="s">
        <v>8</v>
      </c>
      <c r="O992" s="4" t="s">
        <v>8</v>
      </c>
      <c r="P992" s="4" t="s">
        <v>8</v>
      </c>
      <c r="Q992" s="4" t="s">
        <v>8</v>
      </c>
      <c r="R992" s="4" t="s">
        <v>8</v>
      </c>
      <c r="S992" s="4" t="s">
        <v>8</v>
      </c>
      <c r="T992" s="4" t="s">
        <v>8</v>
      </c>
      <c r="U992" s="4" t="s">
        <v>8</v>
      </c>
    </row>
    <row r="993" spans="1:21">
      <c r="A993" t="n">
        <v>10145</v>
      </c>
      <c r="B993" s="48" t="n">
        <v>36</v>
      </c>
      <c r="C993" s="7" t="n">
        <v>8</v>
      </c>
      <c r="D993" s="7" t="n">
        <v>65534</v>
      </c>
      <c r="E993" s="7" t="n">
        <v>0</v>
      </c>
      <c r="F993" s="7" t="s">
        <v>117</v>
      </c>
      <c r="G993" s="7" t="s">
        <v>15</v>
      </c>
      <c r="H993" s="7" t="s">
        <v>15</v>
      </c>
      <c r="I993" s="7" t="s">
        <v>15</v>
      </c>
      <c r="J993" s="7" t="s">
        <v>15</v>
      </c>
      <c r="K993" s="7" t="s">
        <v>15</v>
      </c>
      <c r="L993" s="7" t="s">
        <v>15</v>
      </c>
      <c r="M993" s="7" t="s">
        <v>15</v>
      </c>
      <c r="N993" s="7" t="s">
        <v>15</v>
      </c>
      <c r="O993" s="7" t="s">
        <v>15</v>
      </c>
      <c r="P993" s="7" t="s">
        <v>15</v>
      </c>
      <c r="Q993" s="7" t="s">
        <v>15</v>
      </c>
      <c r="R993" s="7" t="s">
        <v>15</v>
      </c>
      <c r="S993" s="7" t="s">
        <v>15</v>
      </c>
      <c r="T993" s="7" t="s">
        <v>15</v>
      </c>
      <c r="U993" s="7" t="s">
        <v>15</v>
      </c>
    </row>
    <row r="994" spans="1:21">
      <c r="A994" t="s">
        <v>4</v>
      </c>
      <c r="B994" s="4" t="s">
        <v>5</v>
      </c>
      <c r="C994" s="4" t="s">
        <v>13</v>
      </c>
      <c r="D994" s="4" t="s">
        <v>7</v>
      </c>
      <c r="E994" s="4" t="s">
        <v>8</v>
      </c>
      <c r="F994" s="4" t="s">
        <v>38</v>
      </c>
      <c r="G994" s="4" t="s">
        <v>38</v>
      </c>
      <c r="H994" s="4" t="s">
        <v>38</v>
      </c>
    </row>
    <row r="995" spans="1:21">
      <c r="A995" t="n">
        <v>10178</v>
      </c>
      <c r="B995" s="47" t="n">
        <v>48</v>
      </c>
      <c r="C995" s="7" t="n">
        <v>65534</v>
      </c>
      <c r="D995" s="7" t="n">
        <v>0</v>
      </c>
      <c r="E995" s="7" t="s">
        <v>117</v>
      </c>
      <c r="F995" s="7" t="n">
        <v>0</v>
      </c>
      <c r="G995" s="7" t="n">
        <v>1</v>
      </c>
      <c r="H995" s="7" t="n">
        <v>0</v>
      </c>
    </row>
    <row r="996" spans="1:21">
      <c r="A996" t="s">
        <v>4</v>
      </c>
      <c r="B996" s="4" t="s">
        <v>5</v>
      </c>
      <c r="C996" s="4" t="s">
        <v>13</v>
      </c>
      <c r="D996" s="4" t="s">
        <v>14</v>
      </c>
    </row>
    <row r="997" spans="1:21">
      <c r="A997" t="n">
        <v>10207</v>
      </c>
      <c r="B997" s="49" t="n">
        <v>43</v>
      </c>
      <c r="C997" s="7" t="n">
        <v>65534</v>
      </c>
      <c r="D997" s="7" t="n">
        <v>64</v>
      </c>
    </row>
    <row r="998" spans="1:21">
      <c r="A998" t="s">
        <v>4</v>
      </c>
      <c r="B998" s="4" t="s">
        <v>5</v>
      </c>
      <c r="C998" s="4" t="s">
        <v>7</v>
      </c>
      <c r="D998" s="4" t="s">
        <v>8</v>
      </c>
      <c r="E998" s="4" t="s">
        <v>13</v>
      </c>
    </row>
    <row r="999" spans="1:21">
      <c r="A999" t="n">
        <v>10214</v>
      </c>
      <c r="B999" s="11" t="n">
        <v>94</v>
      </c>
      <c r="C999" s="7" t="n">
        <v>0</v>
      </c>
      <c r="D999" s="7" t="s">
        <v>22</v>
      </c>
      <c r="E999" s="7" t="n">
        <v>1</v>
      </c>
    </row>
    <row r="1000" spans="1:21">
      <c r="A1000" t="s">
        <v>4</v>
      </c>
      <c r="B1000" s="4" t="s">
        <v>5</v>
      </c>
      <c r="C1000" s="4" t="s">
        <v>7</v>
      </c>
      <c r="D1000" s="4" t="s">
        <v>8</v>
      </c>
      <c r="E1000" s="4" t="s">
        <v>13</v>
      </c>
    </row>
    <row r="1001" spans="1:21">
      <c r="A1001" t="n">
        <v>10229</v>
      </c>
      <c r="B1001" s="11" t="n">
        <v>94</v>
      </c>
      <c r="C1001" s="7" t="n">
        <v>0</v>
      </c>
      <c r="D1001" s="7" t="s">
        <v>22</v>
      </c>
      <c r="E1001" s="7" t="n">
        <v>2</v>
      </c>
    </row>
    <row r="1002" spans="1:21">
      <c r="A1002" t="s">
        <v>4</v>
      </c>
      <c r="B1002" s="4" t="s">
        <v>5</v>
      </c>
      <c r="C1002" s="4" t="s">
        <v>7</v>
      </c>
      <c r="D1002" s="4" t="s">
        <v>8</v>
      </c>
      <c r="E1002" s="4" t="s">
        <v>13</v>
      </c>
    </row>
    <row r="1003" spans="1:21">
      <c r="A1003" t="n">
        <v>10244</v>
      </c>
      <c r="B1003" s="11" t="n">
        <v>94</v>
      </c>
      <c r="C1003" s="7" t="n">
        <v>1</v>
      </c>
      <c r="D1003" s="7" t="s">
        <v>22</v>
      </c>
      <c r="E1003" s="7" t="n">
        <v>4</v>
      </c>
    </row>
    <row r="1004" spans="1:21">
      <c r="A1004" t="s">
        <v>4</v>
      </c>
      <c r="B1004" s="4" t="s">
        <v>5</v>
      </c>
      <c r="C1004" s="4" t="s">
        <v>7</v>
      </c>
      <c r="D1004" s="4" t="s">
        <v>8</v>
      </c>
    </row>
    <row r="1005" spans="1:21">
      <c r="A1005" t="n">
        <v>10259</v>
      </c>
      <c r="B1005" s="11" t="n">
        <v>94</v>
      </c>
      <c r="C1005" s="7" t="n">
        <v>5</v>
      </c>
      <c r="D1005" s="7" t="s">
        <v>22</v>
      </c>
    </row>
    <row r="1006" spans="1:21">
      <c r="A1006" t="s">
        <v>4</v>
      </c>
      <c r="B1006" s="4" t="s">
        <v>5</v>
      </c>
      <c r="C1006" s="4" t="s">
        <v>28</v>
      </c>
    </row>
    <row r="1007" spans="1:21">
      <c r="A1007" t="n">
        <v>10272</v>
      </c>
      <c r="B1007" s="16" t="n">
        <v>3</v>
      </c>
      <c r="C1007" s="14" t="n">
        <f t="normal" ca="1">A1009</f>
        <v>0</v>
      </c>
    </row>
    <row r="1008" spans="1:21">
      <c r="A1008" t="s">
        <v>4</v>
      </c>
      <c r="B1008" s="4" t="s">
        <v>5</v>
      </c>
    </row>
    <row r="1009" spans="1:21">
      <c r="A1009" t="n">
        <v>10277</v>
      </c>
      <c r="B1009" s="5" t="n">
        <v>1</v>
      </c>
    </row>
    <row r="1010" spans="1:21" s="3" customFormat="1" customHeight="0">
      <c r="A1010" s="3" t="s">
        <v>2</v>
      </c>
      <c r="B1010" s="3" t="s">
        <v>140</v>
      </c>
    </row>
    <row r="1011" spans="1:21">
      <c r="A1011" t="s">
        <v>4</v>
      </c>
      <c r="B1011" s="4" t="s">
        <v>5</v>
      </c>
      <c r="C1011" s="4" t="s">
        <v>7</v>
      </c>
      <c r="D1011" s="17" t="s">
        <v>36</v>
      </c>
      <c r="E1011" s="4" t="s">
        <v>5</v>
      </c>
      <c r="F1011" s="4" t="s">
        <v>13</v>
      </c>
      <c r="G1011" s="17" t="s">
        <v>37</v>
      </c>
      <c r="H1011" s="4" t="s">
        <v>7</v>
      </c>
      <c r="I1011" s="4" t="s">
        <v>7</v>
      </c>
      <c r="J1011" s="4" t="s">
        <v>13</v>
      </c>
      <c r="K1011" s="4" t="s">
        <v>7</v>
      </c>
      <c r="L1011" s="4" t="s">
        <v>7</v>
      </c>
      <c r="M1011" s="4" t="s">
        <v>13</v>
      </c>
      <c r="N1011" s="4" t="s">
        <v>7</v>
      </c>
      <c r="O1011" s="4" t="s">
        <v>7</v>
      </c>
      <c r="P1011" s="4" t="s">
        <v>7</v>
      </c>
      <c r="Q1011" s="4" t="s">
        <v>28</v>
      </c>
    </row>
    <row r="1012" spans="1:21">
      <c r="A1012" t="n">
        <v>10280</v>
      </c>
      <c r="B1012" s="13" t="n">
        <v>5</v>
      </c>
      <c r="C1012" s="7" t="n">
        <v>28</v>
      </c>
      <c r="D1012" s="17" t="s">
        <v>3</v>
      </c>
      <c r="E1012" s="50" t="n">
        <v>152</v>
      </c>
      <c r="F1012" s="7" t="n">
        <v>2</v>
      </c>
      <c r="G1012" s="17" t="s">
        <v>3</v>
      </c>
      <c r="H1012" s="7" t="n">
        <v>8</v>
      </c>
      <c r="I1012" s="7" t="n">
        <v>30</v>
      </c>
      <c r="J1012" s="7" t="n">
        <v>8945</v>
      </c>
      <c r="K1012" s="7" t="n">
        <v>9</v>
      </c>
      <c r="L1012" s="7" t="n">
        <v>30</v>
      </c>
      <c r="M1012" s="7" t="n">
        <v>8949</v>
      </c>
      <c r="N1012" s="7" t="n">
        <v>8</v>
      </c>
      <c r="O1012" s="7" t="n">
        <v>9</v>
      </c>
      <c r="P1012" s="7" t="n">
        <v>1</v>
      </c>
      <c r="Q1012" s="14" t="n">
        <f t="normal" ca="1">A1052</f>
        <v>0</v>
      </c>
    </row>
    <row r="1013" spans="1:21">
      <c r="A1013" t="s">
        <v>4</v>
      </c>
      <c r="B1013" s="4" t="s">
        <v>5</v>
      </c>
      <c r="C1013" s="4" t="s">
        <v>13</v>
      </c>
      <c r="D1013" s="4" t="s">
        <v>7</v>
      </c>
      <c r="E1013" s="4" t="s">
        <v>7</v>
      </c>
      <c r="F1013" s="4" t="s">
        <v>8</v>
      </c>
    </row>
    <row r="1014" spans="1:21">
      <c r="A1014" t="n">
        <v>10300</v>
      </c>
      <c r="B1014" s="41" t="n">
        <v>20</v>
      </c>
      <c r="C1014" s="7" t="n">
        <v>65534</v>
      </c>
      <c r="D1014" s="7" t="n">
        <v>3</v>
      </c>
      <c r="E1014" s="7" t="n">
        <v>10</v>
      </c>
      <c r="F1014" s="7" t="s">
        <v>63</v>
      </c>
    </row>
    <row r="1015" spans="1:21">
      <c r="A1015" t="s">
        <v>4</v>
      </c>
      <c r="B1015" s="4" t="s">
        <v>5</v>
      </c>
      <c r="C1015" s="4" t="s">
        <v>13</v>
      </c>
    </row>
    <row r="1016" spans="1:21">
      <c r="A1016" t="n">
        <v>10321</v>
      </c>
      <c r="B1016" s="25" t="n">
        <v>16</v>
      </c>
      <c r="C1016" s="7" t="n">
        <v>0</v>
      </c>
    </row>
    <row r="1017" spans="1:21">
      <c r="A1017" t="s">
        <v>4</v>
      </c>
      <c r="B1017" s="4" t="s">
        <v>5</v>
      </c>
      <c r="C1017" s="4" t="s">
        <v>7</v>
      </c>
      <c r="D1017" s="4" t="s">
        <v>13</v>
      </c>
    </row>
    <row r="1018" spans="1:21">
      <c r="A1018" t="n">
        <v>10324</v>
      </c>
      <c r="B1018" s="20" t="n">
        <v>22</v>
      </c>
      <c r="C1018" s="7" t="n">
        <v>10</v>
      </c>
      <c r="D1018" s="7" t="n">
        <v>0</v>
      </c>
    </row>
    <row r="1019" spans="1:21">
      <c r="A1019" t="s">
        <v>4</v>
      </c>
      <c r="B1019" s="4" t="s">
        <v>5</v>
      </c>
      <c r="C1019" s="4" t="s">
        <v>7</v>
      </c>
      <c r="D1019" s="4" t="s">
        <v>13</v>
      </c>
      <c r="E1019" s="4" t="s">
        <v>8</v>
      </c>
    </row>
    <row r="1020" spans="1:21">
      <c r="A1020" t="n">
        <v>10328</v>
      </c>
      <c r="B1020" s="30" t="n">
        <v>51</v>
      </c>
      <c r="C1020" s="7" t="n">
        <v>4</v>
      </c>
      <c r="D1020" s="7" t="n">
        <v>65534</v>
      </c>
      <c r="E1020" s="7" t="s">
        <v>100</v>
      </c>
    </row>
    <row r="1021" spans="1:21">
      <c r="A1021" t="s">
        <v>4</v>
      </c>
      <c r="B1021" s="4" t="s">
        <v>5</v>
      </c>
      <c r="C1021" s="4" t="s">
        <v>13</v>
      </c>
    </row>
    <row r="1022" spans="1:21">
      <c r="A1022" t="n">
        <v>10342</v>
      </c>
      <c r="B1022" s="25" t="n">
        <v>16</v>
      </c>
      <c r="C1022" s="7" t="n">
        <v>0</v>
      </c>
    </row>
    <row r="1023" spans="1:21">
      <c r="A1023" t="s">
        <v>4</v>
      </c>
      <c r="B1023" s="4" t="s">
        <v>5</v>
      </c>
      <c r="C1023" s="4" t="s">
        <v>13</v>
      </c>
      <c r="D1023" s="4" t="s">
        <v>40</v>
      </c>
      <c r="E1023" s="4" t="s">
        <v>7</v>
      </c>
      <c r="F1023" s="4" t="s">
        <v>7</v>
      </c>
      <c r="G1023" s="4" t="s">
        <v>40</v>
      </c>
      <c r="H1023" s="4" t="s">
        <v>7</v>
      </c>
      <c r="I1023" s="4" t="s">
        <v>7</v>
      </c>
      <c r="J1023" s="4" t="s">
        <v>40</v>
      </c>
      <c r="K1023" s="4" t="s">
        <v>7</v>
      </c>
      <c r="L1023" s="4" t="s">
        <v>7</v>
      </c>
    </row>
    <row r="1024" spans="1:21">
      <c r="A1024" t="n">
        <v>10345</v>
      </c>
      <c r="B1024" s="31" t="n">
        <v>26</v>
      </c>
      <c r="C1024" s="7" t="n">
        <v>65534</v>
      </c>
      <c r="D1024" s="7" t="s">
        <v>141</v>
      </c>
      <c r="E1024" s="7" t="n">
        <v>2</v>
      </c>
      <c r="F1024" s="7" t="n">
        <v>3</v>
      </c>
      <c r="G1024" s="7" t="s">
        <v>142</v>
      </c>
      <c r="H1024" s="7" t="n">
        <v>2</v>
      </c>
      <c r="I1024" s="7" t="n">
        <v>3</v>
      </c>
      <c r="J1024" s="7" t="s">
        <v>143</v>
      </c>
      <c r="K1024" s="7" t="n">
        <v>2</v>
      </c>
      <c r="L1024" s="7" t="n">
        <v>0</v>
      </c>
    </row>
    <row r="1025" spans="1:17">
      <c r="A1025" t="s">
        <v>4</v>
      </c>
      <c r="B1025" s="4" t="s">
        <v>5</v>
      </c>
    </row>
    <row r="1026" spans="1:17">
      <c r="A1026" t="n">
        <v>10573</v>
      </c>
      <c r="B1026" s="23" t="n">
        <v>28</v>
      </c>
    </row>
    <row r="1027" spans="1:17">
      <c r="A1027" t="s">
        <v>4</v>
      </c>
      <c r="B1027" s="4" t="s">
        <v>5</v>
      </c>
      <c r="C1027" s="4" t="s">
        <v>7</v>
      </c>
      <c r="D1027" s="4" t="s">
        <v>13</v>
      </c>
      <c r="E1027" s="4" t="s">
        <v>38</v>
      </c>
    </row>
    <row r="1028" spans="1:17">
      <c r="A1028" t="n">
        <v>10574</v>
      </c>
      <c r="B1028" s="28" t="n">
        <v>58</v>
      </c>
      <c r="C1028" s="7" t="n">
        <v>0</v>
      </c>
      <c r="D1028" s="7" t="n">
        <v>300</v>
      </c>
      <c r="E1028" s="7" t="n">
        <v>0.300000011920929</v>
      </c>
    </row>
    <row r="1029" spans="1:17">
      <c r="A1029" t="s">
        <v>4</v>
      </c>
      <c r="B1029" s="4" t="s">
        <v>5</v>
      </c>
      <c r="C1029" s="4" t="s">
        <v>7</v>
      </c>
      <c r="D1029" s="4" t="s">
        <v>13</v>
      </c>
    </row>
    <row r="1030" spans="1:17">
      <c r="A1030" t="n">
        <v>10582</v>
      </c>
      <c r="B1030" s="28" t="n">
        <v>58</v>
      </c>
      <c r="C1030" s="7" t="n">
        <v>255</v>
      </c>
      <c r="D1030" s="7" t="n">
        <v>0</v>
      </c>
    </row>
    <row r="1031" spans="1:17">
      <c r="A1031" t="s">
        <v>4</v>
      </c>
      <c r="B1031" s="4" t="s">
        <v>5</v>
      </c>
      <c r="C1031" s="4" t="s">
        <v>7</v>
      </c>
      <c r="D1031" s="4" t="s">
        <v>13</v>
      </c>
      <c r="E1031" s="4" t="s">
        <v>38</v>
      </c>
      <c r="F1031" s="4" t="s">
        <v>13</v>
      </c>
      <c r="G1031" s="4" t="s">
        <v>14</v>
      </c>
      <c r="H1031" s="4" t="s">
        <v>14</v>
      </c>
      <c r="I1031" s="4" t="s">
        <v>13</v>
      </c>
      <c r="J1031" s="4" t="s">
        <v>13</v>
      </c>
      <c r="K1031" s="4" t="s">
        <v>14</v>
      </c>
      <c r="L1031" s="4" t="s">
        <v>14</v>
      </c>
      <c r="M1031" s="4" t="s">
        <v>14</v>
      </c>
      <c r="N1031" s="4" t="s">
        <v>14</v>
      </c>
      <c r="O1031" s="4" t="s">
        <v>8</v>
      </c>
    </row>
    <row r="1032" spans="1:17">
      <c r="A1032" t="n">
        <v>10586</v>
      </c>
      <c r="B1032" s="27" t="n">
        <v>50</v>
      </c>
      <c r="C1032" s="7" t="n">
        <v>0</v>
      </c>
      <c r="D1032" s="7" t="n">
        <v>12010</v>
      </c>
      <c r="E1032" s="7" t="n">
        <v>1</v>
      </c>
      <c r="F1032" s="7" t="n">
        <v>0</v>
      </c>
      <c r="G1032" s="7" t="n">
        <v>0</v>
      </c>
      <c r="H1032" s="7" t="n">
        <v>0</v>
      </c>
      <c r="I1032" s="7" t="n">
        <v>0</v>
      </c>
      <c r="J1032" s="7" t="n">
        <v>65533</v>
      </c>
      <c r="K1032" s="7" t="n">
        <v>0</v>
      </c>
      <c r="L1032" s="7" t="n">
        <v>0</v>
      </c>
      <c r="M1032" s="7" t="n">
        <v>0</v>
      </c>
      <c r="N1032" s="7" t="n">
        <v>0</v>
      </c>
      <c r="O1032" s="7" t="s">
        <v>15</v>
      </c>
    </row>
    <row r="1033" spans="1:17">
      <c r="A1033" t="s">
        <v>4</v>
      </c>
      <c r="B1033" s="4" t="s">
        <v>5</v>
      </c>
      <c r="C1033" s="4" t="s">
        <v>7</v>
      </c>
      <c r="D1033" s="4" t="s">
        <v>13</v>
      </c>
      <c r="E1033" s="4" t="s">
        <v>13</v>
      </c>
      <c r="F1033" s="4" t="s">
        <v>13</v>
      </c>
      <c r="G1033" s="4" t="s">
        <v>13</v>
      </c>
      <c r="H1033" s="4" t="s">
        <v>7</v>
      </c>
    </row>
    <row r="1034" spans="1:17">
      <c r="A1034" t="n">
        <v>10625</v>
      </c>
      <c r="B1034" s="21" t="n">
        <v>25</v>
      </c>
      <c r="C1034" s="7" t="n">
        <v>5</v>
      </c>
      <c r="D1034" s="7" t="n">
        <v>65535</v>
      </c>
      <c r="E1034" s="7" t="n">
        <v>65535</v>
      </c>
      <c r="F1034" s="7" t="n">
        <v>65535</v>
      </c>
      <c r="G1034" s="7" t="n">
        <v>65535</v>
      </c>
      <c r="H1034" s="7" t="n">
        <v>0</v>
      </c>
    </row>
    <row r="1035" spans="1:17">
      <c r="A1035" t="s">
        <v>4</v>
      </c>
      <c r="B1035" s="4" t="s">
        <v>5</v>
      </c>
      <c r="C1035" s="4" t="s">
        <v>13</v>
      </c>
      <c r="D1035" s="4" t="s">
        <v>40</v>
      </c>
      <c r="E1035" s="4" t="s">
        <v>7</v>
      </c>
      <c r="F1035" s="4" t="s">
        <v>7</v>
      </c>
      <c r="G1035" s="4" t="s">
        <v>13</v>
      </c>
      <c r="H1035" s="4" t="s">
        <v>7</v>
      </c>
      <c r="I1035" s="4" t="s">
        <v>40</v>
      </c>
      <c r="J1035" s="4" t="s">
        <v>7</v>
      </c>
      <c r="K1035" s="4" t="s">
        <v>7</v>
      </c>
      <c r="L1035" s="4" t="s">
        <v>7</v>
      </c>
    </row>
    <row r="1036" spans="1:17">
      <c r="A1036" t="n">
        <v>10636</v>
      </c>
      <c r="B1036" s="22" t="n">
        <v>24</v>
      </c>
      <c r="C1036" s="7" t="n">
        <v>65533</v>
      </c>
      <c r="D1036" s="7" t="s">
        <v>144</v>
      </c>
      <c r="E1036" s="7" t="n">
        <v>12</v>
      </c>
      <c r="F1036" s="7" t="n">
        <v>16</v>
      </c>
      <c r="G1036" s="7" t="n">
        <v>3024</v>
      </c>
      <c r="H1036" s="7" t="n">
        <v>7</v>
      </c>
      <c r="I1036" s="7" t="s">
        <v>145</v>
      </c>
      <c r="J1036" s="7" t="n">
        <v>6</v>
      </c>
      <c r="K1036" s="7" t="n">
        <v>2</v>
      </c>
      <c r="L1036" s="7" t="n">
        <v>0</v>
      </c>
    </row>
    <row r="1037" spans="1:17">
      <c r="A1037" t="s">
        <v>4</v>
      </c>
      <c r="B1037" s="4" t="s">
        <v>5</v>
      </c>
    </row>
    <row r="1038" spans="1:17">
      <c r="A1038" t="n">
        <v>10672</v>
      </c>
      <c r="B1038" s="23" t="n">
        <v>28</v>
      </c>
    </row>
    <row r="1039" spans="1:17">
      <c r="A1039" t="s">
        <v>4</v>
      </c>
      <c r="B1039" s="4" t="s">
        <v>5</v>
      </c>
      <c r="C1039" s="4" t="s">
        <v>7</v>
      </c>
    </row>
    <row r="1040" spans="1:17">
      <c r="A1040" t="n">
        <v>10673</v>
      </c>
      <c r="B1040" s="24" t="n">
        <v>27</v>
      </c>
      <c r="C1040" s="7" t="n">
        <v>0</v>
      </c>
    </row>
    <row r="1041" spans="1:15">
      <c r="A1041" t="s">
        <v>4</v>
      </c>
      <c r="B1041" s="4" t="s">
        <v>5</v>
      </c>
      <c r="C1041" s="4" t="s">
        <v>7</v>
      </c>
      <c r="D1041" s="4" t="s">
        <v>13</v>
      </c>
      <c r="E1041" s="4" t="s">
        <v>13</v>
      </c>
      <c r="F1041" s="4" t="s">
        <v>13</v>
      </c>
      <c r="G1041" s="4" t="s">
        <v>13</v>
      </c>
      <c r="H1041" s="4" t="s">
        <v>7</v>
      </c>
    </row>
    <row r="1042" spans="1:15">
      <c r="A1042" t="n">
        <v>10675</v>
      </c>
      <c r="B1042" s="21" t="n">
        <v>25</v>
      </c>
      <c r="C1042" s="7" t="n">
        <v>5</v>
      </c>
      <c r="D1042" s="7" t="n">
        <v>65535</v>
      </c>
      <c r="E1042" s="7" t="n">
        <v>65535</v>
      </c>
      <c r="F1042" s="7" t="n">
        <v>65535</v>
      </c>
      <c r="G1042" s="7" t="n">
        <v>65535</v>
      </c>
      <c r="H1042" s="7" t="n">
        <v>0</v>
      </c>
    </row>
    <row r="1043" spans="1:15">
      <c r="A1043" t="s">
        <v>4</v>
      </c>
      <c r="B1043" s="4" t="s">
        <v>5</v>
      </c>
      <c r="C1043" s="4" t="s">
        <v>13</v>
      </c>
    </row>
    <row r="1044" spans="1:15">
      <c r="A1044" t="n">
        <v>10686</v>
      </c>
      <c r="B1044" s="51" t="n">
        <v>141</v>
      </c>
      <c r="C1044" s="7" t="n">
        <v>2</v>
      </c>
    </row>
    <row r="1045" spans="1:15">
      <c r="A1045" t="s">
        <v>4</v>
      </c>
      <c r="B1045" s="4" t="s">
        <v>5</v>
      </c>
      <c r="C1045" s="4" t="s">
        <v>7</v>
      </c>
      <c r="D1045" s="4" t="s">
        <v>13</v>
      </c>
      <c r="E1045" s="4" t="s">
        <v>38</v>
      </c>
    </row>
    <row r="1046" spans="1:15">
      <c r="A1046" t="n">
        <v>10689</v>
      </c>
      <c r="B1046" s="28" t="n">
        <v>58</v>
      </c>
      <c r="C1046" s="7" t="n">
        <v>100</v>
      </c>
      <c r="D1046" s="7" t="n">
        <v>300</v>
      </c>
      <c r="E1046" s="7" t="n">
        <v>0.300000011920929</v>
      </c>
    </row>
    <row r="1047" spans="1:15">
      <c r="A1047" t="s">
        <v>4</v>
      </c>
      <c r="B1047" s="4" t="s">
        <v>5</v>
      </c>
      <c r="C1047" s="4" t="s">
        <v>7</v>
      </c>
      <c r="D1047" s="4" t="s">
        <v>13</v>
      </c>
    </row>
    <row r="1048" spans="1:15">
      <c r="A1048" t="n">
        <v>10697</v>
      </c>
      <c r="B1048" s="28" t="n">
        <v>58</v>
      </c>
      <c r="C1048" s="7" t="n">
        <v>255</v>
      </c>
      <c r="D1048" s="7" t="n">
        <v>0</v>
      </c>
    </row>
    <row r="1049" spans="1:15">
      <c r="A1049" t="s">
        <v>4</v>
      </c>
      <c r="B1049" s="4" t="s">
        <v>5</v>
      </c>
      <c r="C1049" s="4" t="s">
        <v>28</v>
      </c>
    </row>
    <row r="1050" spans="1:15">
      <c r="A1050" t="n">
        <v>10701</v>
      </c>
      <c r="B1050" s="16" t="n">
        <v>3</v>
      </c>
      <c r="C1050" s="14" t="n">
        <f t="normal" ca="1">A1098</f>
        <v>0</v>
      </c>
    </row>
    <row r="1051" spans="1:15">
      <c r="A1051" t="s">
        <v>4</v>
      </c>
      <c r="B1051" s="4" t="s">
        <v>5</v>
      </c>
      <c r="C1051" s="4" t="s">
        <v>7</v>
      </c>
      <c r="D1051" s="4" t="s">
        <v>13</v>
      </c>
      <c r="E1051" s="4" t="s">
        <v>7</v>
      </c>
      <c r="F1051" s="4" t="s">
        <v>28</v>
      </c>
    </row>
    <row r="1052" spans="1:15">
      <c r="A1052" t="n">
        <v>10706</v>
      </c>
      <c r="B1052" s="13" t="n">
        <v>5</v>
      </c>
      <c r="C1052" s="7" t="n">
        <v>30</v>
      </c>
      <c r="D1052" s="7" t="n">
        <v>10225</v>
      </c>
      <c r="E1052" s="7" t="n">
        <v>1</v>
      </c>
      <c r="F1052" s="14" t="n">
        <f t="normal" ca="1">A1056</f>
        <v>0</v>
      </c>
    </row>
    <row r="1053" spans="1:15">
      <c r="A1053" t="s">
        <v>4</v>
      </c>
      <c r="B1053" s="4" t="s">
        <v>5</v>
      </c>
      <c r="C1053" s="4" t="s">
        <v>28</v>
      </c>
    </row>
    <row r="1054" spans="1:15">
      <c r="A1054" t="n">
        <v>10715</v>
      </c>
      <c r="B1054" s="16" t="n">
        <v>3</v>
      </c>
      <c r="C1054" s="14" t="n">
        <f t="normal" ca="1">A1098</f>
        <v>0</v>
      </c>
    </row>
    <row r="1055" spans="1:15">
      <c r="A1055" t="s">
        <v>4</v>
      </c>
      <c r="B1055" s="4" t="s">
        <v>5</v>
      </c>
      <c r="C1055" s="4" t="s">
        <v>7</v>
      </c>
      <c r="D1055" s="4" t="s">
        <v>13</v>
      </c>
      <c r="E1055" s="4" t="s">
        <v>7</v>
      </c>
      <c r="F1055" s="4" t="s">
        <v>28</v>
      </c>
    </row>
    <row r="1056" spans="1:15">
      <c r="A1056" t="n">
        <v>10720</v>
      </c>
      <c r="B1056" s="13" t="n">
        <v>5</v>
      </c>
      <c r="C1056" s="7" t="n">
        <v>30</v>
      </c>
      <c r="D1056" s="7" t="n">
        <v>9724</v>
      </c>
      <c r="E1056" s="7" t="n">
        <v>1</v>
      </c>
      <c r="F1056" s="14" t="n">
        <f t="normal" ca="1">A1060</f>
        <v>0</v>
      </c>
    </row>
    <row r="1057" spans="1:8">
      <c r="A1057" t="s">
        <v>4</v>
      </c>
      <c r="B1057" s="4" t="s">
        <v>5</v>
      </c>
      <c r="C1057" s="4" t="s">
        <v>28</v>
      </c>
    </row>
    <row r="1058" spans="1:8">
      <c r="A1058" t="n">
        <v>10729</v>
      </c>
      <c r="B1058" s="16" t="n">
        <v>3</v>
      </c>
      <c r="C1058" s="14" t="n">
        <f t="normal" ca="1">A1098</f>
        <v>0</v>
      </c>
    </row>
    <row r="1059" spans="1:8">
      <c r="A1059" t="s">
        <v>4</v>
      </c>
      <c r="B1059" s="4" t="s">
        <v>5</v>
      </c>
      <c r="C1059" s="4" t="s">
        <v>7</v>
      </c>
      <c r="D1059" s="4" t="s">
        <v>13</v>
      </c>
      <c r="E1059" s="4" t="s">
        <v>7</v>
      </c>
      <c r="F1059" s="4" t="s">
        <v>28</v>
      </c>
    </row>
    <row r="1060" spans="1:8">
      <c r="A1060" t="n">
        <v>10734</v>
      </c>
      <c r="B1060" s="13" t="n">
        <v>5</v>
      </c>
      <c r="C1060" s="7" t="n">
        <v>30</v>
      </c>
      <c r="D1060" s="7" t="n">
        <v>9721</v>
      </c>
      <c r="E1060" s="7" t="n">
        <v>1</v>
      </c>
      <c r="F1060" s="14" t="n">
        <f t="normal" ca="1">A1064</f>
        <v>0</v>
      </c>
    </row>
    <row r="1061" spans="1:8">
      <c r="A1061" t="s">
        <v>4</v>
      </c>
      <c r="B1061" s="4" t="s">
        <v>5</v>
      </c>
      <c r="C1061" s="4" t="s">
        <v>28</v>
      </c>
    </row>
    <row r="1062" spans="1:8">
      <c r="A1062" t="n">
        <v>10743</v>
      </c>
      <c r="B1062" s="16" t="n">
        <v>3</v>
      </c>
      <c r="C1062" s="14" t="n">
        <f t="normal" ca="1">A1098</f>
        <v>0</v>
      </c>
    </row>
    <row r="1063" spans="1:8">
      <c r="A1063" t="s">
        <v>4</v>
      </c>
      <c r="B1063" s="4" t="s">
        <v>5</v>
      </c>
      <c r="C1063" s="4" t="s">
        <v>7</v>
      </c>
      <c r="D1063" s="4" t="s">
        <v>13</v>
      </c>
      <c r="E1063" s="4" t="s">
        <v>7</v>
      </c>
      <c r="F1063" s="4" t="s">
        <v>28</v>
      </c>
    </row>
    <row r="1064" spans="1:8">
      <c r="A1064" t="n">
        <v>10748</v>
      </c>
      <c r="B1064" s="13" t="n">
        <v>5</v>
      </c>
      <c r="C1064" s="7" t="n">
        <v>30</v>
      </c>
      <c r="D1064" s="7" t="n">
        <v>9715</v>
      </c>
      <c r="E1064" s="7" t="n">
        <v>1</v>
      </c>
      <c r="F1064" s="14" t="n">
        <f t="normal" ca="1">A1068</f>
        <v>0</v>
      </c>
    </row>
    <row r="1065" spans="1:8">
      <c r="A1065" t="s">
        <v>4</v>
      </c>
      <c r="B1065" s="4" t="s">
        <v>5</v>
      </c>
      <c r="C1065" s="4" t="s">
        <v>28</v>
      </c>
    </row>
    <row r="1066" spans="1:8">
      <c r="A1066" t="n">
        <v>10757</v>
      </c>
      <c r="B1066" s="16" t="n">
        <v>3</v>
      </c>
      <c r="C1066" s="14" t="n">
        <f t="normal" ca="1">A1098</f>
        <v>0</v>
      </c>
    </row>
    <row r="1067" spans="1:8">
      <c r="A1067" t="s">
        <v>4</v>
      </c>
      <c r="B1067" s="4" t="s">
        <v>5</v>
      </c>
      <c r="C1067" s="4" t="s">
        <v>7</v>
      </c>
      <c r="D1067" s="4" t="s">
        <v>13</v>
      </c>
      <c r="E1067" s="4" t="s">
        <v>7</v>
      </c>
      <c r="F1067" s="4" t="s">
        <v>28</v>
      </c>
    </row>
    <row r="1068" spans="1:8">
      <c r="A1068" t="n">
        <v>10762</v>
      </c>
      <c r="B1068" s="13" t="n">
        <v>5</v>
      </c>
      <c r="C1068" s="7" t="n">
        <v>30</v>
      </c>
      <c r="D1068" s="7" t="n">
        <v>8947</v>
      </c>
      <c r="E1068" s="7" t="n">
        <v>1</v>
      </c>
      <c r="F1068" s="14" t="n">
        <f t="normal" ca="1">A1098</f>
        <v>0</v>
      </c>
    </row>
    <row r="1069" spans="1:8">
      <c r="A1069" t="s">
        <v>4</v>
      </c>
      <c r="B1069" s="4" t="s">
        <v>5</v>
      </c>
      <c r="C1069" s="4" t="s">
        <v>13</v>
      </c>
      <c r="D1069" s="4" t="s">
        <v>7</v>
      </c>
      <c r="E1069" s="4" t="s">
        <v>7</v>
      </c>
      <c r="F1069" s="4" t="s">
        <v>8</v>
      </c>
    </row>
    <row r="1070" spans="1:8">
      <c r="A1070" t="n">
        <v>10771</v>
      </c>
      <c r="B1070" s="41" t="n">
        <v>20</v>
      </c>
      <c r="C1070" s="7" t="n">
        <v>65534</v>
      </c>
      <c r="D1070" s="7" t="n">
        <v>3</v>
      </c>
      <c r="E1070" s="7" t="n">
        <v>10</v>
      </c>
      <c r="F1070" s="7" t="s">
        <v>63</v>
      </c>
    </row>
    <row r="1071" spans="1:8">
      <c r="A1071" t="s">
        <v>4</v>
      </c>
      <c r="B1071" s="4" t="s">
        <v>5</v>
      </c>
      <c r="C1071" s="4" t="s">
        <v>13</v>
      </c>
    </row>
    <row r="1072" spans="1:8">
      <c r="A1072" t="n">
        <v>10792</v>
      </c>
      <c r="B1072" s="25" t="n">
        <v>16</v>
      </c>
      <c r="C1072" s="7" t="n">
        <v>0</v>
      </c>
    </row>
    <row r="1073" spans="1:6">
      <c r="A1073" t="s">
        <v>4</v>
      </c>
      <c r="B1073" s="4" t="s">
        <v>5</v>
      </c>
      <c r="C1073" s="4" t="s">
        <v>7</v>
      </c>
      <c r="D1073" s="4" t="s">
        <v>13</v>
      </c>
    </row>
    <row r="1074" spans="1:6">
      <c r="A1074" t="n">
        <v>10795</v>
      </c>
      <c r="B1074" s="20" t="n">
        <v>22</v>
      </c>
      <c r="C1074" s="7" t="n">
        <v>10</v>
      </c>
      <c r="D1074" s="7" t="n">
        <v>0</v>
      </c>
    </row>
    <row r="1075" spans="1:6">
      <c r="A1075" t="s">
        <v>4</v>
      </c>
      <c r="B1075" s="4" t="s">
        <v>5</v>
      </c>
      <c r="C1075" s="4" t="s">
        <v>7</v>
      </c>
      <c r="D1075" s="4" t="s">
        <v>13</v>
      </c>
      <c r="E1075" s="4" t="s">
        <v>7</v>
      </c>
      <c r="F1075" s="4" t="s">
        <v>7</v>
      </c>
      <c r="G1075" s="4" t="s">
        <v>28</v>
      </c>
    </row>
    <row r="1076" spans="1:6">
      <c r="A1076" t="n">
        <v>10799</v>
      </c>
      <c r="B1076" s="13" t="n">
        <v>5</v>
      </c>
      <c r="C1076" s="7" t="n">
        <v>30</v>
      </c>
      <c r="D1076" s="7" t="n">
        <v>4</v>
      </c>
      <c r="E1076" s="7" t="n">
        <v>8</v>
      </c>
      <c r="F1076" s="7" t="n">
        <v>1</v>
      </c>
      <c r="G1076" s="14" t="n">
        <f t="normal" ca="1">A1090</f>
        <v>0</v>
      </c>
    </row>
    <row r="1077" spans="1:6">
      <c r="A1077" t="s">
        <v>4</v>
      </c>
      <c r="B1077" s="4" t="s">
        <v>5</v>
      </c>
      <c r="C1077" s="4" t="s">
        <v>7</v>
      </c>
      <c r="D1077" s="4" t="s">
        <v>13</v>
      </c>
      <c r="E1077" s="4" t="s">
        <v>8</v>
      </c>
    </row>
    <row r="1078" spans="1:6">
      <c r="A1078" t="n">
        <v>10809</v>
      </c>
      <c r="B1078" s="30" t="n">
        <v>51</v>
      </c>
      <c r="C1078" s="7" t="n">
        <v>4</v>
      </c>
      <c r="D1078" s="7" t="n">
        <v>65534</v>
      </c>
      <c r="E1078" s="7" t="s">
        <v>48</v>
      </c>
    </row>
    <row r="1079" spans="1:6">
      <c r="A1079" t="s">
        <v>4</v>
      </c>
      <c r="B1079" s="4" t="s">
        <v>5</v>
      </c>
      <c r="C1079" s="4" t="s">
        <v>13</v>
      </c>
    </row>
    <row r="1080" spans="1:6">
      <c r="A1080" t="n">
        <v>10822</v>
      </c>
      <c r="B1080" s="25" t="n">
        <v>16</v>
      </c>
      <c r="C1080" s="7" t="n">
        <v>0</v>
      </c>
    </row>
    <row r="1081" spans="1:6">
      <c r="A1081" t="s">
        <v>4</v>
      </c>
      <c r="B1081" s="4" t="s">
        <v>5</v>
      </c>
      <c r="C1081" s="4" t="s">
        <v>13</v>
      </c>
      <c r="D1081" s="4" t="s">
        <v>40</v>
      </c>
      <c r="E1081" s="4" t="s">
        <v>7</v>
      </c>
      <c r="F1081" s="4" t="s">
        <v>7</v>
      </c>
      <c r="G1081" s="4" t="s">
        <v>40</v>
      </c>
      <c r="H1081" s="4" t="s">
        <v>7</v>
      </c>
      <c r="I1081" s="4" t="s">
        <v>7</v>
      </c>
      <c r="J1081" s="4" t="s">
        <v>40</v>
      </c>
      <c r="K1081" s="4" t="s">
        <v>7</v>
      </c>
      <c r="L1081" s="4" t="s">
        <v>7</v>
      </c>
    </row>
    <row r="1082" spans="1:6">
      <c r="A1082" t="n">
        <v>10825</v>
      </c>
      <c r="B1082" s="31" t="n">
        <v>26</v>
      </c>
      <c r="C1082" s="7" t="n">
        <v>65534</v>
      </c>
      <c r="D1082" s="7" t="s">
        <v>146</v>
      </c>
      <c r="E1082" s="7" t="n">
        <v>2</v>
      </c>
      <c r="F1082" s="7" t="n">
        <v>3</v>
      </c>
      <c r="G1082" s="7" t="s">
        <v>147</v>
      </c>
      <c r="H1082" s="7" t="n">
        <v>2</v>
      </c>
      <c r="I1082" s="7" t="n">
        <v>3</v>
      </c>
      <c r="J1082" s="7" t="s">
        <v>148</v>
      </c>
      <c r="K1082" s="7" t="n">
        <v>2</v>
      </c>
      <c r="L1082" s="7" t="n">
        <v>0</v>
      </c>
    </row>
    <row r="1083" spans="1:6">
      <c r="A1083" t="s">
        <v>4</v>
      </c>
      <c r="B1083" s="4" t="s">
        <v>5</v>
      </c>
    </row>
    <row r="1084" spans="1:6">
      <c r="A1084" t="n">
        <v>10991</v>
      </c>
      <c r="B1084" s="23" t="n">
        <v>28</v>
      </c>
    </row>
    <row r="1085" spans="1:6">
      <c r="A1085" t="s">
        <v>4</v>
      </c>
      <c r="B1085" s="4" t="s">
        <v>5</v>
      </c>
      <c r="C1085" s="4" t="s">
        <v>13</v>
      </c>
    </row>
    <row r="1086" spans="1:6">
      <c r="A1086" t="n">
        <v>10992</v>
      </c>
      <c r="B1086" s="34" t="n">
        <v>12</v>
      </c>
      <c r="C1086" s="7" t="n">
        <v>4</v>
      </c>
    </row>
    <row r="1087" spans="1:6">
      <c r="A1087" t="s">
        <v>4</v>
      </c>
      <c r="B1087" s="4" t="s">
        <v>5</v>
      </c>
      <c r="C1087" s="4" t="s">
        <v>28</v>
      </c>
    </row>
    <row r="1088" spans="1:6">
      <c r="A1088" t="n">
        <v>10995</v>
      </c>
      <c r="B1088" s="16" t="n">
        <v>3</v>
      </c>
      <c r="C1088" s="14" t="n">
        <f t="normal" ca="1">A1098</f>
        <v>0</v>
      </c>
    </row>
    <row r="1089" spans="1:12">
      <c r="A1089" t="s">
        <v>4</v>
      </c>
      <c r="B1089" s="4" t="s">
        <v>5</v>
      </c>
      <c r="C1089" s="4" t="s">
        <v>7</v>
      </c>
      <c r="D1089" s="4" t="s">
        <v>13</v>
      </c>
      <c r="E1089" s="4" t="s">
        <v>8</v>
      </c>
    </row>
    <row r="1090" spans="1:12">
      <c r="A1090" t="n">
        <v>11000</v>
      </c>
      <c r="B1090" s="30" t="n">
        <v>51</v>
      </c>
      <c r="C1090" s="7" t="n">
        <v>4</v>
      </c>
      <c r="D1090" s="7" t="n">
        <v>65534</v>
      </c>
      <c r="E1090" s="7" t="s">
        <v>48</v>
      </c>
    </row>
    <row r="1091" spans="1:12">
      <c r="A1091" t="s">
        <v>4</v>
      </c>
      <c r="B1091" s="4" t="s">
        <v>5</v>
      </c>
      <c r="C1091" s="4" t="s">
        <v>13</v>
      </c>
    </row>
    <row r="1092" spans="1:12">
      <c r="A1092" t="n">
        <v>11013</v>
      </c>
      <c r="B1092" s="25" t="n">
        <v>16</v>
      </c>
      <c r="C1092" s="7" t="n">
        <v>0</v>
      </c>
    </row>
    <row r="1093" spans="1:12">
      <c r="A1093" t="s">
        <v>4</v>
      </c>
      <c r="B1093" s="4" t="s">
        <v>5</v>
      </c>
      <c r="C1093" s="4" t="s">
        <v>13</v>
      </c>
      <c r="D1093" s="4" t="s">
        <v>40</v>
      </c>
      <c r="E1093" s="4" t="s">
        <v>7</v>
      </c>
      <c r="F1093" s="4" t="s">
        <v>7</v>
      </c>
      <c r="G1093" s="4" t="s">
        <v>40</v>
      </c>
      <c r="H1093" s="4" t="s">
        <v>7</v>
      </c>
      <c r="I1093" s="4" t="s">
        <v>7</v>
      </c>
    </row>
    <row r="1094" spans="1:12">
      <c r="A1094" t="n">
        <v>11016</v>
      </c>
      <c r="B1094" s="31" t="n">
        <v>26</v>
      </c>
      <c r="C1094" s="7" t="n">
        <v>65534</v>
      </c>
      <c r="D1094" s="7" t="s">
        <v>149</v>
      </c>
      <c r="E1094" s="7" t="n">
        <v>2</v>
      </c>
      <c r="F1094" s="7" t="n">
        <v>3</v>
      </c>
      <c r="G1094" s="7" t="s">
        <v>150</v>
      </c>
      <c r="H1094" s="7" t="n">
        <v>2</v>
      </c>
      <c r="I1094" s="7" t="n">
        <v>0</v>
      </c>
    </row>
    <row r="1095" spans="1:12">
      <c r="A1095" t="s">
        <v>4</v>
      </c>
      <c r="B1095" s="4" t="s">
        <v>5</v>
      </c>
    </row>
    <row r="1096" spans="1:12">
      <c r="A1096" t="n">
        <v>11214</v>
      </c>
      <c r="B1096" s="23" t="n">
        <v>28</v>
      </c>
    </row>
    <row r="1097" spans="1:12">
      <c r="A1097" t="s">
        <v>4</v>
      </c>
      <c r="B1097" s="4" t="s">
        <v>5</v>
      </c>
      <c r="C1097" s="4" t="s">
        <v>7</v>
      </c>
    </row>
    <row r="1098" spans="1:12">
      <c r="A1098" t="n">
        <v>11215</v>
      </c>
      <c r="B1098" s="26" t="n">
        <v>23</v>
      </c>
      <c r="C1098" s="7" t="n">
        <v>10</v>
      </c>
    </row>
    <row r="1099" spans="1:12">
      <c r="A1099" t="s">
        <v>4</v>
      </c>
      <c r="B1099" s="4" t="s">
        <v>5</v>
      </c>
      <c r="C1099" s="4" t="s">
        <v>7</v>
      </c>
      <c r="D1099" s="4" t="s">
        <v>8</v>
      </c>
    </row>
    <row r="1100" spans="1:12">
      <c r="A1100" t="n">
        <v>11217</v>
      </c>
      <c r="B1100" s="6" t="n">
        <v>2</v>
      </c>
      <c r="C1100" s="7" t="n">
        <v>10</v>
      </c>
      <c r="D1100" s="7" t="s">
        <v>42</v>
      </c>
    </row>
    <row r="1101" spans="1:12">
      <c r="A1101" t="s">
        <v>4</v>
      </c>
      <c r="B1101" s="4" t="s">
        <v>5</v>
      </c>
      <c r="C1101" s="4" t="s">
        <v>7</v>
      </c>
    </row>
    <row r="1102" spans="1:12">
      <c r="A1102" t="n">
        <v>11240</v>
      </c>
      <c r="B1102" s="18" t="n">
        <v>74</v>
      </c>
      <c r="C1102" s="7" t="n">
        <v>46</v>
      </c>
    </row>
    <row r="1103" spans="1:12">
      <c r="A1103" t="s">
        <v>4</v>
      </c>
      <c r="B1103" s="4" t="s">
        <v>5</v>
      </c>
      <c r="C1103" s="4" t="s">
        <v>7</v>
      </c>
    </row>
    <row r="1104" spans="1:12">
      <c r="A1104" t="n">
        <v>11242</v>
      </c>
      <c r="B1104" s="18" t="n">
        <v>74</v>
      </c>
      <c r="C1104" s="7" t="n">
        <v>54</v>
      </c>
    </row>
    <row r="1105" spans="1:9">
      <c r="A1105" t="s">
        <v>4</v>
      </c>
      <c r="B1105" s="4" t="s">
        <v>5</v>
      </c>
    </row>
    <row r="1106" spans="1:9">
      <c r="A1106" t="n">
        <v>11244</v>
      </c>
      <c r="B1106" s="5" t="n">
        <v>1</v>
      </c>
    </row>
    <row r="1107" spans="1:9" s="3" customFormat="1" customHeight="0">
      <c r="A1107" s="3" t="s">
        <v>2</v>
      </c>
      <c r="B1107" s="3" t="s">
        <v>151</v>
      </c>
    </row>
    <row r="1108" spans="1:9">
      <c r="A1108" t="s">
        <v>4</v>
      </c>
      <c r="B1108" s="4" t="s">
        <v>5</v>
      </c>
      <c r="C1108" s="4" t="s">
        <v>7</v>
      </c>
      <c r="D1108" s="4" t="s">
        <v>13</v>
      </c>
      <c r="E1108" s="4" t="s">
        <v>7</v>
      </c>
      <c r="F1108" s="4" t="s">
        <v>7</v>
      </c>
      <c r="G1108" s="4" t="s">
        <v>7</v>
      </c>
      <c r="H1108" s="4" t="s">
        <v>13</v>
      </c>
      <c r="I1108" s="4" t="s">
        <v>28</v>
      </c>
      <c r="J1108" s="4" t="s">
        <v>28</v>
      </c>
    </row>
    <row r="1109" spans="1:9">
      <c r="A1109" t="n">
        <v>11248</v>
      </c>
      <c r="B1109" s="38" t="n">
        <v>6</v>
      </c>
      <c r="C1109" s="7" t="n">
        <v>33</v>
      </c>
      <c r="D1109" s="7" t="n">
        <v>65534</v>
      </c>
      <c r="E1109" s="7" t="n">
        <v>9</v>
      </c>
      <c r="F1109" s="7" t="n">
        <v>1</v>
      </c>
      <c r="G1109" s="7" t="n">
        <v>1</v>
      </c>
      <c r="H1109" s="7" t="n">
        <v>100</v>
      </c>
      <c r="I1109" s="14" t="n">
        <f t="normal" ca="1">A1111</f>
        <v>0</v>
      </c>
      <c r="J1109" s="14" t="n">
        <f t="normal" ca="1">A1143</f>
        <v>0</v>
      </c>
    </row>
    <row r="1110" spans="1:9">
      <c r="A1110" t="s">
        <v>4</v>
      </c>
      <c r="B1110" s="4" t="s">
        <v>5</v>
      </c>
      <c r="C1110" s="4" t="s">
        <v>13</v>
      </c>
      <c r="D1110" s="4" t="s">
        <v>38</v>
      </c>
      <c r="E1110" s="4" t="s">
        <v>38</v>
      </c>
      <c r="F1110" s="4" t="s">
        <v>38</v>
      </c>
      <c r="G1110" s="4" t="s">
        <v>38</v>
      </c>
    </row>
    <row r="1111" spans="1:9">
      <c r="A1111" t="n">
        <v>11265</v>
      </c>
      <c r="B1111" s="39" t="n">
        <v>46</v>
      </c>
      <c r="C1111" s="7" t="n">
        <v>65534</v>
      </c>
      <c r="D1111" s="7" t="n">
        <v>-6.96999979019165</v>
      </c>
      <c r="E1111" s="7" t="n">
        <v>0</v>
      </c>
      <c r="F1111" s="7" t="n">
        <v>0.109999999403954</v>
      </c>
      <c r="G1111" s="7" t="n">
        <v>0</v>
      </c>
    </row>
    <row r="1112" spans="1:9">
      <c r="A1112" t="s">
        <v>4</v>
      </c>
      <c r="B1112" s="4" t="s">
        <v>5</v>
      </c>
      <c r="C1112" s="4" t="s">
        <v>7</v>
      </c>
      <c r="D1112" s="4" t="s">
        <v>13</v>
      </c>
      <c r="E1112" s="4" t="s">
        <v>7</v>
      </c>
      <c r="F1112" s="4" t="s">
        <v>8</v>
      </c>
      <c r="G1112" s="4" t="s">
        <v>8</v>
      </c>
      <c r="H1112" s="4" t="s">
        <v>8</v>
      </c>
      <c r="I1112" s="4" t="s">
        <v>8</v>
      </c>
      <c r="J1112" s="4" t="s">
        <v>8</v>
      </c>
      <c r="K1112" s="4" t="s">
        <v>8</v>
      </c>
      <c r="L1112" s="4" t="s">
        <v>8</v>
      </c>
      <c r="M1112" s="4" t="s">
        <v>8</v>
      </c>
      <c r="N1112" s="4" t="s">
        <v>8</v>
      </c>
      <c r="O1112" s="4" t="s">
        <v>8</v>
      </c>
      <c r="P1112" s="4" t="s">
        <v>8</v>
      </c>
      <c r="Q1112" s="4" t="s">
        <v>8</v>
      </c>
      <c r="R1112" s="4" t="s">
        <v>8</v>
      </c>
      <c r="S1112" s="4" t="s">
        <v>8</v>
      </c>
      <c r="T1112" s="4" t="s">
        <v>8</v>
      </c>
      <c r="U1112" s="4" t="s">
        <v>8</v>
      </c>
    </row>
    <row r="1113" spans="1:9">
      <c r="A1113" t="n">
        <v>11284</v>
      </c>
      <c r="B1113" s="48" t="n">
        <v>36</v>
      </c>
      <c r="C1113" s="7" t="n">
        <v>8</v>
      </c>
      <c r="D1113" s="7" t="n">
        <v>65534</v>
      </c>
      <c r="E1113" s="7" t="n">
        <v>0</v>
      </c>
      <c r="F1113" s="7" t="s">
        <v>116</v>
      </c>
      <c r="G1113" s="7" t="s">
        <v>15</v>
      </c>
      <c r="H1113" s="7" t="s">
        <v>15</v>
      </c>
      <c r="I1113" s="7" t="s">
        <v>15</v>
      </c>
      <c r="J1113" s="7" t="s">
        <v>15</v>
      </c>
      <c r="K1113" s="7" t="s">
        <v>15</v>
      </c>
      <c r="L1113" s="7" t="s">
        <v>15</v>
      </c>
      <c r="M1113" s="7" t="s">
        <v>15</v>
      </c>
      <c r="N1113" s="7" t="s">
        <v>15</v>
      </c>
      <c r="O1113" s="7" t="s">
        <v>15</v>
      </c>
      <c r="P1113" s="7" t="s">
        <v>15</v>
      </c>
      <c r="Q1113" s="7" t="s">
        <v>15</v>
      </c>
      <c r="R1113" s="7" t="s">
        <v>15</v>
      </c>
      <c r="S1113" s="7" t="s">
        <v>15</v>
      </c>
      <c r="T1113" s="7" t="s">
        <v>15</v>
      </c>
      <c r="U1113" s="7" t="s">
        <v>15</v>
      </c>
    </row>
    <row r="1114" spans="1:9">
      <c r="A1114" t="s">
        <v>4</v>
      </c>
      <c r="B1114" s="4" t="s">
        <v>5</v>
      </c>
      <c r="C1114" s="4" t="s">
        <v>13</v>
      </c>
      <c r="D1114" s="4" t="s">
        <v>7</v>
      </c>
      <c r="E1114" s="4" t="s">
        <v>8</v>
      </c>
      <c r="F1114" s="4" t="s">
        <v>38</v>
      </c>
      <c r="G1114" s="4" t="s">
        <v>38</v>
      </c>
      <c r="H1114" s="4" t="s">
        <v>38</v>
      </c>
    </row>
    <row r="1115" spans="1:9">
      <c r="A1115" t="n">
        <v>11315</v>
      </c>
      <c r="B1115" s="47" t="n">
        <v>48</v>
      </c>
      <c r="C1115" s="7" t="n">
        <v>65534</v>
      </c>
      <c r="D1115" s="7" t="n">
        <v>0</v>
      </c>
      <c r="E1115" s="7" t="s">
        <v>116</v>
      </c>
      <c r="F1115" s="7" t="n">
        <v>0</v>
      </c>
      <c r="G1115" s="7" t="n">
        <v>1</v>
      </c>
      <c r="H1115" s="7" t="n">
        <v>0</v>
      </c>
    </row>
    <row r="1116" spans="1:9">
      <c r="A1116" t="s">
        <v>4</v>
      </c>
      <c r="B1116" s="4" t="s">
        <v>5</v>
      </c>
      <c r="C1116" s="4" t="s">
        <v>13</v>
      </c>
      <c r="D1116" s="4" t="s">
        <v>14</v>
      </c>
    </row>
    <row r="1117" spans="1:9">
      <c r="A1117" t="n">
        <v>11342</v>
      </c>
      <c r="B1117" s="49" t="n">
        <v>43</v>
      </c>
      <c r="C1117" s="7" t="n">
        <v>65534</v>
      </c>
      <c r="D1117" s="7" t="n">
        <v>64</v>
      </c>
    </row>
    <row r="1118" spans="1:9">
      <c r="A1118" t="s">
        <v>4</v>
      </c>
      <c r="B1118" s="4" t="s">
        <v>5</v>
      </c>
      <c r="C1118" s="4" t="s">
        <v>7</v>
      </c>
      <c r="D1118" s="4" t="s">
        <v>13</v>
      </c>
      <c r="E1118" s="4" t="s">
        <v>7</v>
      </c>
      <c r="F1118" s="4" t="s">
        <v>8</v>
      </c>
      <c r="G1118" s="4" t="s">
        <v>8</v>
      </c>
      <c r="H1118" s="4" t="s">
        <v>8</v>
      </c>
      <c r="I1118" s="4" t="s">
        <v>8</v>
      </c>
      <c r="J1118" s="4" t="s">
        <v>8</v>
      </c>
      <c r="K1118" s="4" t="s">
        <v>8</v>
      </c>
      <c r="L1118" s="4" t="s">
        <v>8</v>
      </c>
      <c r="M1118" s="4" t="s">
        <v>8</v>
      </c>
      <c r="N1118" s="4" t="s">
        <v>8</v>
      </c>
      <c r="O1118" s="4" t="s">
        <v>8</v>
      </c>
      <c r="P1118" s="4" t="s">
        <v>8</v>
      </c>
      <c r="Q1118" s="4" t="s">
        <v>8</v>
      </c>
      <c r="R1118" s="4" t="s">
        <v>8</v>
      </c>
      <c r="S1118" s="4" t="s">
        <v>8</v>
      </c>
      <c r="T1118" s="4" t="s">
        <v>8</v>
      </c>
      <c r="U1118" s="4" t="s">
        <v>8</v>
      </c>
    </row>
    <row r="1119" spans="1:9">
      <c r="A1119" t="n">
        <v>11349</v>
      </c>
      <c r="B1119" s="48" t="n">
        <v>36</v>
      </c>
      <c r="C1119" s="7" t="n">
        <v>8</v>
      </c>
      <c r="D1119" s="7" t="n">
        <v>65534</v>
      </c>
      <c r="E1119" s="7" t="n">
        <v>0</v>
      </c>
      <c r="F1119" s="7" t="s">
        <v>117</v>
      </c>
      <c r="G1119" s="7" t="s">
        <v>15</v>
      </c>
      <c r="H1119" s="7" t="s">
        <v>15</v>
      </c>
      <c r="I1119" s="7" t="s">
        <v>15</v>
      </c>
      <c r="J1119" s="7" t="s">
        <v>15</v>
      </c>
      <c r="K1119" s="7" t="s">
        <v>15</v>
      </c>
      <c r="L1119" s="7" t="s">
        <v>15</v>
      </c>
      <c r="M1119" s="7" t="s">
        <v>15</v>
      </c>
      <c r="N1119" s="7" t="s">
        <v>15</v>
      </c>
      <c r="O1119" s="7" t="s">
        <v>15</v>
      </c>
      <c r="P1119" s="7" t="s">
        <v>15</v>
      </c>
      <c r="Q1119" s="7" t="s">
        <v>15</v>
      </c>
      <c r="R1119" s="7" t="s">
        <v>15</v>
      </c>
      <c r="S1119" s="7" t="s">
        <v>15</v>
      </c>
      <c r="T1119" s="7" t="s">
        <v>15</v>
      </c>
      <c r="U1119" s="7" t="s">
        <v>15</v>
      </c>
    </row>
    <row r="1120" spans="1:9">
      <c r="A1120" t="s">
        <v>4</v>
      </c>
      <c r="B1120" s="4" t="s">
        <v>5</v>
      </c>
      <c r="C1120" s="4" t="s">
        <v>13</v>
      </c>
      <c r="D1120" s="4" t="s">
        <v>7</v>
      </c>
      <c r="E1120" s="4" t="s">
        <v>8</v>
      </c>
      <c r="F1120" s="4" t="s">
        <v>38</v>
      </c>
      <c r="G1120" s="4" t="s">
        <v>38</v>
      </c>
      <c r="H1120" s="4" t="s">
        <v>38</v>
      </c>
    </row>
    <row r="1121" spans="1:21">
      <c r="A1121" t="n">
        <v>11382</v>
      </c>
      <c r="B1121" s="47" t="n">
        <v>48</v>
      </c>
      <c r="C1121" s="7" t="n">
        <v>65534</v>
      </c>
      <c r="D1121" s="7" t="n">
        <v>0</v>
      </c>
      <c r="E1121" s="7" t="s">
        <v>117</v>
      </c>
      <c r="F1121" s="7" t="n">
        <v>0</v>
      </c>
      <c r="G1121" s="7" t="n">
        <v>1</v>
      </c>
      <c r="H1121" s="7" t="n">
        <v>0</v>
      </c>
    </row>
    <row r="1122" spans="1:21">
      <c r="A1122" t="s">
        <v>4</v>
      </c>
      <c r="B1122" s="4" t="s">
        <v>5</v>
      </c>
      <c r="C1122" s="4" t="s">
        <v>13</v>
      </c>
      <c r="D1122" s="4" t="s">
        <v>14</v>
      </c>
    </row>
    <row r="1123" spans="1:21">
      <c r="A1123" t="n">
        <v>11411</v>
      </c>
      <c r="B1123" s="49" t="n">
        <v>43</v>
      </c>
      <c r="C1123" s="7" t="n">
        <v>65534</v>
      </c>
      <c r="D1123" s="7" t="n">
        <v>64</v>
      </c>
    </row>
    <row r="1124" spans="1:21">
      <c r="A1124" t="s">
        <v>4</v>
      </c>
      <c r="B1124" s="4" t="s">
        <v>5</v>
      </c>
      <c r="C1124" s="4" t="s">
        <v>7</v>
      </c>
      <c r="D1124" s="4" t="s">
        <v>8</v>
      </c>
      <c r="E1124" s="4" t="s">
        <v>13</v>
      </c>
    </row>
    <row r="1125" spans="1:21">
      <c r="A1125" t="n">
        <v>11418</v>
      </c>
      <c r="B1125" s="11" t="n">
        <v>94</v>
      </c>
      <c r="C1125" s="7" t="n">
        <v>0</v>
      </c>
      <c r="D1125" s="7" t="s">
        <v>23</v>
      </c>
      <c r="E1125" s="7" t="n">
        <v>1</v>
      </c>
    </row>
    <row r="1126" spans="1:21">
      <c r="A1126" t="s">
        <v>4</v>
      </c>
      <c r="B1126" s="4" t="s">
        <v>5</v>
      </c>
      <c r="C1126" s="4" t="s">
        <v>7</v>
      </c>
      <c r="D1126" s="4" t="s">
        <v>8</v>
      </c>
      <c r="E1126" s="4" t="s">
        <v>13</v>
      </c>
    </row>
    <row r="1127" spans="1:21">
      <c r="A1127" t="n">
        <v>11433</v>
      </c>
      <c r="B1127" s="11" t="n">
        <v>94</v>
      </c>
      <c r="C1127" s="7" t="n">
        <v>0</v>
      </c>
      <c r="D1127" s="7" t="s">
        <v>23</v>
      </c>
      <c r="E1127" s="7" t="n">
        <v>2</v>
      </c>
    </row>
    <row r="1128" spans="1:21">
      <c r="A1128" t="s">
        <v>4</v>
      </c>
      <c r="B1128" s="4" t="s">
        <v>5</v>
      </c>
      <c r="C1128" s="4" t="s">
        <v>7</v>
      </c>
      <c r="D1128" s="4" t="s">
        <v>8</v>
      </c>
      <c r="E1128" s="4" t="s">
        <v>13</v>
      </c>
    </row>
    <row r="1129" spans="1:21">
      <c r="A1129" t="n">
        <v>11448</v>
      </c>
      <c r="B1129" s="11" t="n">
        <v>94</v>
      </c>
      <c r="C1129" s="7" t="n">
        <v>1</v>
      </c>
      <c r="D1129" s="7" t="s">
        <v>23</v>
      </c>
      <c r="E1129" s="7" t="n">
        <v>4</v>
      </c>
    </row>
    <row r="1130" spans="1:21">
      <c r="A1130" t="s">
        <v>4</v>
      </c>
      <c r="B1130" s="4" t="s">
        <v>5</v>
      </c>
      <c r="C1130" s="4" t="s">
        <v>7</v>
      </c>
      <c r="D1130" s="4" t="s">
        <v>8</v>
      </c>
    </row>
    <row r="1131" spans="1:21">
      <c r="A1131" t="n">
        <v>11463</v>
      </c>
      <c r="B1131" s="11" t="n">
        <v>94</v>
      </c>
      <c r="C1131" s="7" t="n">
        <v>5</v>
      </c>
      <c r="D1131" s="7" t="s">
        <v>23</v>
      </c>
    </row>
    <row r="1132" spans="1:21">
      <c r="A1132" t="s">
        <v>4</v>
      </c>
      <c r="B1132" s="4" t="s">
        <v>5</v>
      </c>
      <c r="C1132" s="4" t="s">
        <v>7</v>
      </c>
      <c r="D1132" s="4" t="s">
        <v>8</v>
      </c>
      <c r="E1132" s="4" t="s">
        <v>13</v>
      </c>
    </row>
    <row r="1133" spans="1:21">
      <c r="A1133" t="n">
        <v>11476</v>
      </c>
      <c r="B1133" s="11" t="n">
        <v>94</v>
      </c>
      <c r="C1133" s="7" t="n">
        <v>0</v>
      </c>
      <c r="D1133" s="7" t="s">
        <v>24</v>
      </c>
      <c r="E1133" s="7" t="n">
        <v>1</v>
      </c>
    </row>
    <row r="1134" spans="1:21">
      <c r="A1134" t="s">
        <v>4</v>
      </c>
      <c r="B1134" s="4" t="s">
        <v>5</v>
      </c>
      <c r="C1134" s="4" t="s">
        <v>7</v>
      </c>
      <c r="D1134" s="4" t="s">
        <v>8</v>
      </c>
      <c r="E1134" s="4" t="s">
        <v>13</v>
      </c>
    </row>
    <row r="1135" spans="1:21">
      <c r="A1135" t="n">
        <v>11491</v>
      </c>
      <c r="B1135" s="11" t="n">
        <v>94</v>
      </c>
      <c r="C1135" s="7" t="n">
        <v>0</v>
      </c>
      <c r="D1135" s="7" t="s">
        <v>24</v>
      </c>
      <c r="E1135" s="7" t="n">
        <v>2</v>
      </c>
    </row>
    <row r="1136" spans="1:21">
      <c r="A1136" t="s">
        <v>4</v>
      </c>
      <c r="B1136" s="4" t="s">
        <v>5</v>
      </c>
      <c r="C1136" s="4" t="s">
        <v>7</v>
      </c>
      <c r="D1136" s="4" t="s">
        <v>8</v>
      </c>
      <c r="E1136" s="4" t="s">
        <v>13</v>
      </c>
    </row>
    <row r="1137" spans="1:8">
      <c r="A1137" t="n">
        <v>11506</v>
      </c>
      <c r="B1137" s="11" t="n">
        <v>94</v>
      </c>
      <c r="C1137" s="7" t="n">
        <v>1</v>
      </c>
      <c r="D1137" s="7" t="s">
        <v>24</v>
      </c>
      <c r="E1137" s="7" t="n">
        <v>4</v>
      </c>
    </row>
    <row r="1138" spans="1:8">
      <c r="A1138" t="s">
        <v>4</v>
      </c>
      <c r="B1138" s="4" t="s">
        <v>5</v>
      </c>
      <c r="C1138" s="4" t="s">
        <v>7</v>
      </c>
      <c r="D1138" s="4" t="s">
        <v>8</v>
      </c>
    </row>
    <row r="1139" spans="1:8">
      <c r="A1139" t="n">
        <v>11521</v>
      </c>
      <c r="B1139" s="11" t="n">
        <v>94</v>
      </c>
      <c r="C1139" s="7" t="n">
        <v>5</v>
      </c>
      <c r="D1139" s="7" t="s">
        <v>24</v>
      </c>
    </row>
    <row r="1140" spans="1:8">
      <c r="A1140" t="s">
        <v>4</v>
      </c>
      <c r="B1140" s="4" t="s">
        <v>5</v>
      </c>
      <c r="C1140" s="4" t="s">
        <v>28</v>
      </c>
    </row>
    <row r="1141" spans="1:8">
      <c r="A1141" t="n">
        <v>11534</v>
      </c>
      <c r="B1141" s="16" t="n">
        <v>3</v>
      </c>
      <c r="C1141" s="14" t="n">
        <f t="normal" ca="1">A1143</f>
        <v>0</v>
      </c>
    </row>
    <row r="1142" spans="1:8">
      <c r="A1142" t="s">
        <v>4</v>
      </c>
      <c r="B1142" s="4" t="s">
        <v>5</v>
      </c>
    </row>
    <row r="1143" spans="1:8">
      <c r="A1143" t="n">
        <v>11539</v>
      </c>
      <c r="B1143" s="5" t="n">
        <v>1</v>
      </c>
    </row>
    <row r="1144" spans="1:8" s="3" customFormat="1" customHeight="0">
      <c r="A1144" s="3" t="s">
        <v>2</v>
      </c>
      <c r="B1144" s="3" t="s">
        <v>152</v>
      </c>
    </row>
    <row r="1145" spans="1:8">
      <c r="A1145" t="s">
        <v>4</v>
      </c>
      <c r="B1145" s="4" t="s">
        <v>5</v>
      </c>
      <c r="C1145" s="4" t="s">
        <v>7</v>
      </c>
      <c r="D1145" s="4" t="s">
        <v>13</v>
      </c>
      <c r="E1145" s="4" t="s">
        <v>7</v>
      </c>
      <c r="F1145" s="4" t="s">
        <v>28</v>
      </c>
    </row>
    <row r="1146" spans="1:8">
      <c r="A1146" t="n">
        <v>11540</v>
      </c>
      <c r="B1146" s="13" t="n">
        <v>5</v>
      </c>
      <c r="C1146" s="7" t="n">
        <v>30</v>
      </c>
      <c r="D1146" s="7" t="n">
        <v>10225</v>
      </c>
      <c r="E1146" s="7" t="n">
        <v>1</v>
      </c>
      <c r="F1146" s="14" t="n">
        <f t="normal" ca="1">A1150</f>
        <v>0</v>
      </c>
    </row>
    <row r="1147" spans="1:8">
      <c r="A1147" t="s">
        <v>4</v>
      </c>
      <c r="B1147" s="4" t="s">
        <v>5</v>
      </c>
      <c r="C1147" s="4" t="s">
        <v>28</v>
      </c>
    </row>
    <row r="1148" spans="1:8">
      <c r="A1148" t="n">
        <v>11549</v>
      </c>
      <c r="B1148" s="16" t="n">
        <v>3</v>
      </c>
      <c r="C1148" s="14" t="n">
        <f t="normal" ca="1">A1230</f>
        <v>0</v>
      </c>
    </row>
    <row r="1149" spans="1:8">
      <c r="A1149" t="s">
        <v>4</v>
      </c>
      <c r="B1149" s="4" t="s">
        <v>5</v>
      </c>
      <c r="C1149" s="4" t="s">
        <v>7</v>
      </c>
      <c r="D1149" s="4" t="s">
        <v>13</v>
      </c>
      <c r="E1149" s="4" t="s">
        <v>7</v>
      </c>
      <c r="F1149" s="4" t="s">
        <v>28</v>
      </c>
    </row>
    <row r="1150" spans="1:8">
      <c r="A1150" t="n">
        <v>11554</v>
      </c>
      <c r="B1150" s="13" t="n">
        <v>5</v>
      </c>
      <c r="C1150" s="7" t="n">
        <v>30</v>
      </c>
      <c r="D1150" s="7" t="n">
        <v>9724</v>
      </c>
      <c r="E1150" s="7" t="n">
        <v>1</v>
      </c>
      <c r="F1150" s="14" t="n">
        <f t="normal" ca="1">A1154</f>
        <v>0</v>
      </c>
    </row>
    <row r="1151" spans="1:8">
      <c r="A1151" t="s">
        <v>4</v>
      </c>
      <c r="B1151" s="4" t="s">
        <v>5</v>
      </c>
      <c r="C1151" s="4" t="s">
        <v>28</v>
      </c>
    </row>
    <row r="1152" spans="1:8">
      <c r="A1152" t="n">
        <v>11563</v>
      </c>
      <c r="B1152" s="16" t="n">
        <v>3</v>
      </c>
      <c r="C1152" s="14" t="n">
        <f t="normal" ca="1">A1230</f>
        <v>0</v>
      </c>
    </row>
    <row r="1153" spans="1:6">
      <c r="A1153" t="s">
        <v>4</v>
      </c>
      <c r="B1153" s="4" t="s">
        <v>5</v>
      </c>
      <c r="C1153" s="4" t="s">
        <v>7</v>
      </c>
      <c r="D1153" s="4" t="s">
        <v>13</v>
      </c>
      <c r="E1153" s="4" t="s">
        <v>7</v>
      </c>
      <c r="F1153" s="4" t="s">
        <v>28</v>
      </c>
    </row>
    <row r="1154" spans="1:6">
      <c r="A1154" t="n">
        <v>11568</v>
      </c>
      <c r="B1154" s="13" t="n">
        <v>5</v>
      </c>
      <c r="C1154" s="7" t="n">
        <v>30</v>
      </c>
      <c r="D1154" s="7" t="n">
        <v>9721</v>
      </c>
      <c r="E1154" s="7" t="n">
        <v>1</v>
      </c>
      <c r="F1154" s="14" t="n">
        <f t="normal" ca="1">A1158</f>
        <v>0</v>
      </c>
    </row>
    <row r="1155" spans="1:6">
      <c r="A1155" t="s">
        <v>4</v>
      </c>
      <c r="B1155" s="4" t="s">
        <v>5</v>
      </c>
      <c r="C1155" s="4" t="s">
        <v>28</v>
      </c>
    </row>
    <row r="1156" spans="1:6">
      <c r="A1156" t="n">
        <v>11577</v>
      </c>
      <c r="B1156" s="16" t="n">
        <v>3</v>
      </c>
      <c r="C1156" s="14" t="n">
        <f t="normal" ca="1">A1230</f>
        <v>0</v>
      </c>
    </row>
    <row r="1157" spans="1:6">
      <c r="A1157" t="s">
        <v>4</v>
      </c>
      <c r="B1157" s="4" t="s">
        <v>5</v>
      </c>
      <c r="C1157" s="4" t="s">
        <v>7</v>
      </c>
      <c r="D1157" s="4" t="s">
        <v>13</v>
      </c>
      <c r="E1157" s="4" t="s">
        <v>7</v>
      </c>
      <c r="F1157" s="4" t="s">
        <v>28</v>
      </c>
    </row>
    <row r="1158" spans="1:6">
      <c r="A1158" t="n">
        <v>11582</v>
      </c>
      <c r="B1158" s="13" t="n">
        <v>5</v>
      </c>
      <c r="C1158" s="7" t="n">
        <v>30</v>
      </c>
      <c r="D1158" s="7" t="n">
        <v>9715</v>
      </c>
      <c r="E1158" s="7" t="n">
        <v>1</v>
      </c>
      <c r="F1158" s="14" t="n">
        <f t="normal" ca="1">A1162</f>
        <v>0</v>
      </c>
    </row>
    <row r="1159" spans="1:6">
      <c r="A1159" t="s">
        <v>4</v>
      </c>
      <c r="B1159" s="4" t="s">
        <v>5</v>
      </c>
      <c r="C1159" s="4" t="s">
        <v>28</v>
      </c>
    </row>
    <row r="1160" spans="1:6">
      <c r="A1160" t="n">
        <v>11591</v>
      </c>
      <c r="B1160" s="16" t="n">
        <v>3</v>
      </c>
      <c r="C1160" s="14" t="n">
        <f t="normal" ca="1">A1230</f>
        <v>0</v>
      </c>
    </row>
    <row r="1161" spans="1:6">
      <c r="A1161" t="s">
        <v>4</v>
      </c>
      <c r="B1161" s="4" t="s">
        <v>5</v>
      </c>
      <c r="C1161" s="4" t="s">
        <v>7</v>
      </c>
      <c r="D1161" s="4" t="s">
        <v>13</v>
      </c>
      <c r="E1161" s="4" t="s">
        <v>7</v>
      </c>
      <c r="F1161" s="4" t="s">
        <v>28</v>
      </c>
    </row>
    <row r="1162" spans="1:6">
      <c r="A1162" t="n">
        <v>11596</v>
      </c>
      <c r="B1162" s="13" t="n">
        <v>5</v>
      </c>
      <c r="C1162" s="7" t="n">
        <v>30</v>
      </c>
      <c r="D1162" s="7" t="n">
        <v>8947</v>
      </c>
      <c r="E1162" s="7" t="n">
        <v>1</v>
      </c>
      <c r="F1162" s="14" t="n">
        <f t="normal" ca="1">A1230</f>
        <v>0</v>
      </c>
    </row>
    <row r="1163" spans="1:6">
      <c r="A1163" t="s">
        <v>4</v>
      </c>
      <c r="B1163" s="4" t="s">
        <v>5</v>
      </c>
      <c r="C1163" s="4" t="s">
        <v>13</v>
      </c>
      <c r="D1163" s="4" t="s">
        <v>7</v>
      </c>
      <c r="E1163" s="4" t="s">
        <v>7</v>
      </c>
      <c r="F1163" s="4" t="s">
        <v>8</v>
      </c>
    </row>
    <row r="1164" spans="1:6">
      <c r="A1164" t="n">
        <v>11605</v>
      </c>
      <c r="B1164" s="41" t="n">
        <v>20</v>
      </c>
      <c r="C1164" s="7" t="n">
        <v>65534</v>
      </c>
      <c r="D1164" s="7" t="n">
        <v>3</v>
      </c>
      <c r="E1164" s="7" t="n">
        <v>10</v>
      </c>
      <c r="F1164" s="7" t="s">
        <v>63</v>
      </c>
    </row>
    <row r="1165" spans="1:6">
      <c r="A1165" t="s">
        <v>4</v>
      </c>
      <c r="B1165" s="4" t="s">
        <v>5</v>
      </c>
      <c r="C1165" s="4" t="s">
        <v>13</v>
      </c>
    </row>
    <row r="1166" spans="1:6">
      <c r="A1166" t="n">
        <v>11626</v>
      </c>
      <c r="B1166" s="25" t="n">
        <v>16</v>
      </c>
      <c r="C1166" s="7" t="n">
        <v>0</v>
      </c>
    </row>
    <row r="1167" spans="1:6">
      <c r="A1167" t="s">
        <v>4</v>
      </c>
      <c r="B1167" s="4" t="s">
        <v>5</v>
      </c>
      <c r="C1167" s="4" t="s">
        <v>7</v>
      </c>
      <c r="D1167" s="4" t="s">
        <v>13</v>
      </c>
    </row>
    <row r="1168" spans="1:6">
      <c r="A1168" t="n">
        <v>11629</v>
      </c>
      <c r="B1168" s="20" t="n">
        <v>22</v>
      </c>
      <c r="C1168" s="7" t="n">
        <v>10</v>
      </c>
      <c r="D1168" s="7" t="n">
        <v>0</v>
      </c>
    </row>
    <row r="1169" spans="1:6">
      <c r="A1169" t="s">
        <v>4</v>
      </c>
      <c r="B1169" s="4" t="s">
        <v>5</v>
      </c>
      <c r="C1169" s="4" t="s">
        <v>7</v>
      </c>
      <c r="D1169" s="4" t="s">
        <v>13</v>
      </c>
      <c r="E1169" s="4" t="s">
        <v>7</v>
      </c>
      <c r="F1169" s="4" t="s">
        <v>7</v>
      </c>
      <c r="G1169" s="4" t="s">
        <v>28</v>
      </c>
    </row>
    <row r="1170" spans="1:6">
      <c r="A1170" t="n">
        <v>11633</v>
      </c>
      <c r="B1170" s="13" t="n">
        <v>5</v>
      </c>
      <c r="C1170" s="7" t="n">
        <v>30</v>
      </c>
      <c r="D1170" s="7" t="n">
        <v>8582</v>
      </c>
      <c r="E1170" s="7" t="n">
        <v>8</v>
      </c>
      <c r="F1170" s="7" t="n">
        <v>1</v>
      </c>
      <c r="G1170" s="14" t="n">
        <f t="normal" ca="1">A1222</f>
        <v>0</v>
      </c>
    </row>
    <row r="1171" spans="1:6">
      <c r="A1171" t="s">
        <v>4</v>
      </c>
      <c r="B1171" s="4" t="s">
        <v>5</v>
      </c>
      <c r="C1171" s="4" t="s">
        <v>7</v>
      </c>
      <c r="D1171" s="4" t="s">
        <v>13</v>
      </c>
      <c r="E1171" s="4" t="s">
        <v>8</v>
      </c>
    </row>
    <row r="1172" spans="1:6">
      <c r="A1172" t="n">
        <v>11643</v>
      </c>
      <c r="B1172" s="30" t="n">
        <v>51</v>
      </c>
      <c r="C1172" s="7" t="n">
        <v>4</v>
      </c>
      <c r="D1172" s="7" t="n">
        <v>65534</v>
      </c>
      <c r="E1172" s="7" t="s">
        <v>48</v>
      </c>
    </row>
    <row r="1173" spans="1:6">
      <c r="A1173" t="s">
        <v>4</v>
      </c>
      <c r="B1173" s="4" t="s">
        <v>5</v>
      </c>
      <c r="C1173" s="4" t="s">
        <v>13</v>
      </c>
    </row>
    <row r="1174" spans="1:6">
      <c r="A1174" t="n">
        <v>11656</v>
      </c>
      <c r="B1174" s="25" t="n">
        <v>16</v>
      </c>
      <c r="C1174" s="7" t="n">
        <v>0</v>
      </c>
    </row>
    <row r="1175" spans="1:6">
      <c r="A1175" t="s">
        <v>4</v>
      </c>
      <c r="B1175" s="4" t="s">
        <v>5</v>
      </c>
      <c r="C1175" s="4" t="s">
        <v>13</v>
      </c>
      <c r="D1175" s="4" t="s">
        <v>40</v>
      </c>
      <c r="E1175" s="4" t="s">
        <v>7</v>
      </c>
      <c r="F1175" s="4" t="s">
        <v>7</v>
      </c>
      <c r="G1175" s="4" t="s">
        <v>40</v>
      </c>
      <c r="H1175" s="4" t="s">
        <v>7</v>
      </c>
      <c r="I1175" s="4" t="s">
        <v>7</v>
      </c>
    </row>
    <row r="1176" spans="1:6">
      <c r="A1176" t="n">
        <v>11659</v>
      </c>
      <c r="B1176" s="31" t="n">
        <v>26</v>
      </c>
      <c r="C1176" s="7" t="n">
        <v>65534</v>
      </c>
      <c r="D1176" s="7" t="s">
        <v>153</v>
      </c>
      <c r="E1176" s="7" t="n">
        <v>2</v>
      </c>
      <c r="F1176" s="7" t="n">
        <v>3</v>
      </c>
      <c r="G1176" s="7" t="s">
        <v>154</v>
      </c>
      <c r="H1176" s="7" t="n">
        <v>2</v>
      </c>
      <c r="I1176" s="7" t="n">
        <v>0</v>
      </c>
    </row>
    <row r="1177" spans="1:6">
      <c r="A1177" t="s">
        <v>4</v>
      </c>
      <c r="B1177" s="4" t="s">
        <v>5</v>
      </c>
    </row>
    <row r="1178" spans="1:6">
      <c r="A1178" t="n">
        <v>11865</v>
      </c>
      <c r="B1178" s="23" t="n">
        <v>28</v>
      </c>
    </row>
    <row r="1179" spans="1:6">
      <c r="A1179" t="s">
        <v>4</v>
      </c>
      <c r="B1179" s="4" t="s">
        <v>5</v>
      </c>
      <c r="C1179" s="4" t="s">
        <v>7</v>
      </c>
      <c r="D1179" s="4" t="s">
        <v>13</v>
      </c>
      <c r="E1179" s="4" t="s">
        <v>8</v>
      </c>
    </row>
    <row r="1180" spans="1:6">
      <c r="A1180" t="n">
        <v>11866</v>
      </c>
      <c r="B1180" s="30" t="n">
        <v>51</v>
      </c>
      <c r="C1180" s="7" t="n">
        <v>4</v>
      </c>
      <c r="D1180" s="7" t="n">
        <v>0</v>
      </c>
      <c r="E1180" s="7" t="s">
        <v>48</v>
      </c>
    </row>
    <row r="1181" spans="1:6">
      <c r="A1181" t="s">
        <v>4</v>
      </c>
      <c r="B1181" s="4" t="s">
        <v>5</v>
      </c>
      <c r="C1181" s="4" t="s">
        <v>13</v>
      </c>
    </row>
    <row r="1182" spans="1:6">
      <c r="A1182" t="n">
        <v>11879</v>
      </c>
      <c r="B1182" s="25" t="n">
        <v>16</v>
      </c>
      <c r="C1182" s="7" t="n">
        <v>0</v>
      </c>
    </row>
    <row r="1183" spans="1:6">
      <c r="A1183" t="s">
        <v>4</v>
      </c>
      <c r="B1183" s="4" t="s">
        <v>5</v>
      </c>
      <c r="C1183" s="4" t="s">
        <v>13</v>
      </c>
      <c r="D1183" s="4" t="s">
        <v>40</v>
      </c>
      <c r="E1183" s="4" t="s">
        <v>7</v>
      </c>
      <c r="F1183" s="4" t="s">
        <v>7</v>
      </c>
      <c r="G1183" s="4" t="s">
        <v>40</v>
      </c>
      <c r="H1183" s="4" t="s">
        <v>7</v>
      </c>
      <c r="I1183" s="4" t="s">
        <v>7</v>
      </c>
      <c r="J1183" s="4" t="s">
        <v>40</v>
      </c>
      <c r="K1183" s="4" t="s">
        <v>7</v>
      </c>
      <c r="L1183" s="4" t="s">
        <v>7</v>
      </c>
    </row>
    <row r="1184" spans="1:6">
      <c r="A1184" t="n">
        <v>11882</v>
      </c>
      <c r="B1184" s="31" t="n">
        <v>26</v>
      </c>
      <c r="C1184" s="7" t="n">
        <v>0</v>
      </c>
      <c r="D1184" s="7" t="s">
        <v>155</v>
      </c>
      <c r="E1184" s="7" t="n">
        <v>2</v>
      </c>
      <c r="F1184" s="7" t="n">
        <v>3</v>
      </c>
      <c r="G1184" s="7" t="s">
        <v>156</v>
      </c>
      <c r="H1184" s="7" t="n">
        <v>2</v>
      </c>
      <c r="I1184" s="7" t="n">
        <v>3</v>
      </c>
      <c r="J1184" s="7" t="s">
        <v>157</v>
      </c>
      <c r="K1184" s="7" t="n">
        <v>2</v>
      </c>
      <c r="L1184" s="7" t="n">
        <v>0</v>
      </c>
    </row>
    <row r="1185" spans="1:12">
      <c r="A1185" t="s">
        <v>4</v>
      </c>
      <c r="B1185" s="4" t="s">
        <v>5</v>
      </c>
    </row>
    <row r="1186" spans="1:12">
      <c r="A1186" t="n">
        <v>12094</v>
      </c>
      <c r="B1186" s="23" t="n">
        <v>28</v>
      </c>
    </row>
    <row r="1187" spans="1:12">
      <c r="A1187" t="s">
        <v>4</v>
      </c>
      <c r="B1187" s="4" t="s">
        <v>5</v>
      </c>
      <c r="C1187" s="4" t="s">
        <v>7</v>
      </c>
      <c r="D1187" s="4" t="s">
        <v>13</v>
      </c>
      <c r="E1187" s="4" t="s">
        <v>8</v>
      </c>
    </row>
    <row r="1188" spans="1:12">
      <c r="A1188" t="n">
        <v>12095</v>
      </c>
      <c r="B1188" s="30" t="n">
        <v>51</v>
      </c>
      <c r="C1188" s="7" t="n">
        <v>4</v>
      </c>
      <c r="D1188" s="7" t="n">
        <v>65534</v>
      </c>
      <c r="E1188" s="7" t="s">
        <v>48</v>
      </c>
    </row>
    <row r="1189" spans="1:12">
      <c r="A1189" t="s">
        <v>4</v>
      </c>
      <c r="B1189" s="4" t="s">
        <v>5</v>
      </c>
      <c r="C1189" s="4" t="s">
        <v>13</v>
      </c>
    </row>
    <row r="1190" spans="1:12">
      <c r="A1190" t="n">
        <v>12108</v>
      </c>
      <c r="B1190" s="25" t="n">
        <v>16</v>
      </c>
      <c r="C1190" s="7" t="n">
        <v>0</v>
      </c>
    </row>
    <row r="1191" spans="1:12">
      <c r="A1191" t="s">
        <v>4</v>
      </c>
      <c r="B1191" s="4" t="s">
        <v>5</v>
      </c>
      <c r="C1191" s="4" t="s">
        <v>13</v>
      </c>
      <c r="D1191" s="4" t="s">
        <v>40</v>
      </c>
      <c r="E1191" s="4" t="s">
        <v>7</v>
      </c>
      <c r="F1191" s="4" t="s">
        <v>7</v>
      </c>
      <c r="G1191" s="4" t="s">
        <v>40</v>
      </c>
      <c r="H1191" s="4" t="s">
        <v>7</v>
      </c>
      <c r="I1191" s="4" t="s">
        <v>7</v>
      </c>
      <c r="J1191" s="4" t="s">
        <v>40</v>
      </c>
      <c r="K1191" s="4" t="s">
        <v>7</v>
      </c>
      <c r="L1191" s="4" t="s">
        <v>7</v>
      </c>
    </row>
    <row r="1192" spans="1:12">
      <c r="A1192" t="n">
        <v>12111</v>
      </c>
      <c r="B1192" s="31" t="n">
        <v>26</v>
      </c>
      <c r="C1192" s="7" t="n">
        <v>65534</v>
      </c>
      <c r="D1192" s="7" t="s">
        <v>158</v>
      </c>
      <c r="E1192" s="7" t="n">
        <v>2</v>
      </c>
      <c r="F1192" s="7" t="n">
        <v>3</v>
      </c>
      <c r="G1192" s="7" t="s">
        <v>159</v>
      </c>
      <c r="H1192" s="7" t="n">
        <v>2</v>
      </c>
      <c r="I1192" s="7" t="n">
        <v>3</v>
      </c>
      <c r="J1192" s="7" t="s">
        <v>160</v>
      </c>
      <c r="K1192" s="7" t="n">
        <v>2</v>
      </c>
      <c r="L1192" s="7" t="n">
        <v>0</v>
      </c>
    </row>
    <row r="1193" spans="1:12">
      <c r="A1193" t="s">
        <v>4</v>
      </c>
      <c r="B1193" s="4" t="s">
        <v>5</v>
      </c>
    </row>
    <row r="1194" spans="1:12">
      <c r="A1194" t="n">
        <v>12285</v>
      </c>
      <c r="B1194" s="23" t="n">
        <v>28</v>
      </c>
    </row>
    <row r="1195" spans="1:12">
      <c r="A1195" t="s">
        <v>4</v>
      </c>
      <c r="B1195" s="4" t="s">
        <v>5</v>
      </c>
      <c r="C1195" s="4" t="s">
        <v>7</v>
      </c>
      <c r="D1195" s="4" t="s">
        <v>13</v>
      </c>
      <c r="E1195" s="4" t="s">
        <v>8</v>
      </c>
    </row>
    <row r="1196" spans="1:12">
      <c r="A1196" t="n">
        <v>12286</v>
      </c>
      <c r="B1196" s="30" t="n">
        <v>51</v>
      </c>
      <c r="C1196" s="7" t="n">
        <v>4</v>
      </c>
      <c r="D1196" s="7" t="n">
        <v>0</v>
      </c>
      <c r="E1196" s="7" t="s">
        <v>161</v>
      </c>
    </row>
    <row r="1197" spans="1:12">
      <c r="A1197" t="s">
        <v>4</v>
      </c>
      <c r="B1197" s="4" t="s">
        <v>5</v>
      </c>
      <c r="C1197" s="4" t="s">
        <v>13</v>
      </c>
    </row>
    <row r="1198" spans="1:12">
      <c r="A1198" t="n">
        <v>12300</v>
      </c>
      <c r="B1198" s="25" t="n">
        <v>16</v>
      </c>
      <c r="C1198" s="7" t="n">
        <v>0</v>
      </c>
    </row>
    <row r="1199" spans="1:12">
      <c r="A1199" t="s">
        <v>4</v>
      </c>
      <c r="B1199" s="4" t="s">
        <v>5</v>
      </c>
      <c r="C1199" s="4" t="s">
        <v>13</v>
      </c>
      <c r="D1199" s="4" t="s">
        <v>40</v>
      </c>
      <c r="E1199" s="4" t="s">
        <v>7</v>
      </c>
      <c r="F1199" s="4" t="s">
        <v>7</v>
      </c>
    </row>
    <row r="1200" spans="1:12">
      <c r="A1200" t="n">
        <v>12303</v>
      </c>
      <c r="B1200" s="31" t="n">
        <v>26</v>
      </c>
      <c r="C1200" s="7" t="n">
        <v>0</v>
      </c>
      <c r="D1200" s="7" t="s">
        <v>162</v>
      </c>
      <c r="E1200" s="7" t="n">
        <v>2</v>
      </c>
      <c r="F1200" s="7" t="n">
        <v>0</v>
      </c>
    </row>
    <row r="1201" spans="1:12">
      <c r="A1201" t="s">
        <v>4</v>
      </c>
      <c r="B1201" s="4" t="s">
        <v>5</v>
      </c>
    </row>
    <row r="1202" spans="1:12">
      <c r="A1202" t="n">
        <v>12345</v>
      </c>
      <c r="B1202" s="23" t="n">
        <v>28</v>
      </c>
    </row>
    <row r="1203" spans="1:12">
      <c r="A1203" t="s">
        <v>4</v>
      </c>
      <c r="B1203" s="4" t="s">
        <v>5</v>
      </c>
      <c r="C1203" s="4" t="s">
        <v>7</v>
      </c>
      <c r="D1203" s="4" t="s">
        <v>13</v>
      </c>
      <c r="E1203" s="4" t="s">
        <v>8</v>
      </c>
    </row>
    <row r="1204" spans="1:12">
      <c r="A1204" t="n">
        <v>12346</v>
      </c>
      <c r="B1204" s="30" t="n">
        <v>51</v>
      </c>
      <c r="C1204" s="7" t="n">
        <v>4</v>
      </c>
      <c r="D1204" s="7" t="n">
        <v>4</v>
      </c>
      <c r="E1204" s="7" t="s">
        <v>161</v>
      </c>
    </row>
    <row r="1205" spans="1:12">
      <c r="A1205" t="s">
        <v>4</v>
      </c>
      <c r="B1205" s="4" t="s">
        <v>5</v>
      </c>
      <c r="C1205" s="4" t="s">
        <v>13</v>
      </c>
    </row>
    <row r="1206" spans="1:12">
      <c r="A1206" t="n">
        <v>12360</v>
      </c>
      <c r="B1206" s="25" t="n">
        <v>16</v>
      </c>
      <c r="C1206" s="7" t="n">
        <v>0</v>
      </c>
    </row>
    <row r="1207" spans="1:12">
      <c r="A1207" t="s">
        <v>4</v>
      </c>
      <c r="B1207" s="4" t="s">
        <v>5</v>
      </c>
      <c r="C1207" s="4" t="s">
        <v>13</v>
      </c>
      <c r="D1207" s="4" t="s">
        <v>40</v>
      </c>
      <c r="E1207" s="4" t="s">
        <v>7</v>
      </c>
      <c r="F1207" s="4" t="s">
        <v>7</v>
      </c>
    </row>
    <row r="1208" spans="1:12">
      <c r="A1208" t="n">
        <v>12363</v>
      </c>
      <c r="B1208" s="31" t="n">
        <v>26</v>
      </c>
      <c r="C1208" s="7" t="n">
        <v>4</v>
      </c>
      <c r="D1208" s="7" t="s">
        <v>163</v>
      </c>
      <c r="E1208" s="7" t="n">
        <v>2</v>
      </c>
      <c r="F1208" s="7" t="n">
        <v>0</v>
      </c>
    </row>
    <row r="1209" spans="1:12">
      <c r="A1209" t="s">
        <v>4</v>
      </c>
      <c r="B1209" s="4" t="s">
        <v>5</v>
      </c>
    </row>
    <row r="1210" spans="1:12">
      <c r="A1210" t="n">
        <v>12409</v>
      </c>
      <c r="B1210" s="23" t="n">
        <v>28</v>
      </c>
    </row>
    <row r="1211" spans="1:12">
      <c r="A1211" t="s">
        <v>4</v>
      </c>
      <c r="B1211" s="4" t="s">
        <v>5</v>
      </c>
      <c r="C1211" s="4" t="s">
        <v>13</v>
      </c>
    </row>
    <row r="1212" spans="1:12">
      <c r="A1212" t="n">
        <v>12410</v>
      </c>
      <c r="B1212" s="34" t="n">
        <v>12</v>
      </c>
      <c r="C1212" s="7" t="n">
        <v>8582</v>
      </c>
    </row>
    <row r="1213" spans="1:12">
      <c r="A1213" t="s">
        <v>4</v>
      </c>
      <c r="B1213" s="4" t="s">
        <v>5</v>
      </c>
      <c r="C1213" s="4" t="s">
        <v>7</v>
      </c>
      <c r="D1213" s="4" t="s">
        <v>13</v>
      </c>
      <c r="E1213" s="4" t="s">
        <v>7</v>
      </c>
      <c r="F1213" s="4" t="s">
        <v>13</v>
      </c>
      <c r="G1213" s="4" t="s">
        <v>7</v>
      </c>
      <c r="H1213" s="4" t="s">
        <v>7</v>
      </c>
      <c r="I1213" s="4" t="s">
        <v>13</v>
      </c>
      <c r="J1213" s="4" t="s">
        <v>7</v>
      </c>
      <c r="K1213" s="4" t="s">
        <v>7</v>
      </c>
      <c r="L1213" s="4" t="s">
        <v>28</v>
      </c>
    </row>
    <row r="1214" spans="1:12">
      <c r="A1214" t="n">
        <v>12413</v>
      </c>
      <c r="B1214" s="13" t="n">
        <v>5</v>
      </c>
      <c r="C1214" s="7" t="n">
        <v>30</v>
      </c>
      <c r="D1214" s="7" t="n">
        <v>8582</v>
      </c>
      <c r="E1214" s="7" t="n">
        <v>30</v>
      </c>
      <c r="F1214" s="7" t="n">
        <v>8583</v>
      </c>
      <c r="G1214" s="7" t="n">
        <v>9</v>
      </c>
      <c r="H1214" s="7" t="n">
        <v>30</v>
      </c>
      <c r="I1214" s="7" t="n">
        <v>8581</v>
      </c>
      <c r="J1214" s="7" t="n">
        <v>9</v>
      </c>
      <c r="K1214" s="7" t="n">
        <v>1</v>
      </c>
      <c r="L1214" s="14" t="n">
        <f t="normal" ca="1">A1220</f>
        <v>0</v>
      </c>
    </row>
    <row r="1215" spans="1:12">
      <c r="A1215" t="s">
        <v>4</v>
      </c>
      <c r="B1215" s="4" t="s">
        <v>5</v>
      </c>
      <c r="C1215" s="4" t="s">
        <v>13</v>
      </c>
    </row>
    <row r="1216" spans="1:12">
      <c r="A1216" t="n">
        <v>12430</v>
      </c>
      <c r="B1216" s="34" t="n">
        <v>12</v>
      </c>
      <c r="C1216" s="7" t="n">
        <v>8513</v>
      </c>
    </row>
    <row r="1217" spans="1:12">
      <c r="A1217" t="s">
        <v>4</v>
      </c>
      <c r="B1217" s="4" t="s">
        <v>5</v>
      </c>
      <c r="C1217" s="4" t="s">
        <v>7</v>
      </c>
      <c r="D1217" s="4" t="s">
        <v>8</v>
      </c>
      <c r="E1217" s="4" t="s">
        <v>13</v>
      </c>
    </row>
    <row r="1218" spans="1:12">
      <c r="A1218" t="n">
        <v>12433</v>
      </c>
      <c r="B1218" s="36" t="n">
        <v>62</v>
      </c>
      <c r="C1218" s="7" t="n">
        <v>0</v>
      </c>
      <c r="D1218" s="7" t="s">
        <v>102</v>
      </c>
      <c r="E1218" s="7" t="n">
        <v>1</v>
      </c>
    </row>
    <row r="1219" spans="1:12">
      <c r="A1219" t="s">
        <v>4</v>
      </c>
      <c r="B1219" s="4" t="s">
        <v>5</v>
      </c>
      <c r="C1219" s="4" t="s">
        <v>28</v>
      </c>
    </row>
    <row r="1220" spans="1:12">
      <c r="A1220" t="n">
        <v>12449</v>
      </c>
      <c r="B1220" s="16" t="n">
        <v>3</v>
      </c>
      <c r="C1220" s="14" t="n">
        <f t="normal" ca="1">A1230</f>
        <v>0</v>
      </c>
    </row>
    <row r="1221" spans="1:12">
      <c r="A1221" t="s">
        <v>4</v>
      </c>
      <c r="B1221" s="4" t="s">
        <v>5</v>
      </c>
      <c r="C1221" s="4" t="s">
        <v>7</v>
      </c>
      <c r="D1221" s="4" t="s">
        <v>13</v>
      </c>
      <c r="E1221" s="4" t="s">
        <v>8</v>
      </c>
    </row>
    <row r="1222" spans="1:12">
      <c r="A1222" t="n">
        <v>12454</v>
      </c>
      <c r="B1222" s="30" t="n">
        <v>51</v>
      </c>
      <c r="C1222" s="7" t="n">
        <v>4</v>
      </c>
      <c r="D1222" s="7" t="n">
        <v>65534</v>
      </c>
      <c r="E1222" s="7" t="s">
        <v>48</v>
      </c>
    </row>
    <row r="1223" spans="1:12">
      <c r="A1223" t="s">
        <v>4</v>
      </c>
      <c r="B1223" s="4" t="s">
        <v>5</v>
      </c>
      <c r="C1223" s="4" t="s">
        <v>13</v>
      </c>
    </row>
    <row r="1224" spans="1:12">
      <c r="A1224" t="n">
        <v>12467</v>
      </c>
      <c r="B1224" s="25" t="n">
        <v>16</v>
      </c>
      <c r="C1224" s="7" t="n">
        <v>0</v>
      </c>
    </row>
    <row r="1225" spans="1:12">
      <c r="A1225" t="s">
        <v>4</v>
      </c>
      <c r="B1225" s="4" t="s">
        <v>5</v>
      </c>
      <c r="C1225" s="4" t="s">
        <v>13</v>
      </c>
      <c r="D1225" s="4" t="s">
        <v>40</v>
      </c>
      <c r="E1225" s="4" t="s">
        <v>7</v>
      </c>
      <c r="F1225" s="4" t="s">
        <v>7</v>
      </c>
      <c r="G1225" s="4" t="s">
        <v>40</v>
      </c>
      <c r="H1225" s="4" t="s">
        <v>7</v>
      </c>
      <c r="I1225" s="4" t="s">
        <v>7</v>
      </c>
    </row>
    <row r="1226" spans="1:12">
      <c r="A1226" t="n">
        <v>12470</v>
      </c>
      <c r="B1226" s="31" t="n">
        <v>26</v>
      </c>
      <c r="C1226" s="7" t="n">
        <v>65534</v>
      </c>
      <c r="D1226" s="7" t="s">
        <v>164</v>
      </c>
      <c r="E1226" s="7" t="n">
        <v>2</v>
      </c>
      <c r="F1226" s="7" t="n">
        <v>3</v>
      </c>
      <c r="G1226" s="7" t="s">
        <v>165</v>
      </c>
      <c r="H1226" s="7" t="n">
        <v>2</v>
      </c>
      <c r="I1226" s="7" t="n">
        <v>0</v>
      </c>
    </row>
    <row r="1227" spans="1:12">
      <c r="A1227" t="s">
        <v>4</v>
      </c>
      <c r="B1227" s="4" t="s">
        <v>5</v>
      </c>
    </row>
    <row r="1228" spans="1:12">
      <c r="A1228" t="n">
        <v>12611</v>
      </c>
      <c r="B1228" s="23" t="n">
        <v>28</v>
      </c>
    </row>
    <row r="1229" spans="1:12">
      <c r="A1229" t="s">
        <v>4</v>
      </c>
      <c r="B1229" s="4" t="s">
        <v>5</v>
      </c>
      <c r="C1229" s="4" t="s">
        <v>7</v>
      </c>
    </row>
    <row r="1230" spans="1:12">
      <c r="A1230" t="n">
        <v>12612</v>
      </c>
      <c r="B1230" s="26" t="n">
        <v>23</v>
      </c>
      <c r="C1230" s="7" t="n">
        <v>10</v>
      </c>
    </row>
    <row r="1231" spans="1:12">
      <c r="A1231" t="s">
        <v>4</v>
      </c>
      <c r="B1231" s="4" t="s">
        <v>5</v>
      </c>
      <c r="C1231" s="4" t="s">
        <v>7</v>
      </c>
      <c r="D1231" s="4" t="s">
        <v>8</v>
      </c>
    </row>
    <row r="1232" spans="1:12">
      <c r="A1232" t="n">
        <v>12614</v>
      </c>
      <c r="B1232" s="6" t="n">
        <v>2</v>
      </c>
      <c r="C1232" s="7" t="n">
        <v>10</v>
      </c>
      <c r="D1232" s="7" t="s">
        <v>42</v>
      </c>
    </row>
    <row r="1233" spans="1:9">
      <c r="A1233" t="s">
        <v>4</v>
      </c>
      <c r="B1233" s="4" t="s">
        <v>5</v>
      </c>
      <c r="C1233" s="4" t="s">
        <v>7</v>
      </c>
    </row>
    <row r="1234" spans="1:9">
      <c r="A1234" t="n">
        <v>12637</v>
      </c>
      <c r="B1234" s="18" t="n">
        <v>74</v>
      </c>
      <c r="C1234" s="7" t="n">
        <v>46</v>
      </c>
    </row>
    <row r="1235" spans="1:9">
      <c r="A1235" t="s">
        <v>4</v>
      </c>
      <c r="B1235" s="4" t="s">
        <v>5</v>
      </c>
      <c r="C1235" s="4" t="s">
        <v>7</v>
      </c>
    </row>
    <row r="1236" spans="1:9">
      <c r="A1236" t="n">
        <v>12639</v>
      </c>
      <c r="B1236" s="18" t="n">
        <v>74</v>
      </c>
      <c r="C1236" s="7" t="n">
        <v>54</v>
      </c>
    </row>
    <row r="1237" spans="1:9">
      <c r="A1237" t="s">
        <v>4</v>
      </c>
      <c r="B1237" s="4" t="s">
        <v>5</v>
      </c>
    </row>
    <row r="1238" spans="1:9">
      <c r="A1238" t="n">
        <v>12641</v>
      </c>
      <c r="B1238" s="5" t="n">
        <v>1</v>
      </c>
    </row>
    <row r="1239" spans="1:9" s="3" customFormat="1" customHeight="0">
      <c r="A1239" s="3" t="s">
        <v>2</v>
      </c>
      <c r="B1239" s="3" t="s">
        <v>166</v>
      </c>
    </row>
    <row r="1240" spans="1:9">
      <c r="A1240" t="s">
        <v>4</v>
      </c>
      <c r="B1240" s="4" t="s">
        <v>5</v>
      </c>
      <c r="C1240" s="4" t="s">
        <v>7</v>
      </c>
      <c r="D1240" s="4" t="s">
        <v>13</v>
      </c>
      <c r="E1240" s="4" t="s">
        <v>7</v>
      </c>
      <c r="F1240" s="4" t="s">
        <v>7</v>
      </c>
      <c r="G1240" s="4" t="s">
        <v>7</v>
      </c>
      <c r="H1240" s="4" t="s">
        <v>13</v>
      </c>
      <c r="I1240" s="4" t="s">
        <v>28</v>
      </c>
      <c r="J1240" s="4" t="s">
        <v>13</v>
      </c>
      <c r="K1240" s="4" t="s">
        <v>28</v>
      </c>
      <c r="L1240" s="4" t="s">
        <v>28</v>
      </c>
    </row>
    <row r="1241" spans="1:9">
      <c r="A1241" t="n">
        <v>12644</v>
      </c>
      <c r="B1241" s="38" t="n">
        <v>6</v>
      </c>
      <c r="C1241" s="7" t="n">
        <v>33</v>
      </c>
      <c r="D1241" s="7" t="n">
        <v>65534</v>
      </c>
      <c r="E1241" s="7" t="n">
        <v>9</v>
      </c>
      <c r="F1241" s="7" t="n">
        <v>1</v>
      </c>
      <c r="G1241" s="7" t="n">
        <v>2</v>
      </c>
      <c r="H1241" s="7" t="n">
        <v>5</v>
      </c>
      <c r="I1241" s="14" t="n">
        <f t="normal" ca="1">A1243</f>
        <v>0</v>
      </c>
      <c r="J1241" s="7" t="n">
        <v>100</v>
      </c>
      <c r="K1241" s="14" t="n">
        <f t="normal" ca="1">A1255</f>
        <v>0</v>
      </c>
      <c r="L1241" s="14" t="n">
        <f t="normal" ca="1">A1265</f>
        <v>0</v>
      </c>
    </row>
    <row r="1242" spans="1:9">
      <c r="A1242" t="s">
        <v>4</v>
      </c>
      <c r="B1242" s="4" t="s">
        <v>5</v>
      </c>
      <c r="C1242" s="4" t="s">
        <v>13</v>
      </c>
      <c r="D1242" s="4" t="s">
        <v>38</v>
      </c>
      <c r="E1242" s="4" t="s">
        <v>38</v>
      </c>
      <c r="F1242" s="4" t="s">
        <v>38</v>
      </c>
      <c r="G1242" s="4" t="s">
        <v>38</v>
      </c>
    </row>
    <row r="1243" spans="1:9">
      <c r="A1243" t="n">
        <v>12667</v>
      </c>
      <c r="B1243" s="39" t="n">
        <v>46</v>
      </c>
      <c r="C1243" s="7" t="n">
        <v>65534</v>
      </c>
      <c r="D1243" s="7" t="n">
        <v>-7.01999998092651</v>
      </c>
      <c r="E1243" s="7" t="n">
        <v>0</v>
      </c>
      <c r="F1243" s="7" t="n">
        <v>-3.04999995231628</v>
      </c>
      <c r="G1243" s="7" t="n">
        <v>180</v>
      </c>
    </row>
    <row r="1244" spans="1:9">
      <c r="A1244" t="s">
        <v>4</v>
      </c>
      <c r="B1244" s="4" t="s">
        <v>5</v>
      </c>
      <c r="C1244" s="4" t="s">
        <v>7</v>
      </c>
      <c r="D1244" s="4" t="s">
        <v>13</v>
      </c>
      <c r="E1244" s="4" t="s">
        <v>7</v>
      </c>
      <c r="F1244" s="4" t="s">
        <v>8</v>
      </c>
      <c r="G1244" s="4" t="s">
        <v>8</v>
      </c>
      <c r="H1244" s="4" t="s">
        <v>8</v>
      </c>
      <c r="I1244" s="4" t="s">
        <v>8</v>
      </c>
      <c r="J1244" s="4" t="s">
        <v>8</v>
      </c>
      <c r="K1244" s="4" t="s">
        <v>8</v>
      </c>
      <c r="L1244" s="4" t="s">
        <v>8</v>
      </c>
      <c r="M1244" s="4" t="s">
        <v>8</v>
      </c>
      <c r="N1244" s="4" t="s">
        <v>8</v>
      </c>
      <c r="O1244" s="4" t="s">
        <v>8</v>
      </c>
      <c r="P1244" s="4" t="s">
        <v>8</v>
      </c>
      <c r="Q1244" s="4" t="s">
        <v>8</v>
      </c>
      <c r="R1244" s="4" t="s">
        <v>8</v>
      </c>
      <c r="S1244" s="4" t="s">
        <v>8</v>
      </c>
      <c r="T1244" s="4" t="s">
        <v>8</v>
      </c>
      <c r="U1244" s="4" t="s">
        <v>8</v>
      </c>
    </row>
    <row r="1245" spans="1:9">
      <c r="A1245" t="n">
        <v>12686</v>
      </c>
      <c r="B1245" s="48" t="n">
        <v>36</v>
      </c>
      <c r="C1245" s="7" t="n">
        <v>8</v>
      </c>
      <c r="D1245" s="7" t="n">
        <v>65534</v>
      </c>
      <c r="E1245" s="7" t="n">
        <v>0</v>
      </c>
      <c r="F1245" s="7" t="s">
        <v>167</v>
      </c>
      <c r="G1245" s="7" t="s">
        <v>15</v>
      </c>
      <c r="H1245" s="7" t="s">
        <v>15</v>
      </c>
      <c r="I1245" s="7" t="s">
        <v>15</v>
      </c>
      <c r="J1245" s="7" t="s">
        <v>15</v>
      </c>
      <c r="K1245" s="7" t="s">
        <v>15</v>
      </c>
      <c r="L1245" s="7" t="s">
        <v>15</v>
      </c>
      <c r="M1245" s="7" t="s">
        <v>15</v>
      </c>
      <c r="N1245" s="7" t="s">
        <v>15</v>
      </c>
      <c r="O1245" s="7" t="s">
        <v>15</v>
      </c>
      <c r="P1245" s="7" t="s">
        <v>15</v>
      </c>
      <c r="Q1245" s="7" t="s">
        <v>15</v>
      </c>
      <c r="R1245" s="7" t="s">
        <v>15</v>
      </c>
      <c r="S1245" s="7" t="s">
        <v>15</v>
      </c>
      <c r="T1245" s="7" t="s">
        <v>15</v>
      </c>
      <c r="U1245" s="7" t="s">
        <v>15</v>
      </c>
    </row>
    <row r="1246" spans="1:9">
      <c r="A1246" t="s">
        <v>4</v>
      </c>
      <c r="B1246" s="4" t="s">
        <v>5</v>
      </c>
      <c r="C1246" s="4" t="s">
        <v>13</v>
      </c>
      <c r="D1246" s="4" t="s">
        <v>7</v>
      </c>
      <c r="E1246" s="4" t="s">
        <v>7</v>
      </c>
      <c r="F1246" s="4" t="s">
        <v>8</v>
      </c>
    </row>
    <row r="1247" spans="1:9">
      <c r="A1247" t="n">
        <v>12717</v>
      </c>
      <c r="B1247" s="52" t="n">
        <v>47</v>
      </c>
      <c r="C1247" s="7" t="n">
        <v>65534</v>
      </c>
      <c r="D1247" s="7" t="n">
        <v>0</v>
      </c>
      <c r="E1247" s="7" t="n">
        <v>0</v>
      </c>
      <c r="F1247" s="7" t="s">
        <v>168</v>
      </c>
    </row>
    <row r="1248" spans="1:9">
      <c r="A1248" t="s">
        <v>4</v>
      </c>
      <c r="B1248" s="4" t="s">
        <v>5</v>
      </c>
      <c r="C1248" s="4" t="s">
        <v>13</v>
      </c>
      <c r="D1248" s="4" t="s">
        <v>7</v>
      </c>
      <c r="E1248" s="4" t="s">
        <v>8</v>
      </c>
      <c r="F1248" s="4" t="s">
        <v>38</v>
      </c>
      <c r="G1248" s="4" t="s">
        <v>38</v>
      </c>
      <c r="H1248" s="4" t="s">
        <v>38</v>
      </c>
    </row>
    <row r="1249" spans="1:21">
      <c r="A1249" t="n">
        <v>12738</v>
      </c>
      <c r="B1249" s="47" t="n">
        <v>48</v>
      </c>
      <c r="C1249" s="7" t="n">
        <v>65534</v>
      </c>
      <c r="D1249" s="7" t="n">
        <v>0</v>
      </c>
      <c r="E1249" s="7" t="s">
        <v>167</v>
      </c>
      <c r="F1249" s="7" t="n">
        <v>0</v>
      </c>
      <c r="G1249" s="7" t="n">
        <v>1</v>
      </c>
      <c r="H1249" s="7" t="n">
        <v>0</v>
      </c>
    </row>
    <row r="1250" spans="1:21">
      <c r="A1250" t="s">
        <v>4</v>
      </c>
      <c r="B1250" s="4" t="s">
        <v>5</v>
      </c>
      <c r="C1250" s="4" t="s">
        <v>13</v>
      </c>
      <c r="D1250" s="4" t="s">
        <v>14</v>
      </c>
    </row>
    <row r="1251" spans="1:21">
      <c r="A1251" t="n">
        <v>12765</v>
      </c>
      <c r="B1251" s="49" t="n">
        <v>43</v>
      </c>
      <c r="C1251" s="7" t="n">
        <v>65534</v>
      </c>
      <c r="D1251" s="7" t="n">
        <v>64</v>
      </c>
    </row>
    <row r="1252" spans="1:21">
      <c r="A1252" t="s">
        <v>4</v>
      </c>
      <c r="B1252" s="4" t="s">
        <v>5</v>
      </c>
      <c r="C1252" s="4" t="s">
        <v>28</v>
      </c>
    </row>
    <row r="1253" spans="1:21">
      <c r="A1253" t="n">
        <v>12772</v>
      </c>
      <c r="B1253" s="16" t="n">
        <v>3</v>
      </c>
      <c r="C1253" s="14" t="n">
        <f t="normal" ca="1">A1265</f>
        <v>0</v>
      </c>
    </row>
    <row r="1254" spans="1:21">
      <c r="A1254" t="s">
        <v>4</v>
      </c>
      <c r="B1254" s="4" t="s">
        <v>5</v>
      </c>
      <c r="C1254" s="4" t="s">
        <v>13</v>
      </c>
      <c r="D1254" s="4" t="s">
        <v>38</v>
      </c>
      <c r="E1254" s="4" t="s">
        <v>38</v>
      </c>
      <c r="F1254" s="4" t="s">
        <v>38</v>
      </c>
      <c r="G1254" s="4" t="s">
        <v>38</v>
      </c>
    </row>
    <row r="1255" spans="1:21">
      <c r="A1255" t="n">
        <v>12777</v>
      </c>
      <c r="B1255" s="39" t="n">
        <v>46</v>
      </c>
      <c r="C1255" s="7" t="n">
        <v>65534</v>
      </c>
      <c r="D1255" s="7" t="n">
        <v>12.8699998855591</v>
      </c>
      <c r="E1255" s="7" t="n">
        <v>0</v>
      </c>
      <c r="F1255" s="7" t="n">
        <v>1.32000005245209</v>
      </c>
      <c r="G1255" s="7" t="n">
        <v>275</v>
      </c>
    </row>
    <row r="1256" spans="1:21">
      <c r="A1256" t="s">
        <v>4</v>
      </c>
      <c r="B1256" s="4" t="s">
        <v>5</v>
      </c>
      <c r="C1256" s="4" t="s">
        <v>7</v>
      </c>
      <c r="D1256" s="4" t="s">
        <v>13</v>
      </c>
      <c r="E1256" s="4" t="s">
        <v>7</v>
      </c>
      <c r="F1256" s="4" t="s">
        <v>8</v>
      </c>
      <c r="G1256" s="4" t="s">
        <v>8</v>
      </c>
      <c r="H1256" s="4" t="s">
        <v>8</v>
      </c>
      <c r="I1256" s="4" t="s">
        <v>8</v>
      </c>
      <c r="J1256" s="4" t="s">
        <v>8</v>
      </c>
      <c r="K1256" s="4" t="s">
        <v>8</v>
      </c>
      <c r="L1256" s="4" t="s">
        <v>8</v>
      </c>
      <c r="M1256" s="4" t="s">
        <v>8</v>
      </c>
      <c r="N1256" s="4" t="s">
        <v>8</v>
      </c>
      <c r="O1256" s="4" t="s">
        <v>8</v>
      </c>
      <c r="P1256" s="4" t="s">
        <v>8</v>
      </c>
      <c r="Q1256" s="4" t="s">
        <v>8</v>
      </c>
      <c r="R1256" s="4" t="s">
        <v>8</v>
      </c>
      <c r="S1256" s="4" t="s">
        <v>8</v>
      </c>
      <c r="T1256" s="4" t="s">
        <v>8</v>
      </c>
      <c r="U1256" s="4" t="s">
        <v>8</v>
      </c>
    </row>
    <row r="1257" spans="1:21">
      <c r="A1257" t="n">
        <v>12796</v>
      </c>
      <c r="B1257" s="48" t="n">
        <v>36</v>
      </c>
      <c r="C1257" s="7" t="n">
        <v>8</v>
      </c>
      <c r="D1257" s="7" t="n">
        <v>65534</v>
      </c>
      <c r="E1257" s="7" t="n">
        <v>0</v>
      </c>
      <c r="F1257" s="7" t="s">
        <v>169</v>
      </c>
      <c r="G1257" s="7" t="s">
        <v>15</v>
      </c>
      <c r="H1257" s="7" t="s">
        <v>15</v>
      </c>
      <c r="I1257" s="7" t="s">
        <v>15</v>
      </c>
      <c r="J1257" s="7" t="s">
        <v>15</v>
      </c>
      <c r="K1257" s="7" t="s">
        <v>15</v>
      </c>
      <c r="L1257" s="7" t="s">
        <v>15</v>
      </c>
      <c r="M1257" s="7" t="s">
        <v>15</v>
      </c>
      <c r="N1257" s="7" t="s">
        <v>15</v>
      </c>
      <c r="O1257" s="7" t="s">
        <v>15</v>
      </c>
      <c r="P1257" s="7" t="s">
        <v>15</v>
      </c>
      <c r="Q1257" s="7" t="s">
        <v>15</v>
      </c>
      <c r="R1257" s="7" t="s">
        <v>15</v>
      </c>
      <c r="S1257" s="7" t="s">
        <v>15</v>
      </c>
      <c r="T1257" s="7" t="s">
        <v>15</v>
      </c>
      <c r="U1257" s="7" t="s">
        <v>15</v>
      </c>
    </row>
    <row r="1258" spans="1:21">
      <c r="A1258" t="s">
        <v>4</v>
      </c>
      <c r="B1258" s="4" t="s">
        <v>5</v>
      </c>
      <c r="C1258" s="4" t="s">
        <v>13</v>
      </c>
      <c r="D1258" s="4" t="s">
        <v>7</v>
      </c>
      <c r="E1258" s="4" t="s">
        <v>8</v>
      </c>
      <c r="F1258" s="4" t="s">
        <v>38</v>
      </c>
      <c r="G1258" s="4" t="s">
        <v>38</v>
      </c>
      <c r="H1258" s="4" t="s">
        <v>38</v>
      </c>
    </row>
    <row r="1259" spans="1:21">
      <c r="A1259" t="n">
        <v>12829</v>
      </c>
      <c r="B1259" s="47" t="n">
        <v>48</v>
      </c>
      <c r="C1259" s="7" t="n">
        <v>65534</v>
      </c>
      <c r="D1259" s="7" t="n">
        <v>0</v>
      </c>
      <c r="E1259" s="7" t="s">
        <v>169</v>
      </c>
      <c r="F1259" s="7" t="n">
        <v>0</v>
      </c>
      <c r="G1259" s="7" t="n">
        <v>1</v>
      </c>
      <c r="H1259" s="7" t="n">
        <v>1.40129846432482e-45</v>
      </c>
    </row>
    <row r="1260" spans="1:21">
      <c r="A1260" t="s">
        <v>4</v>
      </c>
      <c r="B1260" s="4" t="s">
        <v>5</v>
      </c>
      <c r="C1260" s="4" t="s">
        <v>13</v>
      </c>
      <c r="D1260" s="4" t="s">
        <v>14</v>
      </c>
    </row>
    <row r="1261" spans="1:21">
      <c r="A1261" t="n">
        <v>12858</v>
      </c>
      <c r="B1261" s="49" t="n">
        <v>43</v>
      </c>
      <c r="C1261" s="7" t="n">
        <v>65534</v>
      </c>
      <c r="D1261" s="7" t="n">
        <v>64</v>
      </c>
    </row>
    <row r="1262" spans="1:21">
      <c r="A1262" t="s">
        <v>4</v>
      </c>
      <c r="B1262" s="4" t="s">
        <v>5</v>
      </c>
      <c r="C1262" s="4" t="s">
        <v>28</v>
      </c>
    </row>
    <row r="1263" spans="1:21">
      <c r="A1263" t="n">
        <v>12865</v>
      </c>
      <c r="B1263" s="16" t="n">
        <v>3</v>
      </c>
      <c r="C1263" s="14" t="n">
        <f t="normal" ca="1">A1265</f>
        <v>0</v>
      </c>
    </row>
    <row r="1264" spans="1:21">
      <c r="A1264" t="s">
        <v>4</v>
      </c>
      <c r="B1264" s="4" t="s">
        <v>5</v>
      </c>
    </row>
    <row r="1265" spans="1:21">
      <c r="A1265" t="n">
        <v>12870</v>
      </c>
      <c r="B1265" s="5" t="n">
        <v>1</v>
      </c>
    </row>
    <row r="1266" spans="1:21" s="3" customFormat="1" customHeight="0">
      <c r="A1266" s="3" t="s">
        <v>2</v>
      </c>
      <c r="B1266" s="3" t="s">
        <v>170</v>
      </c>
    </row>
    <row r="1267" spans="1:21">
      <c r="A1267" t="s">
        <v>4</v>
      </c>
      <c r="B1267" s="4" t="s">
        <v>5</v>
      </c>
      <c r="C1267" s="4" t="s">
        <v>7</v>
      </c>
      <c r="D1267" s="4" t="s">
        <v>13</v>
      </c>
      <c r="E1267" s="4" t="s">
        <v>7</v>
      </c>
      <c r="F1267" s="4" t="s">
        <v>28</v>
      </c>
    </row>
    <row r="1268" spans="1:21">
      <c r="A1268" t="n">
        <v>12872</v>
      </c>
      <c r="B1268" s="13" t="n">
        <v>5</v>
      </c>
      <c r="C1268" s="7" t="n">
        <v>30</v>
      </c>
      <c r="D1268" s="7" t="n">
        <v>10225</v>
      </c>
      <c r="E1268" s="7" t="n">
        <v>1</v>
      </c>
      <c r="F1268" s="14" t="n">
        <f t="normal" ca="1">A1300</f>
        <v>0</v>
      </c>
    </row>
    <row r="1269" spans="1:21">
      <c r="A1269" t="s">
        <v>4</v>
      </c>
      <c r="B1269" s="4" t="s">
        <v>5</v>
      </c>
      <c r="C1269" s="4" t="s">
        <v>13</v>
      </c>
      <c r="D1269" s="4" t="s">
        <v>7</v>
      </c>
      <c r="E1269" s="4" t="s">
        <v>7</v>
      </c>
      <c r="F1269" s="4" t="s">
        <v>8</v>
      </c>
    </row>
    <row r="1270" spans="1:21">
      <c r="A1270" t="n">
        <v>12881</v>
      </c>
      <c r="B1270" s="41" t="n">
        <v>20</v>
      </c>
      <c r="C1270" s="7" t="n">
        <v>65534</v>
      </c>
      <c r="D1270" s="7" t="n">
        <v>3</v>
      </c>
      <c r="E1270" s="7" t="n">
        <v>10</v>
      </c>
      <c r="F1270" s="7" t="s">
        <v>63</v>
      </c>
    </row>
    <row r="1271" spans="1:21">
      <c r="A1271" t="s">
        <v>4</v>
      </c>
      <c r="B1271" s="4" t="s">
        <v>5</v>
      </c>
      <c r="C1271" s="4" t="s">
        <v>13</v>
      </c>
    </row>
    <row r="1272" spans="1:21">
      <c r="A1272" t="n">
        <v>12902</v>
      </c>
      <c r="B1272" s="25" t="n">
        <v>16</v>
      </c>
      <c r="C1272" s="7" t="n">
        <v>0</v>
      </c>
    </row>
    <row r="1273" spans="1:21">
      <c r="A1273" t="s">
        <v>4</v>
      </c>
      <c r="B1273" s="4" t="s">
        <v>5</v>
      </c>
      <c r="C1273" s="4" t="s">
        <v>7</v>
      </c>
      <c r="D1273" s="4" t="s">
        <v>13</v>
      </c>
    </row>
    <row r="1274" spans="1:21">
      <c r="A1274" t="n">
        <v>12905</v>
      </c>
      <c r="B1274" s="20" t="n">
        <v>22</v>
      </c>
      <c r="C1274" s="7" t="n">
        <v>10</v>
      </c>
      <c r="D1274" s="7" t="n">
        <v>0</v>
      </c>
    </row>
    <row r="1275" spans="1:21">
      <c r="A1275" t="s">
        <v>4</v>
      </c>
      <c r="B1275" s="4" t="s">
        <v>5</v>
      </c>
      <c r="C1275" s="4" t="s">
        <v>7</v>
      </c>
      <c r="D1275" s="4" t="s">
        <v>13</v>
      </c>
      <c r="E1275" s="4" t="s">
        <v>7</v>
      </c>
      <c r="F1275" s="4" t="s">
        <v>7</v>
      </c>
      <c r="G1275" s="4" t="s">
        <v>28</v>
      </c>
    </row>
    <row r="1276" spans="1:21">
      <c r="A1276" t="n">
        <v>12909</v>
      </c>
      <c r="B1276" s="13" t="n">
        <v>5</v>
      </c>
      <c r="C1276" s="7" t="n">
        <v>30</v>
      </c>
      <c r="D1276" s="7" t="n">
        <v>5</v>
      </c>
      <c r="E1276" s="7" t="n">
        <v>8</v>
      </c>
      <c r="F1276" s="7" t="n">
        <v>1</v>
      </c>
      <c r="G1276" s="14" t="n">
        <f t="normal" ca="1">A1290</f>
        <v>0</v>
      </c>
    </row>
    <row r="1277" spans="1:21">
      <c r="A1277" t="s">
        <v>4</v>
      </c>
      <c r="B1277" s="4" t="s">
        <v>5</v>
      </c>
      <c r="C1277" s="4" t="s">
        <v>7</v>
      </c>
      <c r="D1277" s="4" t="s">
        <v>13</v>
      </c>
      <c r="E1277" s="4" t="s">
        <v>8</v>
      </c>
    </row>
    <row r="1278" spans="1:21">
      <c r="A1278" t="n">
        <v>12919</v>
      </c>
      <c r="B1278" s="30" t="n">
        <v>51</v>
      </c>
      <c r="C1278" s="7" t="n">
        <v>4</v>
      </c>
      <c r="D1278" s="7" t="n">
        <v>65534</v>
      </c>
      <c r="E1278" s="7" t="s">
        <v>48</v>
      </c>
    </row>
    <row r="1279" spans="1:21">
      <c r="A1279" t="s">
        <v>4</v>
      </c>
      <c r="B1279" s="4" t="s">
        <v>5</v>
      </c>
      <c r="C1279" s="4" t="s">
        <v>13</v>
      </c>
    </row>
    <row r="1280" spans="1:21">
      <c r="A1280" t="n">
        <v>12932</v>
      </c>
      <c r="B1280" s="25" t="n">
        <v>16</v>
      </c>
      <c r="C1280" s="7" t="n">
        <v>0</v>
      </c>
    </row>
    <row r="1281" spans="1:7">
      <c r="A1281" t="s">
        <v>4</v>
      </c>
      <c r="B1281" s="4" t="s">
        <v>5</v>
      </c>
      <c r="C1281" s="4" t="s">
        <v>13</v>
      </c>
      <c r="D1281" s="4" t="s">
        <v>40</v>
      </c>
      <c r="E1281" s="4" t="s">
        <v>7</v>
      </c>
      <c r="F1281" s="4" t="s">
        <v>7</v>
      </c>
      <c r="G1281" s="4" t="s">
        <v>40</v>
      </c>
      <c r="H1281" s="4" t="s">
        <v>7</v>
      </c>
      <c r="I1281" s="4" t="s">
        <v>7</v>
      </c>
      <c r="J1281" s="4" t="s">
        <v>40</v>
      </c>
      <c r="K1281" s="4" t="s">
        <v>7</v>
      </c>
      <c r="L1281" s="4" t="s">
        <v>7</v>
      </c>
      <c r="M1281" s="4" t="s">
        <v>40</v>
      </c>
      <c r="N1281" s="4" t="s">
        <v>7</v>
      </c>
      <c r="O1281" s="4" t="s">
        <v>7</v>
      </c>
    </row>
    <row r="1282" spans="1:7">
      <c r="A1282" t="n">
        <v>12935</v>
      </c>
      <c r="B1282" s="31" t="n">
        <v>26</v>
      </c>
      <c r="C1282" s="7" t="n">
        <v>65534</v>
      </c>
      <c r="D1282" s="7" t="s">
        <v>171</v>
      </c>
      <c r="E1282" s="7" t="n">
        <v>2</v>
      </c>
      <c r="F1282" s="7" t="n">
        <v>3</v>
      </c>
      <c r="G1282" s="7" t="s">
        <v>172</v>
      </c>
      <c r="H1282" s="7" t="n">
        <v>2</v>
      </c>
      <c r="I1282" s="7" t="n">
        <v>3</v>
      </c>
      <c r="J1282" s="7" t="s">
        <v>173</v>
      </c>
      <c r="K1282" s="7" t="n">
        <v>2</v>
      </c>
      <c r="L1282" s="7" t="n">
        <v>3</v>
      </c>
      <c r="M1282" s="7" t="s">
        <v>174</v>
      </c>
      <c r="N1282" s="7" t="n">
        <v>2</v>
      </c>
      <c r="O1282" s="7" t="n">
        <v>0</v>
      </c>
    </row>
    <row r="1283" spans="1:7">
      <c r="A1283" t="s">
        <v>4</v>
      </c>
      <c r="B1283" s="4" t="s">
        <v>5</v>
      </c>
    </row>
    <row r="1284" spans="1:7">
      <c r="A1284" t="n">
        <v>13301</v>
      </c>
      <c r="B1284" s="23" t="n">
        <v>28</v>
      </c>
    </row>
    <row r="1285" spans="1:7">
      <c r="A1285" t="s">
        <v>4</v>
      </c>
      <c r="B1285" s="4" t="s">
        <v>5</v>
      </c>
      <c r="C1285" s="4" t="s">
        <v>13</v>
      </c>
    </row>
    <row r="1286" spans="1:7">
      <c r="A1286" t="n">
        <v>13302</v>
      </c>
      <c r="B1286" s="34" t="n">
        <v>12</v>
      </c>
      <c r="C1286" s="7" t="n">
        <v>5</v>
      </c>
    </row>
    <row r="1287" spans="1:7">
      <c r="A1287" t="s">
        <v>4</v>
      </c>
      <c r="B1287" s="4" t="s">
        <v>5</v>
      </c>
      <c r="C1287" s="4" t="s">
        <v>28</v>
      </c>
    </row>
    <row r="1288" spans="1:7">
      <c r="A1288" t="n">
        <v>13305</v>
      </c>
      <c r="B1288" s="16" t="n">
        <v>3</v>
      </c>
      <c r="C1288" s="14" t="n">
        <f t="normal" ca="1">A1298</f>
        <v>0</v>
      </c>
    </row>
    <row r="1289" spans="1:7">
      <c r="A1289" t="s">
        <v>4</v>
      </c>
      <c r="B1289" s="4" t="s">
        <v>5</v>
      </c>
      <c r="C1289" s="4" t="s">
        <v>7</v>
      </c>
      <c r="D1289" s="4" t="s">
        <v>13</v>
      </c>
      <c r="E1289" s="4" t="s">
        <v>8</v>
      </c>
    </row>
    <row r="1290" spans="1:7">
      <c r="A1290" t="n">
        <v>13310</v>
      </c>
      <c r="B1290" s="30" t="n">
        <v>51</v>
      </c>
      <c r="C1290" s="7" t="n">
        <v>4</v>
      </c>
      <c r="D1290" s="7" t="n">
        <v>65534</v>
      </c>
      <c r="E1290" s="7" t="s">
        <v>48</v>
      </c>
    </row>
    <row r="1291" spans="1:7">
      <c r="A1291" t="s">
        <v>4</v>
      </c>
      <c r="B1291" s="4" t="s">
        <v>5</v>
      </c>
      <c r="C1291" s="4" t="s">
        <v>13</v>
      </c>
    </row>
    <row r="1292" spans="1:7">
      <c r="A1292" t="n">
        <v>13323</v>
      </c>
      <c r="B1292" s="25" t="n">
        <v>16</v>
      </c>
      <c r="C1292" s="7" t="n">
        <v>0</v>
      </c>
    </row>
    <row r="1293" spans="1:7">
      <c r="A1293" t="s">
        <v>4</v>
      </c>
      <c r="B1293" s="4" t="s">
        <v>5</v>
      </c>
      <c r="C1293" s="4" t="s">
        <v>13</v>
      </c>
      <c r="D1293" s="4" t="s">
        <v>40</v>
      </c>
      <c r="E1293" s="4" t="s">
        <v>7</v>
      </c>
      <c r="F1293" s="4" t="s">
        <v>7</v>
      </c>
      <c r="G1293" s="4" t="s">
        <v>40</v>
      </c>
      <c r="H1293" s="4" t="s">
        <v>7</v>
      </c>
      <c r="I1293" s="4" t="s">
        <v>7</v>
      </c>
    </row>
    <row r="1294" spans="1:7">
      <c r="A1294" t="n">
        <v>13326</v>
      </c>
      <c r="B1294" s="31" t="n">
        <v>26</v>
      </c>
      <c r="C1294" s="7" t="n">
        <v>65534</v>
      </c>
      <c r="D1294" s="7" t="s">
        <v>175</v>
      </c>
      <c r="E1294" s="7" t="n">
        <v>2</v>
      </c>
      <c r="F1294" s="7" t="n">
        <v>3</v>
      </c>
      <c r="G1294" s="7" t="s">
        <v>176</v>
      </c>
      <c r="H1294" s="7" t="n">
        <v>2</v>
      </c>
      <c r="I1294" s="7" t="n">
        <v>0</v>
      </c>
    </row>
    <row r="1295" spans="1:7">
      <c r="A1295" t="s">
        <v>4</v>
      </c>
      <c r="B1295" s="4" t="s">
        <v>5</v>
      </c>
    </row>
    <row r="1296" spans="1:7">
      <c r="A1296" t="n">
        <v>13503</v>
      </c>
      <c r="B1296" s="23" t="n">
        <v>28</v>
      </c>
    </row>
    <row r="1297" spans="1:15">
      <c r="A1297" t="s">
        <v>4</v>
      </c>
      <c r="B1297" s="4" t="s">
        <v>5</v>
      </c>
      <c r="C1297" s="4" t="s">
        <v>28</v>
      </c>
    </row>
    <row r="1298" spans="1:15">
      <c r="A1298" t="n">
        <v>13504</v>
      </c>
      <c r="B1298" s="16" t="n">
        <v>3</v>
      </c>
      <c r="C1298" s="14" t="n">
        <f t="normal" ca="1">A1468</f>
        <v>0</v>
      </c>
    </row>
    <row r="1299" spans="1:15">
      <c r="A1299" t="s">
        <v>4</v>
      </c>
      <c r="B1299" s="4" t="s">
        <v>5</v>
      </c>
      <c r="C1299" s="4" t="s">
        <v>7</v>
      </c>
      <c r="D1299" s="4" t="s">
        <v>13</v>
      </c>
      <c r="E1299" s="4" t="s">
        <v>7</v>
      </c>
      <c r="F1299" s="4" t="s">
        <v>28</v>
      </c>
    </row>
    <row r="1300" spans="1:15">
      <c r="A1300" t="n">
        <v>13509</v>
      </c>
      <c r="B1300" s="13" t="n">
        <v>5</v>
      </c>
      <c r="C1300" s="7" t="n">
        <v>30</v>
      </c>
      <c r="D1300" s="7" t="n">
        <v>9724</v>
      </c>
      <c r="E1300" s="7" t="n">
        <v>1</v>
      </c>
      <c r="F1300" s="14" t="n">
        <f t="normal" ca="1">A1332</f>
        <v>0</v>
      </c>
    </row>
    <row r="1301" spans="1:15">
      <c r="A1301" t="s">
        <v>4</v>
      </c>
      <c r="B1301" s="4" t="s">
        <v>5</v>
      </c>
      <c r="C1301" s="4" t="s">
        <v>13</v>
      </c>
      <c r="D1301" s="4" t="s">
        <v>7</v>
      </c>
      <c r="E1301" s="4" t="s">
        <v>7</v>
      </c>
      <c r="F1301" s="4" t="s">
        <v>8</v>
      </c>
    </row>
    <row r="1302" spans="1:15">
      <c r="A1302" t="n">
        <v>13518</v>
      </c>
      <c r="B1302" s="41" t="n">
        <v>20</v>
      </c>
      <c r="C1302" s="7" t="n">
        <v>65534</v>
      </c>
      <c r="D1302" s="7" t="n">
        <v>3</v>
      </c>
      <c r="E1302" s="7" t="n">
        <v>10</v>
      </c>
      <c r="F1302" s="7" t="s">
        <v>63</v>
      </c>
    </row>
    <row r="1303" spans="1:15">
      <c r="A1303" t="s">
        <v>4</v>
      </c>
      <c r="B1303" s="4" t="s">
        <v>5</v>
      </c>
      <c r="C1303" s="4" t="s">
        <v>13</v>
      </c>
    </row>
    <row r="1304" spans="1:15">
      <c r="A1304" t="n">
        <v>13539</v>
      </c>
      <c r="B1304" s="25" t="n">
        <v>16</v>
      </c>
      <c r="C1304" s="7" t="n">
        <v>0</v>
      </c>
    </row>
    <row r="1305" spans="1:15">
      <c r="A1305" t="s">
        <v>4</v>
      </c>
      <c r="B1305" s="4" t="s">
        <v>5</v>
      </c>
      <c r="C1305" s="4" t="s">
        <v>7</v>
      </c>
      <c r="D1305" s="4" t="s">
        <v>13</v>
      </c>
    </row>
    <row r="1306" spans="1:15">
      <c r="A1306" t="n">
        <v>13542</v>
      </c>
      <c r="B1306" s="20" t="n">
        <v>22</v>
      </c>
      <c r="C1306" s="7" t="n">
        <v>10</v>
      </c>
      <c r="D1306" s="7" t="n">
        <v>0</v>
      </c>
    </row>
    <row r="1307" spans="1:15">
      <c r="A1307" t="s">
        <v>4</v>
      </c>
      <c r="B1307" s="4" t="s">
        <v>5</v>
      </c>
      <c r="C1307" s="4" t="s">
        <v>7</v>
      </c>
      <c r="D1307" s="4" t="s">
        <v>13</v>
      </c>
      <c r="E1307" s="4" t="s">
        <v>7</v>
      </c>
      <c r="F1307" s="4" t="s">
        <v>7</v>
      </c>
      <c r="G1307" s="4" t="s">
        <v>28</v>
      </c>
    </row>
    <row r="1308" spans="1:15">
      <c r="A1308" t="n">
        <v>13546</v>
      </c>
      <c r="B1308" s="13" t="n">
        <v>5</v>
      </c>
      <c r="C1308" s="7" t="n">
        <v>30</v>
      </c>
      <c r="D1308" s="7" t="n">
        <v>5</v>
      </c>
      <c r="E1308" s="7" t="n">
        <v>8</v>
      </c>
      <c r="F1308" s="7" t="n">
        <v>1</v>
      </c>
      <c r="G1308" s="14" t="n">
        <f t="normal" ca="1">A1322</f>
        <v>0</v>
      </c>
    </row>
    <row r="1309" spans="1:15">
      <c r="A1309" t="s">
        <v>4</v>
      </c>
      <c r="B1309" s="4" t="s">
        <v>5</v>
      </c>
      <c r="C1309" s="4" t="s">
        <v>7</v>
      </c>
      <c r="D1309" s="4" t="s">
        <v>13</v>
      </c>
      <c r="E1309" s="4" t="s">
        <v>8</v>
      </c>
    </row>
    <row r="1310" spans="1:15">
      <c r="A1310" t="n">
        <v>13556</v>
      </c>
      <c r="B1310" s="30" t="n">
        <v>51</v>
      </c>
      <c r="C1310" s="7" t="n">
        <v>4</v>
      </c>
      <c r="D1310" s="7" t="n">
        <v>65534</v>
      </c>
      <c r="E1310" s="7" t="s">
        <v>48</v>
      </c>
    </row>
    <row r="1311" spans="1:15">
      <c r="A1311" t="s">
        <v>4</v>
      </c>
      <c r="B1311" s="4" t="s">
        <v>5</v>
      </c>
      <c r="C1311" s="4" t="s">
        <v>13</v>
      </c>
    </row>
    <row r="1312" spans="1:15">
      <c r="A1312" t="n">
        <v>13569</v>
      </c>
      <c r="B1312" s="25" t="n">
        <v>16</v>
      </c>
      <c r="C1312" s="7" t="n">
        <v>0</v>
      </c>
    </row>
    <row r="1313" spans="1:7">
      <c r="A1313" t="s">
        <v>4</v>
      </c>
      <c r="B1313" s="4" t="s">
        <v>5</v>
      </c>
      <c r="C1313" s="4" t="s">
        <v>13</v>
      </c>
      <c r="D1313" s="4" t="s">
        <v>40</v>
      </c>
      <c r="E1313" s="4" t="s">
        <v>7</v>
      </c>
      <c r="F1313" s="4" t="s">
        <v>7</v>
      </c>
      <c r="G1313" s="4" t="s">
        <v>40</v>
      </c>
      <c r="H1313" s="4" t="s">
        <v>7</v>
      </c>
      <c r="I1313" s="4" t="s">
        <v>7</v>
      </c>
      <c r="J1313" s="4" t="s">
        <v>40</v>
      </c>
      <c r="K1313" s="4" t="s">
        <v>7</v>
      </c>
      <c r="L1313" s="4" t="s">
        <v>7</v>
      </c>
    </row>
    <row r="1314" spans="1:7">
      <c r="A1314" t="n">
        <v>13572</v>
      </c>
      <c r="B1314" s="31" t="n">
        <v>26</v>
      </c>
      <c r="C1314" s="7" t="n">
        <v>65534</v>
      </c>
      <c r="D1314" s="7" t="s">
        <v>177</v>
      </c>
      <c r="E1314" s="7" t="n">
        <v>2</v>
      </c>
      <c r="F1314" s="7" t="n">
        <v>3</v>
      </c>
      <c r="G1314" s="7" t="s">
        <v>178</v>
      </c>
      <c r="H1314" s="7" t="n">
        <v>2</v>
      </c>
      <c r="I1314" s="7" t="n">
        <v>3</v>
      </c>
      <c r="J1314" s="7" t="s">
        <v>179</v>
      </c>
      <c r="K1314" s="7" t="n">
        <v>2</v>
      </c>
      <c r="L1314" s="7" t="n">
        <v>0</v>
      </c>
    </row>
    <row r="1315" spans="1:7">
      <c r="A1315" t="s">
        <v>4</v>
      </c>
      <c r="B1315" s="4" t="s">
        <v>5</v>
      </c>
    </row>
    <row r="1316" spans="1:7">
      <c r="A1316" t="n">
        <v>13801</v>
      </c>
      <c r="B1316" s="23" t="n">
        <v>28</v>
      </c>
    </row>
    <row r="1317" spans="1:7">
      <c r="A1317" t="s">
        <v>4</v>
      </c>
      <c r="B1317" s="4" t="s">
        <v>5</v>
      </c>
      <c r="C1317" s="4" t="s">
        <v>13</v>
      </c>
    </row>
    <row r="1318" spans="1:7">
      <c r="A1318" t="n">
        <v>13802</v>
      </c>
      <c r="B1318" s="34" t="n">
        <v>12</v>
      </c>
      <c r="C1318" s="7" t="n">
        <v>5</v>
      </c>
    </row>
    <row r="1319" spans="1:7">
      <c r="A1319" t="s">
        <v>4</v>
      </c>
      <c r="B1319" s="4" t="s">
        <v>5</v>
      </c>
      <c r="C1319" s="4" t="s">
        <v>28</v>
      </c>
    </row>
    <row r="1320" spans="1:7">
      <c r="A1320" t="n">
        <v>13805</v>
      </c>
      <c r="B1320" s="16" t="n">
        <v>3</v>
      </c>
      <c r="C1320" s="14" t="n">
        <f t="normal" ca="1">A1330</f>
        <v>0</v>
      </c>
    </row>
    <row r="1321" spans="1:7">
      <c r="A1321" t="s">
        <v>4</v>
      </c>
      <c r="B1321" s="4" t="s">
        <v>5</v>
      </c>
      <c r="C1321" s="4" t="s">
        <v>7</v>
      </c>
      <c r="D1321" s="4" t="s">
        <v>13</v>
      </c>
      <c r="E1321" s="4" t="s">
        <v>8</v>
      </c>
    </row>
    <row r="1322" spans="1:7">
      <c r="A1322" t="n">
        <v>13810</v>
      </c>
      <c r="B1322" s="30" t="n">
        <v>51</v>
      </c>
      <c r="C1322" s="7" t="n">
        <v>4</v>
      </c>
      <c r="D1322" s="7" t="n">
        <v>65534</v>
      </c>
      <c r="E1322" s="7" t="s">
        <v>48</v>
      </c>
    </row>
    <row r="1323" spans="1:7">
      <c r="A1323" t="s">
        <v>4</v>
      </c>
      <c r="B1323" s="4" t="s">
        <v>5</v>
      </c>
      <c r="C1323" s="4" t="s">
        <v>13</v>
      </c>
    </row>
    <row r="1324" spans="1:7">
      <c r="A1324" t="n">
        <v>13823</v>
      </c>
      <c r="B1324" s="25" t="n">
        <v>16</v>
      </c>
      <c r="C1324" s="7" t="n">
        <v>0</v>
      </c>
    </row>
    <row r="1325" spans="1:7">
      <c r="A1325" t="s">
        <v>4</v>
      </c>
      <c r="B1325" s="4" t="s">
        <v>5</v>
      </c>
      <c r="C1325" s="4" t="s">
        <v>13</v>
      </c>
      <c r="D1325" s="4" t="s">
        <v>40</v>
      </c>
      <c r="E1325" s="4" t="s">
        <v>7</v>
      </c>
      <c r="F1325" s="4" t="s">
        <v>7</v>
      </c>
      <c r="G1325" s="4" t="s">
        <v>40</v>
      </c>
      <c r="H1325" s="4" t="s">
        <v>7</v>
      </c>
      <c r="I1325" s="4" t="s">
        <v>7</v>
      </c>
    </row>
    <row r="1326" spans="1:7">
      <c r="A1326" t="n">
        <v>13826</v>
      </c>
      <c r="B1326" s="31" t="n">
        <v>26</v>
      </c>
      <c r="C1326" s="7" t="n">
        <v>65534</v>
      </c>
      <c r="D1326" s="7" t="s">
        <v>180</v>
      </c>
      <c r="E1326" s="7" t="n">
        <v>2</v>
      </c>
      <c r="F1326" s="7" t="n">
        <v>3</v>
      </c>
      <c r="G1326" s="7" t="s">
        <v>181</v>
      </c>
      <c r="H1326" s="7" t="n">
        <v>2</v>
      </c>
      <c r="I1326" s="7" t="n">
        <v>0</v>
      </c>
    </row>
    <row r="1327" spans="1:7">
      <c r="A1327" t="s">
        <v>4</v>
      </c>
      <c r="B1327" s="4" t="s">
        <v>5</v>
      </c>
    </row>
    <row r="1328" spans="1:7">
      <c r="A1328" t="n">
        <v>13956</v>
      </c>
      <c r="B1328" s="23" t="n">
        <v>28</v>
      </c>
    </row>
    <row r="1329" spans="1:12">
      <c r="A1329" t="s">
        <v>4</v>
      </c>
      <c r="B1329" s="4" t="s">
        <v>5</v>
      </c>
      <c r="C1329" s="4" t="s">
        <v>28</v>
      </c>
    </row>
    <row r="1330" spans="1:12">
      <c r="A1330" t="n">
        <v>13957</v>
      </c>
      <c r="B1330" s="16" t="n">
        <v>3</v>
      </c>
      <c r="C1330" s="14" t="n">
        <f t="normal" ca="1">A1468</f>
        <v>0</v>
      </c>
    </row>
    <row r="1331" spans="1:12">
      <c r="A1331" t="s">
        <v>4</v>
      </c>
      <c r="B1331" s="4" t="s">
        <v>5</v>
      </c>
      <c r="C1331" s="4" t="s">
        <v>7</v>
      </c>
      <c r="D1331" s="4" t="s">
        <v>13</v>
      </c>
      <c r="E1331" s="4" t="s">
        <v>7</v>
      </c>
      <c r="F1331" s="4" t="s">
        <v>28</v>
      </c>
    </row>
    <row r="1332" spans="1:12">
      <c r="A1332" t="n">
        <v>13962</v>
      </c>
      <c r="B1332" s="13" t="n">
        <v>5</v>
      </c>
      <c r="C1332" s="7" t="n">
        <v>30</v>
      </c>
      <c r="D1332" s="7" t="n">
        <v>9721</v>
      </c>
      <c r="E1332" s="7" t="n">
        <v>1</v>
      </c>
      <c r="F1332" s="14" t="n">
        <f t="normal" ca="1">A1364</f>
        <v>0</v>
      </c>
    </row>
    <row r="1333" spans="1:12">
      <c r="A1333" t="s">
        <v>4</v>
      </c>
      <c r="B1333" s="4" t="s">
        <v>5</v>
      </c>
      <c r="C1333" s="4" t="s">
        <v>13</v>
      </c>
      <c r="D1333" s="4" t="s">
        <v>7</v>
      </c>
      <c r="E1333" s="4" t="s">
        <v>7</v>
      </c>
      <c r="F1333" s="4" t="s">
        <v>8</v>
      </c>
    </row>
    <row r="1334" spans="1:12">
      <c r="A1334" t="n">
        <v>13971</v>
      </c>
      <c r="B1334" s="41" t="n">
        <v>20</v>
      </c>
      <c r="C1334" s="7" t="n">
        <v>65534</v>
      </c>
      <c r="D1334" s="7" t="n">
        <v>3</v>
      </c>
      <c r="E1334" s="7" t="n">
        <v>10</v>
      </c>
      <c r="F1334" s="7" t="s">
        <v>63</v>
      </c>
    </row>
    <row r="1335" spans="1:12">
      <c r="A1335" t="s">
        <v>4</v>
      </c>
      <c r="B1335" s="4" t="s">
        <v>5</v>
      </c>
      <c r="C1335" s="4" t="s">
        <v>13</v>
      </c>
    </row>
    <row r="1336" spans="1:12">
      <c r="A1336" t="n">
        <v>13992</v>
      </c>
      <c r="B1336" s="25" t="n">
        <v>16</v>
      </c>
      <c r="C1336" s="7" t="n">
        <v>0</v>
      </c>
    </row>
    <row r="1337" spans="1:12">
      <c r="A1337" t="s">
        <v>4</v>
      </c>
      <c r="B1337" s="4" t="s">
        <v>5</v>
      </c>
      <c r="C1337" s="4" t="s">
        <v>7</v>
      </c>
      <c r="D1337" s="4" t="s">
        <v>13</v>
      </c>
    </row>
    <row r="1338" spans="1:12">
      <c r="A1338" t="n">
        <v>13995</v>
      </c>
      <c r="B1338" s="20" t="n">
        <v>22</v>
      </c>
      <c r="C1338" s="7" t="n">
        <v>10</v>
      </c>
      <c r="D1338" s="7" t="n">
        <v>0</v>
      </c>
    </row>
    <row r="1339" spans="1:12">
      <c r="A1339" t="s">
        <v>4</v>
      </c>
      <c r="B1339" s="4" t="s">
        <v>5</v>
      </c>
      <c r="C1339" s="4" t="s">
        <v>7</v>
      </c>
      <c r="D1339" s="4" t="s">
        <v>13</v>
      </c>
      <c r="E1339" s="4" t="s">
        <v>7</v>
      </c>
      <c r="F1339" s="4" t="s">
        <v>7</v>
      </c>
      <c r="G1339" s="4" t="s">
        <v>28</v>
      </c>
    </row>
    <row r="1340" spans="1:12">
      <c r="A1340" t="n">
        <v>13999</v>
      </c>
      <c r="B1340" s="13" t="n">
        <v>5</v>
      </c>
      <c r="C1340" s="7" t="n">
        <v>30</v>
      </c>
      <c r="D1340" s="7" t="n">
        <v>5</v>
      </c>
      <c r="E1340" s="7" t="n">
        <v>8</v>
      </c>
      <c r="F1340" s="7" t="n">
        <v>1</v>
      </c>
      <c r="G1340" s="14" t="n">
        <f t="normal" ca="1">A1354</f>
        <v>0</v>
      </c>
    </row>
    <row r="1341" spans="1:12">
      <c r="A1341" t="s">
        <v>4</v>
      </c>
      <c r="B1341" s="4" t="s">
        <v>5</v>
      </c>
      <c r="C1341" s="4" t="s">
        <v>7</v>
      </c>
      <c r="D1341" s="4" t="s">
        <v>13</v>
      </c>
      <c r="E1341" s="4" t="s">
        <v>8</v>
      </c>
    </row>
    <row r="1342" spans="1:12">
      <c r="A1342" t="n">
        <v>14009</v>
      </c>
      <c r="B1342" s="30" t="n">
        <v>51</v>
      </c>
      <c r="C1342" s="7" t="n">
        <v>4</v>
      </c>
      <c r="D1342" s="7" t="n">
        <v>65534</v>
      </c>
      <c r="E1342" s="7" t="s">
        <v>48</v>
      </c>
    </row>
    <row r="1343" spans="1:12">
      <c r="A1343" t="s">
        <v>4</v>
      </c>
      <c r="B1343" s="4" t="s">
        <v>5</v>
      </c>
      <c r="C1343" s="4" t="s">
        <v>13</v>
      </c>
    </row>
    <row r="1344" spans="1:12">
      <c r="A1344" t="n">
        <v>14022</v>
      </c>
      <c r="B1344" s="25" t="n">
        <v>16</v>
      </c>
      <c r="C1344" s="7" t="n">
        <v>0</v>
      </c>
    </row>
    <row r="1345" spans="1:7">
      <c r="A1345" t="s">
        <v>4</v>
      </c>
      <c r="B1345" s="4" t="s">
        <v>5</v>
      </c>
      <c r="C1345" s="4" t="s">
        <v>13</v>
      </c>
      <c r="D1345" s="4" t="s">
        <v>40</v>
      </c>
      <c r="E1345" s="4" t="s">
        <v>7</v>
      </c>
      <c r="F1345" s="4" t="s">
        <v>7</v>
      </c>
      <c r="G1345" s="4" t="s">
        <v>40</v>
      </c>
      <c r="H1345" s="4" t="s">
        <v>7</v>
      </c>
      <c r="I1345" s="4" t="s">
        <v>7</v>
      </c>
      <c r="J1345" s="4" t="s">
        <v>40</v>
      </c>
      <c r="K1345" s="4" t="s">
        <v>7</v>
      </c>
      <c r="L1345" s="4" t="s">
        <v>7</v>
      </c>
    </row>
    <row r="1346" spans="1:7">
      <c r="A1346" t="n">
        <v>14025</v>
      </c>
      <c r="B1346" s="31" t="n">
        <v>26</v>
      </c>
      <c r="C1346" s="7" t="n">
        <v>65534</v>
      </c>
      <c r="D1346" s="7" t="s">
        <v>182</v>
      </c>
      <c r="E1346" s="7" t="n">
        <v>2</v>
      </c>
      <c r="F1346" s="7" t="n">
        <v>3</v>
      </c>
      <c r="G1346" s="7" t="s">
        <v>183</v>
      </c>
      <c r="H1346" s="7" t="n">
        <v>2</v>
      </c>
      <c r="I1346" s="7" t="n">
        <v>3</v>
      </c>
      <c r="J1346" s="7" t="s">
        <v>184</v>
      </c>
      <c r="K1346" s="7" t="n">
        <v>2</v>
      </c>
      <c r="L1346" s="7" t="n">
        <v>0</v>
      </c>
    </row>
    <row r="1347" spans="1:7">
      <c r="A1347" t="s">
        <v>4</v>
      </c>
      <c r="B1347" s="4" t="s">
        <v>5</v>
      </c>
    </row>
    <row r="1348" spans="1:7">
      <c r="A1348" t="n">
        <v>14206</v>
      </c>
      <c r="B1348" s="23" t="n">
        <v>28</v>
      </c>
    </row>
    <row r="1349" spans="1:7">
      <c r="A1349" t="s">
        <v>4</v>
      </c>
      <c r="B1349" s="4" t="s">
        <v>5</v>
      </c>
      <c r="C1349" s="4" t="s">
        <v>13</v>
      </c>
    </row>
    <row r="1350" spans="1:7">
      <c r="A1350" t="n">
        <v>14207</v>
      </c>
      <c r="B1350" s="34" t="n">
        <v>12</v>
      </c>
      <c r="C1350" s="7" t="n">
        <v>5</v>
      </c>
    </row>
    <row r="1351" spans="1:7">
      <c r="A1351" t="s">
        <v>4</v>
      </c>
      <c r="B1351" s="4" t="s">
        <v>5</v>
      </c>
      <c r="C1351" s="4" t="s">
        <v>28</v>
      </c>
    </row>
    <row r="1352" spans="1:7">
      <c r="A1352" t="n">
        <v>14210</v>
      </c>
      <c r="B1352" s="16" t="n">
        <v>3</v>
      </c>
      <c r="C1352" s="14" t="n">
        <f t="normal" ca="1">A1362</f>
        <v>0</v>
      </c>
    </row>
    <row r="1353" spans="1:7">
      <c r="A1353" t="s">
        <v>4</v>
      </c>
      <c r="B1353" s="4" t="s">
        <v>5</v>
      </c>
      <c r="C1353" s="4" t="s">
        <v>7</v>
      </c>
      <c r="D1353" s="4" t="s">
        <v>13</v>
      </c>
      <c r="E1353" s="4" t="s">
        <v>8</v>
      </c>
    </row>
    <row r="1354" spans="1:7">
      <c r="A1354" t="n">
        <v>14215</v>
      </c>
      <c r="B1354" s="30" t="n">
        <v>51</v>
      </c>
      <c r="C1354" s="7" t="n">
        <v>4</v>
      </c>
      <c r="D1354" s="7" t="n">
        <v>65534</v>
      </c>
      <c r="E1354" s="7" t="s">
        <v>48</v>
      </c>
    </row>
    <row r="1355" spans="1:7">
      <c r="A1355" t="s">
        <v>4</v>
      </c>
      <c r="B1355" s="4" t="s">
        <v>5</v>
      </c>
      <c r="C1355" s="4" t="s">
        <v>13</v>
      </c>
    </row>
    <row r="1356" spans="1:7">
      <c r="A1356" t="n">
        <v>14228</v>
      </c>
      <c r="B1356" s="25" t="n">
        <v>16</v>
      </c>
      <c r="C1356" s="7" t="n">
        <v>0</v>
      </c>
    </row>
    <row r="1357" spans="1:7">
      <c r="A1357" t="s">
        <v>4</v>
      </c>
      <c r="B1357" s="4" t="s">
        <v>5</v>
      </c>
      <c r="C1357" s="4" t="s">
        <v>13</v>
      </c>
      <c r="D1357" s="4" t="s">
        <v>40</v>
      </c>
      <c r="E1357" s="4" t="s">
        <v>7</v>
      </c>
      <c r="F1357" s="4" t="s">
        <v>7</v>
      </c>
      <c r="G1357" s="4" t="s">
        <v>40</v>
      </c>
      <c r="H1357" s="4" t="s">
        <v>7</v>
      </c>
      <c r="I1357" s="4" t="s">
        <v>7</v>
      </c>
    </row>
    <row r="1358" spans="1:7">
      <c r="A1358" t="n">
        <v>14231</v>
      </c>
      <c r="B1358" s="31" t="n">
        <v>26</v>
      </c>
      <c r="C1358" s="7" t="n">
        <v>65534</v>
      </c>
      <c r="D1358" s="7" t="s">
        <v>185</v>
      </c>
      <c r="E1358" s="7" t="n">
        <v>2</v>
      </c>
      <c r="F1358" s="7" t="n">
        <v>3</v>
      </c>
      <c r="G1358" s="7" t="s">
        <v>186</v>
      </c>
      <c r="H1358" s="7" t="n">
        <v>2</v>
      </c>
      <c r="I1358" s="7" t="n">
        <v>0</v>
      </c>
    </row>
    <row r="1359" spans="1:7">
      <c r="A1359" t="s">
        <v>4</v>
      </c>
      <c r="B1359" s="4" t="s">
        <v>5</v>
      </c>
    </row>
    <row r="1360" spans="1:7">
      <c r="A1360" t="n">
        <v>14391</v>
      </c>
      <c r="B1360" s="23" t="n">
        <v>28</v>
      </c>
    </row>
    <row r="1361" spans="1:12">
      <c r="A1361" t="s">
        <v>4</v>
      </c>
      <c r="B1361" s="4" t="s">
        <v>5</v>
      </c>
      <c r="C1361" s="4" t="s">
        <v>28</v>
      </c>
    </row>
    <row r="1362" spans="1:12">
      <c r="A1362" t="n">
        <v>14392</v>
      </c>
      <c r="B1362" s="16" t="n">
        <v>3</v>
      </c>
      <c r="C1362" s="14" t="n">
        <f t="normal" ca="1">A1468</f>
        <v>0</v>
      </c>
    </row>
    <row r="1363" spans="1:12">
      <c r="A1363" t="s">
        <v>4</v>
      </c>
      <c r="B1363" s="4" t="s">
        <v>5</v>
      </c>
      <c r="C1363" s="4" t="s">
        <v>7</v>
      </c>
      <c r="D1363" s="4" t="s">
        <v>13</v>
      </c>
      <c r="E1363" s="4" t="s">
        <v>7</v>
      </c>
      <c r="F1363" s="4" t="s">
        <v>28</v>
      </c>
    </row>
    <row r="1364" spans="1:12">
      <c r="A1364" t="n">
        <v>14397</v>
      </c>
      <c r="B1364" s="13" t="n">
        <v>5</v>
      </c>
      <c r="C1364" s="7" t="n">
        <v>30</v>
      </c>
      <c r="D1364" s="7" t="n">
        <v>9715</v>
      </c>
      <c r="E1364" s="7" t="n">
        <v>1</v>
      </c>
      <c r="F1364" s="14" t="n">
        <f t="normal" ca="1">A1396</f>
        <v>0</v>
      </c>
    </row>
    <row r="1365" spans="1:12">
      <c r="A1365" t="s">
        <v>4</v>
      </c>
      <c r="B1365" s="4" t="s">
        <v>5</v>
      </c>
      <c r="C1365" s="4" t="s">
        <v>13</v>
      </c>
      <c r="D1365" s="4" t="s">
        <v>7</v>
      </c>
      <c r="E1365" s="4" t="s">
        <v>7</v>
      </c>
      <c r="F1365" s="4" t="s">
        <v>8</v>
      </c>
    </row>
    <row r="1366" spans="1:12">
      <c r="A1366" t="n">
        <v>14406</v>
      </c>
      <c r="B1366" s="41" t="n">
        <v>20</v>
      </c>
      <c r="C1366" s="7" t="n">
        <v>65534</v>
      </c>
      <c r="D1366" s="7" t="n">
        <v>3</v>
      </c>
      <c r="E1366" s="7" t="n">
        <v>10</v>
      </c>
      <c r="F1366" s="7" t="s">
        <v>63</v>
      </c>
    </row>
    <row r="1367" spans="1:12">
      <c r="A1367" t="s">
        <v>4</v>
      </c>
      <c r="B1367" s="4" t="s">
        <v>5</v>
      </c>
      <c r="C1367" s="4" t="s">
        <v>13</v>
      </c>
    </row>
    <row r="1368" spans="1:12">
      <c r="A1368" t="n">
        <v>14427</v>
      </c>
      <c r="B1368" s="25" t="n">
        <v>16</v>
      </c>
      <c r="C1368" s="7" t="n">
        <v>0</v>
      </c>
    </row>
    <row r="1369" spans="1:12">
      <c r="A1369" t="s">
        <v>4</v>
      </c>
      <c r="B1369" s="4" t="s">
        <v>5</v>
      </c>
      <c r="C1369" s="4" t="s">
        <v>7</v>
      </c>
      <c r="D1369" s="4" t="s">
        <v>13</v>
      </c>
    </row>
    <row r="1370" spans="1:12">
      <c r="A1370" t="n">
        <v>14430</v>
      </c>
      <c r="B1370" s="20" t="n">
        <v>22</v>
      </c>
      <c r="C1370" s="7" t="n">
        <v>10</v>
      </c>
      <c r="D1370" s="7" t="n">
        <v>0</v>
      </c>
    </row>
    <row r="1371" spans="1:12">
      <c r="A1371" t="s">
        <v>4</v>
      </c>
      <c r="B1371" s="4" t="s">
        <v>5</v>
      </c>
      <c r="C1371" s="4" t="s">
        <v>7</v>
      </c>
      <c r="D1371" s="4" t="s">
        <v>13</v>
      </c>
      <c r="E1371" s="4" t="s">
        <v>7</v>
      </c>
      <c r="F1371" s="4" t="s">
        <v>7</v>
      </c>
      <c r="G1371" s="4" t="s">
        <v>28</v>
      </c>
    </row>
    <row r="1372" spans="1:12">
      <c r="A1372" t="n">
        <v>14434</v>
      </c>
      <c r="B1372" s="13" t="n">
        <v>5</v>
      </c>
      <c r="C1372" s="7" t="n">
        <v>30</v>
      </c>
      <c r="D1372" s="7" t="n">
        <v>5</v>
      </c>
      <c r="E1372" s="7" t="n">
        <v>8</v>
      </c>
      <c r="F1372" s="7" t="n">
        <v>1</v>
      </c>
      <c r="G1372" s="14" t="n">
        <f t="normal" ca="1">A1386</f>
        <v>0</v>
      </c>
    </row>
    <row r="1373" spans="1:12">
      <c r="A1373" t="s">
        <v>4</v>
      </c>
      <c r="B1373" s="4" t="s">
        <v>5</v>
      </c>
      <c r="C1373" s="4" t="s">
        <v>7</v>
      </c>
      <c r="D1373" s="4" t="s">
        <v>13</v>
      </c>
      <c r="E1373" s="4" t="s">
        <v>8</v>
      </c>
    </row>
    <row r="1374" spans="1:12">
      <c r="A1374" t="n">
        <v>14444</v>
      </c>
      <c r="B1374" s="30" t="n">
        <v>51</v>
      </c>
      <c r="C1374" s="7" t="n">
        <v>4</v>
      </c>
      <c r="D1374" s="7" t="n">
        <v>65534</v>
      </c>
      <c r="E1374" s="7" t="s">
        <v>48</v>
      </c>
    </row>
    <row r="1375" spans="1:12">
      <c r="A1375" t="s">
        <v>4</v>
      </c>
      <c r="B1375" s="4" t="s">
        <v>5</v>
      </c>
      <c r="C1375" s="4" t="s">
        <v>13</v>
      </c>
    </row>
    <row r="1376" spans="1:12">
      <c r="A1376" t="n">
        <v>14457</v>
      </c>
      <c r="B1376" s="25" t="n">
        <v>16</v>
      </c>
      <c r="C1376" s="7" t="n">
        <v>0</v>
      </c>
    </row>
    <row r="1377" spans="1:7">
      <c r="A1377" t="s">
        <v>4</v>
      </c>
      <c r="B1377" s="4" t="s">
        <v>5</v>
      </c>
      <c r="C1377" s="4" t="s">
        <v>13</v>
      </c>
      <c r="D1377" s="4" t="s">
        <v>40</v>
      </c>
      <c r="E1377" s="4" t="s">
        <v>7</v>
      </c>
      <c r="F1377" s="4" t="s">
        <v>7</v>
      </c>
      <c r="G1377" s="4" t="s">
        <v>40</v>
      </c>
      <c r="H1377" s="4" t="s">
        <v>7</v>
      </c>
      <c r="I1377" s="4" t="s">
        <v>7</v>
      </c>
      <c r="J1377" s="4" t="s">
        <v>40</v>
      </c>
      <c r="K1377" s="4" t="s">
        <v>7</v>
      </c>
      <c r="L1377" s="4" t="s">
        <v>7</v>
      </c>
    </row>
    <row r="1378" spans="1:7">
      <c r="A1378" t="n">
        <v>14460</v>
      </c>
      <c r="B1378" s="31" t="n">
        <v>26</v>
      </c>
      <c r="C1378" s="7" t="n">
        <v>65534</v>
      </c>
      <c r="D1378" s="7" t="s">
        <v>187</v>
      </c>
      <c r="E1378" s="7" t="n">
        <v>2</v>
      </c>
      <c r="F1378" s="7" t="n">
        <v>3</v>
      </c>
      <c r="G1378" s="7" t="s">
        <v>188</v>
      </c>
      <c r="H1378" s="7" t="n">
        <v>2</v>
      </c>
      <c r="I1378" s="7" t="n">
        <v>3</v>
      </c>
      <c r="J1378" s="7" t="s">
        <v>189</v>
      </c>
      <c r="K1378" s="7" t="n">
        <v>2</v>
      </c>
      <c r="L1378" s="7" t="n">
        <v>0</v>
      </c>
    </row>
    <row r="1379" spans="1:7">
      <c r="A1379" t="s">
        <v>4</v>
      </c>
      <c r="B1379" s="4" t="s">
        <v>5</v>
      </c>
    </row>
    <row r="1380" spans="1:7">
      <c r="A1380" t="n">
        <v>14597</v>
      </c>
      <c r="B1380" s="23" t="n">
        <v>28</v>
      </c>
    </row>
    <row r="1381" spans="1:7">
      <c r="A1381" t="s">
        <v>4</v>
      </c>
      <c r="B1381" s="4" t="s">
        <v>5</v>
      </c>
      <c r="C1381" s="4" t="s">
        <v>13</v>
      </c>
    </row>
    <row r="1382" spans="1:7">
      <c r="A1382" t="n">
        <v>14598</v>
      </c>
      <c r="B1382" s="34" t="n">
        <v>12</v>
      </c>
      <c r="C1382" s="7" t="n">
        <v>5</v>
      </c>
    </row>
    <row r="1383" spans="1:7">
      <c r="A1383" t="s">
        <v>4</v>
      </c>
      <c r="B1383" s="4" t="s">
        <v>5</v>
      </c>
      <c r="C1383" s="4" t="s">
        <v>28</v>
      </c>
    </row>
    <row r="1384" spans="1:7">
      <c r="A1384" t="n">
        <v>14601</v>
      </c>
      <c r="B1384" s="16" t="n">
        <v>3</v>
      </c>
      <c r="C1384" s="14" t="n">
        <f t="normal" ca="1">A1394</f>
        <v>0</v>
      </c>
    </row>
    <row r="1385" spans="1:7">
      <c r="A1385" t="s">
        <v>4</v>
      </c>
      <c r="B1385" s="4" t="s">
        <v>5</v>
      </c>
      <c r="C1385" s="4" t="s">
        <v>7</v>
      </c>
      <c r="D1385" s="4" t="s">
        <v>13</v>
      </c>
      <c r="E1385" s="4" t="s">
        <v>8</v>
      </c>
    </row>
    <row r="1386" spans="1:7">
      <c r="A1386" t="n">
        <v>14606</v>
      </c>
      <c r="B1386" s="30" t="n">
        <v>51</v>
      </c>
      <c r="C1386" s="7" t="n">
        <v>4</v>
      </c>
      <c r="D1386" s="7" t="n">
        <v>65534</v>
      </c>
      <c r="E1386" s="7" t="s">
        <v>48</v>
      </c>
    </row>
    <row r="1387" spans="1:7">
      <c r="A1387" t="s">
        <v>4</v>
      </c>
      <c r="B1387" s="4" t="s">
        <v>5</v>
      </c>
      <c r="C1387" s="4" t="s">
        <v>13</v>
      </c>
    </row>
    <row r="1388" spans="1:7">
      <c r="A1388" t="n">
        <v>14619</v>
      </c>
      <c r="B1388" s="25" t="n">
        <v>16</v>
      </c>
      <c r="C1388" s="7" t="n">
        <v>0</v>
      </c>
    </row>
    <row r="1389" spans="1:7">
      <c r="A1389" t="s">
        <v>4</v>
      </c>
      <c r="B1389" s="4" t="s">
        <v>5</v>
      </c>
      <c r="C1389" s="4" t="s">
        <v>13</v>
      </c>
      <c r="D1389" s="4" t="s">
        <v>40</v>
      </c>
      <c r="E1389" s="4" t="s">
        <v>7</v>
      </c>
      <c r="F1389" s="4" t="s">
        <v>7</v>
      </c>
      <c r="G1389" s="4" t="s">
        <v>40</v>
      </c>
      <c r="H1389" s="4" t="s">
        <v>7</v>
      </c>
      <c r="I1389" s="4" t="s">
        <v>7</v>
      </c>
    </row>
    <row r="1390" spans="1:7">
      <c r="A1390" t="n">
        <v>14622</v>
      </c>
      <c r="B1390" s="31" t="n">
        <v>26</v>
      </c>
      <c r="C1390" s="7" t="n">
        <v>65534</v>
      </c>
      <c r="D1390" s="7" t="s">
        <v>190</v>
      </c>
      <c r="E1390" s="7" t="n">
        <v>2</v>
      </c>
      <c r="F1390" s="7" t="n">
        <v>3</v>
      </c>
      <c r="G1390" s="7" t="s">
        <v>191</v>
      </c>
      <c r="H1390" s="7" t="n">
        <v>2</v>
      </c>
      <c r="I1390" s="7" t="n">
        <v>0</v>
      </c>
    </row>
    <row r="1391" spans="1:7">
      <c r="A1391" t="s">
        <v>4</v>
      </c>
      <c r="B1391" s="4" t="s">
        <v>5</v>
      </c>
    </row>
    <row r="1392" spans="1:7">
      <c r="A1392" t="n">
        <v>14777</v>
      </c>
      <c r="B1392" s="23" t="n">
        <v>28</v>
      </c>
    </row>
    <row r="1393" spans="1:12">
      <c r="A1393" t="s">
        <v>4</v>
      </c>
      <c r="B1393" s="4" t="s">
        <v>5</v>
      </c>
      <c r="C1393" s="4" t="s">
        <v>28</v>
      </c>
    </row>
    <row r="1394" spans="1:12">
      <c r="A1394" t="n">
        <v>14778</v>
      </c>
      <c r="B1394" s="16" t="n">
        <v>3</v>
      </c>
      <c r="C1394" s="14" t="n">
        <f t="normal" ca="1">A1468</f>
        <v>0</v>
      </c>
    </row>
    <row r="1395" spans="1:12">
      <c r="A1395" t="s">
        <v>4</v>
      </c>
      <c r="B1395" s="4" t="s">
        <v>5</v>
      </c>
      <c r="C1395" s="4" t="s">
        <v>7</v>
      </c>
      <c r="D1395" s="4" t="s">
        <v>13</v>
      </c>
      <c r="E1395" s="4" t="s">
        <v>7</v>
      </c>
      <c r="F1395" s="4" t="s">
        <v>28</v>
      </c>
    </row>
    <row r="1396" spans="1:12">
      <c r="A1396" t="n">
        <v>14783</v>
      </c>
      <c r="B1396" s="13" t="n">
        <v>5</v>
      </c>
      <c r="C1396" s="7" t="n">
        <v>30</v>
      </c>
      <c r="D1396" s="7" t="n">
        <v>8947</v>
      </c>
      <c r="E1396" s="7" t="n">
        <v>1</v>
      </c>
      <c r="F1396" s="14" t="n">
        <f t="normal" ca="1">A1468</f>
        <v>0</v>
      </c>
    </row>
    <row r="1397" spans="1:12">
      <c r="A1397" t="s">
        <v>4</v>
      </c>
      <c r="B1397" s="4" t="s">
        <v>5</v>
      </c>
      <c r="C1397" s="4" t="s">
        <v>13</v>
      </c>
      <c r="D1397" s="4" t="s">
        <v>7</v>
      </c>
      <c r="E1397" s="4" t="s">
        <v>7</v>
      </c>
      <c r="F1397" s="4" t="s">
        <v>8</v>
      </c>
    </row>
    <row r="1398" spans="1:12">
      <c r="A1398" t="n">
        <v>14792</v>
      </c>
      <c r="B1398" s="41" t="n">
        <v>20</v>
      </c>
      <c r="C1398" s="7" t="n">
        <v>65534</v>
      </c>
      <c r="D1398" s="7" t="n">
        <v>3</v>
      </c>
      <c r="E1398" s="7" t="n">
        <v>10</v>
      </c>
      <c r="F1398" s="7" t="s">
        <v>63</v>
      </c>
    </row>
    <row r="1399" spans="1:12">
      <c r="A1399" t="s">
        <v>4</v>
      </c>
      <c r="B1399" s="4" t="s">
        <v>5</v>
      </c>
      <c r="C1399" s="4" t="s">
        <v>13</v>
      </c>
    </row>
    <row r="1400" spans="1:12">
      <c r="A1400" t="n">
        <v>14813</v>
      </c>
      <c r="B1400" s="25" t="n">
        <v>16</v>
      </c>
      <c r="C1400" s="7" t="n">
        <v>0</v>
      </c>
    </row>
    <row r="1401" spans="1:12">
      <c r="A1401" t="s">
        <v>4</v>
      </c>
      <c r="B1401" s="4" t="s">
        <v>5</v>
      </c>
      <c r="C1401" s="4" t="s">
        <v>7</v>
      </c>
      <c r="D1401" s="4" t="s">
        <v>13</v>
      </c>
    </row>
    <row r="1402" spans="1:12">
      <c r="A1402" t="n">
        <v>14816</v>
      </c>
      <c r="B1402" s="20" t="n">
        <v>22</v>
      </c>
      <c r="C1402" s="7" t="n">
        <v>10</v>
      </c>
      <c r="D1402" s="7" t="n">
        <v>0</v>
      </c>
    </row>
    <row r="1403" spans="1:12">
      <c r="A1403" t="s">
        <v>4</v>
      </c>
      <c r="B1403" s="4" t="s">
        <v>5</v>
      </c>
      <c r="C1403" s="4" t="s">
        <v>7</v>
      </c>
      <c r="D1403" s="4" t="s">
        <v>13</v>
      </c>
      <c r="E1403" s="4" t="s">
        <v>7</v>
      </c>
      <c r="F1403" s="4" t="s">
        <v>7</v>
      </c>
      <c r="G1403" s="4" t="s">
        <v>28</v>
      </c>
    </row>
    <row r="1404" spans="1:12">
      <c r="A1404" t="n">
        <v>14820</v>
      </c>
      <c r="B1404" s="13" t="n">
        <v>5</v>
      </c>
      <c r="C1404" s="7" t="n">
        <v>30</v>
      </c>
      <c r="D1404" s="7" t="n">
        <v>8583</v>
      </c>
      <c r="E1404" s="7" t="n">
        <v>8</v>
      </c>
      <c r="F1404" s="7" t="n">
        <v>1</v>
      </c>
      <c r="G1404" s="14" t="n">
        <f t="normal" ca="1">A1460</f>
        <v>0</v>
      </c>
    </row>
    <row r="1405" spans="1:12">
      <c r="A1405" t="s">
        <v>4</v>
      </c>
      <c r="B1405" s="4" t="s">
        <v>5</v>
      </c>
      <c r="C1405" s="4" t="s">
        <v>7</v>
      </c>
      <c r="D1405" s="4" t="s">
        <v>13</v>
      </c>
      <c r="E1405" s="4" t="s">
        <v>8</v>
      </c>
    </row>
    <row r="1406" spans="1:12">
      <c r="A1406" t="n">
        <v>14830</v>
      </c>
      <c r="B1406" s="30" t="n">
        <v>51</v>
      </c>
      <c r="C1406" s="7" t="n">
        <v>4</v>
      </c>
      <c r="D1406" s="7" t="n">
        <v>65534</v>
      </c>
      <c r="E1406" s="7" t="s">
        <v>48</v>
      </c>
    </row>
    <row r="1407" spans="1:12">
      <c r="A1407" t="s">
        <v>4</v>
      </c>
      <c r="B1407" s="4" t="s">
        <v>5</v>
      </c>
      <c r="C1407" s="4" t="s">
        <v>13</v>
      </c>
    </row>
    <row r="1408" spans="1:12">
      <c r="A1408" t="n">
        <v>14843</v>
      </c>
      <c r="B1408" s="25" t="n">
        <v>16</v>
      </c>
      <c r="C1408" s="7" t="n">
        <v>0</v>
      </c>
    </row>
    <row r="1409" spans="1:7">
      <c r="A1409" t="s">
        <v>4</v>
      </c>
      <c r="B1409" s="4" t="s">
        <v>5</v>
      </c>
      <c r="C1409" s="4" t="s">
        <v>13</v>
      </c>
      <c r="D1409" s="4" t="s">
        <v>40</v>
      </c>
      <c r="E1409" s="4" t="s">
        <v>7</v>
      </c>
      <c r="F1409" s="4" t="s">
        <v>7</v>
      </c>
      <c r="G1409" s="4" t="s">
        <v>40</v>
      </c>
      <c r="H1409" s="4" t="s">
        <v>7</v>
      </c>
      <c r="I1409" s="4" t="s">
        <v>7</v>
      </c>
      <c r="J1409" s="4" t="s">
        <v>40</v>
      </c>
      <c r="K1409" s="4" t="s">
        <v>7</v>
      </c>
      <c r="L1409" s="4" t="s">
        <v>7</v>
      </c>
    </row>
    <row r="1410" spans="1:7">
      <c r="A1410" t="n">
        <v>14846</v>
      </c>
      <c r="B1410" s="31" t="n">
        <v>26</v>
      </c>
      <c r="C1410" s="7" t="n">
        <v>65534</v>
      </c>
      <c r="D1410" s="7" t="s">
        <v>192</v>
      </c>
      <c r="E1410" s="7" t="n">
        <v>2</v>
      </c>
      <c r="F1410" s="7" t="n">
        <v>3</v>
      </c>
      <c r="G1410" s="7" t="s">
        <v>193</v>
      </c>
      <c r="H1410" s="7" t="n">
        <v>2</v>
      </c>
      <c r="I1410" s="7" t="n">
        <v>3</v>
      </c>
      <c r="J1410" s="7" t="s">
        <v>194</v>
      </c>
      <c r="K1410" s="7" t="n">
        <v>2</v>
      </c>
      <c r="L1410" s="7" t="n">
        <v>0</v>
      </c>
    </row>
    <row r="1411" spans="1:7">
      <c r="A1411" t="s">
        <v>4</v>
      </c>
      <c r="B1411" s="4" t="s">
        <v>5</v>
      </c>
    </row>
    <row r="1412" spans="1:7">
      <c r="A1412" t="n">
        <v>15070</v>
      </c>
      <c r="B1412" s="23" t="n">
        <v>28</v>
      </c>
    </row>
    <row r="1413" spans="1:7">
      <c r="A1413" t="s">
        <v>4</v>
      </c>
      <c r="B1413" s="4" t="s">
        <v>5</v>
      </c>
      <c r="C1413" s="4" t="s">
        <v>13</v>
      </c>
      <c r="D1413" s="4" t="s">
        <v>7</v>
      </c>
      <c r="E1413" s="4" t="s">
        <v>38</v>
      </c>
      <c r="F1413" s="4" t="s">
        <v>13</v>
      </c>
    </row>
    <row r="1414" spans="1:7">
      <c r="A1414" t="n">
        <v>15071</v>
      </c>
      <c r="B1414" s="53" t="n">
        <v>59</v>
      </c>
      <c r="C1414" s="7" t="n">
        <v>4</v>
      </c>
      <c r="D1414" s="7" t="n">
        <v>6</v>
      </c>
      <c r="E1414" s="7" t="n">
        <v>0</v>
      </c>
      <c r="F1414" s="7" t="n">
        <v>4</v>
      </c>
    </row>
    <row r="1415" spans="1:7">
      <c r="A1415" t="s">
        <v>4</v>
      </c>
      <c r="B1415" s="4" t="s">
        <v>5</v>
      </c>
      <c r="C1415" s="4" t="s">
        <v>7</v>
      </c>
      <c r="D1415" s="4" t="s">
        <v>13</v>
      </c>
      <c r="E1415" s="4" t="s">
        <v>8</v>
      </c>
    </row>
    <row r="1416" spans="1:7">
      <c r="A1416" t="n">
        <v>15081</v>
      </c>
      <c r="B1416" s="30" t="n">
        <v>51</v>
      </c>
      <c r="C1416" s="7" t="n">
        <v>4</v>
      </c>
      <c r="D1416" s="7" t="n">
        <v>4</v>
      </c>
      <c r="E1416" s="7" t="s">
        <v>195</v>
      </c>
    </row>
    <row r="1417" spans="1:7">
      <c r="A1417" t="s">
        <v>4</v>
      </c>
      <c r="B1417" s="4" t="s">
        <v>5</v>
      </c>
      <c r="C1417" s="4" t="s">
        <v>13</v>
      </c>
    </row>
    <row r="1418" spans="1:7">
      <c r="A1418" t="n">
        <v>15095</v>
      </c>
      <c r="B1418" s="25" t="n">
        <v>16</v>
      </c>
      <c r="C1418" s="7" t="n">
        <v>0</v>
      </c>
    </row>
    <row r="1419" spans="1:7">
      <c r="A1419" t="s">
        <v>4</v>
      </c>
      <c r="B1419" s="4" t="s">
        <v>5</v>
      </c>
      <c r="C1419" s="4" t="s">
        <v>13</v>
      </c>
      <c r="D1419" s="4" t="s">
        <v>40</v>
      </c>
      <c r="E1419" s="4" t="s">
        <v>7</v>
      </c>
      <c r="F1419" s="4" t="s">
        <v>7</v>
      </c>
    </row>
    <row r="1420" spans="1:7">
      <c r="A1420" t="n">
        <v>15098</v>
      </c>
      <c r="B1420" s="31" t="n">
        <v>26</v>
      </c>
      <c r="C1420" s="7" t="n">
        <v>4</v>
      </c>
      <c r="D1420" s="7" t="s">
        <v>196</v>
      </c>
      <c r="E1420" s="7" t="n">
        <v>2</v>
      </c>
      <c r="F1420" s="7" t="n">
        <v>0</v>
      </c>
    </row>
    <row r="1421" spans="1:7">
      <c r="A1421" t="s">
        <v>4</v>
      </c>
      <c r="B1421" s="4" t="s">
        <v>5</v>
      </c>
    </row>
    <row r="1422" spans="1:7">
      <c r="A1422" t="n">
        <v>15117</v>
      </c>
      <c r="B1422" s="23" t="n">
        <v>28</v>
      </c>
    </row>
    <row r="1423" spans="1:7">
      <c r="A1423" t="s">
        <v>4</v>
      </c>
      <c r="B1423" s="4" t="s">
        <v>5</v>
      </c>
      <c r="C1423" s="4" t="s">
        <v>7</v>
      </c>
      <c r="D1423" s="4" t="s">
        <v>13</v>
      </c>
      <c r="E1423" s="4" t="s">
        <v>8</v>
      </c>
    </row>
    <row r="1424" spans="1:7">
      <c r="A1424" t="n">
        <v>15118</v>
      </c>
      <c r="B1424" s="30" t="n">
        <v>51</v>
      </c>
      <c r="C1424" s="7" t="n">
        <v>4</v>
      </c>
      <c r="D1424" s="7" t="n">
        <v>7</v>
      </c>
      <c r="E1424" s="7" t="s">
        <v>48</v>
      </c>
    </row>
    <row r="1425" spans="1:12">
      <c r="A1425" t="s">
        <v>4</v>
      </c>
      <c r="B1425" s="4" t="s">
        <v>5</v>
      </c>
      <c r="C1425" s="4" t="s">
        <v>13</v>
      </c>
    </row>
    <row r="1426" spans="1:12">
      <c r="A1426" t="n">
        <v>15131</v>
      </c>
      <c r="B1426" s="25" t="n">
        <v>16</v>
      </c>
      <c r="C1426" s="7" t="n">
        <v>0</v>
      </c>
    </row>
    <row r="1427" spans="1:12">
      <c r="A1427" t="s">
        <v>4</v>
      </c>
      <c r="B1427" s="4" t="s">
        <v>5</v>
      </c>
      <c r="C1427" s="4" t="s">
        <v>13</v>
      </c>
      <c r="D1427" s="4" t="s">
        <v>40</v>
      </c>
      <c r="E1427" s="4" t="s">
        <v>7</v>
      </c>
      <c r="F1427" s="4" t="s">
        <v>7</v>
      </c>
      <c r="G1427" s="4" t="s">
        <v>40</v>
      </c>
      <c r="H1427" s="4" t="s">
        <v>7</v>
      </c>
      <c r="I1427" s="4" t="s">
        <v>7</v>
      </c>
    </row>
    <row r="1428" spans="1:12">
      <c r="A1428" t="n">
        <v>15134</v>
      </c>
      <c r="B1428" s="31" t="n">
        <v>26</v>
      </c>
      <c r="C1428" s="7" t="n">
        <v>7</v>
      </c>
      <c r="D1428" s="7" t="s">
        <v>197</v>
      </c>
      <c r="E1428" s="7" t="n">
        <v>2</v>
      </c>
      <c r="F1428" s="7" t="n">
        <v>3</v>
      </c>
      <c r="G1428" s="7" t="s">
        <v>198</v>
      </c>
      <c r="H1428" s="7" t="n">
        <v>2</v>
      </c>
      <c r="I1428" s="7" t="n">
        <v>0</v>
      </c>
    </row>
    <row r="1429" spans="1:12">
      <c r="A1429" t="s">
        <v>4</v>
      </c>
      <c r="B1429" s="4" t="s">
        <v>5</v>
      </c>
    </row>
    <row r="1430" spans="1:12">
      <c r="A1430" t="n">
        <v>15271</v>
      </c>
      <c r="B1430" s="23" t="n">
        <v>28</v>
      </c>
    </row>
    <row r="1431" spans="1:12">
      <c r="A1431" t="s">
        <v>4</v>
      </c>
      <c r="B1431" s="4" t="s">
        <v>5</v>
      </c>
      <c r="C1431" s="4" t="s">
        <v>7</v>
      </c>
      <c r="D1431" s="4" t="s">
        <v>13</v>
      </c>
      <c r="E1431" s="4" t="s">
        <v>8</v>
      </c>
    </row>
    <row r="1432" spans="1:12">
      <c r="A1432" t="n">
        <v>15272</v>
      </c>
      <c r="B1432" s="30" t="n">
        <v>51</v>
      </c>
      <c r="C1432" s="7" t="n">
        <v>4</v>
      </c>
      <c r="D1432" s="7" t="n">
        <v>65534</v>
      </c>
      <c r="E1432" s="7" t="s">
        <v>48</v>
      </c>
    </row>
    <row r="1433" spans="1:12">
      <c r="A1433" t="s">
        <v>4</v>
      </c>
      <c r="B1433" s="4" t="s">
        <v>5</v>
      </c>
      <c r="C1433" s="4" t="s">
        <v>13</v>
      </c>
    </row>
    <row r="1434" spans="1:12">
      <c r="A1434" t="n">
        <v>15285</v>
      </c>
      <c r="B1434" s="25" t="n">
        <v>16</v>
      </c>
      <c r="C1434" s="7" t="n">
        <v>0</v>
      </c>
    </row>
    <row r="1435" spans="1:12">
      <c r="A1435" t="s">
        <v>4</v>
      </c>
      <c r="B1435" s="4" t="s">
        <v>5</v>
      </c>
      <c r="C1435" s="4" t="s">
        <v>13</v>
      </c>
      <c r="D1435" s="4" t="s">
        <v>40</v>
      </c>
      <c r="E1435" s="4" t="s">
        <v>7</v>
      </c>
      <c r="F1435" s="4" t="s">
        <v>7</v>
      </c>
      <c r="G1435" s="4" t="s">
        <v>40</v>
      </c>
      <c r="H1435" s="4" t="s">
        <v>7</v>
      </c>
      <c r="I1435" s="4" t="s">
        <v>7</v>
      </c>
      <c r="J1435" s="4" t="s">
        <v>40</v>
      </c>
      <c r="K1435" s="4" t="s">
        <v>7</v>
      </c>
      <c r="L1435" s="4" t="s">
        <v>7</v>
      </c>
    </row>
    <row r="1436" spans="1:12">
      <c r="A1436" t="n">
        <v>15288</v>
      </c>
      <c r="B1436" s="31" t="n">
        <v>26</v>
      </c>
      <c r="C1436" s="7" t="n">
        <v>65534</v>
      </c>
      <c r="D1436" s="7" t="s">
        <v>199</v>
      </c>
      <c r="E1436" s="7" t="n">
        <v>2</v>
      </c>
      <c r="F1436" s="7" t="n">
        <v>3</v>
      </c>
      <c r="G1436" s="7" t="s">
        <v>200</v>
      </c>
      <c r="H1436" s="7" t="n">
        <v>2</v>
      </c>
      <c r="I1436" s="7" t="n">
        <v>3</v>
      </c>
      <c r="J1436" s="7" t="s">
        <v>201</v>
      </c>
      <c r="K1436" s="7" t="n">
        <v>2</v>
      </c>
      <c r="L1436" s="7" t="n">
        <v>0</v>
      </c>
    </row>
    <row r="1437" spans="1:12">
      <c r="A1437" t="s">
        <v>4</v>
      </c>
      <c r="B1437" s="4" t="s">
        <v>5</v>
      </c>
    </row>
    <row r="1438" spans="1:12">
      <c r="A1438" t="n">
        <v>15532</v>
      </c>
      <c r="B1438" s="23" t="n">
        <v>28</v>
      </c>
    </row>
    <row r="1439" spans="1:12">
      <c r="A1439" t="s">
        <v>4</v>
      </c>
      <c r="B1439" s="4" t="s">
        <v>5</v>
      </c>
      <c r="C1439" s="4" t="s">
        <v>7</v>
      </c>
      <c r="D1439" s="4" t="s">
        <v>13</v>
      </c>
      <c r="E1439" s="4" t="s">
        <v>8</v>
      </c>
    </row>
    <row r="1440" spans="1:12">
      <c r="A1440" t="n">
        <v>15533</v>
      </c>
      <c r="B1440" s="30" t="n">
        <v>51</v>
      </c>
      <c r="C1440" s="7" t="n">
        <v>4</v>
      </c>
      <c r="D1440" s="7" t="n">
        <v>0</v>
      </c>
      <c r="E1440" s="7" t="s">
        <v>161</v>
      </c>
    </row>
    <row r="1441" spans="1:12">
      <c r="A1441" t="s">
        <v>4</v>
      </c>
      <c r="B1441" s="4" t="s">
        <v>5</v>
      </c>
      <c r="C1441" s="4" t="s">
        <v>13</v>
      </c>
    </row>
    <row r="1442" spans="1:12">
      <c r="A1442" t="n">
        <v>15547</v>
      </c>
      <c r="B1442" s="25" t="n">
        <v>16</v>
      </c>
      <c r="C1442" s="7" t="n">
        <v>0</v>
      </c>
    </row>
    <row r="1443" spans="1:12">
      <c r="A1443" t="s">
        <v>4</v>
      </c>
      <c r="B1443" s="4" t="s">
        <v>5</v>
      </c>
      <c r="C1443" s="4" t="s">
        <v>13</v>
      </c>
      <c r="D1443" s="4" t="s">
        <v>40</v>
      </c>
      <c r="E1443" s="4" t="s">
        <v>7</v>
      </c>
      <c r="F1443" s="4" t="s">
        <v>7</v>
      </c>
    </row>
    <row r="1444" spans="1:12">
      <c r="A1444" t="n">
        <v>15550</v>
      </c>
      <c r="B1444" s="31" t="n">
        <v>26</v>
      </c>
      <c r="C1444" s="7" t="n">
        <v>0</v>
      </c>
      <c r="D1444" s="7" t="s">
        <v>202</v>
      </c>
      <c r="E1444" s="7" t="n">
        <v>2</v>
      </c>
      <c r="F1444" s="7" t="n">
        <v>0</v>
      </c>
    </row>
    <row r="1445" spans="1:12">
      <c r="A1445" t="s">
        <v>4</v>
      </c>
      <c r="B1445" s="4" t="s">
        <v>5</v>
      </c>
    </row>
    <row r="1446" spans="1:12">
      <c r="A1446" t="n">
        <v>15592</v>
      </c>
      <c r="B1446" s="23" t="n">
        <v>28</v>
      </c>
    </row>
    <row r="1447" spans="1:12">
      <c r="A1447" t="s">
        <v>4</v>
      </c>
      <c r="B1447" s="4" t="s">
        <v>5</v>
      </c>
      <c r="C1447" s="4" t="s">
        <v>13</v>
      </c>
    </row>
    <row r="1448" spans="1:12">
      <c r="A1448" t="n">
        <v>15593</v>
      </c>
      <c r="B1448" s="34" t="n">
        <v>12</v>
      </c>
      <c r="C1448" s="7" t="n">
        <v>8583</v>
      </c>
    </row>
    <row r="1449" spans="1:12">
      <c r="A1449" t="s">
        <v>4</v>
      </c>
      <c r="B1449" s="4" t="s">
        <v>5</v>
      </c>
      <c r="C1449" s="4" t="s">
        <v>7</v>
      </c>
      <c r="D1449" s="4" t="s">
        <v>13</v>
      </c>
      <c r="E1449" s="4" t="s">
        <v>8</v>
      </c>
      <c r="F1449" s="4" t="s">
        <v>8</v>
      </c>
      <c r="G1449" s="4" t="s">
        <v>8</v>
      </c>
      <c r="H1449" s="4" t="s">
        <v>8</v>
      </c>
    </row>
    <row r="1450" spans="1:12">
      <c r="A1450" t="n">
        <v>15596</v>
      </c>
      <c r="B1450" s="30" t="n">
        <v>51</v>
      </c>
      <c r="C1450" s="7" t="n">
        <v>3</v>
      </c>
      <c r="D1450" s="7" t="n">
        <v>4</v>
      </c>
      <c r="E1450" s="7" t="s">
        <v>51</v>
      </c>
      <c r="F1450" s="7" t="s">
        <v>52</v>
      </c>
      <c r="G1450" s="7" t="s">
        <v>53</v>
      </c>
      <c r="H1450" s="7" t="s">
        <v>54</v>
      </c>
    </row>
    <row r="1451" spans="1:12">
      <c r="A1451" t="s">
        <v>4</v>
      </c>
      <c r="B1451" s="4" t="s">
        <v>5</v>
      </c>
      <c r="C1451" s="4" t="s">
        <v>7</v>
      </c>
      <c r="D1451" s="4" t="s">
        <v>13</v>
      </c>
      <c r="E1451" s="4" t="s">
        <v>7</v>
      </c>
      <c r="F1451" s="4" t="s">
        <v>13</v>
      </c>
      <c r="G1451" s="4" t="s">
        <v>7</v>
      </c>
      <c r="H1451" s="4" t="s">
        <v>7</v>
      </c>
      <c r="I1451" s="4" t="s">
        <v>13</v>
      </c>
      <c r="J1451" s="4" t="s">
        <v>7</v>
      </c>
      <c r="K1451" s="4" t="s">
        <v>7</v>
      </c>
      <c r="L1451" s="4" t="s">
        <v>28</v>
      </c>
    </row>
    <row r="1452" spans="1:12">
      <c r="A1452" t="n">
        <v>15625</v>
      </c>
      <c r="B1452" s="13" t="n">
        <v>5</v>
      </c>
      <c r="C1452" s="7" t="n">
        <v>30</v>
      </c>
      <c r="D1452" s="7" t="n">
        <v>8582</v>
      </c>
      <c r="E1452" s="7" t="n">
        <v>30</v>
      </c>
      <c r="F1452" s="7" t="n">
        <v>8583</v>
      </c>
      <c r="G1452" s="7" t="n">
        <v>9</v>
      </c>
      <c r="H1452" s="7" t="n">
        <v>30</v>
      </c>
      <c r="I1452" s="7" t="n">
        <v>8581</v>
      </c>
      <c r="J1452" s="7" t="n">
        <v>9</v>
      </c>
      <c r="K1452" s="7" t="n">
        <v>1</v>
      </c>
      <c r="L1452" s="14" t="n">
        <f t="normal" ca="1">A1458</f>
        <v>0</v>
      </c>
    </row>
    <row r="1453" spans="1:12">
      <c r="A1453" t="s">
        <v>4</v>
      </c>
      <c r="B1453" s="4" t="s">
        <v>5</v>
      </c>
      <c r="C1453" s="4" t="s">
        <v>13</v>
      </c>
    </row>
    <row r="1454" spans="1:12">
      <c r="A1454" t="n">
        <v>15642</v>
      </c>
      <c r="B1454" s="34" t="n">
        <v>12</v>
      </c>
      <c r="C1454" s="7" t="n">
        <v>8513</v>
      </c>
    </row>
    <row r="1455" spans="1:12">
      <c r="A1455" t="s">
        <v>4</v>
      </c>
      <c r="B1455" s="4" t="s">
        <v>5</v>
      </c>
      <c r="C1455" s="4" t="s">
        <v>7</v>
      </c>
      <c r="D1455" s="4" t="s">
        <v>8</v>
      </c>
      <c r="E1455" s="4" t="s">
        <v>13</v>
      </c>
    </row>
    <row r="1456" spans="1:12">
      <c r="A1456" t="n">
        <v>15645</v>
      </c>
      <c r="B1456" s="36" t="n">
        <v>62</v>
      </c>
      <c r="C1456" s="7" t="n">
        <v>0</v>
      </c>
      <c r="D1456" s="7" t="s">
        <v>102</v>
      </c>
      <c r="E1456" s="7" t="n">
        <v>1</v>
      </c>
    </row>
    <row r="1457" spans="1:12">
      <c r="A1457" t="s">
        <v>4</v>
      </c>
      <c r="B1457" s="4" t="s">
        <v>5</v>
      </c>
      <c r="C1457" s="4" t="s">
        <v>28</v>
      </c>
    </row>
    <row r="1458" spans="1:12">
      <c r="A1458" t="n">
        <v>15661</v>
      </c>
      <c r="B1458" s="16" t="n">
        <v>3</v>
      </c>
      <c r="C1458" s="14" t="n">
        <f t="normal" ca="1">A1468</f>
        <v>0</v>
      </c>
    </row>
    <row r="1459" spans="1:12">
      <c r="A1459" t="s">
        <v>4</v>
      </c>
      <c r="B1459" s="4" t="s">
        <v>5</v>
      </c>
      <c r="C1459" s="4" t="s">
        <v>7</v>
      </c>
      <c r="D1459" s="4" t="s">
        <v>13</v>
      </c>
      <c r="E1459" s="4" t="s">
        <v>8</v>
      </c>
    </row>
    <row r="1460" spans="1:12">
      <c r="A1460" t="n">
        <v>15666</v>
      </c>
      <c r="B1460" s="30" t="n">
        <v>51</v>
      </c>
      <c r="C1460" s="7" t="n">
        <v>4</v>
      </c>
      <c r="D1460" s="7" t="n">
        <v>65534</v>
      </c>
      <c r="E1460" s="7" t="s">
        <v>48</v>
      </c>
    </row>
    <row r="1461" spans="1:12">
      <c r="A1461" t="s">
        <v>4</v>
      </c>
      <c r="B1461" s="4" t="s">
        <v>5</v>
      </c>
      <c r="C1461" s="4" t="s">
        <v>13</v>
      </c>
    </row>
    <row r="1462" spans="1:12">
      <c r="A1462" t="n">
        <v>15679</v>
      </c>
      <c r="B1462" s="25" t="n">
        <v>16</v>
      </c>
      <c r="C1462" s="7" t="n">
        <v>0</v>
      </c>
    </row>
    <row r="1463" spans="1:12">
      <c r="A1463" t="s">
        <v>4</v>
      </c>
      <c r="B1463" s="4" t="s">
        <v>5</v>
      </c>
      <c r="C1463" s="4" t="s">
        <v>13</v>
      </c>
      <c r="D1463" s="4" t="s">
        <v>40</v>
      </c>
      <c r="E1463" s="4" t="s">
        <v>7</v>
      </c>
      <c r="F1463" s="4" t="s">
        <v>7</v>
      </c>
      <c r="G1463" s="4" t="s">
        <v>40</v>
      </c>
      <c r="H1463" s="4" t="s">
        <v>7</v>
      </c>
      <c r="I1463" s="4" t="s">
        <v>7</v>
      </c>
      <c r="J1463" s="4" t="s">
        <v>40</v>
      </c>
      <c r="K1463" s="4" t="s">
        <v>7</v>
      </c>
      <c r="L1463" s="4" t="s">
        <v>7</v>
      </c>
    </row>
    <row r="1464" spans="1:12">
      <c r="A1464" t="n">
        <v>15682</v>
      </c>
      <c r="B1464" s="31" t="n">
        <v>26</v>
      </c>
      <c r="C1464" s="7" t="n">
        <v>65534</v>
      </c>
      <c r="D1464" s="7" t="s">
        <v>203</v>
      </c>
      <c r="E1464" s="7" t="n">
        <v>2</v>
      </c>
      <c r="F1464" s="7" t="n">
        <v>3</v>
      </c>
      <c r="G1464" s="7" t="s">
        <v>204</v>
      </c>
      <c r="H1464" s="7" t="n">
        <v>2</v>
      </c>
      <c r="I1464" s="7" t="n">
        <v>3</v>
      </c>
      <c r="J1464" s="7" t="s">
        <v>205</v>
      </c>
      <c r="K1464" s="7" t="n">
        <v>2</v>
      </c>
      <c r="L1464" s="7" t="n">
        <v>0</v>
      </c>
    </row>
    <row r="1465" spans="1:12">
      <c r="A1465" t="s">
        <v>4</v>
      </c>
      <c r="B1465" s="4" t="s">
        <v>5</v>
      </c>
    </row>
    <row r="1466" spans="1:12">
      <c r="A1466" t="n">
        <v>15890</v>
      </c>
      <c r="B1466" s="23" t="n">
        <v>28</v>
      </c>
    </row>
    <row r="1467" spans="1:12">
      <c r="A1467" t="s">
        <v>4</v>
      </c>
      <c r="B1467" s="4" t="s">
        <v>5</v>
      </c>
      <c r="C1467" s="4" t="s">
        <v>7</v>
      </c>
    </row>
    <row r="1468" spans="1:12">
      <c r="A1468" t="n">
        <v>15891</v>
      </c>
      <c r="B1468" s="26" t="n">
        <v>23</v>
      </c>
      <c r="C1468" s="7" t="n">
        <v>10</v>
      </c>
    </row>
    <row r="1469" spans="1:12">
      <c r="A1469" t="s">
        <v>4</v>
      </c>
      <c r="B1469" s="4" t="s">
        <v>5</v>
      </c>
      <c r="C1469" s="4" t="s">
        <v>7</v>
      </c>
      <c r="D1469" s="4" t="s">
        <v>8</v>
      </c>
    </row>
    <row r="1470" spans="1:12">
      <c r="A1470" t="n">
        <v>15893</v>
      </c>
      <c r="B1470" s="6" t="n">
        <v>2</v>
      </c>
      <c r="C1470" s="7" t="n">
        <v>10</v>
      </c>
      <c r="D1470" s="7" t="s">
        <v>42</v>
      </c>
    </row>
    <row r="1471" spans="1:12">
      <c r="A1471" t="s">
        <v>4</v>
      </c>
      <c r="B1471" s="4" t="s">
        <v>5</v>
      </c>
      <c r="C1471" s="4" t="s">
        <v>7</v>
      </c>
    </row>
    <row r="1472" spans="1:12">
      <c r="A1472" t="n">
        <v>15916</v>
      </c>
      <c r="B1472" s="18" t="n">
        <v>74</v>
      </c>
      <c r="C1472" s="7" t="n">
        <v>46</v>
      </c>
    </row>
    <row r="1473" spans="1:12">
      <c r="A1473" t="s">
        <v>4</v>
      </c>
      <c r="B1473" s="4" t="s">
        <v>5</v>
      </c>
      <c r="C1473" s="4" t="s">
        <v>7</v>
      </c>
    </row>
    <row r="1474" spans="1:12">
      <c r="A1474" t="n">
        <v>15918</v>
      </c>
      <c r="B1474" s="18" t="n">
        <v>74</v>
      </c>
      <c r="C1474" s="7" t="n">
        <v>54</v>
      </c>
    </row>
    <row r="1475" spans="1:12">
      <c r="A1475" t="s">
        <v>4</v>
      </c>
      <c r="B1475" s="4" t="s">
        <v>5</v>
      </c>
    </row>
    <row r="1476" spans="1:12">
      <c r="A1476" t="n">
        <v>15920</v>
      </c>
      <c r="B1476" s="5" t="n">
        <v>1</v>
      </c>
    </row>
    <row r="1477" spans="1:12" s="3" customFormat="1" customHeight="0">
      <c r="A1477" s="3" t="s">
        <v>2</v>
      </c>
      <c r="B1477" s="3" t="s">
        <v>206</v>
      </c>
    </row>
    <row r="1478" spans="1:12">
      <c r="A1478" t="s">
        <v>4</v>
      </c>
      <c r="B1478" s="4" t="s">
        <v>5</v>
      </c>
      <c r="C1478" s="4" t="s">
        <v>7</v>
      </c>
      <c r="D1478" s="4" t="s">
        <v>13</v>
      </c>
      <c r="E1478" s="4" t="s">
        <v>7</v>
      </c>
      <c r="F1478" s="4" t="s">
        <v>7</v>
      </c>
      <c r="G1478" s="4" t="s">
        <v>7</v>
      </c>
      <c r="H1478" s="4" t="s">
        <v>13</v>
      </c>
      <c r="I1478" s="4" t="s">
        <v>28</v>
      </c>
      <c r="J1478" s="4" t="s">
        <v>28</v>
      </c>
    </row>
    <row r="1479" spans="1:12">
      <c r="A1479" t="n">
        <v>15924</v>
      </c>
      <c r="B1479" s="38" t="n">
        <v>6</v>
      </c>
      <c r="C1479" s="7" t="n">
        <v>33</v>
      </c>
      <c r="D1479" s="7" t="n">
        <v>65534</v>
      </c>
      <c r="E1479" s="7" t="n">
        <v>9</v>
      </c>
      <c r="F1479" s="7" t="n">
        <v>1</v>
      </c>
      <c r="G1479" s="7" t="n">
        <v>1</v>
      </c>
      <c r="H1479" s="7" t="n">
        <v>100</v>
      </c>
      <c r="I1479" s="14" t="n">
        <f t="normal" ca="1">A1481</f>
        <v>0</v>
      </c>
      <c r="J1479" s="14" t="n">
        <f t="normal" ca="1">A1495</f>
        <v>0</v>
      </c>
    </row>
    <row r="1480" spans="1:12">
      <c r="A1480" t="s">
        <v>4</v>
      </c>
      <c r="B1480" s="4" t="s">
        <v>5</v>
      </c>
      <c r="C1480" s="4" t="s">
        <v>13</v>
      </c>
      <c r="D1480" s="4" t="s">
        <v>38</v>
      </c>
      <c r="E1480" s="4" t="s">
        <v>38</v>
      </c>
      <c r="F1480" s="4" t="s">
        <v>38</v>
      </c>
      <c r="G1480" s="4" t="s">
        <v>38</v>
      </c>
    </row>
    <row r="1481" spans="1:12">
      <c r="A1481" t="n">
        <v>15941</v>
      </c>
      <c r="B1481" s="39" t="n">
        <v>46</v>
      </c>
      <c r="C1481" s="7" t="n">
        <v>65534</v>
      </c>
      <c r="D1481" s="7" t="n">
        <v>14.9099998474121</v>
      </c>
      <c r="E1481" s="7" t="n">
        <v>0</v>
      </c>
      <c r="F1481" s="7" t="n">
        <v>-5.94999980926514</v>
      </c>
      <c r="G1481" s="7" t="n">
        <v>90</v>
      </c>
    </row>
    <row r="1482" spans="1:12">
      <c r="A1482" t="s">
        <v>4</v>
      </c>
      <c r="B1482" s="4" t="s">
        <v>5</v>
      </c>
      <c r="C1482" s="4" t="s">
        <v>7</v>
      </c>
      <c r="D1482" s="4" t="s">
        <v>13</v>
      </c>
      <c r="E1482" s="4" t="s">
        <v>7</v>
      </c>
      <c r="F1482" s="4" t="s">
        <v>8</v>
      </c>
      <c r="G1482" s="4" t="s">
        <v>8</v>
      </c>
      <c r="H1482" s="4" t="s">
        <v>8</v>
      </c>
      <c r="I1482" s="4" t="s">
        <v>8</v>
      </c>
      <c r="J1482" s="4" t="s">
        <v>8</v>
      </c>
      <c r="K1482" s="4" t="s">
        <v>8</v>
      </c>
      <c r="L1482" s="4" t="s">
        <v>8</v>
      </c>
      <c r="M1482" s="4" t="s">
        <v>8</v>
      </c>
      <c r="N1482" s="4" t="s">
        <v>8</v>
      </c>
      <c r="O1482" s="4" t="s">
        <v>8</v>
      </c>
      <c r="P1482" s="4" t="s">
        <v>8</v>
      </c>
      <c r="Q1482" s="4" t="s">
        <v>8</v>
      </c>
      <c r="R1482" s="4" t="s">
        <v>8</v>
      </c>
      <c r="S1482" s="4" t="s">
        <v>8</v>
      </c>
      <c r="T1482" s="4" t="s">
        <v>8</v>
      </c>
      <c r="U1482" s="4" t="s">
        <v>8</v>
      </c>
    </row>
    <row r="1483" spans="1:12">
      <c r="A1483" t="n">
        <v>15960</v>
      </c>
      <c r="B1483" s="48" t="n">
        <v>36</v>
      </c>
      <c r="C1483" s="7" t="n">
        <v>8</v>
      </c>
      <c r="D1483" s="7" t="n">
        <v>65534</v>
      </c>
      <c r="E1483" s="7" t="n">
        <v>0</v>
      </c>
      <c r="F1483" s="7" t="s">
        <v>116</v>
      </c>
      <c r="G1483" s="7" t="s">
        <v>15</v>
      </c>
      <c r="H1483" s="7" t="s">
        <v>15</v>
      </c>
      <c r="I1483" s="7" t="s">
        <v>15</v>
      </c>
      <c r="J1483" s="7" t="s">
        <v>15</v>
      </c>
      <c r="K1483" s="7" t="s">
        <v>15</v>
      </c>
      <c r="L1483" s="7" t="s">
        <v>15</v>
      </c>
      <c r="M1483" s="7" t="s">
        <v>15</v>
      </c>
      <c r="N1483" s="7" t="s">
        <v>15</v>
      </c>
      <c r="O1483" s="7" t="s">
        <v>15</v>
      </c>
      <c r="P1483" s="7" t="s">
        <v>15</v>
      </c>
      <c r="Q1483" s="7" t="s">
        <v>15</v>
      </c>
      <c r="R1483" s="7" t="s">
        <v>15</v>
      </c>
      <c r="S1483" s="7" t="s">
        <v>15</v>
      </c>
      <c r="T1483" s="7" t="s">
        <v>15</v>
      </c>
      <c r="U1483" s="7" t="s">
        <v>15</v>
      </c>
    </row>
    <row r="1484" spans="1:12">
      <c r="A1484" t="s">
        <v>4</v>
      </c>
      <c r="B1484" s="4" t="s">
        <v>5</v>
      </c>
      <c r="C1484" s="4" t="s">
        <v>13</v>
      </c>
      <c r="D1484" s="4" t="s">
        <v>7</v>
      </c>
      <c r="E1484" s="4" t="s">
        <v>8</v>
      </c>
      <c r="F1484" s="4" t="s">
        <v>38</v>
      </c>
      <c r="G1484" s="4" t="s">
        <v>38</v>
      </c>
      <c r="H1484" s="4" t="s">
        <v>38</v>
      </c>
    </row>
    <row r="1485" spans="1:12">
      <c r="A1485" t="n">
        <v>15991</v>
      </c>
      <c r="B1485" s="47" t="n">
        <v>48</v>
      </c>
      <c r="C1485" s="7" t="n">
        <v>65534</v>
      </c>
      <c r="D1485" s="7" t="n">
        <v>0</v>
      </c>
      <c r="E1485" s="7" t="s">
        <v>116</v>
      </c>
      <c r="F1485" s="7" t="n">
        <v>0</v>
      </c>
      <c r="G1485" s="7" t="n">
        <v>1</v>
      </c>
      <c r="H1485" s="7" t="n">
        <v>0</v>
      </c>
    </row>
    <row r="1486" spans="1:12">
      <c r="A1486" t="s">
        <v>4</v>
      </c>
      <c r="B1486" s="4" t="s">
        <v>5</v>
      </c>
      <c r="C1486" s="4" t="s">
        <v>13</v>
      </c>
      <c r="D1486" s="4" t="s">
        <v>14</v>
      </c>
    </row>
    <row r="1487" spans="1:12">
      <c r="A1487" t="n">
        <v>16018</v>
      </c>
      <c r="B1487" s="49" t="n">
        <v>43</v>
      </c>
      <c r="C1487" s="7" t="n">
        <v>65534</v>
      </c>
      <c r="D1487" s="7" t="n">
        <v>64</v>
      </c>
    </row>
    <row r="1488" spans="1:12">
      <c r="A1488" t="s">
        <v>4</v>
      </c>
      <c r="B1488" s="4" t="s">
        <v>5</v>
      </c>
      <c r="C1488" s="4" t="s">
        <v>13</v>
      </c>
    </row>
    <row r="1489" spans="1:21">
      <c r="A1489" t="n">
        <v>16025</v>
      </c>
      <c r="B1489" s="25" t="n">
        <v>16</v>
      </c>
      <c r="C1489" s="7" t="n">
        <v>0</v>
      </c>
    </row>
    <row r="1490" spans="1:21">
      <c r="A1490" t="s">
        <v>4</v>
      </c>
      <c r="B1490" s="4" t="s">
        <v>5</v>
      </c>
      <c r="C1490" s="4" t="s">
        <v>13</v>
      </c>
      <c r="D1490" s="4" t="s">
        <v>38</v>
      </c>
      <c r="E1490" s="4" t="s">
        <v>38</v>
      </c>
      <c r="F1490" s="4" t="s">
        <v>38</v>
      </c>
      <c r="G1490" s="4" t="s">
        <v>13</v>
      </c>
      <c r="H1490" s="4" t="s">
        <v>13</v>
      </c>
    </row>
    <row r="1491" spans="1:21">
      <c r="A1491" t="n">
        <v>16028</v>
      </c>
      <c r="B1491" s="54" t="n">
        <v>60</v>
      </c>
      <c r="C1491" s="7" t="n">
        <v>65534</v>
      </c>
      <c r="D1491" s="7" t="n">
        <v>0</v>
      </c>
      <c r="E1491" s="7" t="n">
        <v>-20</v>
      </c>
      <c r="F1491" s="7" t="n">
        <v>0</v>
      </c>
      <c r="G1491" s="7" t="n">
        <v>0</v>
      </c>
      <c r="H1491" s="7" t="n">
        <v>0</v>
      </c>
    </row>
    <row r="1492" spans="1:21">
      <c r="A1492" t="s">
        <v>4</v>
      </c>
      <c r="B1492" s="4" t="s">
        <v>5</v>
      </c>
      <c r="C1492" s="4" t="s">
        <v>28</v>
      </c>
    </row>
    <row r="1493" spans="1:21">
      <c r="A1493" t="n">
        <v>16047</v>
      </c>
      <c r="B1493" s="16" t="n">
        <v>3</v>
      </c>
      <c r="C1493" s="14" t="n">
        <f t="normal" ca="1">A1495</f>
        <v>0</v>
      </c>
    </row>
    <row r="1494" spans="1:21">
      <c r="A1494" t="s">
        <v>4</v>
      </c>
      <c r="B1494" s="4" t="s">
        <v>5</v>
      </c>
    </row>
    <row r="1495" spans="1:21">
      <c r="A1495" t="n">
        <v>16052</v>
      </c>
      <c r="B1495" s="5" t="n">
        <v>1</v>
      </c>
    </row>
    <row r="1496" spans="1:21" s="3" customFormat="1" customHeight="0">
      <c r="A1496" s="3" t="s">
        <v>2</v>
      </c>
      <c r="B1496" s="3" t="s">
        <v>207</v>
      </c>
    </row>
    <row r="1497" spans="1:21">
      <c r="A1497" t="s">
        <v>4</v>
      </c>
      <c r="B1497" s="4" t="s">
        <v>5</v>
      </c>
      <c r="C1497" s="4" t="s">
        <v>7</v>
      </c>
      <c r="D1497" s="4" t="s">
        <v>13</v>
      </c>
      <c r="E1497" s="4" t="s">
        <v>7</v>
      </c>
      <c r="F1497" s="4" t="s">
        <v>28</v>
      </c>
    </row>
    <row r="1498" spans="1:21">
      <c r="A1498" t="n">
        <v>16056</v>
      </c>
      <c r="B1498" s="13" t="n">
        <v>5</v>
      </c>
      <c r="C1498" s="7" t="n">
        <v>30</v>
      </c>
      <c r="D1498" s="7" t="n">
        <v>10225</v>
      </c>
      <c r="E1498" s="7" t="n">
        <v>1</v>
      </c>
      <c r="F1498" s="14" t="n">
        <f t="normal" ca="1">A1502</f>
        <v>0</v>
      </c>
    </row>
    <row r="1499" spans="1:21">
      <c r="A1499" t="s">
        <v>4</v>
      </c>
      <c r="B1499" s="4" t="s">
        <v>5</v>
      </c>
      <c r="C1499" s="4" t="s">
        <v>28</v>
      </c>
    </row>
    <row r="1500" spans="1:21">
      <c r="A1500" t="n">
        <v>16065</v>
      </c>
      <c r="B1500" s="16" t="n">
        <v>3</v>
      </c>
      <c r="C1500" s="14" t="n">
        <f t="normal" ca="1">A1544</f>
        <v>0</v>
      </c>
    </row>
    <row r="1501" spans="1:21">
      <c r="A1501" t="s">
        <v>4</v>
      </c>
      <c r="B1501" s="4" t="s">
        <v>5</v>
      </c>
      <c r="C1501" s="4" t="s">
        <v>7</v>
      </c>
      <c r="D1501" s="4" t="s">
        <v>13</v>
      </c>
      <c r="E1501" s="4" t="s">
        <v>7</v>
      </c>
      <c r="F1501" s="4" t="s">
        <v>28</v>
      </c>
    </row>
    <row r="1502" spans="1:21">
      <c r="A1502" t="n">
        <v>16070</v>
      </c>
      <c r="B1502" s="13" t="n">
        <v>5</v>
      </c>
      <c r="C1502" s="7" t="n">
        <v>30</v>
      </c>
      <c r="D1502" s="7" t="n">
        <v>9724</v>
      </c>
      <c r="E1502" s="7" t="n">
        <v>1</v>
      </c>
      <c r="F1502" s="14" t="n">
        <f t="normal" ca="1">A1506</f>
        <v>0</v>
      </c>
    </row>
    <row r="1503" spans="1:21">
      <c r="A1503" t="s">
        <v>4</v>
      </c>
      <c r="B1503" s="4" t="s">
        <v>5</v>
      </c>
      <c r="C1503" s="4" t="s">
        <v>28</v>
      </c>
    </row>
    <row r="1504" spans="1:21">
      <c r="A1504" t="n">
        <v>16079</v>
      </c>
      <c r="B1504" s="16" t="n">
        <v>3</v>
      </c>
      <c r="C1504" s="14" t="n">
        <f t="normal" ca="1">A1544</f>
        <v>0</v>
      </c>
    </row>
    <row r="1505" spans="1:8">
      <c r="A1505" t="s">
        <v>4</v>
      </c>
      <c r="B1505" s="4" t="s">
        <v>5</v>
      </c>
      <c r="C1505" s="4" t="s">
        <v>7</v>
      </c>
      <c r="D1505" s="4" t="s">
        <v>13</v>
      </c>
      <c r="E1505" s="4" t="s">
        <v>7</v>
      </c>
      <c r="F1505" s="4" t="s">
        <v>28</v>
      </c>
    </row>
    <row r="1506" spans="1:8">
      <c r="A1506" t="n">
        <v>16084</v>
      </c>
      <c r="B1506" s="13" t="n">
        <v>5</v>
      </c>
      <c r="C1506" s="7" t="n">
        <v>30</v>
      </c>
      <c r="D1506" s="7" t="n">
        <v>9721</v>
      </c>
      <c r="E1506" s="7" t="n">
        <v>1</v>
      </c>
      <c r="F1506" s="14" t="n">
        <f t="normal" ca="1">A1510</f>
        <v>0</v>
      </c>
    </row>
    <row r="1507" spans="1:8">
      <c r="A1507" t="s">
        <v>4</v>
      </c>
      <c r="B1507" s="4" t="s">
        <v>5</v>
      </c>
      <c r="C1507" s="4" t="s">
        <v>28</v>
      </c>
    </row>
    <row r="1508" spans="1:8">
      <c r="A1508" t="n">
        <v>16093</v>
      </c>
      <c r="B1508" s="16" t="n">
        <v>3</v>
      </c>
      <c r="C1508" s="14" t="n">
        <f t="normal" ca="1">A1544</f>
        <v>0</v>
      </c>
    </row>
    <row r="1509" spans="1:8">
      <c r="A1509" t="s">
        <v>4</v>
      </c>
      <c r="B1509" s="4" t="s">
        <v>5</v>
      </c>
      <c r="C1509" s="4" t="s">
        <v>7</v>
      </c>
      <c r="D1509" s="4" t="s">
        <v>13</v>
      </c>
      <c r="E1509" s="4" t="s">
        <v>7</v>
      </c>
      <c r="F1509" s="4" t="s">
        <v>28</v>
      </c>
    </row>
    <row r="1510" spans="1:8">
      <c r="A1510" t="n">
        <v>16098</v>
      </c>
      <c r="B1510" s="13" t="n">
        <v>5</v>
      </c>
      <c r="C1510" s="7" t="n">
        <v>30</v>
      </c>
      <c r="D1510" s="7" t="n">
        <v>9715</v>
      </c>
      <c r="E1510" s="7" t="n">
        <v>1</v>
      </c>
      <c r="F1510" s="14" t="n">
        <f t="normal" ca="1">A1514</f>
        <v>0</v>
      </c>
    </row>
    <row r="1511" spans="1:8">
      <c r="A1511" t="s">
        <v>4</v>
      </c>
      <c r="B1511" s="4" t="s">
        <v>5</v>
      </c>
      <c r="C1511" s="4" t="s">
        <v>28</v>
      </c>
    </row>
    <row r="1512" spans="1:8">
      <c r="A1512" t="n">
        <v>16107</v>
      </c>
      <c r="B1512" s="16" t="n">
        <v>3</v>
      </c>
      <c r="C1512" s="14" t="n">
        <f t="normal" ca="1">A1544</f>
        <v>0</v>
      </c>
    </row>
    <row r="1513" spans="1:8">
      <c r="A1513" t="s">
        <v>4</v>
      </c>
      <c r="B1513" s="4" t="s">
        <v>5</v>
      </c>
      <c r="C1513" s="4" t="s">
        <v>7</v>
      </c>
      <c r="D1513" s="4" t="s">
        <v>13</v>
      </c>
      <c r="E1513" s="4" t="s">
        <v>7</v>
      </c>
      <c r="F1513" s="4" t="s">
        <v>28</v>
      </c>
    </row>
    <row r="1514" spans="1:8">
      <c r="A1514" t="n">
        <v>16112</v>
      </c>
      <c r="B1514" s="13" t="n">
        <v>5</v>
      </c>
      <c r="C1514" s="7" t="n">
        <v>30</v>
      </c>
      <c r="D1514" s="7" t="n">
        <v>8947</v>
      </c>
      <c r="E1514" s="7" t="n">
        <v>1</v>
      </c>
      <c r="F1514" s="14" t="n">
        <f t="normal" ca="1">A1544</f>
        <v>0</v>
      </c>
    </row>
    <row r="1515" spans="1:8">
      <c r="A1515" t="s">
        <v>4</v>
      </c>
      <c r="B1515" s="4" t="s">
        <v>5</v>
      </c>
      <c r="C1515" s="4" t="s">
        <v>13</v>
      </c>
      <c r="D1515" s="4" t="s">
        <v>7</v>
      </c>
      <c r="E1515" s="4" t="s">
        <v>7</v>
      </c>
      <c r="F1515" s="4" t="s">
        <v>8</v>
      </c>
    </row>
    <row r="1516" spans="1:8">
      <c r="A1516" t="n">
        <v>16121</v>
      </c>
      <c r="B1516" s="41" t="n">
        <v>20</v>
      </c>
      <c r="C1516" s="7" t="n">
        <v>65534</v>
      </c>
      <c r="D1516" s="7" t="n">
        <v>3</v>
      </c>
      <c r="E1516" s="7" t="n">
        <v>10</v>
      </c>
      <c r="F1516" s="7" t="s">
        <v>63</v>
      </c>
    </row>
    <row r="1517" spans="1:8">
      <c r="A1517" t="s">
        <v>4</v>
      </c>
      <c r="B1517" s="4" t="s">
        <v>5</v>
      </c>
      <c r="C1517" s="4" t="s">
        <v>13</v>
      </c>
    </row>
    <row r="1518" spans="1:8">
      <c r="A1518" t="n">
        <v>16142</v>
      </c>
      <c r="B1518" s="25" t="n">
        <v>16</v>
      </c>
      <c r="C1518" s="7" t="n">
        <v>0</v>
      </c>
    </row>
    <row r="1519" spans="1:8">
      <c r="A1519" t="s">
        <v>4</v>
      </c>
      <c r="B1519" s="4" t="s">
        <v>5</v>
      </c>
      <c r="C1519" s="4" t="s">
        <v>7</v>
      </c>
      <c r="D1519" s="4" t="s">
        <v>13</v>
      </c>
    </row>
    <row r="1520" spans="1:8">
      <c r="A1520" t="n">
        <v>16145</v>
      </c>
      <c r="B1520" s="20" t="n">
        <v>22</v>
      </c>
      <c r="C1520" s="7" t="n">
        <v>10</v>
      </c>
      <c r="D1520" s="7" t="n">
        <v>0</v>
      </c>
    </row>
    <row r="1521" spans="1:6">
      <c r="A1521" t="s">
        <v>4</v>
      </c>
      <c r="B1521" s="4" t="s">
        <v>5</v>
      </c>
      <c r="C1521" s="4" t="s">
        <v>7</v>
      </c>
      <c r="D1521" s="4" t="s">
        <v>13</v>
      </c>
      <c r="E1521" s="4" t="s">
        <v>7</v>
      </c>
      <c r="F1521" s="4" t="s">
        <v>7</v>
      </c>
      <c r="G1521" s="4" t="s">
        <v>28</v>
      </c>
    </row>
    <row r="1522" spans="1:6">
      <c r="A1522" t="n">
        <v>16149</v>
      </c>
      <c r="B1522" s="13" t="n">
        <v>5</v>
      </c>
      <c r="C1522" s="7" t="n">
        <v>30</v>
      </c>
      <c r="D1522" s="7" t="n">
        <v>6</v>
      </c>
      <c r="E1522" s="7" t="n">
        <v>8</v>
      </c>
      <c r="F1522" s="7" t="n">
        <v>1</v>
      </c>
      <c r="G1522" s="14" t="n">
        <f t="normal" ca="1">A1536</f>
        <v>0</v>
      </c>
    </row>
    <row r="1523" spans="1:6">
      <c r="A1523" t="s">
        <v>4</v>
      </c>
      <c r="B1523" s="4" t="s">
        <v>5</v>
      </c>
      <c r="C1523" s="4" t="s">
        <v>7</v>
      </c>
      <c r="D1523" s="4" t="s">
        <v>13</v>
      </c>
      <c r="E1523" s="4" t="s">
        <v>8</v>
      </c>
    </row>
    <row r="1524" spans="1:6">
      <c r="A1524" t="n">
        <v>16159</v>
      </c>
      <c r="B1524" s="30" t="n">
        <v>51</v>
      </c>
      <c r="C1524" s="7" t="n">
        <v>4</v>
      </c>
      <c r="D1524" s="7" t="n">
        <v>65534</v>
      </c>
      <c r="E1524" s="7" t="s">
        <v>48</v>
      </c>
    </row>
    <row r="1525" spans="1:6">
      <c r="A1525" t="s">
        <v>4</v>
      </c>
      <c r="B1525" s="4" t="s">
        <v>5</v>
      </c>
      <c r="C1525" s="4" t="s">
        <v>13</v>
      </c>
    </row>
    <row r="1526" spans="1:6">
      <c r="A1526" t="n">
        <v>16172</v>
      </c>
      <c r="B1526" s="25" t="n">
        <v>16</v>
      </c>
      <c r="C1526" s="7" t="n">
        <v>0</v>
      </c>
    </row>
    <row r="1527" spans="1:6">
      <c r="A1527" t="s">
        <v>4</v>
      </c>
      <c r="B1527" s="4" t="s">
        <v>5</v>
      </c>
      <c r="C1527" s="4" t="s">
        <v>13</v>
      </c>
      <c r="D1527" s="4" t="s">
        <v>40</v>
      </c>
      <c r="E1527" s="4" t="s">
        <v>7</v>
      </c>
      <c r="F1527" s="4" t="s">
        <v>7</v>
      </c>
      <c r="G1527" s="4" t="s">
        <v>40</v>
      </c>
      <c r="H1527" s="4" t="s">
        <v>7</v>
      </c>
      <c r="I1527" s="4" t="s">
        <v>7</v>
      </c>
      <c r="J1527" s="4" t="s">
        <v>40</v>
      </c>
      <c r="K1527" s="4" t="s">
        <v>7</v>
      </c>
      <c r="L1527" s="4" t="s">
        <v>7</v>
      </c>
    </row>
    <row r="1528" spans="1:6">
      <c r="A1528" t="n">
        <v>16175</v>
      </c>
      <c r="B1528" s="31" t="n">
        <v>26</v>
      </c>
      <c r="C1528" s="7" t="n">
        <v>65534</v>
      </c>
      <c r="D1528" s="7" t="s">
        <v>208</v>
      </c>
      <c r="E1528" s="7" t="n">
        <v>2</v>
      </c>
      <c r="F1528" s="7" t="n">
        <v>3</v>
      </c>
      <c r="G1528" s="7" t="s">
        <v>209</v>
      </c>
      <c r="H1528" s="7" t="n">
        <v>2</v>
      </c>
      <c r="I1528" s="7" t="n">
        <v>3</v>
      </c>
      <c r="J1528" s="7" t="s">
        <v>210</v>
      </c>
      <c r="K1528" s="7" t="n">
        <v>2</v>
      </c>
      <c r="L1528" s="7" t="n">
        <v>0</v>
      </c>
    </row>
    <row r="1529" spans="1:6">
      <c r="A1529" t="s">
        <v>4</v>
      </c>
      <c r="B1529" s="4" t="s">
        <v>5</v>
      </c>
    </row>
    <row r="1530" spans="1:6">
      <c r="A1530" t="n">
        <v>16379</v>
      </c>
      <c r="B1530" s="23" t="n">
        <v>28</v>
      </c>
    </row>
    <row r="1531" spans="1:6">
      <c r="A1531" t="s">
        <v>4</v>
      </c>
      <c r="B1531" s="4" t="s">
        <v>5</v>
      </c>
      <c r="C1531" s="4" t="s">
        <v>13</v>
      </c>
    </row>
    <row r="1532" spans="1:6">
      <c r="A1532" t="n">
        <v>16380</v>
      </c>
      <c r="B1532" s="34" t="n">
        <v>12</v>
      </c>
      <c r="C1532" s="7" t="n">
        <v>6</v>
      </c>
    </row>
    <row r="1533" spans="1:6">
      <c r="A1533" t="s">
        <v>4</v>
      </c>
      <c r="B1533" s="4" t="s">
        <v>5</v>
      </c>
      <c r="C1533" s="4" t="s">
        <v>28</v>
      </c>
    </row>
    <row r="1534" spans="1:6">
      <c r="A1534" t="n">
        <v>16383</v>
      </c>
      <c r="B1534" s="16" t="n">
        <v>3</v>
      </c>
      <c r="C1534" s="14" t="n">
        <f t="normal" ca="1">A1544</f>
        <v>0</v>
      </c>
    </row>
    <row r="1535" spans="1:6">
      <c r="A1535" t="s">
        <v>4</v>
      </c>
      <c r="B1535" s="4" t="s">
        <v>5</v>
      </c>
      <c r="C1535" s="4" t="s">
        <v>7</v>
      </c>
      <c r="D1535" s="4" t="s">
        <v>13</v>
      </c>
      <c r="E1535" s="4" t="s">
        <v>8</v>
      </c>
    </row>
    <row r="1536" spans="1:6">
      <c r="A1536" t="n">
        <v>16388</v>
      </c>
      <c r="B1536" s="30" t="n">
        <v>51</v>
      </c>
      <c r="C1536" s="7" t="n">
        <v>4</v>
      </c>
      <c r="D1536" s="7" t="n">
        <v>65534</v>
      </c>
      <c r="E1536" s="7" t="s">
        <v>48</v>
      </c>
    </row>
    <row r="1537" spans="1:12">
      <c r="A1537" t="s">
        <v>4</v>
      </c>
      <c r="B1537" s="4" t="s">
        <v>5</v>
      </c>
      <c r="C1537" s="4" t="s">
        <v>13</v>
      </c>
    </row>
    <row r="1538" spans="1:12">
      <c r="A1538" t="n">
        <v>16401</v>
      </c>
      <c r="B1538" s="25" t="n">
        <v>16</v>
      </c>
      <c r="C1538" s="7" t="n">
        <v>0</v>
      </c>
    </row>
    <row r="1539" spans="1:12">
      <c r="A1539" t="s">
        <v>4</v>
      </c>
      <c r="B1539" s="4" t="s">
        <v>5</v>
      </c>
      <c r="C1539" s="4" t="s">
        <v>13</v>
      </c>
      <c r="D1539" s="4" t="s">
        <v>40</v>
      </c>
      <c r="E1539" s="4" t="s">
        <v>7</v>
      </c>
      <c r="F1539" s="4" t="s">
        <v>7</v>
      </c>
      <c r="G1539" s="4" t="s">
        <v>40</v>
      </c>
      <c r="H1539" s="4" t="s">
        <v>7</v>
      </c>
      <c r="I1539" s="4" t="s">
        <v>7</v>
      </c>
      <c r="J1539" s="4" t="s">
        <v>40</v>
      </c>
      <c r="K1539" s="4" t="s">
        <v>7</v>
      </c>
      <c r="L1539" s="4" t="s">
        <v>7</v>
      </c>
    </row>
    <row r="1540" spans="1:12">
      <c r="A1540" t="n">
        <v>16404</v>
      </c>
      <c r="B1540" s="31" t="n">
        <v>26</v>
      </c>
      <c r="C1540" s="7" t="n">
        <v>65534</v>
      </c>
      <c r="D1540" s="7" t="s">
        <v>211</v>
      </c>
      <c r="E1540" s="7" t="n">
        <v>2</v>
      </c>
      <c r="F1540" s="7" t="n">
        <v>3</v>
      </c>
      <c r="G1540" s="7" t="s">
        <v>212</v>
      </c>
      <c r="H1540" s="7" t="n">
        <v>2</v>
      </c>
      <c r="I1540" s="7" t="n">
        <v>3</v>
      </c>
      <c r="J1540" s="7" t="s">
        <v>213</v>
      </c>
      <c r="K1540" s="7" t="n">
        <v>2</v>
      </c>
      <c r="L1540" s="7" t="n">
        <v>0</v>
      </c>
    </row>
    <row r="1541" spans="1:12">
      <c r="A1541" t="s">
        <v>4</v>
      </c>
      <c r="B1541" s="4" t="s">
        <v>5</v>
      </c>
    </row>
    <row r="1542" spans="1:12">
      <c r="A1542" t="n">
        <v>16581</v>
      </c>
      <c r="B1542" s="23" t="n">
        <v>28</v>
      </c>
    </row>
    <row r="1543" spans="1:12">
      <c r="A1543" t="s">
        <v>4</v>
      </c>
      <c r="B1543" s="4" t="s">
        <v>5</v>
      </c>
      <c r="C1543" s="4" t="s">
        <v>7</v>
      </c>
    </row>
    <row r="1544" spans="1:12">
      <c r="A1544" t="n">
        <v>16582</v>
      </c>
      <c r="B1544" s="26" t="n">
        <v>23</v>
      </c>
      <c r="C1544" s="7" t="n">
        <v>10</v>
      </c>
    </row>
    <row r="1545" spans="1:12">
      <c r="A1545" t="s">
        <v>4</v>
      </c>
      <c r="B1545" s="4" t="s">
        <v>5</v>
      </c>
      <c r="C1545" s="4" t="s">
        <v>7</v>
      </c>
      <c r="D1545" s="4" t="s">
        <v>8</v>
      </c>
    </row>
    <row r="1546" spans="1:12">
      <c r="A1546" t="n">
        <v>16584</v>
      </c>
      <c r="B1546" s="6" t="n">
        <v>2</v>
      </c>
      <c r="C1546" s="7" t="n">
        <v>10</v>
      </c>
      <c r="D1546" s="7" t="s">
        <v>42</v>
      </c>
    </row>
    <row r="1547" spans="1:12">
      <c r="A1547" t="s">
        <v>4</v>
      </c>
      <c r="B1547" s="4" t="s">
        <v>5</v>
      </c>
      <c r="C1547" s="4" t="s">
        <v>7</v>
      </c>
    </row>
    <row r="1548" spans="1:12">
      <c r="A1548" t="n">
        <v>16607</v>
      </c>
      <c r="B1548" s="18" t="n">
        <v>74</v>
      </c>
      <c r="C1548" s="7" t="n">
        <v>46</v>
      </c>
    </row>
    <row r="1549" spans="1:12">
      <c r="A1549" t="s">
        <v>4</v>
      </c>
      <c r="B1549" s="4" t="s">
        <v>5</v>
      </c>
      <c r="C1549" s="4" t="s">
        <v>7</v>
      </c>
    </row>
    <row r="1550" spans="1:12">
      <c r="A1550" t="n">
        <v>16609</v>
      </c>
      <c r="B1550" s="18" t="n">
        <v>74</v>
      </c>
      <c r="C1550" s="7" t="n">
        <v>54</v>
      </c>
    </row>
    <row r="1551" spans="1:12">
      <c r="A1551" t="s">
        <v>4</v>
      </c>
      <c r="B1551" s="4" t="s">
        <v>5</v>
      </c>
    </row>
    <row r="1552" spans="1:12">
      <c r="A1552" t="n">
        <v>16611</v>
      </c>
      <c r="B1552" s="5" t="n">
        <v>1</v>
      </c>
    </row>
    <row r="1553" spans="1:12" s="3" customFormat="1" customHeight="0">
      <c r="A1553" s="3" t="s">
        <v>2</v>
      </c>
      <c r="B1553" s="3" t="s">
        <v>214</v>
      </c>
    </row>
    <row r="1554" spans="1:12">
      <c r="A1554" t="s">
        <v>4</v>
      </c>
      <c r="B1554" s="4" t="s">
        <v>5</v>
      </c>
      <c r="C1554" s="4" t="s">
        <v>7</v>
      </c>
      <c r="D1554" s="4" t="s">
        <v>13</v>
      </c>
      <c r="E1554" s="4" t="s">
        <v>7</v>
      </c>
      <c r="F1554" s="4" t="s">
        <v>7</v>
      </c>
      <c r="G1554" s="4" t="s">
        <v>7</v>
      </c>
      <c r="H1554" s="4" t="s">
        <v>13</v>
      </c>
      <c r="I1554" s="4" t="s">
        <v>28</v>
      </c>
      <c r="J1554" s="4" t="s">
        <v>28</v>
      </c>
    </row>
    <row r="1555" spans="1:12">
      <c r="A1555" t="n">
        <v>16612</v>
      </c>
      <c r="B1555" s="38" t="n">
        <v>6</v>
      </c>
      <c r="C1555" s="7" t="n">
        <v>33</v>
      </c>
      <c r="D1555" s="7" t="n">
        <v>65534</v>
      </c>
      <c r="E1555" s="7" t="n">
        <v>9</v>
      </c>
      <c r="F1555" s="7" t="n">
        <v>1</v>
      </c>
      <c r="G1555" s="7" t="n">
        <v>1</v>
      </c>
      <c r="H1555" s="7" t="n">
        <v>100</v>
      </c>
      <c r="I1555" s="14" t="n">
        <f t="normal" ca="1">A1557</f>
        <v>0</v>
      </c>
      <c r="J1555" s="14" t="n">
        <f t="normal" ca="1">A1567</f>
        <v>0</v>
      </c>
    </row>
    <row r="1556" spans="1:12">
      <c r="A1556" t="s">
        <v>4</v>
      </c>
      <c r="B1556" s="4" t="s">
        <v>5</v>
      </c>
      <c r="C1556" s="4" t="s">
        <v>7</v>
      </c>
      <c r="D1556" s="4" t="s">
        <v>13</v>
      </c>
      <c r="E1556" s="4" t="s">
        <v>7</v>
      </c>
      <c r="F1556" s="4" t="s">
        <v>7</v>
      </c>
      <c r="G1556" s="4" t="s">
        <v>28</v>
      </c>
    </row>
    <row r="1557" spans="1:12">
      <c r="A1557" t="n">
        <v>16629</v>
      </c>
      <c r="B1557" s="13" t="n">
        <v>5</v>
      </c>
      <c r="C1557" s="7" t="n">
        <v>30</v>
      </c>
      <c r="D1557" s="7" t="n">
        <v>8466</v>
      </c>
      <c r="E1557" s="7" t="n">
        <v>8</v>
      </c>
      <c r="F1557" s="7" t="n">
        <v>1</v>
      </c>
      <c r="G1557" s="14" t="n">
        <f t="normal" ca="1">A1563</f>
        <v>0</v>
      </c>
    </row>
    <row r="1558" spans="1:12">
      <c r="A1558" t="s">
        <v>4</v>
      </c>
      <c r="B1558" s="4" t="s">
        <v>5</v>
      </c>
      <c r="C1558" s="4" t="s">
        <v>13</v>
      </c>
      <c r="D1558" s="4" t="s">
        <v>38</v>
      </c>
      <c r="E1558" s="4" t="s">
        <v>38</v>
      </c>
      <c r="F1558" s="4" t="s">
        <v>38</v>
      </c>
      <c r="G1558" s="4" t="s">
        <v>38</v>
      </c>
    </row>
    <row r="1559" spans="1:12">
      <c r="A1559" t="n">
        <v>16639</v>
      </c>
      <c r="B1559" s="39" t="n">
        <v>46</v>
      </c>
      <c r="C1559" s="7" t="n">
        <v>65534</v>
      </c>
      <c r="D1559" s="7" t="n">
        <v>23.1900005340576</v>
      </c>
      <c r="E1559" s="7" t="n">
        <v>0</v>
      </c>
      <c r="F1559" s="7" t="n">
        <v>-3.75999999046326</v>
      </c>
      <c r="G1559" s="7" t="n">
        <v>186.199996948242</v>
      </c>
    </row>
    <row r="1560" spans="1:12">
      <c r="A1560" t="s">
        <v>4</v>
      </c>
      <c r="B1560" s="4" t="s">
        <v>5</v>
      </c>
      <c r="C1560" s="4" t="s">
        <v>28</v>
      </c>
    </row>
    <row r="1561" spans="1:12">
      <c r="A1561" t="n">
        <v>16658</v>
      </c>
      <c r="B1561" s="16" t="n">
        <v>3</v>
      </c>
      <c r="C1561" s="14" t="n">
        <f t="normal" ca="1">A1565</f>
        <v>0</v>
      </c>
    </row>
    <row r="1562" spans="1:12">
      <c r="A1562" t="s">
        <v>4</v>
      </c>
      <c r="B1562" s="4" t="s">
        <v>5</v>
      </c>
      <c r="C1562" s="4" t="s">
        <v>13</v>
      </c>
      <c r="D1562" s="4" t="s">
        <v>14</v>
      </c>
    </row>
    <row r="1563" spans="1:12">
      <c r="A1563" t="n">
        <v>16663</v>
      </c>
      <c r="B1563" s="49" t="n">
        <v>43</v>
      </c>
      <c r="C1563" s="7" t="n">
        <v>65534</v>
      </c>
      <c r="D1563" s="7" t="n">
        <v>1</v>
      </c>
    </row>
    <row r="1564" spans="1:12">
      <c r="A1564" t="s">
        <v>4</v>
      </c>
      <c r="B1564" s="4" t="s">
        <v>5</v>
      </c>
      <c r="C1564" s="4" t="s">
        <v>28</v>
      </c>
    </row>
    <row r="1565" spans="1:12">
      <c r="A1565" t="n">
        <v>16670</v>
      </c>
      <c r="B1565" s="16" t="n">
        <v>3</v>
      </c>
      <c r="C1565" s="14" t="n">
        <f t="normal" ca="1">A1567</f>
        <v>0</v>
      </c>
    </row>
    <row r="1566" spans="1:12">
      <c r="A1566" t="s">
        <v>4</v>
      </c>
      <c r="B1566" s="4" t="s">
        <v>5</v>
      </c>
    </row>
    <row r="1567" spans="1:12">
      <c r="A1567" t="n">
        <v>16675</v>
      </c>
      <c r="B1567" s="5" t="n">
        <v>1</v>
      </c>
    </row>
    <row r="1568" spans="1:12" s="3" customFormat="1" customHeight="0">
      <c r="A1568" s="3" t="s">
        <v>2</v>
      </c>
      <c r="B1568" s="3" t="s">
        <v>215</v>
      </c>
    </row>
    <row r="1569" spans="1:10">
      <c r="A1569" t="s">
        <v>4</v>
      </c>
      <c r="B1569" s="4" t="s">
        <v>5</v>
      </c>
      <c r="C1569" s="4" t="s">
        <v>7</v>
      </c>
      <c r="D1569" s="4" t="s">
        <v>13</v>
      </c>
      <c r="E1569" s="4" t="s">
        <v>7</v>
      </c>
      <c r="F1569" s="4" t="s">
        <v>28</v>
      </c>
    </row>
    <row r="1570" spans="1:10">
      <c r="A1570" t="n">
        <v>16676</v>
      </c>
      <c r="B1570" s="13" t="n">
        <v>5</v>
      </c>
      <c r="C1570" s="7" t="n">
        <v>30</v>
      </c>
      <c r="D1570" s="7" t="n">
        <v>10225</v>
      </c>
      <c r="E1570" s="7" t="n">
        <v>1</v>
      </c>
      <c r="F1570" s="14" t="n">
        <f t="normal" ca="1">A1574</f>
        <v>0</v>
      </c>
    </row>
    <row r="1571" spans="1:10">
      <c r="A1571" t="s">
        <v>4</v>
      </c>
      <c r="B1571" s="4" t="s">
        <v>5</v>
      </c>
      <c r="C1571" s="4" t="s">
        <v>28</v>
      </c>
    </row>
    <row r="1572" spans="1:10">
      <c r="A1572" t="n">
        <v>16685</v>
      </c>
      <c r="B1572" s="16" t="n">
        <v>3</v>
      </c>
      <c r="C1572" s="14" t="n">
        <f t="normal" ca="1">A1588</f>
        <v>0</v>
      </c>
    </row>
    <row r="1573" spans="1:10">
      <c r="A1573" t="s">
        <v>4</v>
      </c>
      <c r="B1573" s="4" t="s">
        <v>5</v>
      </c>
      <c r="C1573" s="4" t="s">
        <v>7</v>
      </c>
      <c r="D1573" s="4" t="s">
        <v>13</v>
      </c>
      <c r="E1573" s="4" t="s">
        <v>7</v>
      </c>
      <c r="F1573" s="4" t="s">
        <v>28</v>
      </c>
    </row>
    <row r="1574" spans="1:10">
      <c r="A1574" t="n">
        <v>16690</v>
      </c>
      <c r="B1574" s="13" t="n">
        <v>5</v>
      </c>
      <c r="C1574" s="7" t="n">
        <v>30</v>
      </c>
      <c r="D1574" s="7" t="n">
        <v>9724</v>
      </c>
      <c r="E1574" s="7" t="n">
        <v>1</v>
      </c>
      <c r="F1574" s="14" t="n">
        <f t="normal" ca="1">A1578</f>
        <v>0</v>
      </c>
    </row>
    <row r="1575" spans="1:10">
      <c r="A1575" t="s">
        <v>4</v>
      </c>
      <c r="B1575" s="4" t="s">
        <v>5</v>
      </c>
      <c r="C1575" s="4" t="s">
        <v>28</v>
      </c>
    </row>
    <row r="1576" spans="1:10">
      <c r="A1576" t="n">
        <v>16699</v>
      </c>
      <c r="B1576" s="16" t="n">
        <v>3</v>
      </c>
      <c r="C1576" s="14" t="n">
        <f t="normal" ca="1">A1588</f>
        <v>0</v>
      </c>
    </row>
    <row r="1577" spans="1:10">
      <c r="A1577" t="s">
        <v>4</v>
      </c>
      <c r="B1577" s="4" t="s">
        <v>5</v>
      </c>
      <c r="C1577" s="4" t="s">
        <v>7</v>
      </c>
      <c r="D1577" s="4" t="s">
        <v>13</v>
      </c>
      <c r="E1577" s="4" t="s">
        <v>7</v>
      </c>
      <c r="F1577" s="4" t="s">
        <v>28</v>
      </c>
    </row>
    <row r="1578" spans="1:10">
      <c r="A1578" t="n">
        <v>16704</v>
      </c>
      <c r="B1578" s="13" t="n">
        <v>5</v>
      </c>
      <c r="C1578" s="7" t="n">
        <v>30</v>
      </c>
      <c r="D1578" s="7" t="n">
        <v>9721</v>
      </c>
      <c r="E1578" s="7" t="n">
        <v>1</v>
      </c>
      <c r="F1578" s="14" t="n">
        <f t="normal" ca="1">A1582</f>
        <v>0</v>
      </c>
    </row>
    <row r="1579" spans="1:10">
      <c r="A1579" t="s">
        <v>4</v>
      </c>
      <c r="B1579" s="4" t="s">
        <v>5</v>
      </c>
      <c r="C1579" s="4" t="s">
        <v>28</v>
      </c>
    </row>
    <row r="1580" spans="1:10">
      <c r="A1580" t="n">
        <v>16713</v>
      </c>
      <c r="B1580" s="16" t="n">
        <v>3</v>
      </c>
      <c r="C1580" s="14" t="n">
        <f t="normal" ca="1">A1588</f>
        <v>0</v>
      </c>
    </row>
    <row r="1581" spans="1:10">
      <c r="A1581" t="s">
        <v>4</v>
      </c>
      <c r="B1581" s="4" t="s">
        <v>5</v>
      </c>
      <c r="C1581" s="4" t="s">
        <v>7</v>
      </c>
      <c r="D1581" s="4" t="s">
        <v>13</v>
      </c>
      <c r="E1581" s="4" t="s">
        <v>7</v>
      </c>
      <c r="F1581" s="4" t="s">
        <v>28</v>
      </c>
    </row>
    <row r="1582" spans="1:10">
      <c r="A1582" t="n">
        <v>16718</v>
      </c>
      <c r="B1582" s="13" t="n">
        <v>5</v>
      </c>
      <c r="C1582" s="7" t="n">
        <v>30</v>
      </c>
      <c r="D1582" s="7" t="n">
        <v>9715</v>
      </c>
      <c r="E1582" s="7" t="n">
        <v>1</v>
      </c>
      <c r="F1582" s="14" t="n">
        <f t="normal" ca="1">A1586</f>
        <v>0</v>
      </c>
    </row>
    <row r="1583" spans="1:10">
      <c r="A1583" t="s">
        <v>4</v>
      </c>
      <c r="B1583" s="4" t="s">
        <v>5</v>
      </c>
      <c r="C1583" s="4" t="s">
        <v>28</v>
      </c>
    </row>
    <row r="1584" spans="1:10">
      <c r="A1584" t="n">
        <v>16727</v>
      </c>
      <c r="B1584" s="16" t="n">
        <v>3</v>
      </c>
      <c r="C1584" s="14" t="n">
        <f t="normal" ca="1">A1588</f>
        <v>0</v>
      </c>
    </row>
    <row r="1585" spans="1:6">
      <c r="A1585" t="s">
        <v>4</v>
      </c>
      <c r="B1585" s="4" t="s">
        <v>5</v>
      </c>
      <c r="C1585" s="4" t="s">
        <v>7</v>
      </c>
      <c r="D1585" s="4" t="s">
        <v>13</v>
      </c>
      <c r="E1585" s="4" t="s">
        <v>7</v>
      </c>
      <c r="F1585" s="4" t="s">
        <v>28</v>
      </c>
    </row>
    <row r="1586" spans="1:6">
      <c r="A1586" t="n">
        <v>16732</v>
      </c>
      <c r="B1586" s="13" t="n">
        <v>5</v>
      </c>
      <c r="C1586" s="7" t="n">
        <v>30</v>
      </c>
      <c r="D1586" s="7" t="n">
        <v>8947</v>
      </c>
      <c r="E1586" s="7" t="n">
        <v>1</v>
      </c>
      <c r="F1586" s="14" t="n">
        <f t="normal" ca="1">A1588</f>
        <v>0</v>
      </c>
    </row>
    <row r="1587" spans="1:6">
      <c r="A1587" t="s">
        <v>4</v>
      </c>
      <c r="B1587" s="4" t="s">
        <v>5</v>
      </c>
      <c r="C1587" s="4" t="s">
        <v>7</v>
      </c>
    </row>
    <row r="1588" spans="1:6">
      <c r="A1588" t="n">
        <v>16741</v>
      </c>
      <c r="B1588" s="26" t="n">
        <v>23</v>
      </c>
      <c r="C1588" s="7" t="n">
        <v>10</v>
      </c>
    </row>
    <row r="1589" spans="1:6">
      <c r="A1589" t="s">
        <v>4</v>
      </c>
      <c r="B1589" s="4" t="s">
        <v>5</v>
      </c>
      <c r="C1589" s="4" t="s">
        <v>7</v>
      </c>
      <c r="D1589" s="4" t="s">
        <v>8</v>
      </c>
    </row>
    <row r="1590" spans="1:6">
      <c r="A1590" t="n">
        <v>16743</v>
      </c>
      <c r="B1590" s="6" t="n">
        <v>2</v>
      </c>
      <c r="C1590" s="7" t="n">
        <v>10</v>
      </c>
      <c r="D1590" s="7" t="s">
        <v>42</v>
      </c>
    </row>
    <row r="1591" spans="1:6">
      <c r="A1591" t="s">
        <v>4</v>
      </c>
      <c r="B1591" s="4" t="s">
        <v>5</v>
      </c>
      <c r="C1591" s="4" t="s">
        <v>7</v>
      </c>
    </row>
    <row r="1592" spans="1:6">
      <c r="A1592" t="n">
        <v>16766</v>
      </c>
      <c r="B1592" s="18" t="n">
        <v>74</v>
      </c>
      <c r="C1592" s="7" t="n">
        <v>46</v>
      </c>
    </row>
    <row r="1593" spans="1:6">
      <c r="A1593" t="s">
        <v>4</v>
      </c>
      <c r="B1593" s="4" t="s">
        <v>5</v>
      </c>
      <c r="C1593" s="4" t="s">
        <v>7</v>
      </c>
    </row>
    <row r="1594" spans="1:6">
      <c r="A1594" t="n">
        <v>16768</v>
      </c>
      <c r="B1594" s="18" t="n">
        <v>74</v>
      </c>
      <c r="C1594" s="7" t="n">
        <v>54</v>
      </c>
    </row>
    <row r="1595" spans="1:6">
      <c r="A1595" t="s">
        <v>4</v>
      </c>
      <c r="B1595" s="4" t="s">
        <v>5</v>
      </c>
    </row>
    <row r="1596" spans="1:6">
      <c r="A1596" t="n">
        <v>16770</v>
      </c>
      <c r="B1596" s="5" t="n">
        <v>1</v>
      </c>
    </row>
    <row r="1597" spans="1:6" s="3" customFormat="1" customHeight="0">
      <c r="A1597" s="3" t="s">
        <v>2</v>
      </c>
      <c r="B1597" s="3" t="s">
        <v>216</v>
      </c>
    </row>
    <row r="1598" spans="1:6">
      <c r="A1598" t="s">
        <v>4</v>
      </c>
      <c r="B1598" s="4" t="s">
        <v>5</v>
      </c>
      <c r="C1598" s="4" t="s">
        <v>7</v>
      </c>
      <c r="D1598" s="4" t="s">
        <v>13</v>
      </c>
      <c r="E1598" s="4" t="s">
        <v>7</v>
      </c>
      <c r="F1598" s="4" t="s">
        <v>7</v>
      </c>
      <c r="G1598" s="4" t="s">
        <v>7</v>
      </c>
      <c r="H1598" s="4" t="s">
        <v>13</v>
      </c>
      <c r="I1598" s="4" t="s">
        <v>28</v>
      </c>
      <c r="J1598" s="4" t="s">
        <v>28</v>
      </c>
    </row>
    <row r="1599" spans="1:6">
      <c r="A1599" t="n">
        <v>16772</v>
      </c>
      <c r="B1599" s="38" t="n">
        <v>6</v>
      </c>
      <c r="C1599" s="7" t="n">
        <v>33</v>
      </c>
      <c r="D1599" s="7" t="n">
        <v>65534</v>
      </c>
      <c r="E1599" s="7" t="n">
        <v>9</v>
      </c>
      <c r="F1599" s="7" t="n">
        <v>1</v>
      </c>
      <c r="G1599" s="7" t="n">
        <v>1</v>
      </c>
      <c r="H1599" s="7" t="n">
        <v>2</v>
      </c>
      <c r="I1599" s="14" t="n">
        <f t="normal" ca="1">A1601</f>
        <v>0</v>
      </c>
      <c r="J1599" s="14" t="n">
        <f t="normal" ca="1">A1619</f>
        <v>0</v>
      </c>
    </row>
    <row r="1600" spans="1:6">
      <c r="A1600" t="s">
        <v>4</v>
      </c>
      <c r="B1600" s="4" t="s">
        <v>5</v>
      </c>
      <c r="C1600" s="4" t="s">
        <v>13</v>
      </c>
      <c r="D1600" s="4" t="s">
        <v>38</v>
      </c>
      <c r="E1600" s="4" t="s">
        <v>38</v>
      </c>
      <c r="F1600" s="4" t="s">
        <v>38</v>
      </c>
      <c r="G1600" s="4" t="s">
        <v>38</v>
      </c>
    </row>
    <row r="1601" spans="1:10">
      <c r="A1601" t="n">
        <v>16789</v>
      </c>
      <c r="B1601" s="39" t="n">
        <v>46</v>
      </c>
      <c r="C1601" s="7" t="n">
        <v>65534</v>
      </c>
      <c r="D1601" s="7" t="n">
        <v>-7.01000022888184</v>
      </c>
      <c r="E1601" s="7" t="n">
        <v>0</v>
      </c>
      <c r="F1601" s="7" t="n">
        <v>-3.03999996185303</v>
      </c>
      <c r="G1601" s="7" t="n">
        <v>180</v>
      </c>
    </row>
    <row r="1602" spans="1:10">
      <c r="A1602" t="s">
        <v>4</v>
      </c>
      <c r="B1602" s="4" t="s">
        <v>5</v>
      </c>
      <c r="C1602" s="4" t="s">
        <v>7</v>
      </c>
      <c r="D1602" s="4" t="s">
        <v>13</v>
      </c>
      <c r="E1602" s="4" t="s">
        <v>7</v>
      </c>
      <c r="F1602" s="4" t="s">
        <v>8</v>
      </c>
      <c r="G1602" s="4" t="s">
        <v>8</v>
      </c>
      <c r="H1602" s="4" t="s">
        <v>8</v>
      </c>
      <c r="I1602" s="4" t="s">
        <v>8</v>
      </c>
      <c r="J1602" s="4" t="s">
        <v>8</v>
      </c>
      <c r="K1602" s="4" t="s">
        <v>8</v>
      </c>
      <c r="L1602" s="4" t="s">
        <v>8</v>
      </c>
      <c r="M1602" s="4" t="s">
        <v>8</v>
      </c>
      <c r="N1602" s="4" t="s">
        <v>8</v>
      </c>
      <c r="O1602" s="4" t="s">
        <v>8</v>
      </c>
      <c r="P1602" s="4" t="s">
        <v>8</v>
      </c>
      <c r="Q1602" s="4" t="s">
        <v>8</v>
      </c>
      <c r="R1602" s="4" t="s">
        <v>8</v>
      </c>
      <c r="S1602" s="4" t="s">
        <v>8</v>
      </c>
      <c r="T1602" s="4" t="s">
        <v>8</v>
      </c>
      <c r="U1602" s="4" t="s">
        <v>8</v>
      </c>
    </row>
    <row r="1603" spans="1:10">
      <c r="A1603" t="n">
        <v>16808</v>
      </c>
      <c r="B1603" s="48" t="n">
        <v>36</v>
      </c>
      <c r="C1603" s="7" t="n">
        <v>8</v>
      </c>
      <c r="D1603" s="7" t="n">
        <v>65534</v>
      </c>
      <c r="E1603" s="7" t="n">
        <v>0</v>
      </c>
      <c r="F1603" s="7" t="s">
        <v>117</v>
      </c>
      <c r="G1603" s="7" t="s">
        <v>15</v>
      </c>
      <c r="H1603" s="7" t="s">
        <v>15</v>
      </c>
      <c r="I1603" s="7" t="s">
        <v>15</v>
      </c>
      <c r="J1603" s="7" t="s">
        <v>15</v>
      </c>
      <c r="K1603" s="7" t="s">
        <v>15</v>
      </c>
      <c r="L1603" s="7" t="s">
        <v>15</v>
      </c>
      <c r="M1603" s="7" t="s">
        <v>15</v>
      </c>
      <c r="N1603" s="7" t="s">
        <v>15</v>
      </c>
      <c r="O1603" s="7" t="s">
        <v>15</v>
      </c>
      <c r="P1603" s="7" t="s">
        <v>15</v>
      </c>
      <c r="Q1603" s="7" t="s">
        <v>15</v>
      </c>
      <c r="R1603" s="7" t="s">
        <v>15</v>
      </c>
      <c r="S1603" s="7" t="s">
        <v>15</v>
      </c>
      <c r="T1603" s="7" t="s">
        <v>15</v>
      </c>
      <c r="U1603" s="7" t="s">
        <v>15</v>
      </c>
    </row>
    <row r="1604" spans="1:10">
      <c r="A1604" t="s">
        <v>4</v>
      </c>
      <c r="B1604" s="4" t="s">
        <v>5</v>
      </c>
      <c r="C1604" s="4" t="s">
        <v>13</v>
      </c>
      <c r="D1604" s="4" t="s">
        <v>7</v>
      </c>
      <c r="E1604" s="4" t="s">
        <v>8</v>
      </c>
      <c r="F1604" s="4" t="s">
        <v>38</v>
      </c>
      <c r="G1604" s="4" t="s">
        <v>38</v>
      </c>
      <c r="H1604" s="4" t="s">
        <v>38</v>
      </c>
    </row>
    <row r="1605" spans="1:10">
      <c r="A1605" t="n">
        <v>16841</v>
      </c>
      <c r="B1605" s="47" t="n">
        <v>48</v>
      </c>
      <c r="C1605" s="7" t="n">
        <v>65534</v>
      </c>
      <c r="D1605" s="7" t="n">
        <v>0</v>
      </c>
      <c r="E1605" s="7" t="s">
        <v>117</v>
      </c>
      <c r="F1605" s="7" t="n">
        <v>0</v>
      </c>
      <c r="G1605" s="7" t="n">
        <v>1</v>
      </c>
      <c r="H1605" s="7" t="n">
        <v>0</v>
      </c>
    </row>
    <row r="1606" spans="1:10">
      <c r="A1606" t="s">
        <v>4</v>
      </c>
      <c r="B1606" s="4" t="s">
        <v>5</v>
      </c>
      <c r="C1606" s="4" t="s">
        <v>13</v>
      </c>
      <c r="D1606" s="4" t="s">
        <v>14</v>
      </c>
    </row>
    <row r="1607" spans="1:10">
      <c r="A1607" t="n">
        <v>16870</v>
      </c>
      <c r="B1607" s="49" t="n">
        <v>43</v>
      </c>
      <c r="C1607" s="7" t="n">
        <v>65534</v>
      </c>
      <c r="D1607" s="7" t="n">
        <v>64</v>
      </c>
    </row>
    <row r="1608" spans="1:10">
      <c r="A1608" t="s">
        <v>4</v>
      </c>
      <c r="B1608" s="4" t="s">
        <v>5</v>
      </c>
      <c r="C1608" s="4" t="s">
        <v>7</v>
      </c>
      <c r="D1608" s="4" t="s">
        <v>8</v>
      </c>
      <c r="E1608" s="4" t="s">
        <v>13</v>
      </c>
    </row>
    <row r="1609" spans="1:10">
      <c r="A1609" t="n">
        <v>16877</v>
      </c>
      <c r="B1609" s="11" t="n">
        <v>94</v>
      </c>
      <c r="C1609" s="7" t="n">
        <v>0</v>
      </c>
      <c r="D1609" s="7" t="s">
        <v>25</v>
      </c>
      <c r="E1609" s="7" t="n">
        <v>1</v>
      </c>
    </row>
    <row r="1610" spans="1:10">
      <c r="A1610" t="s">
        <v>4</v>
      </c>
      <c r="B1610" s="4" t="s">
        <v>5</v>
      </c>
      <c r="C1610" s="4" t="s">
        <v>7</v>
      </c>
      <c r="D1610" s="4" t="s">
        <v>8</v>
      </c>
      <c r="E1610" s="4" t="s">
        <v>13</v>
      </c>
    </row>
    <row r="1611" spans="1:10">
      <c r="A1611" t="n">
        <v>16892</v>
      </c>
      <c r="B1611" s="11" t="n">
        <v>94</v>
      </c>
      <c r="C1611" s="7" t="n">
        <v>0</v>
      </c>
      <c r="D1611" s="7" t="s">
        <v>25</v>
      </c>
      <c r="E1611" s="7" t="n">
        <v>2</v>
      </c>
    </row>
    <row r="1612" spans="1:10">
      <c r="A1612" t="s">
        <v>4</v>
      </c>
      <c r="B1612" s="4" t="s">
        <v>5</v>
      </c>
      <c r="C1612" s="4" t="s">
        <v>7</v>
      </c>
      <c r="D1612" s="4" t="s">
        <v>8</v>
      </c>
      <c r="E1612" s="4" t="s">
        <v>13</v>
      </c>
    </row>
    <row r="1613" spans="1:10">
      <c r="A1613" t="n">
        <v>16907</v>
      </c>
      <c r="B1613" s="11" t="n">
        <v>94</v>
      </c>
      <c r="C1613" s="7" t="n">
        <v>1</v>
      </c>
      <c r="D1613" s="7" t="s">
        <v>25</v>
      </c>
      <c r="E1613" s="7" t="n">
        <v>4</v>
      </c>
    </row>
    <row r="1614" spans="1:10">
      <c r="A1614" t="s">
        <v>4</v>
      </c>
      <c r="B1614" s="4" t="s">
        <v>5</v>
      </c>
      <c r="C1614" s="4" t="s">
        <v>7</v>
      </c>
      <c r="D1614" s="4" t="s">
        <v>8</v>
      </c>
    </row>
    <row r="1615" spans="1:10">
      <c r="A1615" t="n">
        <v>16922</v>
      </c>
      <c r="B1615" s="11" t="n">
        <v>94</v>
      </c>
      <c r="C1615" s="7" t="n">
        <v>5</v>
      </c>
      <c r="D1615" s="7" t="s">
        <v>25</v>
      </c>
    </row>
    <row r="1616" spans="1:10">
      <c r="A1616" t="s">
        <v>4</v>
      </c>
      <c r="B1616" s="4" t="s">
        <v>5</v>
      </c>
      <c r="C1616" s="4" t="s">
        <v>28</v>
      </c>
    </row>
    <row r="1617" spans="1:21">
      <c r="A1617" t="n">
        <v>16935</v>
      </c>
      <c r="B1617" s="16" t="n">
        <v>3</v>
      </c>
      <c r="C1617" s="14" t="n">
        <f t="normal" ca="1">A1619</f>
        <v>0</v>
      </c>
    </row>
    <row r="1618" spans="1:21">
      <c r="A1618" t="s">
        <v>4</v>
      </c>
      <c r="B1618" s="4" t="s">
        <v>5</v>
      </c>
    </row>
    <row r="1619" spans="1:21">
      <c r="A1619" t="n">
        <v>16940</v>
      </c>
      <c r="B1619" s="5" t="n">
        <v>1</v>
      </c>
    </row>
    <row r="1620" spans="1:21" s="3" customFormat="1" customHeight="0">
      <c r="A1620" s="3" t="s">
        <v>2</v>
      </c>
      <c r="B1620" s="3" t="s">
        <v>217</v>
      </c>
    </row>
    <row r="1621" spans="1:21">
      <c r="A1621" t="s">
        <v>4</v>
      </c>
      <c r="B1621" s="4" t="s">
        <v>5</v>
      </c>
      <c r="C1621" s="4" t="s">
        <v>7</v>
      </c>
      <c r="D1621" s="4" t="s">
        <v>13</v>
      </c>
      <c r="E1621" s="4" t="s">
        <v>7</v>
      </c>
      <c r="F1621" s="4" t="s">
        <v>28</v>
      </c>
    </row>
    <row r="1622" spans="1:21">
      <c r="A1622" t="n">
        <v>16944</v>
      </c>
      <c r="B1622" s="13" t="n">
        <v>5</v>
      </c>
      <c r="C1622" s="7" t="n">
        <v>30</v>
      </c>
      <c r="D1622" s="7" t="n">
        <v>9715</v>
      </c>
      <c r="E1622" s="7" t="n">
        <v>1</v>
      </c>
      <c r="F1622" s="14" t="n">
        <f t="normal" ca="1">A1652</f>
        <v>0</v>
      </c>
    </row>
    <row r="1623" spans="1:21">
      <c r="A1623" t="s">
        <v>4</v>
      </c>
      <c r="B1623" s="4" t="s">
        <v>5</v>
      </c>
      <c r="C1623" s="4" t="s">
        <v>13</v>
      </c>
      <c r="D1623" s="4" t="s">
        <v>7</v>
      </c>
      <c r="E1623" s="4" t="s">
        <v>7</v>
      </c>
      <c r="F1623" s="4" t="s">
        <v>8</v>
      </c>
    </row>
    <row r="1624" spans="1:21">
      <c r="A1624" t="n">
        <v>16953</v>
      </c>
      <c r="B1624" s="41" t="n">
        <v>20</v>
      </c>
      <c r="C1624" s="7" t="n">
        <v>65534</v>
      </c>
      <c r="D1624" s="7" t="n">
        <v>3</v>
      </c>
      <c r="E1624" s="7" t="n">
        <v>10</v>
      </c>
      <c r="F1624" s="7" t="s">
        <v>63</v>
      </c>
    </row>
    <row r="1625" spans="1:21">
      <c r="A1625" t="s">
        <v>4</v>
      </c>
      <c r="B1625" s="4" t="s">
        <v>5</v>
      </c>
      <c r="C1625" s="4" t="s">
        <v>13</v>
      </c>
    </row>
    <row r="1626" spans="1:21">
      <c r="A1626" t="n">
        <v>16974</v>
      </c>
      <c r="B1626" s="25" t="n">
        <v>16</v>
      </c>
      <c r="C1626" s="7" t="n">
        <v>0</v>
      </c>
    </row>
    <row r="1627" spans="1:21">
      <c r="A1627" t="s">
        <v>4</v>
      </c>
      <c r="B1627" s="4" t="s">
        <v>5</v>
      </c>
      <c r="C1627" s="4" t="s">
        <v>7</v>
      </c>
      <c r="D1627" s="4" t="s">
        <v>13</v>
      </c>
    </row>
    <row r="1628" spans="1:21">
      <c r="A1628" t="n">
        <v>16977</v>
      </c>
      <c r="B1628" s="20" t="n">
        <v>22</v>
      </c>
      <c r="C1628" s="7" t="n">
        <v>10</v>
      </c>
      <c r="D1628" s="7" t="n">
        <v>0</v>
      </c>
    </row>
    <row r="1629" spans="1:21">
      <c r="A1629" t="s">
        <v>4</v>
      </c>
      <c r="B1629" s="4" t="s">
        <v>5</v>
      </c>
      <c r="C1629" s="4" t="s">
        <v>7</v>
      </c>
      <c r="D1629" s="4" t="s">
        <v>13</v>
      </c>
      <c r="E1629" s="4" t="s">
        <v>7</v>
      </c>
      <c r="F1629" s="4" t="s">
        <v>7</v>
      </c>
      <c r="G1629" s="4" t="s">
        <v>28</v>
      </c>
    </row>
    <row r="1630" spans="1:21">
      <c r="A1630" t="n">
        <v>16981</v>
      </c>
      <c r="B1630" s="13" t="n">
        <v>5</v>
      </c>
      <c r="C1630" s="7" t="n">
        <v>30</v>
      </c>
      <c r="D1630" s="7" t="n">
        <v>8</v>
      </c>
      <c r="E1630" s="7" t="n">
        <v>8</v>
      </c>
      <c r="F1630" s="7" t="n">
        <v>1</v>
      </c>
      <c r="G1630" s="14" t="n">
        <f t="normal" ca="1">A1644</f>
        <v>0</v>
      </c>
    </row>
    <row r="1631" spans="1:21">
      <c r="A1631" t="s">
        <v>4</v>
      </c>
      <c r="B1631" s="4" t="s">
        <v>5</v>
      </c>
      <c r="C1631" s="4" t="s">
        <v>7</v>
      </c>
      <c r="D1631" s="4" t="s">
        <v>13</v>
      </c>
      <c r="E1631" s="4" t="s">
        <v>8</v>
      </c>
    </row>
    <row r="1632" spans="1:21">
      <c r="A1632" t="n">
        <v>16991</v>
      </c>
      <c r="B1632" s="30" t="n">
        <v>51</v>
      </c>
      <c r="C1632" s="7" t="n">
        <v>4</v>
      </c>
      <c r="D1632" s="7" t="n">
        <v>65534</v>
      </c>
      <c r="E1632" s="7" t="s">
        <v>48</v>
      </c>
    </row>
    <row r="1633" spans="1:7">
      <c r="A1633" t="s">
        <v>4</v>
      </c>
      <c r="B1633" s="4" t="s">
        <v>5</v>
      </c>
      <c r="C1633" s="4" t="s">
        <v>13</v>
      </c>
    </row>
    <row r="1634" spans="1:7">
      <c r="A1634" t="n">
        <v>17004</v>
      </c>
      <c r="B1634" s="25" t="n">
        <v>16</v>
      </c>
      <c r="C1634" s="7" t="n">
        <v>0</v>
      </c>
    </row>
    <row r="1635" spans="1:7">
      <c r="A1635" t="s">
        <v>4</v>
      </c>
      <c r="B1635" s="4" t="s">
        <v>5</v>
      </c>
      <c r="C1635" s="4" t="s">
        <v>13</v>
      </c>
      <c r="D1635" s="4" t="s">
        <v>40</v>
      </c>
      <c r="E1635" s="4" t="s">
        <v>7</v>
      </c>
      <c r="F1635" s="4" t="s">
        <v>7</v>
      </c>
      <c r="G1635" s="4" t="s">
        <v>40</v>
      </c>
      <c r="H1635" s="4" t="s">
        <v>7</v>
      </c>
      <c r="I1635" s="4" t="s">
        <v>7</v>
      </c>
      <c r="J1635" s="4" t="s">
        <v>40</v>
      </c>
      <c r="K1635" s="4" t="s">
        <v>7</v>
      </c>
      <c r="L1635" s="4" t="s">
        <v>7</v>
      </c>
      <c r="M1635" s="4" t="s">
        <v>40</v>
      </c>
      <c r="N1635" s="4" t="s">
        <v>7</v>
      </c>
      <c r="O1635" s="4" t="s">
        <v>7</v>
      </c>
    </row>
    <row r="1636" spans="1:7">
      <c r="A1636" t="n">
        <v>17007</v>
      </c>
      <c r="B1636" s="31" t="n">
        <v>26</v>
      </c>
      <c r="C1636" s="7" t="n">
        <v>65534</v>
      </c>
      <c r="D1636" s="7" t="s">
        <v>218</v>
      </c>
      <c r="E1636" s="7" t="n">
        <v>2</v>
      </c>
      <c r="F1636" s="7" t="n">
        <v>3</v>
      </c>
      <c r="G1636" s="7" t="s">
        <v>219</v>
      </c>
      <c r="H1636" s="7" t="n">
        <v>2</v>
      </c>
      <c r="I1636" s="7" t="n">
        <v>3</v>
      </c>
      <c r="J1636" s="7" t="s">
        <v>220</v>
      </c>
      <c r="K1636" s="7" t="n">
        <v>2</v>
      </c>
      <c r="L1636" s="7" t="n">
        <v>3</v>
      </c>
      <c r="M1636" s="7" t="s">
        <v>221</v>
      </c>
      <c r="N1636" s="7" t="n">
        <v>2</v>
      </c>
      <c r="O1636" s="7" t="n">
        <v>0</v>
      </c>
    </row>
    <row r="1637" spans="1:7">
      <c r="A1637" t="s">
        <v>4</v>
      </c>
      <c r="B1637" s="4" t="s">
        <v>5</v>
      </c>
    </row>
    <row r="1638" spans="1:7">
      <c r="A1638" t="n">
        <v>17296</v>
      </c>
      <c r="B1638" s="23" t="n">
        <v>28</v>
      </c>
    </row>
    <row r="1639" spans="1:7">
      <c r="A1639" t="s">
        <v>4</v>
      </c>
      <c r="B1639" s="4" t="s">
        <v>5</v>
      </c>
      <c r="C1639" s="4" t="s">
        <v>13</v>
      </c>
    </row>
    <row r="1640" spans="1:7">
      <c r="A1640" t="n">
        <v>17297</v>
      </c>
      <c r="B1640" s="34" t="n">
        <v>12</v>
      </c>
      <c r="C1640" s="7" t="n">
        <v>8</v>
      </c>
    </row>
    <row r="1641" spans="1:7">
      <c r="A1641" t="s">
        <v>4</v>
      </c>
      <c r="B1641" s="4" t="s">
        <v>5</v>
      </c>
      <c r="C1641" s="4" t="s">
        <v>28</v>
      </c>
    </row>
    <row r="1642" spans="1:7">
      <c r="A1642" t="n">
        <v>17300</v>
      </c>
      <c r="B1642" s="16" t="n">
        <v>3</v>
      </c>
      <c r="C1642" s="14" t="n">
        <f t="normal" ca="1">A1652</f>
        <v>0</v>
      </c>
    </row>
    <row r="1643" spans="1:7">
      <c r="A1643" t="s">
        <v>4</v>
      </c>
      <c r="B1643" s="4" t="s">
        <v>5</v>
      </c>
      <c r="C1643" s="4" t="s">
        <v>7</v>
      </c>
      <c r="D1643" s="4" t="s">
        <v>13</v>
      </c>
      <c r="E1643" s="4" t="s">
        <v>8</v>
      </c>
    </row>
    <row r="1644" spans="1:7">
      <c r="A1644" t="n">
        <v>17305</v>
      </c>
      <c r="B1644" s="30" t="n">
        <v>51</v>
      </c>
      <c r="C1644" s="7" t="n">
        <v>4</v>
      </c>
      <c r="D1644" s="7" t="n">
        <v>65534</v>
      </c>
      <c r="E1644" s="7" t="s">
        <v>48</v>
      </c>
    </row>
    <row r="1645" spans="1:7">
      <c r="A1645" t="s">
        <v>4</v>
      </c>
      <c r="B1645" s="4" t="s">
        <v>5</v>
      </c>
      <c r="C1645" s="4" t="s">
        <v>13</v>
      </c>
    </row>
    <row r="1646" spans="1:7">
      <c r="A1646" t="n">
        <v>17318</v>
      </c>
      <c r="B1646" s="25" t="n">
        <v>16</v>
      </c>
      <c r="C1646" s="7" t="n">
        <v>0</v>
      </c>
    </row>
    <row r="1647" spans="1:7">
      <c r="A1647" t="s">
        <v>4</v>
      </c>
      <c r="B1647" s="4" t="s">
        <v>5</v>
      </c>
      <c r="C1647" s="4" t="s">
        <v>13</v>
      </c>
      <c r="D1647" s="4" t="s">
        <v>40</v>
      </c>
      <c r="E1647" s="4" t="s">
        <v>7</v>
      </c>
      <c r="F1647" s="4" t="s">
        <v>7</v>
      </c>
      <c r="G1647" s="4" t="s">
        <v>40</v>
      </c>
      <c r="H1647" s="4" t="s">
        <v>7</v>
      </c>
      <c r="I1647" s="4" t="s">
        <v>7</v>
      </c>
      <c r="J1647" s="4" t="s">
        <v>40</v>
      </c>
      <c r="K1647" s="4" t="s">
        <v>7</v>
      </c>
      <c r="L1647" s="4" t="s">
        <v>7</v>
      </c>
    </row>
    <row r="1648" spans="1:7">
      <c r="A1648" t="n">
        <v>17321</v>
      </c>
      <c r="B1648" s="31" t="n">
        <v>26</v>
      </c>
      <c r="C1648" s="7" t="n">
        <v>65534</v>
      </c>
      <c r="D1648" s="7" t="s">
        <v>222</v>
      </c>
      <c r="E1648" s="7" t="n">
        <v>2</v>
      </c>
      <c r="F1648" s="7" t="n">
        <v>3</v>
      </c>
      <c r="G1648" s="7" t="s">
        <v>223</v>
      </c>
      <c r="H1648" s="7" t="n">
        <v>2</v>
      </c>
      <c r="I1648" s="7" t="n">
        <v>3</v>
      </c>
      <c r="J1648" s="7" t="s">
        <v>224</v>
      </c>
      <c r="K1648" s="7" t="n">
        <v>2</v>
      </c>
      <c r="L1648" s="7" t="n">
        <v>0</v>
      </c>
    </row>
    <row r="1649" spans="1:15">
      <c r="A1649" t="s">
        <v>4</v>
      </c>
      <c r="B1649" s="4" t="s">
        <v>5</v>
      </c>
    </row>
    <row r="1650" spans="1:15">
      <c r="A1650" t="n">
        <v>17496</v>
      </c>
      <c r="B1650" s="23" t="n">
        <v>28</v>
      </c>
    </row>
    <row r="1651" spans="1:15">
      <c r="A1651" t="s">
        <v>4</v>
      </c>
      <c r="B1651" s="4" t="s">
        <v>5</v>
      </c>
      <c r="C1651" s="4" t="s">
        <v>7</v>
      </c>
    </row>
    <row r="1652" spans="1:15">
      <c r="A1652" t="n">
        <v>17497</v>
      </c>
      <c r="B1652" s="26" t="n">
        <v>23</v>
      </c>
      <c r="C1652" s="7" t="n">
        <v>10</v>
      </c>
    </row>
    <row r="1653" spans="1:15">
      <c r="A1653" t="s">
        <v>4</v>
      </c>
      <c r="B1653" s="4" t="s">
        <v>5</v>
      </c>
      <c r="C1653" s="4" t="s">
        <v>7</v>
      </c>
      <c r="D1653" s="4" t="s">
        <v>8</v>
      </c>
    </row>
    <row r="1654" spans="1:15">
      <c r="A1654" t="n">
        <v>17499</v>
      </c>
      <c r="B1654" s="6" t="n">
        <v>2</v>
      </c>
      <c r="C1654" s="7" t="n">
        <v>10</v>
      </c>
      <c r="D1654" s="7" t="s">
        <v>42</v>
      </c>
    </row>
    <row r="1655" spans="1:15">
      <c r="A1655" t="s">
        <v>4</v>
      </c>
      <c r="B1655" s="4" t="s">
        <v>5</v>
      </c>
      <c r="C1655" s="4" t="s">
        <v>7</v>
      </c>
    </row>
    <row r="1656" spans="1:15">
      <c r="A1656" t="n">
        <v>17522</v>
      </c>
      <c r="B1656" s="18" t="n">
        <v>74</v>
      </c>
      <c r="C1656" s="7" t="n">
        <v>46</v>
      </c>
    </row>
    <row r="1657" spans="1:15">
      <c r="A1657" t="s">
        <v>4</v>
      </c>
      <c r="B1657" s="4" t="s">
        <v>5</v>
      </c>
      <c r="C1657" s="4" t="s">
        <v>7</v>
      </c>
    </row>
    <row r="1658" spans="1:15">
      <c r="A1658" t="n">
        <v>17524</v>
      </c>
      <c r="B1658" s="18" t="n">
        <v>74</v>
      </c>
      <c r="C1658" s="7" t="n">
        <v>54</v>
      </c>
    </row>
    <row r="1659" spans="1:15">
      <c r="A1659" t="s">
        <v>4</v>
      </c>
      <c r="B1659" s="4" t="s">
        <v>5</v>
      </c>
    </row>
    <row r="1660" spans="1:15">
      <c r="A1660" t="n">
        <v>17526</v>
      </c>
      <c r="B1660" s="5" t="n">
        <v>1</v>
      </c>
    </row>
    <row r="1661" spans="1:15" s="3" customFormat="1" customHeight="0">
      <c r="A1661" s="3" t="s">
        <v>2</v>
      </c>
      <c r="B1661" s="3" t="s">
        <v>225</v>
      </c>
    </row>
    <row r="1662" spans="1:15">
      <c r="A1662" t="s">
        <v>4</v>
      </c>
      <c r="B1662" s="4" t="s">
        <v>5</v>
      </c>
      <c r="C1662" s="4" t="s">
        <v>7</v>
      </c>
      <c r="D1662" s="4" t="s">
        <v>7</v>
      </c>
      <c r="E1662" s="4" t="s">
        <v>7</v>
      </c>
      <c r="F1662" s="4" t="s">
        <v>7</v>
      </c>
    </row>
    <row r="1663" spans="1:15">
      <c r="A1663" t="n">
        <v>17528</v>
      </c>
      <c r="B1663" s="9" t="n">
        <v>14</v>
      </c>
      <c r="C1663" s="7" t="n">
        <v>2</v>
      </c>
      <c r="D1663" s="7" t="n">
        <v>0</v>
      </c>
      <c r="E1663" s="7" t="n">
        <v>0</v>
      </c>
      <c r="F1663" s="7" t="n">
        <v>0</v>
      </c>
    </row>
    <row r="1664" spans="1:15">
      <c r="A1664" t="s">
        <v>4</v>
      </c>
      <c r="B1664" s="4" t="s">
        <v>5</v>
      </c>
      <c r="C1664" s="4" t="s">
        <v>7</v>
      </c>
      <c r="D1664" s="17" t="s">
        <v>36</v>
      </c>
      <c r="E1664" s="4" t="s">
        <v>5</v>
      </c>
      <c r="F1664" s="4" t="s">
        <v>7</v>
      </c>
      <c r="G1664" s="4" t="s">
        <v>13</v>
      </c>
      <c r="H1664" s="17" t="s">
        <v>37</v>
      </c>
      <c r="I1664" s="4" t="s">
        <v>7</v>
      </c>
      <c r="J1664" s="4" t="s">
        <v>14</v>
      </c>
      <c r="K1664" s="4" t="s">
        <v>7</v>
      </c>
      <c r="L1664" s="4" t="s">
        <v>7</v>
      </c>
      <c r="M1664" s="17" t="s">
        <v>36</v>
      </c>
      <c r="N1664" s="4" t="s">
        <v>5</v>
      </c>
      <c r="O1664" s="4" t="s">
        <v>7</v>
      </c>
      <c r="P1664" s="4" t="s">
        <v>13</v>
      </c>
      <c r="Q1664" s="17" t="s">
        <v>37</v>
      </c>
      <c r="R1664" s="4" t="s">
        <v>7</v>
      </c>
      <c r="S1664" s="4" t="s">
        <v>14</v>
      </c>
      <c r="T1664" s="4" t="s">
        <v>7</v>
      </c>
      <c r="U1664" s="4" t="s">
        <v>7</v>
      </c>
      <c r="V1664" s="4" t="s">
        <v>7</v>
      </c>
      <c r="W1664" s="4" t="s">
        <v>28</v>
      </c>
    </row>
    <row r="1665" spans="1:23">
      <c r="A1665" t="n">
        <v>17533</v>
      </c>
      <c r="B1665" s="13" t="n">
        <v>5</v>
      </c>
      <c r="C1665" s="7" t="n">
        <v>28</v>
      </c>
      <c r="D1665" s="17" t="s">
        <v>3</v>
      </c>
      <c r="E1665" s="8" t="n">
        <v>162</v>
      </c>
      <c r="F1665" s="7" t="n">
        <v>3</v>
      </c>
      <c r="G1665" s="7" t="n">
        <v>4125</v>
      </c>
      <c r="H1665" s="17" t="s">
        <v>3</v>
      </c>
      <c r="I1665" s="7" t="n">
        <v>0</v>
      </c>
      <c r="J1665" s="7" t="n">
        <v>1</v>
      </c>
      <c r="K1665" s="7" t="n">
        <v>2</v>
      </c>
      <c r="L1665" s="7" t="n">
        <v>28</v>
      </c>
      <c r="M1665" s="17" t="s">
        <v>3</v>
      </c>
      <c r="N1665" s="8" t="n">
        <v>162</v>
      </c>
      <c r="O1665" s="7" t="n">
        <v>3</v>
      </c>
      <c r="P1665" s="7" t="n">
        <v>4125</v>
      </c>
      <c r="Q1665" s="17" t="s">
        <v>3</v>
      </c>
      <c r="R1665" s="7" t="n">
        <v>0</v>
      </c>
      <c r="S1665" s="7" t="n">
        <v>2</v>
      </c>
      <c r="T1665" s="7" t="n">
        <v>2</v>
      </c>
      <c r="U1665" s="7" t="n">
        <v>11</v>
      </c>
      <c r="V1665" s="7" t="n">
        <v>1</v>
      </c>
      <c r="W1665" s="14" t="n">
        <f t="normal" ca="1">A1669</f>
        <v>0</v>
      </c>
    </row>
    <row r="1666" spans="1:23">
      <c r="A1666" t="s">
        <v>4</v>
      </c>
      <c r="B1666" s="4" t="s">
        <v>5</v>
      </c>
      <c r="C1666" s="4" t="s">
        <v>7</v>
      </c>
      <c r="D1666" s="4" t="s">
        <v>13</v>
      </c>
      <c r="E1666" s="4" t="s">
        <v>38</v>
      </c>
    </row>
    <row r="1667" spans="1:23">
      <c r="A1667" t="n">
        <v>17562</v>
      </c>
      <c r="B1667" s="28" t="n">
        <v>58</v>
      </c>
      <c r="C1667" s="7" t="n">
        <v>0</v>
      </c>
      <c r="D1667" s="7" t="n">
        <v>0</v>
      </c>
      <c r="E1667" s="7" t="n">
        <v>1</v>
      </c>
    </row>
    <row r="1668" spans="1:23">
      <c r="A1668" t="s">
        <v>4</v>
      </c>
      <c r="B1668" s="4" t="s">
        <v>5</v>
      </c>
      <c r="C1668" s="4" t="s">
        <v>7</v>
      </c>
      <c r="D1668" s="17" t="s">
        <v>36</v>
      </c>
      <c r="E1668" s="4" t="s">
        <v>5</v>
      </c>
      <c r="F1668" s="4" t="s">
        <v>7</v>
      </c>
      <c r="G1668" s="4" t="s">
        <v>13</v>
      </c>
      <c r="H1668" s="17" t="s">
        <v>37</v>
      </c>
      <c r="I1668" s="4" t="s">
        <v>7</v>
      </c>
      <c r="J1668" s="4" t="s">
        <v>14</v>
      </c>
      <c r="K1668" s="4" t="s">
        <v>7</v>
      </c>
      <c r="L1668" s="4" t="s">
        <v>7</v>
      </c>
      <c r="M1668" s="17" t="s">
        <v>36</v>
      </c>
      <c r="N1668" s="4" t="s">
        <v>5</v>
      </c>
      <c r="O1668" s="4" t="s">
        <v>7</v>
      </c>
      <c r="P1668" s="4" t="s">
        <v>13</v>
      </c>
      <c r="Q1668" s="17" t="s">
        <v>37</v>
      </c>
      <c r="R1668" s="4" t="s">
        <v>7</v>
      </c>
      <c r="S1668" s="4" t="s">
        <v>14</v>
      </c>
      <c r="T1668" s="4" t="s">
        <v>7</v>
      </c>
      <c r="U1668" s="4" t="s">
        <v>7</v>
      </c>
      <c r="V1668" s="4" t="s">
        <v>7</v>
      </c>
      <c r="W1668" s="4" t="s">
        <v>28</v>
      </c>
    </row>
    <row r="1669" spans="1:23">
      <c r="A1669" t="n">
        <v>17570</v>
      </c>
      <c r="B1669" s="13" t="n">
        <v>5</v>
      </c>
      <c r="C1669" s="7" t="n">
        <v>28</v>
      </c>
      <c r="D1669" s="17" t="s">
        <v>3</v>
      </c>
      <c r="E1669" s="8" t="n">
        <v>162</v>
      </c>
      <c r="F1669" s="7" t="n">
        <v>3</v>
      </c>
      <c r="G1669" s="7" t="n">
        <v>4125</v>
      </c>
      <c r="H1669" s="17" t="s">
        <v>3</v>
      </c>
      <c r="I1669" s="7" t="n">
        <v>0</v>
      </c>
      <c r="J1669" s="7" t="n">
        <v>1</v>
      </c>
      <c r="K1669" s="7" t="n">
        <v>3</v>
      </c>
      <c r="L1669" s="7" t="n">
        <v>28</v>
      </c>
      <c r="M1669" s="17" t="s">
        <v>3</v>
      </c>
      <c r="N1669" s="8" t="n">
        <v>162</v>
      </c>
      <c r="O1669" s="7" t="n">
        <v>3</v>
      </c>
      <c r="P1669" s="7" t="n">
        <v>4125</v>
      </c>
      <c r="Q1669" s="17" t="s">
        <v>3</v>
      </c>
      <c r="R1669" s="7" t="n">
        <v>0</v>
      </c>
      <c r="S1669" s="7" t="n">
        <v>2</v>
      </c>
      <c r="T1669" s="7" t="n">
        <v>3</v>
      </c>
      <c r="U1669" s="7" t="n">
        <v>9</v>
      </c>
      <c r="V1669" s="7" t="n">
        <v>1</v>
      </c>
      <c r="W1669" s="14" t="n">
        <f t="normal" ca="1">A1679</f>
        <v>0</v>
      </c>
    </row>
    <row r="1670" spans="1:23">
      <c r="A1670" t="s">
        <v>4</v>
      </c>
      <c r="B1670" s="4" t="s">
        <v>5</v>
      </c>
      <c r="C1670" s="4" t="s">
        <v>7</v>
      </c>
      <c r="D1670" s="17" t="s">
        <v>36</v>
      </c>
      <c r="E1670" s="4" t="s">
        <v>5</v>
      </c>
      <c r="F1670" s="4" t="s">
        <v>13</v>
      </c>
      <c r="G1670" s="4" t="s">
        <v>7</v>
      </c>
      <c r="H1670" s="4" t="s">
        <v>7</v>
      </c>
      <c r="I1670" s="4" t="s">
        <v>8</v>
      </c>
      <c r="J1670" s="17" t="s">
        <v>37</v>
      </c>
      <c r="K1670" s="4" t="s">
        <v>7</v>
      </c>
      <c r="L1670" s="4" t="s">
        <v>7</v>
      </c>
      <c r="M1670" s="17" t="s">
        <v>36</v>
      </c>
      <c r="N1670" s="4" t="s">
        <v>5</v>
      </c>
      <c r="O1670" s="4" t="s">
        <v>7</v>
      </c>
      <c r="P1670" s="17" t="s">
        <v>37</v>
      </c>
      <c r="Q1670" s="4" t="s">
        <v>7</v>
      </c>
      <c r="R1670" s="4" t="s">
        <v>14</v>
      </c>
      <c r="S1670" s="4" t="s">
        <v>7</v>
      </c>
      <c r="T1670" s="4" t="s">
        <v>7</v>
      </c>
      <c r="U1670" s="4" t="s">
        <v>7</v>
      </c>
      <c r="V1670" s="17" t="s">
        <v>36</v>
      </c>
      <c r="W1670" s="4" t="s">
        <v>5</v>
      </c>
      <c r="X1670" s="4" t="s">
        <v>7</v>
      </c>
      <c r="Y1670" s="17" t="s">
        <v>37</v>
      </c>
      <c r="Z1670" s="4" t="s">
        <v>7</v>
      </c>
      <c r="AA1670" s="4" t="s">
        <v>14</v>
      </c>
      <c r="AB1670" s="4" t="s">
        <v>7</v>
      </c>
      <c r="AC1670" s="4" t="s">
        <v>7</v>
      </c>
      <c r="AD1670" s="4" t="s">
        <v>7</v>
      </c>
      <c r="AE1670" s="4" t="s">
        <v>28</v>
      </c>
    </row>
    <row r="1671" spans="1:23">
      <c r="A1671" t="n">
        <v>17599</v>
      </c>
      <c r="B1671" s="13" t="n">
        <v>5</v>
      </c>
      <c r="C1671" s="7" t="n">
        <v>28</v>
      </c>
      <c r="D1671" s="17" t="s">
        <v>3</v>
      </c>
      <c r="E1671" s="52" t="n">
        <v>47</v>
      </c>
      <c r="F1671" s="7" t="n">
        <v>61456</v>
      </c>
      <c r="G1671" s="7" t="n">
        <v>2</v>
      </c>
      <c r="H1671" s="7" t="n">
        <v>0</v>
      </c>
      <c r="I1671" s="7" t="s">
        <v>226</v>
      </c>
      <c r="J1671" s="17" t="s">
        <v>3</v>
      </c>
      <c r="K1671" s="7" t="n">
        <v>8</v>
      </c>
      <c r="L1671" s="7" t="n">
        <v>28</v>
      </c>
      <c r="M1671" s="17" t="s">
        <v>3</v>
      </c>
      <c r="N1671" s="18" t="n">
        <v>74</v>
      </c>
      <c r="O1671" s="7" t="n">
        <v>65</v>
      </c>
      <c r="P1671" s="17" t="s">
        <v>3</v>
      </c>
      <c r="Q1671" s="7" t="n">
        <v>0</v>
      </c>
      <c r="R1671" s="7" t="n">
        <v>1</v>
      </c>
      <c r="S1671" s="7" t="n">
        <v>3</v>
      </c>
      <c r="T1671" s="7" t="n">
        <v>9</v>
      </c>
      <c r="U1671" s="7" t="n">
        <v>28</v>
      </c>
      <c r="V1671" s="17" t="s">
        <v>3</v>
      </c>
      <c r="W1671" s="18" t="n">
        <v>74</v>
      </c>
      <c r="X1671" s="7" t="n">
        <v>65</v>
      </c>
      <c r="Y1671" s="17" t="s">
        <v>3</v>
      </c>
      <c r="Z1671" s="7" t="n">
        <v>0</v>
      </c>
      <c r="AA1671" s="7" t="n">
        <v>2</v>
      </c>
      <c r="AB1671" s="7" t="n">
        <v>3</v>
      </c>
      <c r="AC1671" s="7" t="n">
        <v>9</v>
      </c>
      <c r="AD1671" s="7" t="n">
        <v>1</v>
      </c>
      <c r="AE1671" s="14" t="n">
        <f t="normal" ca="1">A1675</f>
        <v>0</v>
      </c>
    </row>
    <row r="1672" spans="1:23">
      <c r="A1672" t="s">
        <v>4</v>
      </c>
      <c r="B1672" s="4" t="s">
        <v>5</v>
      </c>
      <c r="C1672" s="4" t="s">
        <v>13</v>
      </c>
      <c r="D1672" s="4" t="s">
        <v>7</v>
      </c>
      <c r="E1672" s="4" t="s">
        <v>7</v>
      </c>
      <c r="F1672" s="4" t="s">
        <v>8</v>
      </c>
    </row>
    <row r="1673" spans="1:23">
      <c r="A1673" t="n">
        <v>17647</v>
      </c>
      <c r="B1673" s="52" t="n">
        <v>47</v>
      </c>
      <c r="C1673" s="7" t="n">
        <v>61456</v>
      </c>
      <c r="D1673" s="7" t="n">
        <v>0</v>
      </c>
      <c r="E1673" s="7" t="n">
        <v>0</v>
      </c>
      <c r="F1673" s="7" t="s">
        <v>111</v>
      </c>
    </row>
    <row r="1674" spans="1:23">
      <c r="A1674" t="s">
        <v>4</v>
      </c>
      <c r="B1674" s="4" t="s">
        <v>5</v>
      </c>
      <c r="C1674" s="4" t="s">
        <v>7</v>
      </c>
      <c r="D1674" s="4" t="s">
        <v>13</v>
      </c>
      <c r="E1674" s="4" t="s">
        <v>38</v>
      </c>
    </row>
    <row r="1675" spans="1:23">
      <c r="A1675" t="n">
        <v>17660</v>
      </c>
      <c r="B1675" s="28" t="n">
        <v>58</v>
      </c>
      <c r="C1675" s="7" t="n">
        <v>0</v>
      </c>
      <c r="D1675" s="7" t="n">
        <v>300</v>
      </c>
      <c r="E1675" s="7" t="n">
        <v>1</v>
      </c>
    </row>
    <row r="1676" spans="1:23">
      <c r="A1676" t="s">
        <v>4</v>
      </c>
      <c r="B1676" s="4" t="s">
        <v>5</v>
      </c>
      <c r="C1676" s="4" t="s">
        <v>7</v>
      </c>
      <c r="D1676" s="4" t="s">
        <v>13</v>
      </c>
    </row>
    <row r="1677" spans="1:23">
      <c r="A1677" t="n">
        <v>17668</v>
      </c>
      <c r="B1677" s="28" t="n">
        <v>58</v>
      </c>
      <c r="C1677" s="7" t="n">
        <v>255</v>
      </c>
      <c r="D1677" s="7" t="n">
        <v>0</v>
      </c>
    </row>
    <row r="1678" spans="1:23">
      <c r="A1678" t="s">
        <v>4</v>
      </c>
      <c r="B1678" s="4" t="s">
        <v>5</v>
      </c>
      <c r="C1678" s="4" t="s">
        <v>7</v>
      </c>
      <c r="D1678" s="4" t="s">
        <v>7</v>
      </c>
      <c r="E1678" s="4" t="s">
        <v>7</v>
      </c>
      <c r="F1678" s="4" t="s">
        <v>7</v>
      </c>
    </row>
    <row r="1679" spans="1:23">
      <c r="A1679" t="n">
        <v>17672</v>
      </c>
      <c r="B1679" s="9" t="n">
        <v>14</v>
      </c>
      <c r="C1679" s="7" t="n">
        <v>0</v>
      </c>
      <c r="D1679" s="7" t="n">
        <v>0</v>
      </c>
      <c r="E1679" s="7" t="n">
        <v>0</v>
      </c>
      <c r="F1679" s="7" t="n">
        <v>64</v>
      </c>
    </row>
    <row r="1680" spans="1:23">
      <c r="A1680" t="s">
        <v>4</v>
      </c>
      <c r="B1680" s="4" t="s">
        <v>5</v>
      </c>
      <c r="C1680" s="4" t="s">
        <v>7</v>
      </c>
      <c r="D1680" s="4" t="s">
        <v>13</v>
      </c>
    </row>
    <row r="1681" spans="1:31">
      <c r="A1681" t="n">
        <v>17677</v>
      </c>
      <c r="B1681" s="20" t="n">
        <v>22</v>
      </c>
      <c r="C1681" s="7" t="n">
        <v>0</v>
      </c>
      <c r="D1681" s="7" t="n">
        <v>4125</v>
      </c>
    </row>
    <row r="1682" spans="1:31">
      <c r="A1682" t="s">
        <v>4</v>
      </c>
      <c r="B1682" s="4" t="s">
        <v>5</v>
      </c>
      <c r="C1682" s="4" t="s">
        <v>7</v>
      </c>
      <c r="D1682" s="4" t="s">
        <v>13</v>
      </c>
    </row>
    <row r="1683" spans="1:31">
      <c r="A1683" t="n">
        <v>17681</v>
      </c>
      <c r="B1683" s="28" t="n">
        <v>58</v>
      </c>
      <c r="C1683" s="7" t="n">
        <v>5</v>
      </c>
      <c r="D1683" s="7" t="n">
        <v>300</v>
      </c>
    </row>
    <row r="1684" spans="1:31">
      <c r="A1684" t="s">
        <v>4</v>
      </c>
      <c r="B1684" s="4" t="s">
        <v>5</v>
      </c>
      <c r="C1684" s="4" t="s">
        <v>38</v>
      </c>
      <c r="D1684" s="4" t="s">
        <v>13</v>
      </c>
    </row>
    <row r="1685" spans="1:31">
      <c r="A1685" t="n">
        <v>17685</v>
      </c>
      <c r="B1685" s="29" t="n">
        <v>103</v>
      </c>
      <c r="C1685" s="7" t="n">
        <v>0</v>
      </c>
      <c r="D1685" s="7" t="n">
        <v>300</v>
      </c>
    </row>
    <row r="1686" spans="1:31">
      <c r="A1686" t="s">
        <v>4</v>
      </c>
      <c r="B1686" s="4" t="s">
        <v>5</v>
      </c>
      <c r="C1686" s="4" t="s">
        <v>7</v>
      </c>
    </row>
    <row r="1687" spans="1:31">
      <c r="A1687" t="n">
        <v>17692</v>
      </c>
      <c r="B1687" s="55" t="n">
        <v>64</v>
      </c>
      <c r="C1687" s="7" t="n">
        <v>7</v>
      </c>
    </row>
    <row r="1688" spans="1:31">
      <c r="A1688" t="s">
        <v>4</v>
      </c>
      <c r="B1688" s="4" t="s">
        <v>5</v>
      </c>
      <c r="C1688" s="4" t="s">
        <v>7</v>
      </c>
      <c r="D1688" s="4" t="s">
        <v>13</v>
      </c>
    </row>
    <row r="1689" spans="1:31">
      <c r="A1689" t="n">
        <v>17694</v>
      </c>
      <c r="B1689" s="56" t="n">
        <v>72</v>
      </c>
      <c r="C1689" s="7" t="n">
        <v>5</v>
      </c>
      <c r="D1689" s="7" t="n">
        <v>0</v>
      </c>
    </row>
    <row r="1690" spans="1:31">
      <c r="A1690" t="s">
        <v>4</v>
      </c>
      <c r="B1690" s="4" t="s">
        <v>5</v>
      </c>
      <c r="C1690" s="4" t="s">
        <v>7</v>
      </c>
      <c r="D1690" s="17" t="s">
        <v>36</v>
      </c>
      <c r="E1690" s="4" t="s">
        <v>5</v>
      </c>
      <c r="F1690" s="4" t="s">
        <v>7</v>
      </c>
      <c r="G1690" s="4" t="s">
        <v>13</v>
      </c>
      <c r="H1690" s="17" t="s">
        <v>37</v>
      </c>
      <c r="I1690" s="4" t="s">
        <v>7</v>
      </c>
      <c r="J1690" s="4" t="s">
        <v>14</v>
      </c>
      <c r="K1690" s="4" t="s">
        <v>7</v>
      </c>
      <c r="L1690" s="4" t="s">
        <v>7</v>
      </c>
      <c r="M1690" s="4" t="s">
        <v>28</v>
      </c>
    </row>
    <row r="1691" spans="1:31">
      <c r="A1691" t="n">
        <v>17698</v>
      </c>
      <c r="B1691" s="13" t="n">
        <v>5</v>
      </c>
      <c r="C1691" s="7" t="n">
        <v>28</v>
      </c>
      <c r="D1691" s="17" t="s">
        <v>3</v>
      </c>
      <c r="E1691" s="8" t="n">
        <v>162</v>
      </c>
      <c r="F1691" s="7" t="n">
        <v>4</v>
      </c>
      <c r="G1691" s="7" t="n">
        <v>4125</v>
      </c>
      <c r="H1691" s="17" t="s">
        <v>3</v>
      </c>
      <c r="I1691" s="7" t="n">
        <v>0</v>
      </c>
      <c r="J1691" s="7" t="n">
        <v>1</v>
      </c>
      <c r="K1691" s="7" t="n">
        <v>2</v>
      </c>
      <c r="L1691" s="7" t="n">
        <v>1</v>
      </c>
      <c r="M1691" s="14" t="n">
        <f t="normal" ca="1">A1697</f>
        <v>0</v>
      </c>
    </row>
    <row r="1692" spans="1:31">
      <c r="A1692" t="s">
        <v>4</v>
      </c>
      <c r="B1692" s="4" t="s">
        <v>5</v>
      </c>
      <c r="C1692" s="4" t="s">
        <v>7</v>
      </c>
      <c r="D1692" s="4" t="s">
        <v>8</v>
      </c>
    </row>
    <row r="1693" spans="1:31">
      <c r="A1693" t="n">
        <v>17715</v>
      </c>
      <c r="B1693" s="6" t="n">
        <v>2</v>
      </c>
      <c r="C1693" s="7" t="n">
        <v>10</v>
      </c>
      <c r="D1693" s="7" t="s">
        <v>227</v>
      </c>
    </row>
    <row r="1694" spans="1:31">
      <c r="A1694" t="s">
        <v>4</v>
      </c>
      <c r="B1694" s="4" t="s">
        <v>5</v>
      </c>
      <c r="C1694" s="4" t="s">
        <v>13</v>
      </c>
    </row>
    <row r="1695" spans="1:31">
      <c r="A1695" t="n">
        <v>17732</v>
      </c>
      <c r="B1695" s="25" t="n">
        <v>16</v>
      </c>
      <c r="C1695" s="7" t="n">
        <v>0</v>
      </c>
    </row>
    <row r="1696" spans="1:31">
      <c r="A1696" t="s">
        <v>4</v>
      </c>
      <c r="B1696" s="4" t="s">
        <v>5</v>
      </c>
      <c r="C1696" s="4" t="s">
        <v>13</v>
      </c>
      <c r="D1696" s="4" t="s">
        <v>8</v>
      </c>
      <c r="E1696" s="4" t="s">
        <v>8</v>
      </c>
      <c r="F1696" s="4" t="s">
        <v>8</v>
      </c>
      <c r="G1696" s="4" t="s">
        <v>7</v>
      </c>
      <c r="H1696" s="4" t="s">
        <v>14</v>
      </c>
      <c r="I1696" s="4" t="s">
        <v>38</v>
      </c>
      <c r="J1696" s="4" t="s">
        <v>38</v>
      </c>
      <c r="K1696" s="4" t="s">
        <v>38</v>
      </c>
      <c r="L1696" s="4" t="s">
        <v>38</v>
      </c>
      <c r="M1696" s="4" t="s">
        <v>38</v>
      </c>
      <c r="N1696" s="4" t="s">
        <v>38</v>
      </c>
      <c r="O1696" s="4" t="s">
        <v>38</v>
      </c>
      <c r="P1696" s="4" t="s">
        <v>8</v>
      </c>
      <c r="Q1696" s="4" t="s">
        <v>8</v>
      </c>
      <c r="R1696" s="4" t="s">
        <v>14</v>
      </c>
      <c r="S1696" s="4" t="s">
        <v>7</v>
      </c>
      <c r="T1696" s="4" t="s">
        <v>14</v>
      </c>
      <c r="U1696" s="4" t="s">
        <v>14</v>
      </c>
      <c r="V1696" s="4" t="s">
        <v>13</v>
      </c>
    </row>
    <row r="1697" spans="1:22">
      <c r="A1697" t="n">
        <v>17735</v>
      </c>
      <c r="B1697" s="57" t="n">
        <v>19</v>
      </c>
      <c r="C1697" s="7" t="n">
        <v>7032</v>
      </c>
      <c r="D1697" s="7" t="s">
        <v>228</v>
      </c>
      <c r="E1697" s="7" t="s">
        <v>229</v>
      </c>
      <c r="F1697" s="7" t="s">
        <v>15</v>
      </c>
      <c r="G1697" s="7" t="n">
        <v>0</v>
      </c>
      <c r="H1697" s="7" t="n">
        <v>1</v>
      </c>
      <c r="I1697" s="7" t="n">
        <v>0</v>
      </c>
      <c r="J1697" s="7" t="n">
        <v>0</v>
      </c>
      <c r="K1697" s="7" t="n">
        <v>0</v>
      </c>
      <c r="L1697" s="7" t="n">
        <v>0</v>
      </c>
      <c r="M1697" s="7" t="n">
        <v>1</v>
      </c>
      <c r="N1697" s="7" t="n">
        <v>1.60000002384186</v>
      </c>
      <c r="O1697" s="7" t="n">
        <v>0.0900000035762787</v>
      </c>
      <c r="P1697" s="7" t="s">
        <v>15</v>
      </c>
      <c r="Q1697" s="7" t="s">
        <v>15</v>
      </c>
      <c r="R1697" s="7" t="n">
        <v>-1</v>
      </c>
      <c r="S1697" s="7" t="n">
        <v>0</v>
      </c>
      <c r="T1697" s="7" t="n">
        <v>0</v>
      </c>
      <c r="U1697" s="7" t="n">
        <v>0</v>
      </c>
      <c r="V1697" s="7" t="n">
        <v>0</v>
      </c>
    </row>
    <row r="1698" spans="1:22">
      <c r="A1698" t="s">
        <v>4</v>
      </c>
      <c r="B1698" s="4" t="s">
        <v>5</v>
      </c>
      <c r="C1698" s="4" t="s">
        <v>13</v>
      </c>
      <c r="D1698" s="4" t="s">
        <v>8</v>
      </c>
      <c r="E1698" s="4" t="s">
        <v>8</v>
      </c>
      <c r="F1698" s="4" t="s">
        <v>8</v>
      </c>
      <c r="G1698" s="4" t="s">
        <v>7</v>
      </c>
      <c r="H1698" s="4" t="s">
        <v>14</v>
      </c>
      <c r="I1698" s="4" t="s">
        <v>38</v>
      </c>
      <c r="J1698" s="4" t="s">
        <v>38</v>
      </c>
      <c r="K1698" s="4" t="s">
        <v>38</v>
      </c>
      <c r="L1698" s="4" t="s">
        <v>38</v>
      </c>
      <c r="M1698" s="4" t="s">
        <v>38</v>
      </c>
      <c r="N1698" s="4" t="s">
        <v>38</v>
      </c>
      <c r="O1698" s="4" t="s">
        <v>38</v>
      </c>
      <c r="P1698" s="4" t="s">
        <v>8</v>
      </c>
      <c r="Q1698" s="4" t="s">
        <v>8</v>
      </c>
      <c r="R1698" s="4" t="s">
        <v>14</v>
      </c>
      <c r="S1698" s="4" t="s">
        <v>7</v>
      </c>
      <c r="T1698" s="4" t="s">
        <v>14</v>
      </c>
      <c r="U1698" s="4" t="s">
        <v>14</v>
      </c>
      <c r="V1698" s="4" t="s">
        <v>13</v>
      </c>
    </row>
    <row r="1699" spans="1:22">
      <c r="A1699" t="n">
        <v>17805</v>
      </c>
      <c r="B1699" s="57" t="n">
        <v>19</v>
      </c>
      <c r="C1699" s="7" t="n">
        <v>83</v>
      </c>
      <c r="D1699" s="7" t="s">
        <v>230</v>
      </c>
      <c r="E1699" s="7" t="s">
        <v>231</v>
      </c>
      <c r="F1699" s="7" t="s">
        <v>15</v>
      </c>
      <c r="G1699" s="7" t="n">
        <v>0</v>
      </c>
      <c r="H1699" s="7" t="n">
        <v>1</v>
      </c>
      <c r="I1699" s="7" t="n">
        <v>0</v>
      </c>
      <c r="J1699" s="7" t="n">
        <v>0</v>
      </c>
      <c r="K1699" s="7" t="n">
        <v>0</v>
      </c>
      <c r="L1699" s="7" t="n">
        <v>0</v>
      </c>
      <c r="M1699" s="7" t="n">
        <v>1</v>
      </c>
      <c r="N1699" s="7" t="n">
        <v>1.60000002384186</v>
      </c>
      <c r="O1699" s="7" t="n">
        <v>0.0900000035762787</v>
      </c>
      <c r="P1699" s="7" t="s">
        <v>15</v>
      </c>
      <c r="Q1699" s="7" t="s">
        <v>15</v>
      </c>
      <c r="R1699" s="7" t="n">
        <v>-1</v>
      </c>
      <c r="S1699" s="7" t="n">
        <v>0</v>
      </c>
      <c r="T1699" s="7" t="n">
        <v>0</v>
      </c>
      <c r="U1699" s="7" t="n">
        <v>0</v>
      </c>
      <c r="V1699" s="7" t="n">
        <v>0</v>
      </c>
    </row>
    <row r="1700" spans="1:22">
      <c r="A1700" t="s">
        <v>4</v>
      </c>
      <c r="B1700" s="4" t="s">
        <v>5</v>
      </c>
      <c r="C1700" s="4" t="s">
        <v>13</v>
      </c>
      <c r="D1700" s="4" t="s">
        <v>8</v>
      </c>
      <c r="E1700" s="4" t="s">
        <v>8</v>
      </c>
      <c r="F1700" s="4" t="s">
        <v>8</v>
      </c>
      <c r="G1700" s="4" t="s">
        <v>7</v>
      </c>
      <c r="H1700" s="4" t="s">
        <v>14</v>
      </c>
      <c r="I1700" s="4" t="s">
        <v>38</v>
      </c>
      <c r="J1700" s="4" t="s">
        <v>38</v>
      </c>
      <c r="K1700" s="4" t="s">
        <v>38</v>
      </c>
      <c r="L1700" s="4" t="s">
        <v>38</v>
      </c>
      <c r="M1700" s="4" t="s">
        <v>38</v>
      </c>
      <c r="N1700" s="4" t="s">
        <v>38</v>
      </c>
      <c r="O1700" s="4" t="s">
        <v>38</v>
      </c>
      <c r="P1700" s="4" t="s">
        <v>8</v>
      </c>
      <c r="Q1700" s="4" t="s">
        <v>8</v>
      </c>
      <c r="R1700" s="4" t="s">
        <v>14</v>
      </c>
      <c r="S1700" s="4" t="s">
        <v>7</v>
      </c>
      <c r="T1700" s="4" t="s">
        <v>14</v>
      </c>
      <c r="U1700" s="4" t="s">
        <v>14</v>
      </c>
      <c r="V1700" s="4" t="s">
        <v>13</v>
      </c>
    </row>
    <row r="1701" spans="1:22">
      <c r="A1701" t="n">
        <v>17883</v>
      </c>
      <c r="B1701" s="57" t="n">
        <v>19</v>
      </c>
      <c r="C1701" s="7" t="n">
        <v>1590</v>
      </c>
      <c r="D1701" s="7" t="s">
        <v>232</v>
      </c>
      <c r="E1701" s="7" t="s">
        <v>233</v>
      </c>
      <c r="F1701" s="7" t="s">
        <v>15</v>
      </c>
      <c r="G1701" s="7" t="n">
        <v>0</v>
      </c>
      <c r="H1701" s="7" t="n">
        <v>129</v>
      </c>
      <c r="I1701" s="7" t="n">
        <v>0</v>
      </c>
      <c r="J1701" s="7" t="n">
        <v>0</v>
      </c>
      <c r="K1701" s="7" t="n">
        <v>0</v>
      </c>
      <c r="L1701" s="7" t="n">
        <v>0</v>
      </c>
      <c r="M1701" s="7" t="n">
        <v>0</v>
      </c>
      <c r="N1701" s="7" t="n">
        <v>0</v>
      </c>
      <c r="O1701" s="7" t="n">
        <v>0</v>
      </c>
      <c r="P1701" s="7" t="s">
        <v>15</v>
      </c>
      <c r="Q1701" s="7" t="s">
        <v>15</v>
      </c>
      <c r="R1701" s="7" t="n">
        <v>-1</v>
      </c>
      <c r="S1701" s="7" t="n">
        <v>0</v>
      </c>
      <c r="T1701" s="7" t="n">
        <v>0</v>
      </c>
      <c r="U1701" s="7" t="n">
        <v>0</v>
      </c>
      <c r="V1701" s="7" t="n">
        <v>0</v>
      </c>
    </row>
    <row r="1702" spans="1:22">
      <c r="A1702" t="s">
        <v>4</v>
      </c>
      <c r="B1702" s="4" t="s">
        <v>5</v>
      </c>
      <c r="C1702" s="4" t="s">
        <v>13</v>
      </c>
      <c r="D1702" s="4" t="s">
        <v>7</v>
      </c>
      <c r="E1702" s="4" t="s">
        <v>7</v>
      </c>
      <c r="F1702" s="4" t="s">
        <v>8</v>
      </c>
    </row>
    <row r="1703" spans="1:22">
      <c r="A1703" t="n">
        <v>17954</v>
      </c>
      <c r="B1703" s="41" t="n">
        <v>20</v>
      </c>
      <c r="C1703" s="7" t="n">
        <v>0</v>
      </c>
      <c r="D1703" s="7" t="n">
        <v>3</v>
      </c>
      <c r="E1703" s="7" t="n">
        <v>10</v>
      </c>
      <c r="F1703" s="7" t="s">
        <v>234</v>
      </c>
    </row>
    <row r="1704" spans="1:22">
      <c r="A1704" t="s">
        <v>4</v>
      </c>
      <c r="B1704" s="4" t="s">
        <v>5</v>
      </c>
      <c r="C1704" s="4" t="s">
        <v>13</v>
      </c>
    </row>
    <row r="1705" spans="1:22">
      <c r="A1705" t="n">
        <v>17972</v>
      </c>
      <c r="B1705" s="25" t="n">
        <v>16</v>
      </c>
      <c r="C1705" s="7" t="n">
        <v>0</v>
      </c>
    </row>
    <row r="1706" spans="1:22">
      <c r="A1706" t="s">
        <v>4</v>
      </c>
      <c r="B1706" s="4" t="s">
        <v>5</v>
      </c>
      <c r="C1706" s="4" t="s">
        <v>13</v>
      </c>
      <c r="D1706" s="4" t="s">
        <v>7</v>
      </c>
      <c r="E1706" s="4" t="s">
        <v>7</v>
      </c>
      <c r="F1706" s="4" t="s">
        <v>8</v>
      </c>
    </row>
    <row r="1707" spans="1:22">
      <c r="A1707" t="n">
        <v>17975</v>
      </c>
      <c r="B1707" s="41" t="n">
        <v>20</v>
      </c>
      <c r="C1707" s="7" t="n">
        <v>2</v>
      </c>
      <c r="D1707" s="7" t="n">
        <v>3</v>
      </c>
      <c r="E1707" s="7" t="n">
        <v>10</v>
      </c>
      <c r="F1707" s="7" t="s">
        <v>234</v>
      </c>
    </row>
    <row r="1708" spans="1:22">
      <c r="A1708" t="s">
        <v>4</v>
      </c>
      <c r="B1708" s="4" t="s">
        <v>5</v>
      </c>
      <c r="C1708" s="4" t="s">
        <v>13</v>
      </c>
    </row>
    <row r="1709" spans="1:22">
      <c r="A1709" t="n">
        <v>17993</v>
      </c>
      <c r="B1709" s="25" t="n">
        <v>16</v>
      </c>
      <c r="C1709" s="7" t="n">
        <v>0</v>
      </c>
    </row>
    <row r="1710" spans="1:22">
      <c r="A1710" t="s">
        <v>4</v>
      </c>
      <c r="B1710" s="4" t="s">
        <v>5</v>
      </c>
      <c r="C1710" s="4" t="s">
        <v>13</v>
      </c>
      <c r="D1710" s="4" t="s">
        <v>7</v>
      </c>
      <c r="E1710" s="4" t="s">
        <v>7</v>
      </c>
      <c r="F1710" s="4" t="s">
        <v>8</v>
      </c>
    </row>
    <row r="1711" spans="1:22">
      <c r="A1711" t="n">
        <v>17996</v>
      </c>
      <c r="B1711" s="41" t="n">
        <v>20</v>
      </c>
      <c r="C1711" s="7" t="n">
        <v>4</v>
      </c>
      <c r="D1711" s="7" t="n">
        <v>3</v>
      </c>
      <c r="E1711" s="7" t="n">
        <v>10</v>
      </c>
      <c r="F1711" s="7" t="s">
        <v>234</v>
      </c>
    </row>
    <row r="1712" spans="1:22">
      <c r="A1712" t="s">
        <v>4</v>
      </c>
      <c r="B1712" s="4" t="s">
        <v>5</v>
      </c>
      <c r="C1712" s="4" t="s">
        <v>13</v>
      </c>
    </row>
    <row r="1713" spans="1:22">
      <c r="A1713" t="n">
        <v>18014</v>
      </c>
      <c r="B1713" s="25" t="n">
        <v>16</v>
      </c>
      <c r="C1713" s="7" t="n">
        <v>0</v>
      </c>
    </row>
    <row r="1714" spans="1:22">
      <c r="A1714" t="s">
        <v>4</v>
      </c>
      <c r="B1714" s="4" t="s">
        <v>5</v>
      </c>
      <c r="C1714" s="4" t="s">
        <v>13</v>
      </c>
      <c r="D1714" s="4" t="s">
        <v>7</v>
      </c>
      <c r="E1714" s="4" t="s">
        <v>7</v>
      </c>
      <c r="F1714" s="4" t="s">
        <v>8</v>
      </c>
    </row>
    <row r="1715" spans="1:22">
      <c r="A1715" t="n">
        <v>18017</v>
      </c>
      <c r="B1715" s="41" t="n">
        <v>20</v>
      </c>
      <c r="C1715" s="7" t="n">
        <v>7</v>
      </c>
      <c r="D1715" s="7" t="n">
        <v>3</v>
      </c>
      <c r="E1715" s="7" t="n">
        <v>10</v>
      </c>
      <c r="F1715" s="7" t="s">
        <v>234</v>
      </c>
    </row>
    <row r="1716" spans="1:22">
      <c r="A1716" t="s">
        <v>4</v>
      </c>
      <c r="B1716" s="4" t="s">
        <v>5</v>
      </c>
      <c r="C1716" s="4" t="s">
        <v>13</v>
      </c>
    </row>
    <row r="1717" spans="1:22">
      <c r="A1717" t="n">
        <v>18035</v>
      </c>
      <c r="B1717" s="25" t="n">
        <v>16</v>
      </c>
      <c r="C1717" s="7" t="n">
        <v>0</v>
      </c>
    </row>
    <row r="1718" spans="1:22">
      <c r="A1718" t="s">
        <v>4</v>
      </c>
      <c r="B1718" s="4" t="s">
        <v>5</v>
      </c>
      <c r="C1718" s="4" t="s">
        <v>13</v>
      </c>
      <c r="D1718" s="4" t="s">
        <v>7</v>
      </c>
      <c r="E1718" s="4" t="s">
        <v>7</v>
      </c>
      <c r="F1718" s="4" t="s">
        <v>8</v>
      </c>
    </row>
    <row r="1719" spans="1:22">
      <c r="A1719" t="n">
        <v>18038</v>
      </c>
      <c r="B1719" s="41" t="n">
        <v>20</v>
      </c>
      <c r="C1719" s="7" t="n">
        <v>16</v>
      </c>
      <c r="D1719" s="7" t="n">
        <v>3</v>
      </c>
      <c r="E1719" s="7" t="n">
        <v>10</v>
      </c>
      <c r="F1719" s="7" t="s">
        <v>234</v>
      </c>
    </row>
    <row r="1720" spans="1:22">
      <c r="A1720" t="s">
        <v>4</v>
      </c>
      <c r="B1720" s="4" t="s">
        <v>5</v>
      </c>
      <c r="C1720" s="4" t="s">
        <v>13</v>
      </c>
    </row>
    <row r="1721" spans="1:22">
      <c r="A1721" t="n">
        <v>18056</v>
      </c>
      <c r="B1721" s="25" t="n">
        <v>16</v>
      </c>
      <c r="C1721" s="7" t="n">
        <v>0</v>
      </c>
    </row>
    <row r="1722" spans="1:22">
      <c r="A1722" t="s">
        <v>4</v>
      </c>
      <c r="B1722" s="4" t="s">
        <v>5</v>
      </c>
      <c r="C1722" s="4" t="s">
        <v>13</v>
      </c>
      <c r="D1722" s="4" t="s">
        <v>7</v>
      </c>
      <c r="E1722" s="4" t="s">
        <v>7</v>
      </c>
      <c r="F1722" s="4" t="s">
        <v>8</v>
      </c>
    </row>
    <row r="1723" spans="1:22">
      <c r="A1723" t="n">
        <v>18059</v>
      </c>
      <c r="B1723" s="41" t="n">
        <v>20</v>
      </c>
      <c r="C1723" s="7" t="n">
        <v>7032</v>
      </c>
      <c r="D1723" s="7" t="n">
        <v>3</v>
      </c>
      <c r="E1723" s="7" t="n">
        <v>10</v>
      </c>
      <c r="F1723" s="7" t="s">
        <v>234</v>
      </c>
    </row>
    <row r="1724" spans="1:22">
      <c r="A1724" t="s">
        <v>4</v>
      </c>
      <c r="B1724" s="4" t="s">
        <v>5</v>
      </c>
      <c r="C1724" s="4" t="s">
        <v>13</v>
      </c>
    </row>
    <row r="1725" spans="1:22">
      <c r="A1725" t="n">
        <v>18077</v>
      </c>
      <c r="B1725" s="25" t="n">
        <v>16</v>
      </c>
      <c r="C1725" s="7" t="n">
        <v>0</v>
      </c>
    </row>
    <row r="1726" spans="1:22">
      <c r="A1726" t="s">
        <v>4</v>
      </c>
      <c r="B1726" s="4" t="s">
        <v>5</v>
      </c>
      <c r="C1726" s="4" t="s">
        <v>13</v>
      </c>
      <c r="D1726" s="4" t="s">
        <v>7</v>
      </c>
      <c r="E1726" s="4" t="s">
        <v>7</v>
      </c>
      <c r="F1726" s="4" t="s">
        <v>8</v>
      </c>
    </row>
    <row r="1727" spans="1:22">
      <c r="A1727" t="n">
        <v>18080</v>
      </c>
      <c r="B1727" s="41" t="n">
        <v>20</v>
      </c>
      <c r="C1727" s="7" t="n">
        <v>83</v>
      </c>
      <c r="D1727" s="7" t="n">
        <v>3</v>
      </c>
      <c r="E1727" s="7" t="n">
        <v>10</v>
      </c>
      <c r="F1727" s="7" t="s">
        <v>234</v>
      </c>
    </row>
    <row r="1728" spans="1:22">
      <c r="A1728" t="s">
        <v>4</v>
      </c>
      <c r="B1728" s="4" t="s">
        <v>5</v>
      </c>
      <c r="C1728" s="4" t="s">
        <v>13</v>
      </c>
    </row>
    <row r="1729" spans="1:6">
      <c r="A1729" t="n">
        <v>18098</v>
      </c>
      <c r="B1729" s="25" t="n">
        <v>16</v>
      </c>
      <c r="C1729" s="7" t="n">
        <v>0</v>
      </c>
    </row>
    <row r="1730" spans="1:6">
      <c r="A1730" t="s">
        <v>4</v>
      </c>
      <c r="B1730" s="4" t="s">
        <v>5</v>
      </c>
      <c r="C1730" s="4" t="s">
        <v>13</v>
      </c>
      <c r="D1730" s="4" t="s">
        <v>7</v>
      </c>
      <c r="E1730" s="4" t="s">
        <v>7</v>
      </c>
      <c r="F1730" s="4" t="s">
        <v>8</v>
      </c>
    </row>
    <row r="1731" spans="1:6">
      <c r="A1731" t="n">
        <v>18101</v>
      </c>
      <c r="B1731" s="41" t="n">
        <v>20</v>
      </c>
      <c r="C1731" s="7" t="n">
        <v>1590</v>
      </c>
      <c r="D1731" s="7" t="n">
        <v>3</v>
      </c>
      <c r="E1731" s="7" t="n">
        <v>10</v>
      </c>
      <c r="F1731" s="7" t="s">
        <v>234</v>
      </c>
    </row>
    <row r="1732" spans="1:6">
      <c r="A1732" t="s">
        <v>4</v>
      </c>
      <c r="B1732" s="4" t="s">
        <v>5</v>
      </c>
      <c r="C1732" s="4" t="s">
        <v>13</v>
      </c>
    </row>
    <row r="1733" spans="1:6">
      <c r="A1733" t="n">
        <v>18119</v>
      </c>
      <c r="B1733" s="25" t="n">
        <v>16</v>
      </c>
      <c r="C1733" s="7" t="n">
        <v>0</v>
      </c>
    </row>
    <row r="1734" spans="1:6">
      <c r="A1734" t="s">
        <v>4</v>
      </c>
      <c r="B1734" s="4" t="s">
        <v>5</v>
      </c>
      <c r="C1734" s="4" t="s">
        <v>7</v>
      </c>
    </row>
    <row r="1735" spans="1:6">
      <c r="A1735" t="n">
        <v>18122</v>
      </c>
      <c r="B1735" s="58" t="n">
        <v>116</v>
      </c>
      <c r="C1735" s="7" t="n">
        <v>0</v>
      </c>
    </row>
    <row r="1736" spans="1:6">
      <c r="A1736" t="s">
        <v>4</v>
      </c>
      <c r="B1736" s="4" t="s">
        <v>5</v>
      </c>
      <c r="C1736" s="4" t="s">
        <v>7</v>
      </c>
      <c r="D1736" s="4" t="s">
        <v>13</v>
      </c>
    </row>
    <row r="1737" spans="1:6">
      <c r="A1737" t="n">
        <v>18124</v>
      </c>
      <c r="B1737" s="58" t="n">
        <v>116</v>
      </c>
      <c r="C1737" s="7" t="n">
        <v>2</v>
      </c>
      <c r="D1737" s="7" t="n">
        <v>1</v>
      </c>
    </row>
    <row r="1738" spans="1:6">
      <c r="A1738" t="s">
        <v>4</v>
      </c>
      <c r="B1738" s="4" t="s">
        <v>5</v>
      </c>
      <c r="C1738" s="4" t="s">
        <v>7</v>
      </c>
      <c r="D1738" s="4" t="s">
        <v>14</v>
      </c>
    </row>
    <row r="1739" spans="1:6">
      <c r="A1739" t="n">
        <v>18128</v>
      </c>
      <c r="B1739" s="58" t="n">
        <v>116</v>
      </c>
      <c r="C1739" s="7" t="n">
        <v>5</v>
      </c>
      <c r="D1739" s="7" t="n">
        <v>1112014848</v>
      </c>
    </row>
    <row r="1740" spans="1:6">
      <c r="A1740" t="s">
        <v>4</v>
      </c>
      <c r="B1740" s="4" t="s">
        <v>5</v>
      </c>
      <c r="C1740" s="4" t="s">
        <v>7</v>
      </c>
      <c r="D1740" s="4" t="s">
        <v>13</v>
      </c>
    </row>
    <row r="1741" spans="1:6">
      <c r="A1741" t="n">
        <v>18134</v>
      </c>
      <c r="B1741" s="58" t="n">
        <v>116</v>
      </c>
      <c r="C1741" s="7" t="n">
        <v>6</v>
      </c>
      <c r="D1741" s="7" t="n">
        <v>1</v>
      </c>
    </row>
    <row r="1742" spans="1:6">
      <c r="A1742" t="s">
        <v>4</v>
      </c>
      <c r="B1742" s="4" t="s">
        <v>5</v>
      </c>
      <c r="C1742" s="4" t="s">
        <v>8</v>
      </c>
      <c r="D1742" s="4" t="s">
        <v>13</v>
      </c>
    </row>
    <row r="1743" spans="1:6">
      <c r="A1743" t="n">
        <v>18138</v>
      </c>
      <c r="B1743" s="59" t="n">
        <v>29</v>
      </c>
      <c r="C1743" s="7" t="s">
        <v>231</v>
      </c>
      <c r="D1743" s="7" t="n">
        <v>83</v>
      </c>
    </row>
    <row r="1744" spans="1:6">
      <c r="A1744" t="s">
        <v>4</v>
      </c>
      <c r="B1744" s="4" t="s">
        <v>5</v>
      </c>
      <c r="C1744" s="4" t="s">
        <v>13</v>
      </c>
      <c r="D1744" s="4" t="s">
        <v>38</v>
      </c>
      <c r="E1744" s="4" t="s">
        <v>38</v>
      </c>
      <c r="F1744" s="4" t="s">
        <v>38</v>
      </c>
      <c r="G1744" s="4" t="s">
        <v>38</v>
      </c>
    </row>
    <row r="1745" spans="1:7">
      <c r="A1745" t="n">
        <v>18152</v>
      </c>
      <c r="B1745" s="39" t="n">
        <v>46</v>
      </c>
      <c r="C1745" s="7" t="n">
        <v>0</v>
      </c>
      <c r="D1745" s="7" t="n">
        <v>13.6899995803833</v>
      </c>
      <c r="E1745" s="7" t="n">
        <v>0</v>
      </c>
      <c r="F1745" s="7" t="n">
        <v>4.1399998664856</v>
      </c>
      <c r="G1745" s="7" t="n">
        <v>90</v>
      </c>
    </row>
    <row r="1746" spans="1:7">
      <c r="A1746" t="s">
        <v>4</v>
      </c>
      <c r="B1746" s="4" t="s">
        <v>5</v>
      </c>
      <c r="C1746" s="4" t="s">
        <v>13</v>
      </c>
      <c r="D1746" s="4" t="s">
        <v>38</v>
      </c>
      <c r="E1746" s="4" t="s">
        <v>38</v>
      </c>
      <c r="F1746" s="4" t="s">
        <v>38</v>
      </c>
      <c r="G1746" s="4" t="s">
        <v>38</v>
      </c>
    </row>
    <row r="1747" spans="1:7">
      <c r="A1747" t="n">
        <v>18171</v>
      </c>
      <c r="B1747" s="39" t="n">
        <v>46</v>
      </c>
      <c r="C1747" s="7" t="n">
        <v>2</v>
      </c>
      <c r="D1747" s="7" t="n">
        <v>12.8999996185303</v>
      </c>
      <c r="E1747" s="7" t="n">
        <v>0</v>
      </c>
      <c r="F1747" s="7" t="n">
        <v>3.28999996185303</v>
      </c>
      <c r="G1747" s="7" t="n">
        <v>90</v>
      </c>
    </row>
    <row r="1748" spans="1:7">
      <c r="A1748" t="s">
        <v>4</v>
      </c>
      <c r="B1748" s="4" t="s">
        <v>5</v>
      </c>
      <c r="C1748" s="4" t="s">
        <v>13</v>
      </c>
      <c r="D1748" s="4" t="s">
        <v>38</v>
      </c>
      <c r="E1748" s="4" t="s">
        <v>38</v>
      </c>
      <c r="F1748" s="4" t="s">
        <v>38</v>
      </c>
      <c r="G1748" s="4" t="s">
        <v>38</v>
      </c>
    </row>
    <row r="1749" spans="1:7">
      <c r="A1749" t="n">
        <v>18190</v>
      </c>
      <c r="B1749" s="39" t="n">
        <v>46</v>
      </c>
      <c r="C1749" s="7" t="n">
        <v>4</v>
      </c>
      <c r="D1749" s="7" t="n">
        <v>12.7399997711182</v>
      </c>
      <c r="E1749" s="7" t="n">
        <v>0</v>
      </c>
      <c r="F1749" s="7" t="n">
        <v>4.59000015258789</v>
      </c>
      <c r="G1749" s="7" t="n">
        <v>90</v>
      </c>
    </row>
    <row r="1750" spans="1:7">
      <c r="A1750" t="s">
        <v>4</v>
      </c>
      <c r="B1750" s="4" t="s">
        <v>5</v>
      </c>
      <c r="C1750" s="4" t="s">
        <v>13</v>
      </c>
      <c r="D1750" s="4" t="s">
        <v>38</v>
      </c>
      <c r="E1750" s="4" t="s">
        <v>38</v>
      </c>
      <c r="F1750" s="4" t="s">
        <v>38</v>
      </c>
      <c r="G1750" s="4" t="s">
        <v>38</v>
      </c>
    </row>
    <row r="1751" spans="1:7">
      <c r="A1751" t="n">
        <v>18209</v>
      </c>
      <c r="B1751" s="39" t="n">
        <v>46</v>
      </c>
      <c r="C1751" s="7" t="n">
        <v>7</v>
      </c>
      <c r="D1751" s="7" t="n">
        <v>10.7200002670288</v>
      </c>
      <c r="E1751" s="7" t="n">
        <v>0</v>
      </c>
      <c r="F1751" s="7" t="n">
        <v>4.36999988555908</v>
      </c>
      <c r="G1751" s="7" t="n">
        <v>90</v>
      </c>
    </row>
    <row r="1752" spans="1:7">
      <c r="A1752" t="s">
        <v>4</v>
      </c>
      <c r="B1752" s="4" t="s">
        <v>5</v>
      </c>
      <c r="C1752" s="4" t="s">
        <v>13</v>
      </c>
      <c r="D1752" s="4" t="s">
        <v>38</v>
      </c>
      <c r="E1752" s="4" t="s">
        <v>38</v>
      </c>
      <c r="F1752" s="4" t="s">
        <v>38</v>
      </c>
      <c r="G1752" s="4" t="s">
        <v>38</v>
      </c>
    </row>
    <row r="1753" spans="1:7">
      <c r="A1753" t="n">
        <v>18228</v>
      </c>
      <c r="B1753" s="39" t="n">
        <v>46</v>
      </c>
      <c r="C1753" s="7" t="n">
        <v>16</v>
      </c>
      <c r="D1753" s="7" t="n">
        <v>11.8699998855591</v>
      </c>
      <c r="E1753" s="7" t="n">
        <v>0</v>
      </c>
      <c r="F1753" s="7" t="n">
        <v>3.41000008583069</v>
      </c>
      <c r="G1753" s="7" t="n">
        <v>90</v>
      </c>
    </row>
    <row r="1754" spans="1:7">
      <c r="A1754" t="s">
        <v>4</v>
      </c>
      <c r="B1754" s="4" t="s">
        <v>5</v>
      </c>
      <c r="C1754" s="4" t="s">
        <v>13</v>
      </c>
      <c r="D1754" s="4" t="s">
        <v>38</v>
      </c>
      <c r="E1754" s="4" t="s">
        <v>38</v>
      </c>
      <c r="F1754" s="4" t="s">
        <v>38</v>
      </c>
      <c r="G1754" s="4" t="s">
        <v>38</v>
      </c>
    </row>
    <row r="1755" spans="1:7">
      <c r="A1755" t="n">
        <v>18247</v>
      </c>
      <c r="B1755" s="39" t="n">
        <v>46</v>
      </c>
      <c r="C1755" s="7" t="n">
        <v>7032</v>
      </c>
      <c r="D1755" s="7" t="n">
        <v>10.8100004196167</v>
      </c>
      <c r="E1755" s="7" t="n">
        <v>0</v>
      </c>
      <c r="F1755" s="7" t="n">
        <v>3.83999991416931</v>
      </c>
      <c r="G1755" s="7" t="n">
        <v>90</v>
      </c>
    </row>
    <row r="1756" spans="1:7">
      <c r="A1756" t="s">
        <v>4</v>
      </c>
      <c r="B1756" s="4" t="s">
        <v>5</v>
      </c>
      <c r="C1756" s="4" t="s">
        <v>13</v>
      </c>
      <c r="D1756" s="4" t="s">
        <v>38</v>
      </c>
      <c r="E1756" s="4" t="s">
        <v>38</v>
      </c>
      <c r="F1756" s="4" t="s">
        <v>38</v>
      </c>
      <c r="G1756" s="4" t="s">
        <v>38</v>
      </c>
    </row>
    <row r="1757" spans="1:7">
      <c r="A1757" t="n">
        <v>18266</v>
      </c>
      <c r="B1757" s="39" t="n">
        <v>46</v>
      </c>
      <c r="C1757" s="7" t="n">
        <v>83</v>
      </c>
      <c r="D1757" s="7" t="n">
        <v>24.0200004577637</v>
      </c>
      <c r="E1757" s="7" t="n">
        <v>0</v>
      </c>
      <c r="F1757" s="7" t="n">
        <v>1.62000000476837</v>
      </c>
      <c r="G1757" s="7" t="n">
        <v>1.20000004768372</v>
      </c>
    </row>
    <row r="1758" spans="1:7">
      <c r="A1758" t="s">
        <v>4</v>
      </c>
      <c r="B1758" s="4" t="s">
        <v>5</v>
      </c>
      <c r="C1758" s="4" t="s">
        <v>13</v>
      </c>
      <c r="D1758" s="4" t="s">
        <v>38</v>
      </c>
      <c r="E1758" s="4" t="s">
        <v>38</v>
      </c>
      <c r="F1758" s="4" t="s">
        <v>38</v>
      </c>
      <c r="G1758" s="4" t="s">
        <v>38</v>
      </c>
    </row>
    <row r="1759" spans="1:7">
      <c r="A1759" t="n">
        <v>18285</v>
      </c>
      <c r="B1759" s="39" t="n">
        <v>46</v>
      </c>
      <c r="C1759" s="7" t="n">
        <v>1590</v>
      </c>
      <c r="D1759" s="7" t="n">
        <v>28.1200008392334</v>
      </c>
      <c r="E1759" s="7" t="n">
        <v>0</v>
      </c>
      <c r="F1759" s="7" t="n">
        <v>5.1399998664856</v>
      </c>
      <c r="G1759" s="7" t="n">
        <v>270</v>
      </c>
    </row>
    <row r="1760" spans="1:7">
      <c r="A1760" t="s">
        <v>4</v>
      </c>
      <c r="B1760" s="4" t="s">
        <v>5</v>
      </c>
      <c r="C1760" s="4" t="s">
        <v>7</v>
      </c>
      <c r="D1760" s="4" t="s">
        <v>13</v>
      </c>
      <c r="E1760" s="4" t="s">
        <v>7</v>
      </c>
      <c r="F1760" s="4" t="s">
        <v>8</v>
      </c>
      <c r="G1760" s="4" t="s">
        <v>8</v>
      </c>
      <c r="H1760" s="4" t="s">
        <v>8</v>
      </c>
      <c r="I1760" s="4" t="s">
        <v>8</v>
      </c>
      <c r="J1760" s="4" t="s">
        <v>8</v>
      </c>
      <c r="K1760" s="4" t="s">
        <v>8</v>
      </c>
      <c r="L1760" s="4" t="s">
        <v>8</v>
      </c>
      <c r="M1760" s="4" t="s">
        <v>8</v>
      </c>
      <c r="N1760" s="4" t="s">
        <v>8</v>
      </c>
      <c r="O1760" s="4" t="s">
        <v>8</v>
      </c>
      <c r="P1760" s="4" t="s">
        <v>8</v>
      </c>
      <c r="Q1760" s="4" t="s">
        <v>8</v>
      </c>
      <c r="R1760" s="4" t="s">
        <v>8</v>
      </c>
      <c r="S1760" s="4" t="s">
        <v>8</v>
      </c>
      <c r="T1760" s="4" t="s">
        <v>8</v>
      </c>
      <c r="U1760" s="4" t="s">
        <v>8</v>
      </c>
    </row>
    <row r="1761" spans="1:21">
      <c r="A1761" t="n">
        <v>18304</v>
      </c>
      <c r="B1761" s="48" t="n">
        <v>36</v>
      </c>
      <c r="C1761" s="7" t="n">
        <v>8</v>
      </c>
      <c r="D1761" s="7" t="n">
        <v>83</v>
      </c>
      <c r="E1761" s="7" t="n">
        <v>0</v>
      </c>
      <c r="F1761" s="7" t="s">
        <v>235</v>
      </c>
      <c r="G1761" s="7" t="s">
        <v>15</v>
      </c>
      <c r="H1761" s="7" t="s">
        <v>15</v>
      </c>
      <c r="I1761" s="7" t="s">
        <v>15</v>
      </c>
      <c r="J1761" s="7" t="s">
        <v>15</v>
      </c>
      <c r="K1761" s="7" t="s">
        <v>15</v>
      </c>
      <c r="L1761" s="7" t="s">
        <v>15</v>
      </c>
      <c r="M1761" s="7" t="s">
        <v>15</v>
      </c>
      <c r="N1761" s="7" t="s">
        <v>15</v>
      </c>
      <c r="O1761" s="7" t="s">
        <v>15</v>
      </c>
      <c r="P1761" s="7" t="s">
        <v>15</v>
      </c>
      <c r="Q1761" s="7" t="s">
        <v>15</v>
      </c>
      <c r="R1761" s="7" t="s">
        <v>15</v>
      </c>
      <c r="S1761" s="7" t="s">
        <v>15</v>
      </c>
      <c r="T1761" s="7" t="s">
        <v>15</v>
      </c>
      <c r="U1761" s="7" t="s">
        <v>15</v>
      </c>
    </row>
    <row r="1762" spans="1:21">
      <c r="A1762" t="s">
        <v>4</v>
      </c>
      <c r="B1762" s="4" t="s">
        <v>5</v>
      </c>
      <c r="C1762" s="4" t="s">
        <v>7</v>
      </c>
      <c r="D1762" s="4" t="s">
        <v>13</v>
      </c>
      <c r="E1762" s="4" t="s">
        <v>7</v>
      </c>
      <c r="F1762" s="4" t="s">
        <v>8</v>
      </c>
      <c r="G1762" s="4" t="s">
        <v>8</v>
      </c>
      <c r="H1762" s="4" t="s">
        <v>8</v>
      </c>
      <c r="I1762" s="4" t="s">
        <v>8</v>
      </c>
      <c r="J1762" s="4" t="s">
        <v>8</v>
      </c>
      <c r="K1762" s="4" t="s">
        <v>8</v>
      </c>
      <c r="L1762" s="4" t="s">
        <v>8</v>
      </c>
      <c r="M1762" s="4" t="s">
        <v>8</v>
      </c>
      <c r="N1762" s="4" t="s">
        <v>8</v>
      </c>
      <c r="O1762" s="4" t="s">
        <v>8</v>
      </c>
      <c r="P1762" s="4" t="s">
        <v>8</v>
      </c>
      <c r="Q1762" s="4" t="s">
        <v>8</v>
      </c>
      <c r="R1762" s="4" t="s">
        <v>8</v>
      </c>
      <c r="S1762" s="4" t="s">
        <v>8</v>
      </c>
      <c r="T1762" s="4" t="s">
        <v>8</v>
      </c>
      <c r="U1762" s="4" t="s">
        <v>8</v>
      </c>
    </row>
    <row r="1763" spans="1:21">
      <c r="A1763" t="n">
        <v>18336</v>
      </c>
      <c r="B1763" s="48" t="n">
        <v>36</v>
      </c>
      <c r="C1763" s="7" t="n">
        <v>8</v>
      </c>
      <c r="D1763" s="7" t="n">
        <v>7</v>
      </c>
      <c r="E1763" s="7" t="n">
        <v>0</v>
      </c>
      <c r="F1763" s="7" t="s">
        <v>236</v>
      </c>
      <c r="G1763" s="7" t="s">
        <v>15</v>
      </c>
      <c r="H1763" s="7" t="s">
        <v>15</v>
      </c>
      <c r="I1763" s="7" t="s">
        <v>15</v>
      </c>
      <c r="J1763" s="7" t="s">
        <v>15</v>
      </c>
      <c r="K1763" s="7" t="s">
        <v>15</v>
      </c>
      <c r="L1763" s="7" t="s">
        <v>15</v>
      </c>
      <c r="M1763" s="7" t="s">
        <v>15</v>
      </c>
      <c r="N1763" s="7" t="s">
        <v>15</v>
      </c>
      <c r="O1763" s="7" t="s">
        <v>15</v>
      </c>
      <c r="P1763" s="7" t="s">
        <v>15</v>
      </c>
      <c r="Q1763" s="7" t="s">
        <v>15</v>
      </c>
      <c r="R1763" s="7" t="s">
        <v>15</v>
      </c>
      <c r="S1763" s="7" t="s">
        <v>15</v>
      </c>
      <c r="T1763" s="7" t="s">
        <v>15</v>
      </c>
      <c r="U1763" s="7" t="s">
        <v>15</v>
      </c>
    </row>
    <row r="1764" spans="1:21">
      <c r="A1764" t="s">
        <v>4</v>
      </c>
      <c r="B1764" s="4" t="s">
        <v>5</v>
      </c>
      <c r="C1764" s="4" t="s">
        <v>7</v>
      </c>
      <c r="D1764" s="4" t="s">
        <v>7</v>
      </c>
      <c r="E1764" s="4" t="s">
        <v>38</v>
      </c>
      <c r="F1764" s="4" t="s">
        <v>38</v>
      </c>
      <c r="G1764" s="4" t="s">
        <v>38</v>
      </c>
      <c r="H1764" s="4" t="s">
        <v>13</v>
      </c>
    </row>
    <row r="1765" spans="1:21">
      <c r="A1765" t="n">
        <v>18369</v>
      </c>
      <c r="B1765" s="60" t="n">
        <v>45</v>
      </c>
      <c r="C1765" s="7" t="n">
        <v>2</v>
      </c>
      <c r="D1765" s="7" t="n">
        <v>3</v>
      </c>
      <c r="E1765" s="7" t="n">
        <v>16.3199996948242</v>
      </c>
      <c r="F1765" s="7" t="n">
        <v>1.01999998092651</v>
      </c>
      <c r="G1765" s="7" t="n">
        <v>4.21000003814697</v>
      </c>
      <c r="H1765" s="7" t="n">
        <v>0</v>
      </c>
    </row>
    <row r="1766" spans="1:21">
      <c r="A1766" t="s">
        <v>4</v>
      </c>
      <c r="B1766" s="4" t="s">
        <v>5</v>
      </c>
      <c r="C1766" s="4" t="s">
        <v>7</v>
      </c>
      <c r="D1766" s="4" t="s">
        <v>7</v>
      </c>
      <c r="E1766" s="4" t="s">
        <v>38</v>
      </c>
      <c r="F1766" s="4" t="s">
        <v>38</v>
      </c>
      <c r="G1766" s="4" t="s">
        <v>38</v>
      </c>
      <c r="H1766" s="4" t="s">
        <v>13</v>
      </c>
      <c r="I1766" s="4" t="s">
        <v>7</v>
      </c>
    </row>
    <row r="1767" spans="1:21">
      <c r="A1767" t="n">
        <v>18386</v>
      </c>
      <c r="B1767" s="60" t="n">
        <v>45</v>
      </c>
      <c r="C1767" s="7" t="n">
        <v>4</v>
      </c>
      <c r="D1767" s="7" t="n">
        <v>3</v>
      </c>
      <c r="E1767" s="7" t="n">
        <v>3.08999991416931</v>
      </c>
      <c r="F1767" s="7" t="n">
        <v>108.690002441406</v>
      </c>
      <c r="G1767" s="7" t="n">
        <v>0</v>
      </c>
      <c r="H1767" s="7" t="n">
        <v>0</v>
      </c>
      <c r="I1767" s="7" t="n">
        <v>0</v>
      </c>
    </row>
    <row r="1768" spans="1:21">
      <c r="A1768" t="s">
        <v>4</v>
      </c>
      <c r="B1768" s="4" t="s">
        <v>5</v>
      </c>
      <c r="C1768" s="4" t="s">
        <v>7</v>
      </c>
      <c r="D1768" s="4" t="s">
        <v>7</v>
      </c>
      <c r="E1768" s="4" t="s">
        <v>38</v>
      </c>
      <c r="F1768" s="4" t="s">
        <v>13</v>
      </c>
    </row>
    <row r="1769" spans="1:21">
      <c r="A1769" t="n">
        <v>18404</v>
      </c>
      <c r="B1769" s="60" t="n">
        <v>45</v>
      </c>
      <c r="C1769" s="7" t="n">
        <v>5</v>
      </c>
      <c r="D1769" s="7" t="n">
        <v>3</v>
      </c>
      <c r="E1769" s="7" t="n">
        <v>3.70000004768372</v>
      </c>
      <c r="F1769" s="7" t="n">
        <v>0</v>
      </c>
    </row>
    <row r="1770" spans="1:21">
      <c r="A1770" t="s">
        <v>4</v>
      </c>
      <c r="B1770" s="4" t="s">
        <v>5</v>
      </c>
      <c r="C1770" s="4" t="s">
        <v>7</v>
      </c>
      <c r="D1770" s="4" t="s">
        <v>7</v>
      </c>
      <c r="E1770" s="4" t="s">
        <v>38</v>
      </c>
      <c r="F1770" s="4" t="s">
        <v>13</v>
      </c>
    </row>
    <row r="1771" spans="1:21">
      <c r="A1771" t="n">
        <v>18413</v>
      </c>
      <c r="B1771" s="60" t="n">
        <v>45</v>
      </c>
      <c r="C1771" s="7" t="n">
        <v>11</v>
      </c>
      <c r="D1771" s="7" t="n">
        <v>3</v>
      </c>
      <c r="E1771" s="7" t="n">
        <v>34</v>
      </c>
      <c r="F1771" s="7" t="n">
        <v>0</v>
      </c>
    </row>
    <row r="1772" spans="1:21">
      <c r="A1772" t="s">
        <v>4</v>
      </c>
      <c r="B1772" s="4" t="s">
        <v>5</v>
      </c>
      <c r="C1772" s="4" t="s">
        <v>13</v>
      </c>
      <c r="D1772" s="4" t="s">
        <v>7</v>
      </c>
      <c r="E1772" s="4" t="s">
        <v>7</v>
      </c>
      <c r="F1772" s="4" t="s">
        <v>8</v>
      </c>
    </row>
    <row r="1773" spans="1:21">
      <c r="A1773" t="n">
        <v>18422</v>
      </c>
      <c r="B1773" s="41" t="n">
        <v>20</v>
      </c>
      <c r="C1773" s="7" t="n">
        <v>0</v>
      </c>
      <c r="D1773" s="7" t="n">
        <v>2</v>
      </c>
      <c r="E1773" s="7" t="n">
        <v>11</v>
      </c>
      <c r="F1773" s="7" t="s">
        <v>237</v>
      </c>
    </row>
    <row r="1774" spans="1:21">
      <c r="A1774" t="s">
        <v>4</v>
      </c>
      <c r="B1774" s="4" t="s">
        <v>5</v>
      </c>
      <c r="C1774" s="4" t="s">
        <v>13</v>
      </c>
      <c r="D1774" s="4" t="s">
        <v>7</v>
      </c>
      <c r="E1774" s="4" t="s">
        <v>7</v>
      </c>
      <c r="F1774" s="4" t="s">
        <v>8</v>
      </c>
    </row>
    <row r="1775" spans="1:21">
      <c r="A1775" t="n">
        <v>18446</v>
      </c>
      <c r="B1775" s="41" t="n">
        <v>20</v>
      </c>
      <c r="C1775" s="7" t="n">
        <v>2</v>
      </c>
      <c r="D1775" s="7" t="n">
        <v>2</v>
      </c>
      <c r="E1775" s="7" t="n">
        <v>11</v>
      </c>
      <c r="F1775" s="7" t="s">
        <v>238</v>
      </c>
    </row>
    <row r="1776" spans="1:21">
      <c r="A1776" t="s">
        <v>4</v>
      </c>
      <c r="B1776" s="4" t="s">
        <v>5</v>
      </c>
      <c r="C1776" s="4" t="s">
        <v>13</v>
      </c>
      <c r="D1776" s="4" t="s">
        <v>7</v>
      </c>
      <c r="E1776" s="4" t="s">
        <v>7</v>
      </c>
      <c r="F1776" s="4" t="s">
        <v>8</v>
      </c>
    </row>
    <row r="1777" spans="1:21">
      <c r="A1777" t="n">
        <v>18471</v>
      </c>
      <c r="B1777" s="41" t="n">
        <v>20</v>
      </c>
      <c r="C1777" s="7" t="n">
        <v>4</v>
      </c>
      <c r="D1777" s="7" t="n">
        <v>2</v>
      </c>
      <c r="E1777" s="7" t="n">
        <v>11</v>
      </c>
      <c r="F1777" s="7" t="s">
        <v>239</v>
      </c>
    </row>
    <row r="1778" spans="1:21">
      <c r="A1778" t="s">
        <v>4</v>
      </c>
      <c r="B1778" s="4" t="s">
        <v>5</v>
      </c>
      <c r="C1778" s="4" t="s">
        <v>13</v>
      </c>
      <c r="D1778" s="4" t="s">
        <v>7</v>
      </c>
      <c r="E1778" s="4" t="s">
        <v>7</v>
      </c>
      <c r="F1778" s="4" t="s">
        <v>8</v>
      </c>
    </row>
    <row r="1779" spans="1:21">
      <c r="A1779" t="n">
        <v>18498</v>
      </c>
      <c r="B1779" s="41" t="n">
        <v>20</v>
      </c>
      <c r="C1779" s="7" t="n">
        <v>7</v>
      </c>
      <c r="D1779" s="7" t="n">
        <v>2</v>
      </c>
      <c r="E1779" s="7" t="n">
        <v>11</v>
      </c>
      <c r="F1779" s="7" t="s">
        <v>240</v>
      </c>
    </row>
    <row r="1780" spans="1:21">
      <c r="A1780" t="s">
        <v>4</v>
      </c>
      <c r="B1780" s="4" t="s">
        <v>5</v>
      </c>
      <c r="C1780" s="4" t="s">
        <v>13</v>
      </c>
      <c r="D1780" s="4" t="s">
        <v>7</v>
      </c>
      <c r="E1780" s="4" t="s">
        <v>7</v>
      </c>
      <c r="F1780" s="4" t="s">
        <v>8</v>
      </c>
    </row>
    <row r="1781" spans="1:21">
      <c r="A1781" t="n">
        <v>18521</v>
      </c>
      <c r="B1781" s="41" t="n">
        <v>20</v>
      </c>
      <c r="C1781" s="7" t="n">
        <v>16</v>
      </c>
      <c r="D1781" s="7" t="n">
        <v>2</v>
      </c>
      <c r="E1781" s="7" t="n">
        <v>11</v>
      </c>
      <c r="F1781" s="7" t="s">
        <v>241</v>
      </c>
    </row>
    <row r="1782" spans="1:21">
      <c r="A1782" t="s">
        <v>4</v>
      </c>
      <c r="B1782" s="4" t="s">
        <v>5</v>
      </c>
      <c r="C1782" s="4" t="s">
        <v>13</v>
      </c>
      <c r="D1782" s="4" t="s">
        <v>7</v>
      </c>
      <c r="E1782" s="4" t="s">
        <v>7</v>
      </c>
      <c r="F1782" s="4" t="s">
        <v>8</v>
      </c>
    </row>
    <row r="1783" spans="1:21">
      <c r="A1783" t="n">
        <v>18546</v>
      </c>
      <c r="B1783" s="41" t="n">
        <v>20</v>
      </c>
      <c r="C1783" s="7" t="n">
        <v>7032</v>
      </c>
      <c r="D1783" s="7" t="n">
        <v>2</v>
      </c>
      <c r="E1783" s="7" t="n">
        <v>11</v>
      </c>
      <c r="F1783" s="7" t="s">
        <v>242</v>
      </c>
    </row>
    <row r="1784" spans="1:21">
      <c r="A1784" t="s">
        <v>4</v>
      </c>
      <c r="B1784" s="4" t="s">
        <v>5</v>
      </c>
      <c r="C1784" s="4" t="s">
        <v>7</v>
      </c>
      <c r="D1784" s="4" t="s">
        <v>7</v>
      </c>
      <c r="E1784" s="4" t="s">
        <v>38</v>
      </c>
      <c r="F1784" s="4" t="s">
        <v>38</v>
      </c>
      <c r="G1784" s="4" t="s">
        <v>38</v>
      </c>
      <c r="H1784" s="4" t="s">
        <v>13</v>
      </c>
    </row>
    <row r="1785" spans="1:21">
      <c r="A1785" t="n">
        <v>18573</v>
      </c>
      <c r="B1785" s="60" t="n">
        <v>45</v>
      </c>
      <c r="C1785" s="7" t="n">
        <v>2</v>
      </c>
      <c r="D1785" s="7" t="n">
        <v>3</v>
      </c>
      <c r="E1785" s="7" t="n">
        <v>17.0499992370605</v>
      </c>
      <c r="F1785" s="7" t="n">
        <v>1.35000002384186</v>
      </c>
      <c r="G1785" s="7" t="n">
        <v>4.19000005722046</v>
      </c>
      <c r="H1785" s="7" t="n">
        <v>2500</v>
      </c>
    </row>
    <row r="1786" spans="1:21">
      <c r="A1786" t="s">
        <v>4</v>
      </c>
      <c r="B1786" s="4" t="s">
        <v>5</v>
      </c>
      <c r="C1786" s="4" t="s">
        <v>7</v>
      </c>
      <c r="D1786" s="4" t="s">
        <v>7</v>
      </c>
      <c r="E1786" s="4" t="s">
        <v>38</v>
      </c>
      <c r="F1786" s="4" t="s">
        <v>38</v>
      </c>
      <c r="G1786" s="4" t="s">
        <v>38</v>
      </c>
      <c r="H1786" s="4" t="s">
        <v>13</v>
      </c>
      <c r="I1786" s="4" t="s">
        <v>7</v>
      </c>
    </row>
    <row r="1787" spans="1:21">
      <c r="A1787" t="n">
        <v>18590</v>
      </c>
      <c r="B1787" s="60" t="n">
        <v>45</v>
      </c>
      <c r="C1787" s="7" t="n">
        <v>4</v>
      </c>
      <c r="D1787" s="7" t="n">
        <v>3</v>
      </c>
      <c r="E1787" s="7" t="n">
        <v>3.27999997138977</v>
      </c>
      <c r="F1787" s="7" t="n">
        <v>80.3199996948242</v>
      </c>
      <c r="G1787" s="7" t="n">
        <v>0</v>
      </c>
      <c r="H1787" s="7" t="n">
        <v>2500</v>
      </c>
      <c r="I1787" s="7" t="n">
        <v>1</v>
      </c>
    </row>
    <row r="1788" spans="1:21">
      <c r="A1788" t="s">
        <v>4</v>
      </c>
      <c r="B1788" s="4" t="s">
        <v>5</v>
      </c>
      <c r="C1788" s="4" t="s">
        <v>7</v>
      </c>
      <c r="D1788" s="4" t="s">
        <v>7</v>
      </c>
      <c r="E1788" s="4" t="s">
        <v>38</v>
      </c>
      <c r="F1788" s="4" t="s">
        <v>13</v>
      </c>
    </row>
    <row r="1789" spans="1:21">
      <c r="A1789" t="n">
        <v>18608</v>
      </c>
      <c r="B1789" s="60" t="n">
        <v>45</v>
      </c>
      <c r="C1789" s="7" t="n">
        <v>5</v>
      </c>
      <c r="D1789" s="7" t="n">
        <v>3</v>
      </c>
      <c r="E1789" s="7" t="n">
        <v>2.90000009536743</v>
      </c>
      <c r="F1789" s="7" t="n">
        <v>2500</v>
      </c>
    </row>
    <row r="1790" spans="1:21">
      <c r="A1790" t="s">
        <v>4</v>
      </c>
      <c r="B1790" s="4" t="s">
        <v>5</v>
      </c>
      <c r="C1790" s="4" t="s">
        <v>7</v>
      </c>
      <c r="D1790" s="4" t="s">
        <v>7</v>
      </c>
      <c r="E1790" s="4" t="s">
        <v>38</v>
      </c>
      <c r="F1790" s="4" t="s">
        <v>13</v>
      </c>
    </row>
    <row r="1791" spans="1:21">
      <c r="A1791" t="n">
        <v>18617</v>
      </c>
      <c r="B1791" s="60" t="n">
        <v>45</v>
      </c>
      <c r="C1791" s="7" t="n">
        <v>11</v>
      </c>
      <c r="D1791" s="7" t="n">
        <v>3</v>
      </c>
      <c r="E1791" s="7" t="n">
        <v>34</v>
      </c>
      <c r="F1791" s="7" t="n">
        <v>2500</v>
      </c>
    </row>
    <row r="1792" spans="1:21">
      <c r="A1792" t="s">
        <v>4</v>
      </c>
      <c r="B1792" s="4" t="s">
        <v>5</v>
      </c>
      <c r="C1792" s="4" t="s">
        <v>7</v>
      </c>
      <c r="D1792" s="4" t="s">
        <v>13</v>
      </c>
      <c r="E1792" s="4" t="s">
        <v>38</v>
      </c>
    </row>
    <row r="1793" spans="1:9">
      <c r="A1793" t="n">
        <v>18626</v>
      </c>
      <c r="B1793" s="28" t="n">
        <v>58</v>
      </c>
      <c r="C1793" s="7" t="n">
        <v>100</v>
      </c>
      <c r="D1793" s="7" t="n">
        <v>1000</v>
      </c>
      <c r="E1793" s="7" t="n">
        <v>1</v>
      </c>
    </row>
    <row r="1794" spans="1:9">
      <c r="A1794" t="s">
        <v>4</v>
      </c>
      <c r="B1794" s="4" t="s">
        <v>5</v>
      </c>
      <c r="C1794" s="4" t="s">
        <v>7</v>
      </c>
      <c r="D1794" s="4" t="s">
        <v>13</v>
      </c>
    </row>
    <row r="1795" spans="1:9">
      <c r="A1795" t="n">
        <v>18634</v>
      </c>
      <c r="B1795" s="28" t="n">
        <v>58</v>
      </c>
      <c r="C1795" s="7" t="n">
        <v>255</v>
      </c>
      <c r="D1795" s="7" t="n">
        <v>0</v>
      </c>
    </row>
    <row r="1796" spans="1:9">
      <c r="A1796" t="s">
        <v>4</v>
      </c>
      <c r="B1796" s="4" t="s">
        <v>5</v>
      </c>
      <c r="C1796" s="4" t="s">
        <v>7</v>
      </c>
      <c r="D1796" s="4" t="s">
        <v>13</v>
      </c>
      <c r="E1796" s="4" t="s">
        <v>7</v>
      </c>
    </row>
    <row r="1797" spans="1:9">
      <c r="A1797" t="n">
        <v>18638</v>
      </c>
      <c r="B1797" s="19" t="n">
        <v>49</v>
      </c>
      <c r="C1797" s="7" t="n">
        <v>1</v>
      </c>
      <c r="D1797" s="7" t="n">
        <v>6000</v>
      </c>
      <c r="E1797" s="7" t="n">
        <v>0</v>
      </c>
    </row>
    <row r="1798" spans="1:9">
      <c r="A1798" t="s">
        <v>4</v>
      </c>
      <c r="B1798" s="4" t="s">
        <v>5</v>
      </c>
      <c r="C1798" s="4" t="s">
        <v>13</v>
      </c>
    </row>
    <row r="1799" spans="1:9">
      <c r="A1799" t="n">
        <v>18643</v>
      </c>
      <c r="B1799" s="25" t="n">
        <v>16</v>
      </c>
      <c r="C1799" s="7" t="n">
        <v>300</v>
      </c>
    </row>
    <row r="1800" spans="1:9">
      <c r="A1800" t="s">
        <v>4</v>
      </c>
      <c r="B1800" s="4" t="s">
        <v>5</v>
      </c>
      <c r="C1800" s="4" t="s">
        <v>7</v>
      </c>
      <c r="D1800" s="4" t="s">
        <v>13</v>
      </c>
      <c r="E1800" s="4" t="s">
        <v>13</v>
      </c>
      <c r="F1800" s="4" t="s">
        <v>7</v>
      </c>
    </row>
    <row r="1801" spans="1:9">
      <c r="A1801" t="n">
        <v>18646</v>
      </c>
      <c r="B1801" s="21" t="n">
        <v>25</v>
      </c>
      <c r="C1801" s="7" t="n">
        <v>1</v>
      </c>
      <c r="D1801" s="7" t="n">
        <v>65535</v>
      </c>
      <c r="E1801" s="7" t="n">
        <v>500</v>
      </c>
      <c r="F1801" s="7" t="n">
        <v>6</v>
      </c>
    </row>
    <row r="1802" spans="1:9">
      <c r="A1802" t="s">
        <v>4</v>
      </c>
      <c r="B1802" s="4" t="s">
        <v>5</v>
      </c>
      <c r="C1802" s="4" t="s">
        <v>8</v>
      </c>
      <c r="D1802" s="4" t="s">
        <v>13</v>
      </c>
    </row>
    <row r="1803" spans="1:9">
      <c r="A1803" t="n">
        <v>18653</v>
      </c>
      <c r="B1803" s="59" t="n">
        <v>29</v>
      </c>
      <c r="C1803" s="7" t="s">
        <v>243</v>
      </c>
      <c r="D1803" s="7" t="n">
        <v>65533</v>
      </c>
    </row>
    <row r="1804" spans="1:9">
      <c r="A1804" t="s">
        <v>4</v>
      </c>
      <c r="B1804" s="4" t="s">
        <v>5</v>
      </c>
      <c r="C1804" s="4" t="s">
        <v>7</v>
      </c>
      <c r="D1804" s="4" t="s">
        <v>13</v>
      </c>
      <c r="E1804" s="4" t="s">
        <v>8</v>
      </c>
    </row>
    <row r="1805" spans="1:9">
      <c r="A1805" t="n">
        <v>18662</v>
      </c>
      <c r="B1805" s="30" t="n">
        <v>51</v>
      </c>
      <c r="C1805" s="7" t="n">
        <v>4</v>
      </c>
      <c r="D1805" s="7" t="n">
        <v>83</v>
      </c>
      <c r="E1805" s="7" t="s">
        <v>48</v>
      </c>
    </row>
    <row r="1806" spans="1:9">
      <c r="A1806" t="s">
        <v>4</v>
      </c>
      <c r="B1806" s="4" t="s">
        <v>5</v>
      </c>
      <c r="C1806" s="4" t="s">
        <v>13</v>
      </c>
    </row>
    <row r="1807" spans="1:9">
      <c r="A1807" t="n">
        <v>18675</v>
      </c>
      <c r="B1807" s="25" t="n">
        <v>16</v>
      </c>
      <c r="C1807" s="7" t="n">
        <v>0</v>
      </c>
    </row>
    <row r="1808" spans="1:9">
      <c r="A1808" t="s">
        <v>4</v>
      </c>
      <c r="B1808" s="4" t="s">
        <v>5</v>
      </c>
      <c r="C1808" s="4" t="s">
        <v>13</v>
      </c>
      <c r="D1808" s="4" t="s">
        <v>7</v>
      </c>
      <c r="E1808" s="4" t="s">
        <v>14</v>
      </c>
      <c r="F1808" s="4" t="s">
        <v>40</v>
      </c>
      <c r="G1808" s="4" t="s">
        <v>7</v>
      </c>
      <c r="H1808" s="4" t="s">
        <v>7</v>
      </c>
    </row>
    <row r="1809" spans="1:8">
      <c r="A1809" t="n">
        <v>18678</v>
      </c>
      <c r="B1809" s="31" t="n">
        <v>26</v>
      </c>
      <c r="C1809" s="7" t="n">
        <v>83</v>
      </c>
      <c r="D1809" s="7" t="n">
        <v>17</v>
      </c>
      <c r="E1809" s="7" t="n">
        <v>26300</v>
      </c>
      <c r="F1809" s="7" t="s">
        <v>244</v>
      </c>
      <c r="G1809" s="7" t="n">
        <v>2</v>
      </c>
      <c r="H1809" s="7" t="n">
        <v>0</v>
      </c>
    </row>
    <row r="1810" spans="1:8">
      <c r="A1810" t="s">
        <v>4</v>
      </c>
      <c r="B1810" s="4" t="s">
        <v>5</v>
      </c>
    </row>
    <row r="1811" spans="1:8">
      <c r="A1811" t="n">
        <v>18771</v>
      </c>
      <c r="B1811" s="23" t="n">
        <v>28</v>
      </c>
    </row>
    <row r="1812" spans="1:8">
      <c r="A1812" t="s">
        <v>4</v>
      </c>
      <c r="B1812" s="4" t="s">
        <v>5</v>
      </c>
      <c r="C1812" s="4" t="s">
        <v>8</v>
      </c>
      <c r="D1812" s="4" t="s">
        <v>13</v>
      </c>
    </row>
    <row r="1813" spans="1:8">
      <c r="A1813" t="n">
        <v>18772</v>
      </c>
      <c r="B1813" s="59" t="n">
        <v>29</v>
      </c>
      <c r="C1813" s="7" t="s">
        <v>15</v>
      </c>
      <c r="D1813" s="7" t="n">
        <v>65533</v>
      </c>
    </row>
    <row r="1814" spans="1:8">
      <c r="A1814" t="s">
        <v>4</v>
      </c>
      <c r="B1814" s="4" t="s">
        <v>5</v>
      </c>
      <c r="C1814" s="4" t="s">
        <v>13</v>
      </c>
      <c r="D1814" s="4" t="s">
        <v>7</v>
      </c>
    </row>
    <row r="1815" spans="1:8">
      <c r="A1815" t="n">
        <v>18776</v>
      </c>
      <c r="B1815" s="33" t="n">
        <v>89</v>
      </c>
      <c r="C1815" s="7" t="n">
        <v>65533</v>
      </c>
      <c r="D1815" s="7" t="n">
        <v>1</v>
      </c>
    </row>
    <row r="1816" spans="1:8">
      <c r="A1816" t="s">
        <v>4</v>
      </c>
      <c r="B1816" s="4" t="s">
        <v>5</v>
      </c>
      <c r="C1816" s="4" t="s">
        <v>7</v>
      </c>
      <c r="D1816" s="4" t="s">
        <v>13</v>
      </c>
      <c r="E1816" s="4" t="s">
        <v>13</v>
      </c>
      <c r="F1816" s="4" t="s">
        <v>7</v>
      </c>
    </row>
    <row r="1817" spans="1:8">
      <c r="A1817" t="n">
        <v>18780</v>
      </c>
      <c r="B1817" s="21" t="n">
        <v>25</v>
      </c>
      <c r="C1817" s="7" t="n">
        <v>1</v>
      </c>
      <c r="D1817" s="7" t="n">
        <v>65535</v>
      </c>
      <c r="E1817" s="7" t="n">
        <v>65535</v>
      </c>
      <c r="F1817" s="7" t="n">
        <v>0</v>
      </c>
    </row>
    <row r="1818" spans="1:8">
      <c r="A1818" t="s">
        <v>4</v>
      </c>
      <c r="B1818" s="4" t="s">
        <v>5</v>
      </c>
      <c r="C1818" s="4" t="s">
        <v>13</v>
      </c>
      <c r="D1818" s="4" t="s">
        <v>7</v>
      </c>
    </row>
    <row r="1819" spans="1:8">
      <c r="A1819" t="n">
        <v>18787</v>
      </c>
      <c r="B1819" s="61" t="n">
        <v>67</v>
      </c>
      <c r="C1819" s="7" t="n">
        <v>0</v>
      </c>
      <c r="D1819" s="7" t="n">
        <v>2</v>
      </c>
    </row>
    <row r="1820" spans="1:8">
      <c r="A1820" t="s">
        <v>4</v>
      </c>
      <c r="B1820" s="4" t="s">
        <v>5</v>
      </c>
      <c r="C1820" s="4" t="s">
        <v>13</v>
      </c>
      <c r="D1820" s="4" t="s">
        <v>7</v>
      </c>
    </row>
    <row r="1821" spans="1:8">
      <c r="A1821" t="n">
        <v>18791</v>
      </c>
      <c r="B1821" s="61" t="n">
        <v>67</v>
      </c>
      <c r="C1821" s="7" t="n">
        <v>2</v>
      </c>
      <c r="D1821" s="7" t="n">
        <v>2</v>
      </c>
    </row>
    <row r="1822" spans="1:8">
      <c r="A1822" t="s">
        <v>4</v>
      </c>
      <c r="B1822" s="4" t="s">
        <v>5</v>
      </c>
      <c r="C1822" s="4" t="s">
        <v>13</v>
      </c>
      <c r="D1822" s="4" t="s">
        <v>7</v>
      </c>
    </row>
    <row r="1823" spans="1:8">
      <c r="A1823" t="n">
        <v>18795</v>
      </c>
      <c r="B1823" s="61" t="n">
        <v>67</v>
      </c>
      <c r="C1823" s="7" t="n">
        <v>4</v>
      </c>
      <c r="D1823" s="7" t="n">
        <v>2</v>
      </c>
    </row>
    <row r="1824" spans="1:8">
      <c r="A1824" t="s">
        <v>4</v>
      </c>
      <c r="B1824" s="4" t="s">
        <v>5</v>
      </c>
      <c r="C1824" s="4" t="s">
        <v>13</v>
      </c>
      <c r="D1824" s="4" t="s">
        <v>7</v>
      </c>
    </row>
    <row r="1825" spans="1:8">
      <c r="A1825" t="n">
        <v>18799</v>
      </c>
      <c r="B1825" s="61" t="n">
        <v>67</v>
      </c>
      <c r="C1825" s="7" t="n">
        <v>7</v>
      </c>
      <c r="D1825" s="7" t="n">
        <v>2</v>
      </c>
    </row>
    <row r="1826" spans="1:8">
      <c r="A1826" t="s">
        <v>4</v>
      </c>
      <c r="B1826" s="4" t="s">
        <v>5</v>
      </c>
      <c r="C1826" s="4" t="s">
        <v>13</v>
      </c>
      <c r="D1826" s="4" t="s">
        <v>7</v>
      </c>
    </row>
    <row r="1827" spans="1:8">
      <c r="A1827" t="n">
        <v>18803</v>
      </c>
      <c r="B1827" s="61" t="n">
        <v>67</v>
      </c>
      <c r="C1827" s="7" t="n">
        <v>16</v>
      </c>
      <c r="D1827" s="7" t="n">
        <v>2</v>
      </c>
    </row>
    <row r="1828" spans="1:8">
      <c r="A1828" t="s">
        <v>4</v>
      </c>
      <c r="B1828" s="4" t="s">
        <v>5</v>
      </c>
      <c r="C1828" s="4" t="s">
        <v>13</v>
      </c>
      <c r="D1828" s="4" t="s">
        <v>7</v>
      </c>
    </row>
    <row r="1829" spans="1:8">
      <c r="A1829" t="n">
        <v>18807</v>
      </c>
      <c r="B1829" s="61" t="n">
        <v>67</v>
      </c>
      <c r="C1829" s="7" t="n">
        <v>7032</v>
      </c>
      <c r="D1829" s="7" t="n">
        <v>2</v>
      </c>
    </row>
    <row r="1830" spans="1:8">
      <c r="A1830" t="s">
        <v>4</v>
      </c>
      <c r="B1830" s="4" t="s">
        <v>5</v>
      </c>
      <c r="C1830" s="4" t="s">
        <v>13</v>
      </c>
      <c r="D1830" s="4" t="s">
        <v>7</v>
      </c>
      <c r="E1830" s="4" t="s">
        <v>38</v>
      </c>
      <c r="F1830" s="4" t="s">
        <v>13</v>
      </c>
    </row>
    <row r="1831" spans="1:8">
      <c r="A1831" t="n">
        <v>18811</v>
      </c>
      <c r="B1831" s="53" t="n">
        <v>59</v>
      </c>
      <c r="C1831" s="7" t="n">
        <v>0</v>
      </c>
      <c r="D1831" s="7" t="n">
        <v>13</v>
      </c>
      <c r="E1831" s="7" t="n">
        <v>0.150000005960464</v>
      </c>
      <c r="F1831" s="7" t="n">
        <v>0</v>
      </c>
    </row>
    <row r="1832" spans="1:8">
      <c r="A1832" t="s">
        <v>4</v>
      </c>
      <c r="B1832" s="4" t="s">
        <v>5</v>
      </c>
      <c r="C1832" s="4" t="s">
        <v>13</v>
      </c>
    </row>
    <row r="1833" spans="1:8">
      <c r="A1833" t="n">
        <v>18821</v>
      </c>
      <c r="B1833" s="25" t="n">
        <v>16</v>
      </c>
      <c r="C1833" s="7" t="n">
        <v>50</v>
      </c>
    </row>
    <row r="1834" spans="1:8">
      <c r="A1834" t="s">
        <v>4</v>
      </c>
      <c r="B1834" s="4" t="s">
        <v>5</v>
      </c>
      <c r="C1834" s="4" t="s">
        <v>13</v>
      </c>
      <c r="D1834" s="4" t="s">
        <v>7</v>
      </c>
      <c r="E1834" s="4" t="s">
        <v>38</v>
      </c>
      <c r="F1834" s="4" t="s">
        <v>13</v>
      </c>
    </row>
    <row r="1835" spans="1:8">
      <c r="A1835" t="n">
        <v>18824</v>
      </c>
      <c r="B1835" s="53" t="n">
        <v>59</v>
      </c>
      <c r="C1835" s="7" t="n">
        <v>2</v>
      </c>
      <c r="D1835" s="7" t="n">
        <v>13</v>
      </c>
      <c r="E1835" s="7" t="n">
        <v>0.150000005960464</v>
      </c>
      <c r="F1835" s="7" t="n">
        <v>0</v>
      </c>
    </row>
    <row r="1836" spans="1:8">
      <c r="A1836" t="s">
        <v>4</v>
      </c>
      <c r="B1836" s="4" t="s">
        <v>5</v>
      </c>
      <c r="C1836" s="4" t="s">
        <v>13</v>
      </c>
    </row>
    <row r="1837" spans="1:8">
      <c r="A1837" t="n">
        <v>18834</v>
      </c>
      <c r="B1837" s="25" t="n">
        <v>16</v>
      </c>
      <c r="C1837" s="7" t="n">
        <v>50</v>
      </c>
    </row>
    <row r="1838" spans="1:8">
      <c r="A1838" t="s">
        <v>4</v>
      </c>
      <c r="B1838" s="4" t="s">
        <v>5</v>
      </c>
      <c r="C1838" s="4" t="s">
        <v>13</v>
      </c>
      <c r="D1838" s="4" t="s">
        <v>7</v>
      </c>
      <c r="E1838" s="4" t="s">
        <v>38</v>
      </c>
      <c r="F1838" s="4" t="s">
        <v>13</v>
      </c>
    </row>
    <row r="1839" spans="1:8">
      <c r="A1839" t="n">
        <v>18837</v>
      </c>
      <c r="B1839" s="53" t="n">
        <v>59</v>
      </c>
      <c r="C1839" s="7" t="n">
        <v>4</v>
      </c>
      <c r="D1839" s="7" t="n">
        <v>13</v>
      </c>
      <c r="E1839" s="7" t="n">
        <v>0.150000005960464</v>
      </c>
      <c r="F1839" s="7" t="n">
        <v>0</v>
      </c>
    </row>
    <row r="1840" spans="1:8">
      <c r="A1840" t="s">
        <v>4</v>
      </c>
      <c r="B1840" s="4" t="s">
        <v>5</v>
      </c>
      <c r="C1840" s="4" t="s">
        <v>13</v>
      </c>
    </row>
    <row r="1841" spans="1:6">
      <c r="A1841" t="n">
        <v>18847</v>
      </c>
      <c r="B1841" s="25" t="n">
        <v>16</v>
      </c>
      <c r="C1841" s="7" t="n">
        <v>50</v>
      </c>
    </row>
    <row r="1842" spans="1:6">
      <c r="A1842" t="s">
        <v>4</v>
      </c>
      <c r="B1842" s="4" t="s">
        <v>5</v>
      </c>
      <c r="C1842" s="4" t="s">
        <v>13</v>
      </c>
      <c r="D1842" s="4" t="s">
        <v>7</v>
      </c>
      <c r="E1842" s="4" t="s">
        <v>38</v>
      </c>
      <c r="F1842" s="4" t="s">
        <v>13</v>
      </c>
    </row>
    <row r="1843" spans="1:6">
      <c r="A1843" t="n">
        <v>18850</v>
      </c>
      <c r="B1843" s="53" t="n">
        <v>59</v>
      </c>
      <c r="C1843" s="7" t="n">
        <v>7</v>
      </c>
      <c r="D1843" s="7" t="n">
        <v>13</v>
      </c>
      <c r="E1843" s="7" t="n">
        <v>0.150000005960464</v>
      </c>
      <c r="F1843" s="7" t="n">
        <v>0</v>
      </c>
    </row>
    <row r="1844" spans="1:6">
      <c r="A1844" t="s">
        <v>4</v>
      </c>
      <c r="B1844" s="4" t="s">
        <v>5</v>
      </c>
      <c r="C1844" s="4" t="s">
        <v>13</v>
      </c>
    </row>
    <row r="1845" spans="1:6">
      <c r="A1845" t="n">
        <v>18860</v>
      </c>
      <c r="B1845" s="25" t="n">
        <v>16</v>
      </c>
      <c r="C1845" s="7" t="n">
        <v>50</v>
      </c>
    </row>
    <row r="1846" spans="1:6">
      <c r="A1846" t="s">
        <v>4</v>
      </c>
      <c r="B1846" s="4" t="s">
        <v>5</v>
      </c>
      <c r="C1846" s="4" t="s">
        <v>13</v>
      </c>
      <c r="D1846" s="4" t="s">
        <v>7</v>
      </c>
      <c r="E1846" s="4" t="s">
        <v>38</v>
      </c>
      <c r="F1846" s="4" t="s">
        <v>13</v>
      </c>
    </row>
    <row r="1847" spans="1:6">
      <c r="A1847" t="n">
        <v>18863</v>
      </c>
      <c r="B1847" s="53" t="n">
        <v>59</v>
      </c>
      <c r="C1847" s="7" t="n">
        <v>16</v>
      </c>
      <c r="D1847" s="7" t="n">
        <v>13</v>
      </c>
      <c r="E1847" s="7" t="n">
        <v>0.150000005960464</v>
      </c>
      <c r="F1847" s="7" t="n">
        <v>0</v>
      </c>
    </row>
    <row r="1848" spans="1:6">
      <c r="A1848" t="s">
        <v>4</v>
      </c>
      <c r="B1848" s="4" t="s">
        <v>5</v>
      </c>
      <c r="C1848" s="4" t="s">
        <v>13</v>
      </c>
    </row>
    <row r="1849" spans="1:6">
      <c r="A1849" t="n">
        <v>18873</v>
      </c>
      <c r="B1849" s="25" t="n">
        <v>16</v>
      </c>
      <c r="C1849" s="7" t="n">
        <v>50</v>
      </c>
    </row>
    <row r="1850" spans="1:6">
      <c r="A1850" t="s">
        <v>4</v>
      </c>
      <c r="B1850" s="4" t="s">
        <v>5</v>
      </c>
      <c r="C1850" s="4" t="s">
        <v>13</v>
      </c>
    </row>
    <row r="1851" spans="1:6">
      <c r="A1851" t="n">
        <v>18876</v>
      </c>
      <c r="B1851" s="25" t="n">
        <v>16</v>
      </c>
      <c r="C1851" s="7" t="n">
        <v>1300</v>
      </c>
    </row>
    <row r="1852" spans="1:6">
      <c r="A1852" t="s">
        <v>4</v>
      </c>
      <c r="B1852" s="4" t="s">
        <v>5</v>
      </c>
      <c r="C1852" s="4" t="s">
        <v>7</v>
      </c>
      <c r="D1852" s="4" t="s">
        <v>13</v>
      </c>
    </row>
    <row r="1853" spans="1:6">
      <c r="A1853" t="n">
        <v>18879</v>
      </c>
      <c r="B1853" s="60" t="n">
        <v>45</v>
      </c>
      <c r="C1853" s="7" t="n">
        <v>7</v>
      </c>
      <c r="D1853" s="7" t="n">
        <v>255</v>
      </c>
    </row>
    <row r="1854" spans="1:6">
      <c r="A1854" t="s">
        <v>4</v>
      </c>
      <c r="B1854" s="4" t="s">
        <v>5</v>
      </c>
      <c r="C1854" s="4" t="s">
        <v>7</v>
      </c>
      <c r="D1854" s="4" t="s">
        <v>7</v>
      </c>
      <c r="E1854" s="4" t="s">
        <v>38</v>
      </c>
      <c r="F1854" s="4" t="s">
        <v>38</v>
      </c>
      <c r="G1854" s="4" t="s">
        <v>38</v>
      </c>
      <c r="H1854" s="4" t="s">
        <v>13</v>
      </c>
    </row>
    <row r="1855" spans="1:6">
      <c r="A1855" t="n">
        <v>18883</v>
      </c>
      <c r="B1855" s="60" t="n">
        <v>45</v>
      </c>
      <c r="C1855" s="7" t="n">
        <v>2</v>
      </c>
      <c r="D1855" s="7" t="n">
        <v>3</v>
      </c>
      <c r="E1855" s="7" t="n">
        <v>26.4099998474121</v>
      </c>
      <c r="F1855" s="7" t="n">
        <v>1.75</v>
      </c>
      <c r="G1855" s="7" t="n">
        <v>3.95000004768372</v>
      </c>
      <c r="H1855" s="7" t="n">
        <v>2000</v>
      </c>
    </row>
    <row r="1856" spans="1:6">
      <c r="A1856" t="s">
        <v>4</v>
      </c>
      <c r="B1856" s="4" t="s">
        <v>5</v>
      </c>
      <c r="C1856" s="4" t="s">
        <v>7</v>
      </c>
      <c r="D1856" s="4" t="s">
        <v>7</v>
      </c>
      <c r="E1856" s="4" t="s">
        <v>38</v>
      </c>
      <c r="F1856" s="4" t="s">
        <v>38</v>
      </c>
      <c r="G1856" s="4" t="s">
        <v>38</v>
      </c>
      <c r="H1856" s="4" t="s">
        <v>13</v>
      </c>
      <c r="I1856" s="4" t="s">
        <v>7</v>
      </c>
    </row>
    <row r="1857" spans="1:9">
      <c r="A1857" t="n">
        <v>18900</v>
      </c>
      <c r="B1857" s="60" t="n">
        <v>45</v>
      </c>
      <c r="C1857" s="7" t="n">
        <v>4</v>
      </c>
      <c r="D1857" s="7" t="n">
        <v>3</v>
      </c>
      <c r="E1857" s="7" t="n">
        <v>5.19000005722046</v>
      </c>
      <c r="F1857" s="7" t="n">
        <v>87.6399993896484</v>
      </c>
      <c r="G1857" s="7" t="n">
        <v>0</v>
      </c>
      <c r="H1857" s="7" t="n">
        <v>2000</v>
      </c>
      <c r="I1857" s="7" t="n">
        <v>1</v>
      </c>
    </row>
    <row r="1858" spans="1:9">
      <c r="A1858" t="s">
        <v>4</v>
      </c>
      <c r="B1858" s="4" t="s">
        <v>5</v>
      </c>
      <c r="C1858" s="4" t="s">
        <v>7</v>
      </c>
      <c r="D1858" s="4" t="s">
        <v>7</v>
      </c>
      <c r="E1858" s="4" t="s">
        <v>38</v>
      </c>
      <c r="F1858" s="4" t="s">
        <v>13</v>
      </c>
    </row>
    <row r="1859" spans="1:9">
      <c r="A1859" t="n">
        <v>18918</v>
      </c>
      <c r="B1859" s="60" t="n">
        <v>45</v>
      </c>
      <c r="C1859" s="7" t="n">
        <v>5</v>
      </c>
      <c r="D1859" s="7" t="n">
        <v>3</v>
      </c>
      <c r="E1859" s="7" t="n">
        <v>2.5</v>
      </c>
      <c r="F1859" s="7" t="n">
        <v>2000</v>
      </c>
    </row>
    <row r="1860" spans="1:9">
      <c r="A1860" t="s">
        <v>4</v>
      </c>
      <c r="B1860" s="4" t="s">
        <v>5</v>
      </c>
      <c r="C1860" s="4" t="s">
        <v>7</v>
      </c>
      <c r="D1860" s="4" t="s">
        <v>7</v>
      </c>
      <c r="E1860" s="4" t="s">
        <v>38</v>
      </c>
      <c r="F1860" s="4" t="s">
        <v>13</v>
      </c>
    </row>
    <row r="1861" spans="1:9">
      <c r="A1861" t="n">
        <v>18927</v>
      </c>
      <c r="B1861" s="60" t="n">
        <v>45</v>
      </c>
      <c r="C1861" s="7" t="n">
        <v>11</v>
      </c>
      <c r="D1861" s="7" t="n">
        <v>3</v>
      </c>
      <c r="E1861" s="7" t="n">
        <v>22.5</v>
      </c>
      <c r="F1861" s="7" t="n">
        <v>2000</v>
      </c>
    </row>
    <row r="1862" spans="1:9">
      <c r="A1862" t="s">
        <v>4</v>
      </c>
      <c r="B1862" s="4" t="s">
        <v>5</v>
      </c>
      <c r="C1862" s="4" t="s">
        <v>13</v>
      </c>
    </row>
    <row r="1863" spans="1:9">
      <c r="A1863" t="n">
        <v>18936</v>
      </c>
      <c r="B1863" s="25" t="n">
        <v>16</v>
      </c>
      <c r="C1863" s="7" t="n">
        <v>375</v>
      </c>
    </row>
    <row r="1864" spans="1:9">
      <c r="A1864" t="s">
        <v>4</v>
      </c>
      <c r="B1864" s="4" t="s">
        <v>5</v>
      </c>
      <c r="C1864" s="4" t="s">
        <v>13</v>
      </c>
      <c r="D1864" s="4" t="s">
        <v>13</v>
      </c>
      <c r="E1864" s="4" t="s">
        <v>13</v>
      </c>
    </row>
    <row r="1865" spans="1:9">
      <c r="A1865" t="n">
        <v>18939</v>
      </c>
      <c r="B1865" s="62" t="n">
        <v>61</v>
      </c>
      <c r="C1865" s="7" t="n">
        <v>0</v>
      </c>
      <c r="D1865" s="7" t="n">
        <v>83</v>
      </c>
      <c r="E1865" s="7" t="n">
        <v>1000</v>
      </c>
    </row>
    <row r="1866" spans="1:9">
      <c r="A1866" t="s">
        <v>4</v>
      </c>
      <c r="B1866" s="4" t="s">
        <v>5</v>
      </c>
      <c r="C1866" s="4" t="s">
        <v>13</v>
      </c>
    </row>
    <row r="1867" spans="1:9">
      <c r="A1867" t="n">
        <v>18946</v>
      </c>
      <c r="B1867" s="25" t="n">
        <v>16</v>
      </c>
      <c r="C1867" s="7" t="n">
        <v>50</v>
      </c>
    </row>
    <row r="1868" spans="1:9">
      <c r="A1868" t="s">
        <v>4</v>
      </c>
      <c r="B1868" s="4" t="s">
        <v>5</v>
      </c>
      <c r="C1868" s="4" t="s">
        <v>13</v>
      </c>
      <c r="D1868" s="4" t="s">
        <v>13</v>
      </c>
      <c r="E1868" s="4" t="s">
        <v>13</v>
      </c>
    </row>
    <row r="1869" spans="1:9">
      <c r="A1869" t="n">
        <v>18949</v>
      </c>
      <c r="B1869" s="62" t="n">
        <v>61</v>
      </c>
      <c r="C1869" s="7" t="n">
        <v>2</v>
      </c>
      <c r="D1869" s="7" t="n">
        <v>83</v>
      </c>
      <c r="E1869" s="7" t="n">
        <v>1000</v>
      </c>
    </row>
    <row r="1870" spans="1:9">
      <c r="A1870" t="s">
        <v>4</v>
      </c>
      <c r="B1870" s="4" t="s">
        <v>5</v>
      </c>
      <c r="C1870" s="4" t="s">
        <v>13</v>
      </c>
    </row>
    <row r="1871" spans="1:9">
      <c r="A1871" t="n">
        <v>18956</v>
      </c>
      <c r="B1871" s="25" t="n">
        <v>16</v>
      </c>
      <c r="C1871" s="7" t="n">
        <v>50</v>
      </c>
    </row>
    <row r="1872" spans="1:9">
      <c r="A1872" t="s">
        <v>4</v>
      </c>
      <c r="B1872" s="4" t="s">
        <v>5</v>
      </c>
      <c r="C1872" s="4" t="s">
        <v>13</v>
      </c>
      <c r="D1872" s="4" t="s">
        <v>13</v>
      </c>
      <c r="E1872" s="4" t="s">
        <v>13</v>
      </c>
    </row>
    <row r="1873" spans="1:9">
      <c r="A1873" t="n">
        <v>18959</v>
      </c>
      <c r="B1873" s="62" t="n">
        <v>61</v>
      </c>
      <c r="C1873" s="7" t="n">
        <v>4</v>
      </c>
      <c r="D1873" s="7" t="n">
        <v>83</v>
      </c>
      <c r="E1873" s="7" t="n">
        <v>1000</v>
      </c>
    </row>
    <row r="1874" spans="1:9">
      <c r="A1874" t="s">
        <v>4</v>
      </c>
      <c r="B1874" s="4" t="s">
        <v>5</v>
      </c>
      <c r="C1874" s="4" t="s">
        <v>13</v>
      </c>
    </row>
    <row r="1875" spans="1:9">
      <c r="A1875" t="n">
        <v>18966</v>
      </c>
      <c r="B1875" s="25" t="n">
        <v>16</v>
      </c>
      <c r="C1875" s="7" t="n">
        <v>50</v>
      </c>
    </row>
    <row r="1876" spans="1:9">
      <c r="A1876" t="s">
        <v>4</v>
      </c>
      <c r="B1876" s="4" t="s">
        <v>5</v>
      </c>
      <c r="C1876" s="4" t="s">
        <v>13</v>
      </c>
      <c r="D1876" s="4" t="s">
        <v>13</v>
      </c>
      <c r="E1876" s="4" t="s">
        <v>13</v>
      </c>
    </row>
    <row r="1877" spans="1:9">
      <c r="A1877" t="n">
        <v>18969</v>
      </c>
      <c r="B1877" s="62" t="n">
        <v>61</v>
      </c>
      <c r="C1877" s="7" t="n">
        <v>7</v>
      </c>
      <c r="D1877" s="7" t="n">
        <v>83</v>
      </c>
      <c r="E1877" s="7" t="n">
        <v>1000</v>
      </c>
    </row>
    <row r="1878" spans="1:9">
      <c r="A1878" t="s">
        <v>4</v>
      </c>
      <c r="B1878" s="4" t="s">
        <v>5</v>
      </c>
      <c r="C1878" s="4" t="s">
        <v>13</v>
      </c>
    </row>
    <row r="1879" spans="1:9">
      <c r="A1879" t="n">
        <v>18976</v>
      </c>
      <c r="B1879" s="25" t="n">
        <v>16</v>
      </c>
      <c r="C1879" s="7" t="n">
        <v>50</v>
      </c>
    </row>
    <row r="1880" spans="1:9">
      <c r="A1880" t="s">
        <v>4</v>
      </c>
      <c r="B1880" s="4" t="s">
        <v>5</v>
      </c>
      <c r="C1880" s="4" t="s">
        <v>13</v>
      </c>
      <c r="D1880" s="4" t="s">
        <v>13</v>
      </c>
      <c r="E1880" s="4" t="s">
        <v>13</v>
      </c>
    </row>
    <row r="1881" spans="1:9">
      <c r="A1881" t="n">
        <v>18979</v>
      </c>
      <c r="B1881" s="62" t="n">
        <v>61</v>
      </c>
      <c r="C1881" s="7" t="n">
        <v>16</v>
      </c>
      <c r="D1881" s="7" t="n">
        <v>83</v>
      </c>
      <c r="E1881" s="7" t="n">
        <v>1000</v>
      </c>
    </row>
    <row r="1882" spans="1:9">
      <c r="A1882" t="s">
        <v>4</v>
      </c>
      <c r="B1882" s="4" t="s">
        <v>5</v>
      </c>
      <c r="C1882" s="4" t="s">
        <v>13</v>
      </c>
    </row>
    <row r="1883" spans="1:9">
      <c r="A1883" t="n">
        <v>18986</v>
      </c>
      <c r="B1883" s="25" t="n">
        <v>16</v>
      </c>
      <c r="C1883" s="7" t="n">
        <v>50</v>
      </c>
    </row>
    <row r="1884" spans="1:9">
      <c r="A1884" t="s">
        <v>4</v>
      </c>
      <c r="B1884" s="4" t="s">
        <v>5</v>
      </c>
      <c r="C1884" s="4" t="s">
        <v>13</v>
      </c>
      <c r="D1884" s="4" t="s">
        <v>13</v>
      </c>
      <c r="E1884" s="4" t="s">
        <v>13</v>
      </c>
    </row>
    <row r="1885" spans="1:9">
      <c r="A1885" t="n">
        <v>18989</v>
      </c>
      <c r="B1885" s="62" t="n">
        <v>61</v>
      </c>
      <c r="C1885" s="7" t="n">
        <v>7032</v>
      </c>
      <c r="D1885" s="7" t="n">
        <v>83</v>
      </c>
      <c r="E1885" s="7" t="n">
        <v>1000</v>
      </c>
    </row>
    <row r="1886" spans="1:9">
      <c r="A1886" t="s">
        <v>4</v>
      </c>
      <c r="B1886" s="4" t="s">
        <v>5</v>
      </c>
      <c r="C1886" s="4" t="s">
        <v>13</v>
      </c>
      <c r="D1886" s="4" t="s">
        <v>7</v>
      </c>
      <c r="E1886" s="4" t="s">
        <v>7</v>
      </c>
      <c r="F1886" s="4" t="s">
        <v>8</v>
      </c>
    </row>
    <row r="1887" spans="1:9">
      <c r="A1887" t="n">
        <v>18996</v>
      </c>
      <c r="B1887" s="41" t="n">
        <v>20</v>
      </c>
      <c r="C1887" s="7" t="n">
        <v>83</v>
      </c>
      <c r="D1887" s="7" t="n">
        <v>2</v>
      </c>
      <c r="E1887" s="7" t="n">
        <v>11</v>
      </c>
      <c r="F1887" s="7" t="s">
        <v>245</v>
      </c>
    </row>
    <row r="1888" spans="1:9">
      <c r="A1888" t="s">
        <v>4</v>
      </c>
      <c r="B1888" s="4" t="s">
        <v>5</v>
      </c>
      <c r="C1888" s="4" t="s">
        <v>13</v>
      </c>
    </row>
    <row r="1889" spans="1:6">
      <c r="A1889" t="n">
        <v>19022</v>
      </c>
      <c r="B1889" s="25" t="n">
        <v>16</v>
      </c>
      <c r="C1889" s="7" t="n">
        <v>400</v>
      </c>
    </row>
    <row r="1890" spans="1:6">
      <c r="A1890" t="s">
        <v>4</v>
      </c>
      <c r="B1890" s="4" t="s">
        <v>5</v>
      </c>
      <c r="C1890" s="4" t="s">
        <v>8</v>
      </c>
      <c r="D1890" s="4" t="s">
        <v>8</v>
      </c>
    </row>
    <row r="1891" spans="1:6">
      <c r="A1891" t="n">
        <v>19025</v>
      </c>
      <c r="B1891" s="63" t="n">
        <v>70</v>
      </c>
      <c r="C1891" s="7" t="s">
        <v>29</v>
      </c>
      <c r="D1891" s="7" t="s">
        <v>246</v>
      </c>
    </row>
    <row r="1892" spans="1:6">
      <c r="A1892" t="s">
        <v>4</v>
      </c>
      <c r="B1892" s="4" t="s">
        <v>5</v>
      </c>
      <c r="C1892" s="4" t="s">
        <v>13</v>
      </c>
    </row>
    <row r="1893" spans="1:6">
      <c r="A1893" t="n">
        <v>19039</v>
      </c>
      <c r="B1893" s="25" t="n">
        <v>16</v>
      </c>
      <c r="C1893" s="7" t="n">
        <v>1500</v>
      </c>
    </row>
    <row r="1894" spans="1:6">
      <c r="A1894" t="s">
        <v>4</v>
      </c>
      <c r="B1894" s="4" t="s">
        <v>5</v>
      </c>
      <c r="C1894" s="4" t="s">
        <v>8</v>
      </c>
      <c r="D1894" s="4" t="s">
        <v>8</v>
      </c>
    </row>
    <row r="1895" spans="1:6">
      <c r="A1895" t="n">
        <v>19042</v>
      </c>
      <c r="B1895" s="63" t="n">
        <v>70</v>
      </c>
      <c r="C1895" s="7" t="s">
        <v>29</v>
      </c>
      <c r="D1895" s="7" t="s">
        <v>247</v>
      </c>
    </row>
    <row r="1896" spans="1:6">
      <c r="A1896" t="s">
        <v>4</v>
      </c>
      <c r="B1896" s="4" t="s">
        <v>5</v>
      </c>
      <c r="C1896" s="4" t="s">
        <v>13</v>
      </c>
      <c r="D1896" s="4" t="s">
        <v>7</v>
      </c>
    </row>
    <row r="1897" spans="1:6">
      <c r="A1897" t="n">
        <v>19057</v>
      </c>
      <c r="B1897" s="61" t="n">
        <v>67</v>
      </c>
      <c r="C1897" s="7" t="n">
        <v>83</v>
      </c>
      <c r="D1897" s="7" t="n">
        <v>2</v>
      </c>
    </row>
    <row r="1898" spans="1:6">
      <c r="A1898" t="s">
        <v>4</v>
      </c>
      <c r="B1898" s="4" t="s">
        <v>5</v>
      </c>
      <c r="C1898" s="4" t="s">
        <v>7</v>
      </c>
      <c r="D1898" s="4" t="s">
        <v>13</v>
      </c>
      <c r="E1898" s="4" t="s">
        <v>8</v>
      </c>
    </row>
    <row r="1899" spans="1:6">
      <c r="A1899" t="n">
        <v>19061</v>
      </c>
      <c r="B1899" s="30" t="n">
        <v>51</v>
      </c>
      <c r="C1899" s="7" t="n">
        <v>4</v>
      </c>
      <c r="D1899" s="7" t="n">
        <v>4</v>
      </c>
      <c r="E1899" s="7" t="s">
        <v>248</v>
      </c>
    </row>
    <row r="1900" spans="1:6">
      <c r="A1900" t="s">
        <v>4</v>
      </c>
      <c r="B1900" s="4" t="s">
        <v>5</v>
      </c>
      <c r="C1900" s="4" t="s">
        <v>13</v>
      </c>
    </row>
    <row r="1901" spans="1:6">
      <c r="A1901" t="n">
        <v>19075</v>
      </c>
      <c r="B1901" s="25" t="n">
        <v>16</v>
      </c>
      <c r="C1901" s="7" t="n">
        <v>0</v>
      </c>
    </row>
    <row r="1902" spans="1:6">
      <c r="A1902" t="s">
        <v>4</v>
      </c>
      <c r="B1902" s="4" t="s">
        <v>5</v>
      </c>
      <c r="C1902" s="4" t="s">
        <v>13</v>
      </c>
      <c r="D1902" s="4" t="s">
        <v>7</v>
      </c>
      <c r="E1902" s="4" t="s">
        <v>14</v>
      </c>
      <c r="F1902" s="4" t="s">
        <v>40</v>
      </c>
      <c r="G1902" s="4" t="s">
        <v>7</v>
      </c>
      <c r="H1902" s="4" t="s">
        <v>7</v>
      </c>
    </row>
    <row r="1903" spans="1:6">
      <c r="A1903" t="n">
        <v>19078</v>
      </c>
      <c r="B1903" s="31" t="n">
        <v>26</v>
      </c>
      <c r="C1903" s="7" t="n">
        <v>4</v>
      </c>
      <c r="D1903" s="7" t="n">
        <v>17</v>
      </c>
      <c r="E1903" s="7" t="n">
        <v>60975</v>
      </c>
      <c r="F1903" s="7" t="s">
        <v>249</v>
      </c>
      <c r="G1903" s="7" t="n">
        <v>2</v>
      </c>
      <c r="H1903" s="7" t="n">
        <v>0</v>
      </c>
    </row>
    <row r="1904" spans="1:6">
      <c r="A1904" t="s">
        <v>4</v>
      </c>
      <c r="B1904" s="4" t="s">
        <v>5</v>
      </c>
    </row>
    <row r="1905" spans="1:8">
      <c r="A1905" t="n">
        <v>19099</v>
      </c>
      <c r="B1905" s="23" t="n">
        <v>28</v>
      </c>
    </row>
    <row r="1906" spans="1:8">
      <c r="A1906" t="s">
        <v>4</v>
      </c>
      <c r="B1906" s="4" t="s">
        <v>5</v>
      </c>
      <c r="C1906" s="4" t="s">
        <v>13</v>
      </c>
      <c r="D1906" s="4" t="s">
        <v>7</v>
      </c>
    </row>
    <row r="1907" spans="1:8">
      <c r="A1907" t="n">
        <v>19100</v>
      </c>
      <c r="B1907" s="33" t="n">
        <v>89</v>
      </c>
      <c r="C1907" s="7" t="n">
        <v>65533</v>
      </c>
      <c r="D1907" s="7" t="n">
        <v>1</v>
      </c>
    </row>
    <row r="1908" spans="1:8">
      <c r="A1908" t="s">
        <v>4</v>
      </c>
      <c r="B1908" s="4" t="s">
        <v>5</v>
      </c>
      <c r="C1908" s="4" t="s">
        <v>7</v>
      </c>
      <c r="D1908" s="4" t="s">
        <v>13</v>
      </c>
      <c r="E1908" s="4" t="s">
        <v>8</v>
      </c>
    </row>
    <row r="1909" spans="1:8">
      <c r="A1909" t="n">
        <v>19104</v>
      </c>
      <c r="B1909" s="30" t="n">
        <v>51</v>
      </c>
      <c r="C1909" s="7" t="n">
        <v>4</v>
      </c>
      <c r="D1909" s="7" t="n">
        <v>0</v>
      </c>
      <c r="E1909" s="7" t="s">
        <v>48</v>
      </c>
    </row>
    <row r="1910" spans="1:8">
      <c r="A1910" t="s">
        <v>4</v>
      </c>
      <c r="B1910" s="4" t="s">
        <v>5</v>
      </c>
      <c r="C1910" s="4" t="s">
        <v>13</v>
      </c>
    </row>
    <row r="1911" spans="1:8">
      <c r="A1911" t="n">
        <v>19117</v>
      </c>
      <c r="B1911" s="25" t="n">
        <v>16</v>
      </c>
      <c r="C1911" s="7" t="n">
        <v>0</v>
      </c>
    </row>
    <row r="1912" spans="1:8">
      <c r="A1912" t="s">
        <v>4</v>
      </c>
      <c r="B1912" s="4" t="s">
        <v>5</v>
      </c>
      <c r="C1912" s="4" t="s">
        <v>13</v>
      </c>
      <c r="D1912" s="4" t="s">
        <v>7</v>
      </c>
      <c r="E1912" s="4" t="s">
        <v>14</v>
      </c>
      <c r="F1912" s="4" t="s">
        <v>40</v>
      </c>
      <c r="G1912" s="4" t="s">
        <v>7</v>
      </c>
      <c r="H1912" s="4" t="s">
        <v>7</v>
      </c>
    </row>
    <row r="1913" spans="1:8">
      <c r="A1913" t="n">
        <v>19120</v>
      </c>
      <c r="B1913" s="31" t="n">
        <v>26</v>
      </c>
      <c r="C1913" s="7" t="n">
        <v>0</v>
      </c>
      <c r="D1913" s="7" t="n">
        <v>17</v>
      </c>
      <c r="E1913" s="7" t="n">
        <v>60976</v>
      </c>
      <c r="F1913" s="7" t="s">
        <v>250</v>
      </c>
      <c r="G1913" s="7" t="n">
        <v>2</v>
      </c>
      <c r="H1913" s="7" t="n">
        <v>0</v>
      </c>
    </row>
    <row r="1914" spans="1:8">
      <c r="A1914" t="s">
        <v>4</v>
      </c>
      <c r="B1914" s="4" t="s">
        <v>5</v>
      </c>
    </row>
    <row r="1915" spans="1:8">
      <c r="A1915" t="n">
        <v>19158</v>
      </c>
      <c r="B1915" s="23" t="n">
        <v>28</v>
      </c>
    </row>
    <row r="1916" spans="1:8">
      <c r="A1916" t="s">
        <v>4</v>
      </c>
      <c r="B1916" s="4" t="s">
        <v>5</v>
      </c>
      <c r="C1916" s="4" t="s">
        <v>13</v>
      </c>
      <c r="D1916" s="4" t="s">
        <v>7</v>
      </c>
    </row>
    <row r="1917" spans="1:8">
      <c r="A1917" t="n">
        <v>19159</v>
      </c>
      <c r="B1917" s="33" t="n">
        <v>89</v>
      </c>
      <c r="C1917" s="7" t="n">
        <v>65533</v>
      </c>
      <c r="D1917" s="7" t="n">
        <v>1</v>
      </c>
    </row>
    <row r="1918" spans="1:8">
      <c r="A1918" t="s">
        <v>4</v>
      </c>
      <c r="B1918" s="4" t="s">
        <v>5</v>
      </c>
      <c r="C1918" s="4" t="s">
        <v>7</v>
      </c>
      <c r="D1918" s="4" t="s">
        <v>7</v>
      </c>
    </row>
    <row r="1919" spans="1:8">
      <c r="A1919" t="n">
        <v>19163</v>
      </c>
      <c r="B1919" s="19" t="n">
        <v>49</v>
      </c>
      <c r="C1919" s="7" t="n">
        <v>2</v>
      </c>
      <c r="D1919" s="7" t="n">
        <v>0</v>
      </c>
    </row>
    <row r="1920" spans="1:8">
      <c r="A1920" t="s">
        <v>4</v>
      </c>
      <c r="B1920" s="4" t="s">
        <v>5</v>
      </c>
      <c r="C1920" s="4" t="s">
        <v>7</v>
      </c>
      <c r="D1920" s="4" t="s">
        <v>13</v>
      </c>
      <c r="E1920" s="4" t="s">
        <v>14</v>
      </c>
      <c r="F1920" s="4" t="s">
        <v>13</v>
      </c>
      <c r="G1920" s="4" t="s">
        <v>14</v>
      </c>
      <c r="H1920" s="4" t="s">
        <v>7</v>
      </c>
    </row>
    <row r="1921" spans="1:8">
      <c r="A1921" t="n">
        <v>19166</v>
      </c>
      <c r="B1921" s="19" t="n">
        <v>49</v>
      </c>
      <c r="C1921" s="7" t="n">
        <v>0</v>
      </c>
      <c r="D1921" s="7" t="n">
        <v>305</v>
      </c>
      <c r="E1921" s="7" t="n">
        <v>1065353216</v>
      </c>
      <c r="F1921" s="7" t="n">
        <v>0</v>
      </c>
      <c r="G1921" s="7" t="n">
        <v>0</v>
      </c>
      <c r="H1921" s="7" t="n">
        <v>0</v>
      </c>
    </row>
    <row r="1922" spans="1:8">
      <c r="A1922" t="s">
        <v>4</v>
      </c>
      <c r="B1922" s="4" t="s">
        <v>5</v>
      </c>
      <c r="C1922" s="4" t="s">
        <v>7</v>
      </c>
      <c r="D1922" s="4" t="s">
        <v>13</v>
      </c>
      <c r="E1922" s="4" t="s">
        <v>38</v>
      </c>
    </row>
    <row r="1923" spans="1:8">
      <c r="A1923" t="n">
        <v>19181</v>
      </c>
      <c r="B1923" s="28" t="n">
        <v>58</v>
      </c>
      <c r="C1923" s="7" t="n">
        <v>101</v>
      </c>
      <c r="D1923" s="7" t="n">
        <v>300</v>
      </c>
      <c r="E1923" s="7" t="n">
        <v>1</v>
      </c>
    </row>
    <row r="1924" spans="1:8">
      <c r="A1924" t="s">
        <v>4</v>
      </c>
      <c r="B1924" s="4" t="s">
        <v>5</v>
      </c>
      <c r="C1924" s="4" t="s">
        <v>7</v>
      </c>
      <c r="D1924" s="4" t="s">
        <v>13</v>
      </c>
    </row>
    <row r="1925" spans="1:8">
      <c r="A1925" t="n">
        <v>19189</v>
      </c>
      <c r="B1925" s="28" t="n">
        <v>58</v>
      </c>
      <c r="C1925" s="7" t="n">
        <v>254</v>
      </c>
      <c r="D1925" s="7" t="n">
        <v>0</v>
      </c>
    </row>
    <row r="1926" spans="1:8">
      <c r="A1926" t="s">
        <v>4</v>
      </c>
      <c r="B1926" s="4" t="s">
        <v>5</v>
      </c>
      <c r="C1926" s="4" t="s">
        <v>7</v>
      </c>
      <c r="D1926" s="4" t="s">
        <v>7</v>
      </c>
      <c r="E1926" s="4" t="s">
        <v>38</v>
      </c>
      <c r="F1926" s="4" t="s">
        <v>38</v>
      </c>
      <c r="G1926" s="4" t="s">
        <v>38</v>
      </c>
      <c r="H1926" s="4" t="s">
        <v>13</v>
      </c>
    </row>
    <row r="1927" spans="1:8">
      <c r="A1927" t="n">
        <v>19193</v>
      </c>
      <c r="B1927" s="60" t="n">
        <v>45</v>
      </c>
      <c r="C1927" s="7" t="n">
        <v>2</v>
      </c>
      <c r="D1927" s="7" t="n">
        <v>3</v>
      </c>
      <c r="E1927" s="7" t="n">
        <v>23.3500003814697</v>
      </c>
      <c r="F1927" s="7" t="n">
        <v>1.50999999046326</v>
      </c>
      <c r="G1927" s="7" t="n">
        <v>3.77999997138977</v>
      </c>
      <c r="H1927" s="7" t="n">
        <v>0</v>
      </c>
    </row>
    <row r="1928" spans="1:8">
      <c r="A1928" t="s">
        <v>4</v>
      </c>
      <c r="B1928" s="4" t="s">
        <v>5</v>
      </c>
      <c r="C1928" s="4" t="s">
        <v>7</v>
      </c>
      <c r="D1928" s="4" t="s">
        <v>7</v>
      </c>
      <c r="E1928" s="4" t="s">
        <v>38</v>
      </c>
      <c r="F1928" s="4" t="s">
        <v>38</v>
      </c>
      <c r="G1928" s="4" t="s">
        <v>38</v>
      </c>
      <c r="H1928" s="4" t="s">
        <v>13</v>
      </c>
      <c r="I1928" s="4" t="s">
        <v>7</v>
      </c>
    </row>
    <row r="1929" spans="1:8">
      <c r="A1929" t="n">
        <v>19210</v>
      </c>
      <c r="B1929" s="60" t="n">
        <v>45</v>
      </c>
      <c r="C1929" s="7" t="n">
        <v>4</v>
      </c>
      <c r="D1929" s="7" t="n">
        <v>3</v>
      </c>
      <c r="E1929" s="7" t="n">
        <v>14.8500003814697</v>
      </c>
      <c r="F1929" s="7" t="n">
        <v>292.489990234375</v>
      </c>
      <c r="G1929" s="7" t="n">
        <v>0</v>
      </c>
      <c r="H1929" s="7" t="n">
        <v>0</v>
      </c>
      <c r="I1929" s="7" t="n">
        <v>0</v>
      </c>
    </row>
    <row r="1930" spans="1:8">
      <c r="A1930" t="s">
        <v>4</v>
      </c>
      <c r="B1930" s="4" t="s">
        <v>5</v>
      </c>
      <c r="C1930" s="4" t="s">
        <v>7</v>
      </c>
      <c r="D1930" s="4" t="s">
        <v>7</v>
      </c>
      <c r="E1930" s="4" t="s">
        <v>38</v>
      </c>
      <c r="F1930" s="4" t="s">
        <v>13</v>
      </c>
    </row>
    <row r="1931" spans="1:8">
      <c r="A1931" t="n">
        <v>19228</v>
      </c>
      <c r="B1931" s="60" t="n">
        <v>45</v>
      </c>
      <c r="C1931" s="7" t="n">
        <v>5</v>
      </c>
      <c r="D1931" s="7" t="n">
        <v>3</v>
      </c>
      <c r="E1931" s="7" t="n">
        <v>2</v>
      </c>
      <c r="F1931" s="7" t="n">
        <v>0</v>
      </c>
    </row>
    <row r="1932" spans="1:8">
      <c r="A1932" t="s">
        <v>4</v>
      </c>
      <c r="B1932" s="4" t="s">
        <v>5</v>
      </c>
      <c r="C1932" s="4" t="s">
        <v>7</v>
      </c>
      <c r="D1932" s="4" t="s">
        <v>7</v>
      </c>
      <c r="E1932" s="4" t="s">
        <v>38</v>
      </c>
      <c r="F1932" s="4" t="s">
        <v>13</v>
      </c>
    </row>
    <row r="1933" spans="1:8">
      <c r="A1933" t="n">
        <v>19237</v>
      </c>
      <c r="B1933" s="60" t="n">
        <v>45</v>
      </c>
      <c r="C1933" s="7" t="n">
        <v>11</v>
      </c>
      <c r="D1933" s="7" t="n">
        <v>3</v>
      </c>
      <c r="E1933" s="7" t="n">
        <v>33.2999992370605</v>
      </c>
      <c r="F1933" s="7" t="n">
        <v>0</v>
      </c>
    </row>
    <row r="1934" spans="1:8">
      <c r="A1934" t="s">
        <v>4</v>
      </c>
      <c r="B1934" s="4" t="s">
        <v>5</v>
      </c>
      <c r="C1934" s="4" t="s">
        <v>7</v>
      </c>
      <c r="D1934" s="4" t="s">
        <v>7</v>
      </c>
      <c r="E1934" s="4" t="s">
        <v>38</v>
      </c>
      <c r="F1934" s="4" t="s">
        <v>38</v>
      </c>
      <c r="G1934" s="4" t="s">
        <v>38</v>
      </c>
      <c r="H1934" s="4" t="s">
        <v>13</v>
      </c>
    </row>
    <row r="1935" spans="1:8">
      <c r="A1935" t="n">
        <v>19246</v>
      </c>
      <c r="B1935" s="60" t="n">
        <v>45</v>
      </c>
      <c r="C1935" s="7" t="n">
        <v>2</v>
      </c>
      <c r="D1935" s="7" t="n">
        <v>3</v>
      </c>
      <c r="E1935" s="7" t="n">
        <v>23.3500003814697</v>
      </c>
      <c r="F1935" s="7" t="n">
        <v>1.50999999046326</v>
      </c>
      <c r="G1935" s="7" t="n">
        <v>3.77999997138977</v>
      </c>
      <c r="H1935" s="7" t="n">
        <v>4000</v>
      </c>
    </row>
    <row r="1936" spans="1:8">
      <c r="A1936" t="s">
        <v>4</v>
      </c>
      <c r="B1936" s="4" t="s">
        <v>5</v>
      </c>
      <c r="C1936" s="4" t="s">
        <v>7</v>
      </c>
      <c r="D1936" s="4" t="s">
        <v>7</v>
      </c>
      <c r="E1936" s="4" t="s">
        <v>38</v>
      </c>
      <c r="F1936" s="4" t="s">
        <v>38</v>
      </c>
      <c r="G1936" s="4" t="s">
        <v>38</v>
      </c>
      <c r="H1936" s="4" t="s">
        <v>13</v>
      </c>
      <c r="I1936" s="4" t="s">
        <v>7</v>
      </c>
    </row>
    <row r="1937" spans="1:9">
      <c r="A1937" t="n">
        <v>19263</v>
      </c>
      <c r="B1937" s="60" t="n">
        <v>45</v>
      </c>
      <c r="C1937" s="7" t="n">
        <v>4</v>
      </c>
      <c r="D1937" s="7" t="n">
        <v>3</v>
      </c>
      <c r="E1937" s="7" t="n">
        <v>0.649999976158142</v>
      </c>
      <c r="F1937" s="7" t="n">
        <v>255.270004272461</v>
      </c>
      <c r="G1937" s="7" t="n">
        <v>0</v>
      </c>
      <c r="H1937" s="7" t="n">
        <v>4000</v>
      </c>
      <c r="I1937" s="7" t="n">
        <v>1</v>
      </c>
    </row>
    <row r="1938" spans="1:9">
      <c r="A1938" t="s">
        <v>4</v>
      </c>
      <c r="B1938" s="4" t="s">
        <v>5</v>
      </c>
      <c r="C1938" s="4" t="s">
        <v>7</v>
      </c>
      <c r="D1938" s="4" t="s">
        <v>7</v>
      </c>
      <c r="E1938" s="4" t="s">
        <v>38</v>
      </c>
      <c r="F1938" s="4" t="s">
        <v>13</v>
      </c>
    </row>
    <row r="1939" spans="1:9">
      <c r="A1939" t="n">
        <v>19281</v>
      </c>
      <c r="B1939" s="60" t="n">
        <v>45</v>
      </c>
      <c r="C1939" s="7" t="n">
        <v>5</v>
      </c>
      <c r="D1939" s="7" t="n">
        <v>3</v>
      </c>
      <c r="E1939" s="7" t="n">
        <v>1.60000002384186</v>
      </c>
      <c r="F1939" s="7" t="n">
        <v>4000</v>
      </c>
    </row>
    <row r="1940" spans="1:9">
      <c r="A1940" t="s">
        <v>4</v>
      </c>
      <c r="B1940" s="4" t="s">
        <v>5</v>
      </c>
      <c r="C1940" s="4" t="s">
        <v>7</v>
      </c>
    </row>
    <row r="1941" spans="1:9">
      <c r="A1941" t="n">
        <v>19290</v>
      </c>
      <c r="B1941" s="58" t="n">
        <v>116</v>
      </c>
      <c r="C1941" s="7" t="n">
        <v>0</v>
      </c>
    </row>
    <row r="1942" spans="1:9">
      <c r="A1942" t="s">
        <v>4</v>
      </c>
      <c r="B1942" s="4" t="s">
        <v>5</v>
      </c>
      <c r="C1942" s="4" t="s">
        <v>7</v>
      </c>
      <c r="D1942" s="4" t="s">
        <v>13</v>
      </c>
    </row>
    <row r="1943" spans="1:9">
      <c r="A1943" t="n">
        <v>19292</v>
      </c>
      <c r="B1943" s="58" t="n">
        <v>116</v>
      </c>
      <c r="C1943" s="7" t="n">
        <v>2</v>
      </c>
      <c r="D1943" s="7" t="n">
        <v>1</v>
      </c>
    </row>
    <row r="1944" spans="1:9">
      <c r="A1944" t="s">
        <v>4</v>
      </c>
      <c r="B1944" s="4" t="s">
        <v>5</v>
      </c>
      <c r="C1944" s="4" t="s">
        <v>7</v>
      </c>
      <c r="D1944" s="4" t="s">
        <v>14</v>
      </c>
    </row>
    <row r="1945" spans="1:9">
      <c r="A1945" t="n">
        <v>19296</v>
      </c>
      <c r="B1945" s="58" t="n">
        <v>116</v>
      </c>
      <c r="C1945" s="7" t="n">
        <v>5</v>
      </c>
      <c r="D1945" s="7" t="n">
        <v>1106247680</v>
      </c>
    </row>
    <row r="1946" spans="1:9">
      <c r="A1946" t="s">
        <v>4</v>
      </c>
      <c r="B1946" s="4" t="s">
        <v>5</v>
      </c>
      <c r="C1946" s="4" t="s">
        <v>7</v>
      </c>
      <c r="D1946" s="4" t="s">
        <v>13</v>
      </c>
    </row>
    <row r="1947" spans="1:9">
      <c r="A1947" t="n">
        <v>19302</v>
      </c>
      <c r="B1947" s="58" t="n">
        <v>116</v>
      </c>
      <c r="C1947" s="7" t="n">
        <v>6</v>
      </c>
      <c r="D1947" s="7" t="n">
        <v>1</v>
      </c>
    </row>
    <row r="1948" spans="1:9">
      <c r="A1948" t="s">
        <v>4</v>
      </c>
      <c r="B1948" s="4" t="s">
        <v>5</v>
      </c>
      <c r="C1948" s="4" t="s">
        <v>7</v>
      </c>
      <c r="D1948" s="4" t="s">
        <v>13</v>
      </c>
    </row>
    <row r="1949" spans="1:9">
      <c r="A1949" t="n">
        <v>19306</v>
      </c>
      <c r="B1949" s="28" t="n">
        <v>58</v>
      </c>
      <c r="C1949" s="7" t="n">
        <v>255</v>
      </c>
      <c r="D1949" s="7" t="n">
        <v>0</v>
      </c>
    </row>
    <row r="1950" spans="1:9">
      <c r="A1950" t="s">
        <v>4</v>
      </c>
      <c r="B1950" s="4" t="s">
        <v>5</v>
      </c>
      <c r="C1950" s="4" t="s">
        <v>13</v>
      </c>
      <c r="D1950" s="4" t="s">
        <v>7</v>
      </c>
      <c r="E1950" s="4" t="s">
        <v>8</v>
      </c>
      <c r="F1950" s="4" t="s">
        <v>38</v>
      </c>
      <c r="G1950" s="4" t="s">
        <v>38</v>
      </c>
      <c r="H1950" s="4" t="s">
        <v>38</v>
      </c>
    </row>
    <row r="1951" spans="1:9">
      <c r="A1951" t="n">
        <v>19310</v>
      </c>
      <c r="B1951" s="47" t="n">
        <v>48</v>
      </c>
      <c r="C1951" s="7" t="n">
        <v>83</v>
      </c>
      <c r="D1951" s="7" t="n">
        <v>0</v>
      </c>
      <c r="E1951" s="7" t="s">
        <v>235</v>
      </c>
      <c r="F1951" s="7" t="n">
        <v>-1</v>
      </c>
      <c r="G1951" s="7" t="n">
        <v>1</v>
      </c>
      <c r="H1951" s="7" t="n">
        <v>0</v>
      </c>
    </row>
    <row r="1952" spans="1:9">
      <c r="A1952" t="s">
        <v>4</v>
      </c>
      <c r="B1952" s="4" t="s">
        <v>5</v>
      </c>
      <c r="C1952" s="4" t="s">
        <v>7</v>
      </c>
      <c r="D1952" s="4" t="s">
        <v>7</v>
      </c>
      <c r="E1952" s="4" t="s">
        <v>7</v>
      </c>
      <c r="F1952" s="4" t="s">
        <v>7</v>
      </c>
    </row>
    <row r="1953" spans="1:9">
      <c r="A1953" t="n">
        <v>19338</v>
      </c>
      <c r="B1953" s="9" t="n">
        <v>14</v>
      </c>
      <c r="C1953" s="7" t="n">
        <v>0</v>
      </c>
      <c r="D1953" s="7" t="n">
        <v>1</v>
      </c>
      <c r="E1953" s="7" t="n">
        <v>0</v>
      </c>
      <c r="F1953" s="7" t="n">
        <v>0</v>
      </c>
    </row>
    <row r="1954" spans="1:9">
      <c r="A1954" t="s">
        <v>4</v>
      </c>
      <c r="B1954" s="4" t="s">
        <v>5</v>
      </c>
      <c r="C1954" s="4" t="s">
        <v>7</v>
      </c>
      <c r="D1954" s="4" t="s">
        <v>13</v>
      </c>
      <c r="E1954" s="4" t="s">
        <v>8</v>
      </c>
    </row>
    <row r="1955" spans="1:9">
      <c r="A1955" t="n">
        <v>19343</v>
      </c>
      <c r="B1955" s="30" t="n">
        <v>51</v>
      </c>
      <c r="C1955" s="7" t="n">
        <v>4</v>
      </c>
      <c r="D1955" s="7" t="n">
        <v>83</v>
      </c>
      <c r="E1955" s="7" t="s">
        <v>161</v>
      </c>
    </row>
    <row r="1956" spans="1:9">
      <c r="A1956" t="s">
        <v>4</v>
      </c>
      <c r="B1956" s="4" t="s">
        <v>5</v>
      </c>
      <c r="C1956" s="4" t="s">
        <v>13</v>
      </c>
    </row>
    <row r="1957" spans="1:9">
      <c r="A1957" t="n">
        <v>19357</v>
      </c>
      <c r="B1957" s="25" t="n">
        <v>16</v>
      </c>
      <c r="C1957" s="7" t="n">
        <v>0</v>
      </c>
    </row>
    <row r="1958" spans="1:9">
      <c r="A1958" t="s">
        <v>4</v>
      </c>
      <c r="B1958" s="4" t="s">
        <v>5</v>
      </c>
      <c r="C1958" s="4" t="s">
        <v>13</v>
      </c>
      <c r="D1958" s="4" t="s">
        <v>7</v>
      </c>
      <c r="E1958" s="4" t="s">
        <v>14</v>
      </c>
      <c r="F1958" s="4" t="s">
        <v>40</v>
      </c>
      <c r="G1958" s="4" t="s">
        <v>7</v>
      </c>
      <c r="H1958" s="4" t="s">
        <v>7</v>
      </c>
      <c r="I1958" s="4" t="s">
        <v>7</v>
      </c>
      <c r="J1958" s="4" t="s">
        <v>14</v>
      </c>
      <c r="K1958" s="4" t="s">
        <v>40</v>
      </c>
      <c r="L1958" s="4" t="s">
        <v>7</v>
      </c>
      <c r="M1958" s="4" t="s">
        <v>7</v>
      </c>
      <c r="N1958" s="4" t="s">
        <v>7</v>
      </c>
      <c r="O1958" s="4" t="s">
        <v>14</v>
      </c>
      <c r="P1958" s="4" t="s">
        <v>40</v>
      </c>
      <c r="Q1958" s="4" t="s">
        <v>7</v>
      </c>
      <c r="R1958" s="4" t="s">
        <v>7</v>
      </c>
    </row>
    <row r="1959" spans="1:9">
      <c r="A1959" t="n">
        <v>19360</v>
      </c>
      <c r="B1959" s="31" t="n">
        <v>26</v>
      </c>
      <c r="C1959" s="7" t="n">
        <v>83</v>
      </c>
      <c r="D1959" s="7" t="n">
        <v>17</v>
      </c>
      <c r="E1959" s="7" t="n">
        <v>60977</v>
      </c>
      <c r="F1959" s="7" t="s">
        <v>251</v>
      </c>
      <c r="G1959" s="7" t="n">
        <v>2</v>
      </c>
      <c r="H1959" s="7" t="n">
        <v>3</v>
      </c>
      <c r="I1959" s="7" t="n">
        <v>17</v>
      </c>
      <c r="J1959" s="7" t="n">
        <v>60978</v>
      </c>
      <c r="K1959" s="7" t="s">
        <v>252</v>
      </c>
      <c r="L1959" s="7" t="n">
        <v>2</v>
      </c>
      <c r="M1959" s="7" t="n">
        <v>3</v>
      </c>
      <c r="N1959" s="7" t="n">
        <v>17</v>
      </c>
      <c r="O1959" s="7" t="n">
        <v>60979</v>
      </c>
      <c r="P1959" s="7" t="s">
        <v>253</v>
      </c>
      <c r="Q1959" s="7" t="n">
        <v>2</v>
      </c>
      <c r="R1959" s="7" t="n">
        <v>0</v>
      </c>
    </row>
    <row r="1960" spans="1:9">
      <c r="A1960" t="s">
        <v>4</v>
      </c>
      <c r="B1960" s="4" t="s">
        <v>5</v>
      </c>
    </row>
    <row r="1961" spans="1:9">
      <c r="A1961" t="n">
        <v>19734</v>
      </c>
      <c r="B1961" s="23" t="n">
        <v>28</v>
      </c>
    </row>
    <row r="1962" spans="1:9">
      <c r="A1962" t="s">
        <v>4</v>
      </c>
      <c r="B1962" s="4" t="s">
        <v>5</v>
      </c>
      <c r="C1962" s="4" t="s">
        <v>13</v>
      </c>
      <c r="D1962" s="4" t="s">
        <v>7</v>
      </c>
    </row>
    <row r="1963" spans="1:9">
      <c r="A1963" t="n">
        <v>19735</v>
      </c>
      <c r="B1963" s="33" t="n">
        <v>89</v>
      </c>
      <c r="C1963" s="7" t="n">
        <v>65533</v>
      </c>
      <c r="D1963" s="7" t="n">
        <v>1</v>
      </c>
    </row>
    <row r="1964" spans="1:9">
      <c r="A1964" t="s">
        <v>4</v>
      </c>
      <c r="B1964" s="4" t="s">
        <v>5</v>
      </c>
      <c r="C1964" s="4" t="s">
        <v>14</v>
      </c>
    </row>
    <row r="1965" spans="1:9">
      <c r="A1965" t="n">
        <v>19739</v>
      </c>
      <c r="B1965" s="32" t="n">
        <v>15</v>
      </c>
      <c r="C1965" s="7" t="n">
        <v>256</v>
      </c>
    </row>
    <row r="1966" spans="1:9">
      <c r="A1966" t="s">
        <v>4</v>
      </c>
      <c r="B1966" s="4" t="s">
        <v>5</v>
      </c>
      <c r="C1966" s="4" t="s">
        <v>7</v>
      </c>
      <c r="D1966" s="4" t="s">
        <v>13</v>
      </c>
      <c r="E1966" s="4" t="s">
        <v>38</v>
      </c>
    </row>
    <row r="1967" spans="1:9">
      <c r="A1967" t="n">
        <v>19744</v>
      </c>
      <c r="B1967" s="28" t="n">
        <v>58</v>
      </c>
      <c r="C1967" s="7" t="n">
        <v>101</v>
      </c>
      <c r="D1967" s="7" t="n">
        <v>300</v>
      </c>
      <c r="E1967" s="7" t="n">
        <v>1</v>
      </c>
    </row>
    <row r="1968" spans="1:9">
      <c r="A1968" t="s">
        <v>4</v>
      </c>
      <c r="B1968" s="4" t="s">
        <v>5</v>
      </c>
      <c r="C1968" s="4" t="s">
        <v>7</v>
      </c>
      <c r="D1968" s="4" t="s">
        <v>13</v>
      </c>
    </row>
    <row r="1969" spans="1:18">
      <c r="A1969" t="n">
        <v>19752</v>
      </c>
      <c r="B1969" s="28" t="n">
        <v>58</v>
      </c>
      <c r="C1969" s="7" t="n">
        <v>254</v>
      </c>
      <c r="D1969" s="7" t="n">
        <v>0</v>
      </c>
    </row>
    <row r="1970" spans="1:18">
      <c r="A1970" t="s">
        <v>4</v>
      </c>
      <c r="B1970" s="4" t="s">
        <v>5</v>
      </c>
      <c r="C1970" s="4" t="s">
        <v>7</v>
      </c>
    </row>
    <row r="1971" spans="1:18">
      <c r="A1971" t="n">
        <v>19756</v>
      </c>
      <c r="B1971" s="60" t="n">
        <v>45</v>
      </c>
      <c r="C1971" s="7" t="n">
        <v>0</v>
      </c>
    </row>
    <row r="1972" spans="1:18">
      <c r="A1972" t="s">
        <v>4</v>
      </c>
      <c r="B1972" s="4" t="s">
        <v>5</v>
      </c>
      <c r="C1972" s="4" t="s">
        <v>7</v>
      </c>
      <c r="D1972" s="4" t="s">
        <v>7</v>
      </c>
      <c r="E1972" s="4" t="s">
        <v>38</v>
      </c>
      <c r="F1972" s="4" t="s">
        <v>38</v>
      </c>
      <c r="G1972" s="4" t="s">
        <v>38</v>
      </c>
      <c r="H1972" s="4" t="s">
        <v>13</v>
      </c>
    </row>
    <row r="1973" spans="1:18">
      <c r="A1973" t="n">
        <v>19758</v>
      </c>
      <c r="B1973" s="60" t="n">
        <v>45</v>
      </c>
      <c r="C1973" s="7" t="n">
        <v>2</v>
      </c>
      <c r="D1973" s="7" t="n">
        <v>3</v>
      </c>
      <c r="E1973" s="7" t="n">
        <v>16.4699993133545</v>
      </c>
      <c r="F1973" s="7" t="n">
        <v>1.41999995708466</v>
      </c>
      <c r="G1973" s="7" t="n">
        <v>3.97000002861023</v>
      </c>
      <c r="H1973" s="7" t="n">
        <v>0</v>
      </c>
    </row>
    <row r="1974" spans="1:18">
      <c r="A1974" t="s">
        <v>4</v>
      </c>
      <c r="B1974" s="4" t="s">
        <v>5</v>
      </c>
      <c r="C1974" s="4" t="s">
        <v>7</v>
      </c>
      <c r="D1974" s="4" t="s">
        <v>7</v>
      </c>
      <c r="E1974" s="4" t="s">
        <v>38</v>
      </c>
      <c r="F1974" s="4" t="s">
        <v>38</v>
      </c>
      <c r="G1974" s="4" t="s">
        <v>38</v>
      </c>
      <c r="H1974" s="4" t="s">
        <v>13</v>
      </c>
      <c r="I1974" s="4" t="s">
        <v>7</v>
      </c>
    </row>
    <row r="1975" spans="1:18">
      <c r="A1975" t="n">
        <v>19775</v>
      </c>
      <c r="B1975" s="60" t="n">
        <v>45</v>
      </c>
      <c r="C1975" s="7" t="n">
        <v>4</v>
      </c>
      <c r="D1975" s="7" t="n">
        <v>3</v>
      </c>
      <c r="E1975" s="7" t="n">
        <v>6.69000005722046</v>
      </c>
      <c r="F1975" s="7" t="n">
        <v>293.75</v>
      </c>
      <c r="G1975" s="7" t="n">
        <v>0</v>
      </c>
      <c r="H1975" s="7" t="n">
        <v>0</v>
      </c>
      <c r="I1975" s="7" t="n">
        <v>0</v>
      </c>
    </row>
    <row r="1976" spans="1:18">
      <c r="A1976" t="s">
        <v>4</v>
      </c>
      <c r="B1976" s="4" t="s">
        <v>5</v>
      </c>
      <c r="C1976" s="4" t="s">
        <v>7</v>
      </c>
      <c r="D1976" s="4" t="s">
        <v>7</v>
      </c>
      <c r="E1976" s="4" t="s">
        <v>38</v>
      </c>
      <c r="F1976" s="4" t="s">
        <v>13</v>
      </c>
    </row>
    <row r="1977" spans="1:18">
      <c r="A1977" t="n">
        <v>19793</v>
      </c>
      <c r="B1977" s="60" t="n">
        <v>45</v>
      </c>
      <c r="C1977" s="7" t="n">
        <v>5</v>
      </c>
      <c r="D1977" s="7" t="n">
        <v>3</v>
      </c>
      <c r="E1977" s="7" t="n">
        <v>2.29999995231628</v>
      </c>
      <c r="F1977" s="7" t="n">
        <v>0</v>
      </c>
    </row>
    <row r="1978" spans="1:18">
      <c r="A1978" t="s">
        <v>4</v>
      </c>
      <c r="B1978" s="4" t="s">
        <v>5</v>
      </c>
      <c r="C1978" s="4" t="s">
        <v>7</v>
      </c>
      <c r="D1978" s="4" t="s">
        <v>7</v>
      </c>
      <c r="E1978" s="4" t="s">
        <v>38</v>
      </c>
      <c r="F1978" s="4" t="s">
        <v>13</v>
      </c>
    </row>
    <row r="1979" spans="1:18">
      <c r="A1979" t="n">
        <v>19802</v>
      </c>
      <c r="B1979" s="60" t="n">
        <v>45</v>
      </c>
      <c r="C1979" s="7" t="n">
        <v>11</v>
      </c>
      <c r="D1979" s="7" t="n">
        <v>3</v>
      </c>
      <c r="E1979" s="7" t="n">
        <v>33.9000015258789</v>
      </c>
      <c r="F1979" s="7" t="n">
        <v>0</v>
      </c>
    </row>
    <row r="1980" spans="1:18">
      <c r="A1980" t="s">
        <v>4</v>
      </c>
      <c r="B1980" s="4" t="s">
        <v>5</v>
      </c>
      <c r="C1980" s="4" t="s">
        <v>7</v>
      </c>
    </row>
    <row r="1981" spans="1:18">
      <c r="A1981" t="n">
        <v>19811</v>
      </c>
      <c r="B1981" s="58" t="n">
        <v>116</v>
      </c>
      <c r="C1981" s="7" t="n">
        <v>0</v>
      </c>
    </row>
    <row r="1982" spans="1:18">
      <c r="A1982" t="s">
        <v>4</v>
      </c>
      <c r="B1982" s="4" t="s">
        <v>5</v>
      </c>
      <c r="C1982" s="4" t="s">
        <v>7</v>
      </c>
      <c r="D1982" s="4" t="s">
        <v>13</v>
      </c>
    </row>
    <row r="1983" spans="1:18">
      <c r="A1983" t="n">
        <v>19813</v>
      </c>
      <c r="B1983" s="58" t="n">
        <v>116</v>
      </c>
      <c r="C1983" s="7" t="n">
        <v>2</v>
      </c>
      <c r="D1983" s="7" t="n">
        <v>1</v>
      </c>
    </row>
    <row r="1984" spans="1:18">
      <c r="A1984" t="s">
        <v>4</v>
      </c>
      <c r="B1984" s="4" t="s">
        <v>5</v>
      </c>
      <c r="C1984" s="4" t="s">
        <v>7</v>
      </c>
      <c r="D1984" s="4" t="s">
        <v>14</v>
      </c>
    </row>
    <row r="1985" spans="1:9">
      <c r="A1985" t="n">
        <v>19817</v>
      </c>
      <c r="B1985" s="58" t="n">
        <v>116</v>
      </c>
      <c r="C1985" s="7" t="n">
        <v>5</v>
      </c>
      <c r="D1985" s="7" t="n">
        <v>1106247680</v>
      </c>
    </row>
    <row r="1986" spans="1:9">
      <c r="A1986" t="s">
        <v>4</v>
      </c>
      <c r="B1986" s="4" t="s">
        <v>5</v>
      </c>
      <c r="C1986" s="4" t="s">
        <v>7</v>
      </c>
      <c r="D1986" s="4" t="s">
        <v>13</v>
      </c>
    </row>
    <row r="1987" spans="1:9">
      <c r="A1987" t="n">
        <v>19823</v>
      </c>
      <c r="B1987" s="58" t="n">
        <v>116</v>
      </c>
      <c r="C1987" s="7" t="n">
        <v>6</v>
      </c>
      <c r="D1987" s="7" t="n">
        <v>1</v>
      </c>
    </row>
    <row r="1988" spans="1:9">
      <c r="A1988" t="s">
        <v>4</v>
      </c>
      <c r="B1988" s="4" t="s">
        <v>5</v>
      </c>
      <c r="C1988" s="4" t="s">
        <v>7</v>
      </c>
      <c r="D1988" s="4" t="s">
        <v>13</v>
      </c>
    </row>
    <row r="1989" spans="1:9">
      <c r="A1989" t="n">
        <v>19827</v>
      </c>
      <c r="B1989" s="28" t="n">
        <v>58</v>
      </c>
      <c r="C1989" s="7" t="n">
        <v>255</v>
      </c>
      <c r="D1989" s="7" t="n">
        <v>0</v>
      </c>
    </row>
    <row r="1990" spans="1:9">
      <c r="A1990" t="s">
        <v>4</v>
      </c>
      <c r="B1990" s="4" t="s">
        <v>5</v>
      </c>
      <c r="C1990" s="4" t="s">
        <v>7</v>
      </c>
      <c r="D1990" s="4" t="s">
        <v>13</v>
      </c>
      <c r="E1990" s="4" t="s">
        <v>8</v>
      </c>
    </row>
    <row r="1991" spans="1:9">
      <c r="A1991" t="n">
        <v>19831</v>
      </c>
      <c r="B1991" s="30" t="n">
        <v>51</v>
      </c>
      <c r="C1991" s="7" t="n">
        <v>4</v>
      </c>
      <c r="D1991" s="7" t="n">
        <v>2</v>
      </c>
      <c r="E1991" s="7" t="s">
        <v>254</v>
      </c>
    </row>
    <row r="1992" spans="1:9">
      <c r="A1992" t="s">
        <v>4</v>
      </c>
      <c r="B1992" s="4" t="s">
        <v>5</v>
      </c>
      <c r="C1992" s="4" t="s">
        <v>13</v>
      </c>
    </row>
    <row r="1993" spans="1:9">
      <c r="A1993" t="n">
        <v>19844</v>
      </c>
      <c r="B1993" s="25" t="n">
        <v>16</v>
      </c>
      <c r="C1993" s="7" t="n">
        <v>0</v>
      </c>
    </row>
    <row r="1994" spans="1:9">
      <c r="A1994" t="s">
        <v>4</v>
      </c>
      <c r="B1994" s="4" t="s">
        <v>5</v>
      </c>
      <c r="C1994" s="4" t="s">
        <v>13</v>
      </c>
      <c r="D1994" s="4" t="s">
        <v>7</v>
      </c>
      <c r="E1994" s="4" t="s">
        <v>14</v>
      </c>
      <c r="F1994" s="4" t="s">
        <v>40</v>
      </c>
      <c r="G1994" s="4" t="s">
        <v>7</v>
      </c>
      <c r="H1994" s="4" t="s">
        <v>7</v>
      </c>
    </row>
    <row r="1995" spans="1:9">
      <c r="A1995" t="n">
        <v>19847</v>
      </c>
      <c r="B1995" s="31" t="n">
        <v>26</v>
      </c>
      <c r="C1995" s="7" t="n">
        <v>2</v>
      </c>
      <c r="D1995" s="7" t="n">
        <v>17</v>
      </c>
      <c r="E1995" s="7" t="n">
        <v>60980</v>
      </c>
      <c r="F1995" s="7" t="s">
        <v>255</v>
      </c>
      <c r="G1995" s="7" t="n">
        <v>2</v>
      </c>
      <c r="H1995" s="7" t="n">
        <v>0</v>
      </c>
    </row>
    <row r="1996" spans="1:9">
      <c r="A1996" t="s">
        <v>4</v>
      </c>
      <c r="B1996" s="4" t="s">
        <v>5</v>
      </c>
    </row>
    <row r="1997" spans="1:9">
      <c r="A1997" t="n">
        <v>19868</v>
      </c>
      <c r="B1997" s="23" t="n">
        <v>28</v>
      </c>
    </row>
    <row r="1998" spans="1:9">
      <c r="A1998" t="s">
        <v>4</v>
      </c>
      <c r="B1998" s="4" t="s">
        <v>5</v>
      </c>
      <c r="C1998" s="4" t="s">
        <v>7</v>
      </c>
      <c r="D1998" s="4" t="s">
        <v>13</v>
      </c>
      <c r="E1998" s="4" t="s">
        <v>13</v>
      </c>
      <c r="F1998" s="4" t="s">
        <v>7</v>
      </c>
    </row>
    <row r="1999" spans="1:9">
      <c r="A1999" t="n">
        <v>19869</v>
      </c>
      <c r="B1999" s="21" t="n">
        <v>25</v>
      </c>
      <c r="C1999" s="7" t="n">
        <v>1</v>
      </c>
      <c r="D1999" s="7" t="n">
        <v>60</v>
      </c>
      <c r="E1999" s="7" t="n">
        <v>640</v>
      </c>
      <c r="F1999" s="7" t="n">
        <v>1</v>
      </c>
    </row>
    <row r="2000" spans="1:9">
      <c r="A2000" t="s">
        <v>4</v>
      </c>
      <c r="B2000" s="4" t="s">
        <v>5</v>
      </c>
      <c r="C2000" s="4" t="s">
        <v>7</v>
      </c>
      <c r="D2000" s="4" t="s">
        <v>13</v>
      </c>
      <c r="E2000" s="4" t="s">
        <v>8</v>
      </c>
    </row>
    <row r="2001" spans="1:8">
      <c r="A2001" t="n">
        <v>19876</v>
      </c>
      <c r="B2001" s="30" t="n">
        <v>51</v>
      </c>
      <c r="C2001" s="7" t="n">
        <v>4</v>
      </c>
      <c r="D2001" s="7" t="n">
        <v>16</v>
      </c>
      <c r="E2001" s="7" t="s">
        <v>100</v>
      </c>
    </row>
    <row r="2002" spans="1:8">
      <c r="A2002" t="s">
        <v>4</v>
      </c>
      <c r="B2002" s="4" t="s">
        <v>5</v>
      </c>
      <c r="C2002" s="4" t="s">
        <v>13</v>
      </c>
    </row>
    <row r="2003" spans="1:8">
      <c r="A2003" t="n">
        <v>19890</v>
      </c>
      <c r="B2003" s="25" t="n">
        <v>16</v>
      </c>
      <c r="C2003" s="7" t="n">
        <v>0</v>
      </c>
    </row>
    <row r="2004" spans="1:8">
      <c r="A2004" t="s">
        <v>4</v>
      </c>
      <c r="B2004" s="4" t="s">
        <v>5</v>
      </c>
      <c r="C2004" s="4" t="s">
        <v>13</v>
      </c>
      <c r="D2004" s="4" t="s">
        <v>7</v>
      </c>
      <c r="E2004" s="4" t="s">
        <v>14</v>
      </c>
      <c r="F2004" s="4" t="s">
        <v>40</v>
      </c>
      <c r="G2004" s="4" t="s">
        <v>7</v>
      </c>
      <c r="H2004" s="4" t="s">
        <v>7</v>
      </c>
      <c r="I2004" s="4" t="s">
        <v>7</v>
      </c>
      <c r="J2004" s="4" t="s">
        <v>14</v>
      </c>
      <c r="K2004" s="4" t="s">
        <v>40</v>
      </c>
      <c r="L2004" s="4" t="s">
        <v>7</v>
      </c>
      <c r="M2004" s="4" t="s">
        <v>7</v>
      </c>
    </row>
    <row r="2005" spans="1:8">
      <c r="A2005" t="n">
        <v>19893</v>
      </c>
      <c r="B2005" s="31" t="n">
        <v>26</v>
      </c>
      <c r="C2005" s="7" t="n">
        <v>16</v>
      </c>
      <c r="D2005" s="7" t="n">
        <v>17</v>
      </c>
      <c r="E2005" s="7" t="n">
        <v>60981</v>
      </c>
      <c r="F2005" s="7" t="s">
        <v>256</v>
      </c>
      <c r="G2005" s="7" t="n">
        <v>2</v>
      </c>
      <c r="H2005" s="7" t="n">
        <v>3</v>
      </c>
      <c r="I2005" s="7" t="n">
        <v>17</v>
      </c>
      <c r="J2005" s="7" t="n">
        <v>60982</v>
      </c>
      <c r="K2005" s="7" t="s">
        <v>257</v>
      </c>
      <c r="L2005" s="7" t="n">
        <v>2</v>
      </c>
      <c r="M2005" s="7" t="n">
        <v>0</v>
      </c>
    </row>
    <row r="2006" spans="1:8">
      <c r="A2006" t="s">
        <v>4</v>
      </c>
      <c r="B2006" s="4" t="s">
        <v>5</v>
      </c>
    </row>
    <row r="2007" spans="1:8">
      <c r="A2007" t="n">
        <v>20033</v>
      </c>
      <c r="B2007" s="23" t="n">
        <v>28</v>
      </c>
    </row>
    <row r="2008" spans="1:8">
      <c r="A2008" t="s">
        <v>4</v>
      </c>
      <c r="B2008" s="4" t="s">
        <v>5</v>
      </c>
      <c r="C2008" s="4" t="s">
        <v>7</v>
      </c>
      <c r="D2008" s="4" t="s">
        <v>13</v>
      </c>
      <c r="E2008" s="4" t="s">
        <v>13</v>
      </c>
      <c r="F2008" s="4" t="s">
        <v>7</v>
      </c>
    </row>
    <row r="2009" spans="1:8">
      <c r="A2009" t="n">
        <v>20034</v>
      </c>
      <c r="B2009" s="21" t="n">
        <v>25</v>
      </c>
      <c r="C2009" s="7" t="n">
        <v>1</v>
      </c>
      <c r="D2009" s="7" t="n">
        <v>65535</v>
      </c>
      <c r="E2009" s="7" t="n">
        <v>65535</v>
      </c>
      <c r="F2009" s="7" t="n">
        <v>0</v>
      </c>
    </row>
    <row r="2010" spans="1:8">
      <c r="A2010" t="s">
        <v>4</v>
      </c>
      <c r="B2010" s="4" t="s">
        <v>5</v>
      </c>
      <c r="C2010" s="4" t="s">
        <v>7</v>
      </c>
      <c r="D2010" s="4" t="s">
        <v>13</v>
      </c>
      <c r="E2010" s="4" t="s">
        <v>38</v>
      </c>
    </row>
    <row r="2011" spans="1:8">
      <c r="A2011" t="n">
        <v>20041</v>
      </c>
      <c r="B2011" s="28" t="n">
        <v>58</v>
      </c>
      <c r="C2011" s="7" t="n">
        <v>101</v>
      </c>
      <c r="D2011" s="7" t="n">
        <v>300</v>
      </c>
      <c r="E2011" s="7" t="n">
        <v>1</v>
      </c>
    </row>
    <row r="2012" spans="1:8">
      <c r="A2012" t="s">
        <v>4</v>
      </c>
      <c r="B2012" s="4" t="s">
        <v>5</v>
      </c>
      <c r="C2012" s="4" t="s">
        <v>7</v>
      </c>
      <c r="D2012" s="4" t="s">
        <v>13</v>
      </c>
    </row>
    <row r="2013" spans="1:8">
      <c r="A2013" t="n">
        <v>20049</v>
      </c>
      <c r="B2013" s="28" t="n">
        <v>58</v>
      </c>
      <c r="C2013" s="7" t="n">
        <v>254</v>
      </c>
      <c r="D2013" s="7" t="n">
        <v>0</v>
      </c>
    </row>
    <row r="2014" spans="1:8">
      <c r="A2014" t="s">
        <v>4</v>
      </c>
      <c r="B2014" s="4" t="s">
        <v>5</v>
      </c>
      <c r="C2014" s="4" t="s">
        <v>7</v>
      </c>
      <c r="D2014" s="4" t="s">
        <v>7</v>
      </c>
      <c r="E2014" s="4" t="s">
        <v>38</v>
      </c>
      <c r="F2014" s="4" t="s">
        <v>38</v>
      </c>
      <c r="G2014" s="4" t="s">
        <v>38</v>
      </c>
      <c r="H2014" s="4" t="s">
        <v>13</v>
      </c>
    </row>
    <row r="2015" spans="1:8">
      <c r="A2015" t="n">
        <v>20053</v>
      </c>
      <c r="B2015" s="60" t="n">
        <v>45</v>
      </c>
      <c r="C2015" s="7" t="n">
        <v>2</v>
      </c>
      <c r="D2015" s="7" t="n">
        <v>3</v>
      </c>
      <c r="E2015" s="7" t="n">
        <v>23.4099998474121</v>
      </c>
      <c r="F2015" s="7" t="n">
        <v>1.45000004768372</v>
      </c>
      <c r="G2015" s="7" t="n">
        <v>3.69000005722046</v>
      </c>
      <c r="H2015" s="7" t="n">
        <v>0</v>
      </c>
    </row>
    <row r="2016" spans="1:8">
      <c r="A2016" t="s">
        <v>4</v>
      </c>
      <c r="B2016" s="4" t="s">
        <v>5</v>
      </c>
      <c r="C2016" s="4" t="s">
        <v>7</v>
      </c>
      <c r="D2016" s="4" t="s">
        <v>7</v>
      </c>
      <c r="E2016" s="4" t="s">
        <v>38</v>
      </c>
      <c r="F2016" s="4" t="s">
        <v>38</v>
      </c>
      <c r="G2016" s="4" t="s">
        <v>38</v>
      </c>
      <c r="H2016" s="4" t="s">
        <v>13</v>
      </c>
      <c r="I2016" s="4" t="s">
        <v>7</v>
      </c>
    </row>
    <row r="2017" spans="1:13">
      <c r="A2017" t="n">
        <v>20070</v>
      </c>
      <c r="B2017" s="60" t="n">
        <v>45</v>
      </c>
      <c r="C2017" s="7" t="n">
        <v>4</v>
      </c>
      <c r="D2017" s="7" t="n">
        <v>3</v>
      </c>
      <c r="E2017" s="7" t="n">
        <v>2.76999998092651</v>
      </c>
      <c r="F2017" s="7" t="n">
        <v>291.739990234375</v>
      </c>
      <c r="G2017" s="7" t="n">
        <v>-3</v>
      </c>
      <c r="H2017" s="7" t="n">
        <v>0</v>
      </c>
      <c r="I2017" s="7" t="n">
        <v>0</v>
      </c>
    </row>
    <row r="2018" spans="1:13">
      <c r="A2018" t="s">
        <v>4</v>
      </c>
      <c r="B2018" s="4" t="s">
        <v>5</v>
      </c>
      <c r="C2018" s="4" t="s">
        <v>7</v>
      </c>
      <c r="D2018" s="4" t="s">
        <v>7</v>
      </c>
      <c r="E2018" s="4" t="s">
        <v>38</v>
      </c>
      <c r="F2018" s="4" t="s">
        <v>13</v>
      </c>
    </row>
    <row r="2019" spans="1:13">
      <c r="A2019" t="n">
        <v>20088</v>
      </c>
      <c r="B2019" s="60" t="n">
        <v>45</v>
      </c>
      <c r="C2019" s="7" t="n">
        <v>5</v>
      </c>
      <c r="D2019" s="7" t="n">
        <v>3</v>
      </c>
      <c r="E2019" s="7" t="n">
        <v>2</v>
      </c>
      <c r="F2019" s="7" t="n">
        <v>0</v>
      </c>
    </row>
    <row r="2020" spans="1:13">
      <c r="A2020" t="s">
        <v>4</v>
      </c>
      <c r="B2020" s="4" t="s">
        <v>5</v>
      </c>
      <c r="C2020" s="4" t="s">
        <v>7</v>
      </c>
      <c r="D2020" s="4" t="s">
        <v>7</v>
      </c>
      <c r="E2020" s="4" t="s">
        <v>38</v>
      </c>
      <c r="F2020" s="4" t="s">
        <v>13</v>
      </c>
    </row>
    <row r="2021" spans="1:13">
      <c r="A2021" t="n">
        <v>20097</v>
      </c>
      <c r="B2021" s="60" t="n">
        <v>45</v>
      </c>
      <c r="C2021" s="7" t="n">
        <v>11</v>
      </c>
      <c r="D2021" s="7" t="n">
        <v>3</v>
      </c>
      <c r="E2021" s="7" t="n">
        <v>33.9000015258789</v>
      </c>
      <c r="F2021" s="7" t="n">
        <v>0</v>
      </c>
    </row>
    <row r="2022" spans="1:13">
      <c r="A2022" t="s">
        <v>4</v>
      </c>
      <c r="B2022" s="4" t="s">
        <v>5</v>
      </c>
      <c r="C2022" s="4" t="s">
        <v>7</v>
      </c>
      <c r="D2022" s="4" t="s">
        <v>7</v>
      </c>
      <c r="E2022" s="4" t="s">
        <v>38</v>
      </c>
      <c r="F2022" s="4" t="s">
        <v>38</v>
      </c>
      <c r="G2022" s="4" t="s">
        <v>38</v>
      </c>
      <c r="H2022" s="4" t="s">
        <v>13</v>
      </c>
      <c r="I2022" s="4" t="s">
        <v>7</v>
      </c>
    </row>
    <row r="2023" spans="1:13">
      <c r="A2023" t="n">
        <v>20106</v>
      </c>
      <c r="B2023" s="60" t="n">
        <v>45</v>
      </c>
      <c r="C2023" s="7" t="n">
        <v>4</v>
      </c>
      <c r="D2023" s="7" t="n">
        <v>3</v>
      </c>
      <c r="E2023" s="7" t="n">
        <v>2.76999998092651</v>
      </c>
      <c r="F2023" s="7" t="n">
        <v>291.739990234375</v>
      </c>
      <c r="G2023" s="7" t="n">
        <v>3</v>
      </c>
      <c r="H2023" s="7" t="n">
        <v>4000</v>
      </c>
      <c r="I2023" s="7" t="n">
        <v>0</v>
      </c>
    </row>
    <row r="2024" spans="1:13">
      <c r="A2024" t="s">
        <v>4</v>
      </c>
      <c r="B2024" s="4" t="s">
        <v>5</v>
      </c>
      <c r="C2024" s="4" t="s">
        <v>7</v>
      </c>
    </row>
    <row r="2025" spans="1:13">
      <c r="A2025" t="n">
        <v>20124</v>
      </c>
      <c r="B2025" s="58" t="n">
        <v>116</v>
      </c>
      <c r="C2025" s="7" t="n">
        <v>0</v>
      </c>
    </row>
    <row r="2026" spans="1:13">
      <c r="A2026" t="s">
        <v>4</v>
      </c>
      <c r="B2026" s="4" t="s">
        <v>5</v>
      </c>
      <c r="C2026" s="4" t="s">
        <v>7</v>
      </c>
      <c r="D2026" s="4" t="s">
        <v>13</v>
      </c>
    </row>
    <row r="2027" spans="1:13">
      <c r="A2027" t="n">
        <v>20126</v>
      </c>
      <c r="B2027" s="58" t="n">
        <v>116</v>
      </c>
      <c r="C2027" s="7" t="n">
        <v>2</v>
      </c>
      <c r="D2027" s="7" t="n">
        <v>1</v>
      </c>
    </row>
    <row r="2028" spans="1:13">
      <c r="A2028" t="s">
        <v>4</v>
      </c>
      <c r="B2028" s="4" t="s">
        <v>5</v>
      </c>
      <c r="C2028" s="4" t="s">
        <v>7</v>
      </c>
      <c r="D2028" s="4" t="s">
        <v>14</v>
      </c>
    </row>
    <row r="2029" spans="1:13">
      <c r="A2029" t="n">
        <v>20130</v>
      </c>
      <c r="B2029" s="58" t="n">
        <v>116</v>
      </c>
      <c r="C2029" s="7" t="n">
        <v>5</v>
      </c>
      <c r="D2029" s="7" t="n">
        <v>1098907648</v>
      </c>
    </row>
    <row r="2030" spans="1:13">
      <c r="A2030" t="s">
        <v>4</v>
      </c>
      <c r="B2030" s="4" t="s">
        <v>5</v>
      </c>
      <c r="C2030" s="4" t="s">
        <v>7</v>
      </c>
      <c r="D2030" s="4" t="s">
        <v>13</v>
      </c>
    </row>
    <row r="2031" spans="1:13">
      <c r="A2031" t="n">
        <v>20136</v>
      </c>
      <c r="B2031" s="58" t="n">
        <v>116</v>
      </c>
      <c r="C2031" s="7" t="n">
        <v>6</v>
      </c>
      <c r="D2031" s="7" t="n">
        <v>1</v>
      </c>
    </row>
    <row r="2032" spans="1:13">
      <c r="A2032" t="s">
        <v>4</v>
      </c>
      <c r="B2032" s="4" t="s">
        <v>5</v>
      </c>
      <c r="C2032" s="4" t="s">
        <v>7</v>
      </c>
      <c r="D2032" s="4" t="s">
        <v>13</v>
      </c>
    </row>
    <row r="2033" spans="1:9">
      <c r="A2033" t="n">
        <v>20140</v>
      </c>
      <c r="B2033" s="28" t="n">
        <v>58</v>
      </c>
      <c r="C2033" s="7" t="n">
        <v>255</v>
      </c>
      <c r="D2033" s="7" t="n">
        <v>0</v>
      </c>
    </row>
    <row r="2034" spans="1:9">
      <c r="A2034" t="s">
        <v>4</v>
      </c>
      <c r="B2034" s="4" t="s">
        <v>5</v>
      </c>
      <c r="C2034" s="4" t="s">
        <v>7</v>
      </c>
      <c r="D2034" s="4" t="s">
        <v>13</v>
      </c>
      <c r="E2034" s="4" t="s">
        <v>8</v>
      </c>
    </row>
    <row r="2035" spans="1:9">
      <c r="A2035" t="n">
        <v>20144</v>
      </c>
      <c r="B2035" s="30" t="n">
        <v>51</v>
      </c>
      <c r="C2035" s="7" t="n">
        <v>4</v>
      </c>
      <c r="D2035" s="7" t="n">
        <v>83</v>
      </c>
      <c r="E2035" s="7" t="s">
        <v>254</v>
      </c>
    </row>
    <row r="2036" spans="1:9">
      <c r="A2036" t="s">
        <v>4</v>
      </c>
      <c r="B2036" s="4" t="s">
        <v>5</v>
      </c>
      <c r="C2036" s="4" t="s">
        <v>13</v>
      </c>
    </row>
    <row r="2037" spans="1:9">
      <c r="A2037" t="n">
        <v>20157</v>
      </c>
      <c r="B2037" s="25" t="n">
        <v>16</v>
      </c>
      <c r="C2037" s="7" t="n">
        <v>0</v>
      </c>
    </row>
    <row r="2038" spans="1:9">
      <c r="A2038" t="s">
        <v>4</v>
      </c>
      <c r="B2038" s="4" t="s">
        <v>5</v>
      </c>
      <c r="C2038" s="4" t="s">
        <v>13</v>
      </c>
      <c r="D2038" s="4" t="s">
        <v>7</v>
      </c>
      <c r="E2038" s="4" t="s">
        <v>14</v>
      </c>
      <c r="F2038" s="4" t="s">
        <v>40</v>
      </c>
      <c r="G2038" s="4" t="s">
        <v>7</v>
      </c>
      <c r="H2038" s="4" t="s">
        <v>7</v>
      </c>
      <c r="I2038" s="4" t="s">
        <v>7</v>
      </c>
      <c r="J2038" s="4" t="s">
        <v>14</v>
      </c>
      <c r="K2038" s="4" t="s">
        <v>40</v>
      </c>
      <c r="L2038" s="4" t="s">
        <v>7</v>
      </c>
      <c r="M2038" s="4" t="s">
        <v>7</v>
      </c>
    </row>
    <row r="2039" spans="1:9">
      <c r="A2039" t="n">
        <v>20160</v>
      </c>
      <c r="B2039" s="31" t="n">
        <v>26</v>
      </c>
      <c r="C2039" s="7" t="n">
        <v>83</v>
      </c>
      <c r="D2039" s="7" t="n">
        <v>17</v>
      </c>
      <c r="E2039" s="7" t="n">
        <v>60983</v>
      </c>
      <c r="F2039" s="7" t="s">
        <v>258</v>
      </c>
      <c r="G2039" s="7" t="n">
        <v>2</v>
      </c>
      <c r="H2039" s="7" t="n">
        <v>3</v>
      </c>
      <c r="I2039" s="7" t="n">
        <v>17</v>
      </c>
      <c r="J2039" s="7" t="n">
        <v>60984</v>
      </c>
      <c r="K2039" s="7" t="s">
        <v>259</v>
      </c>
      <c r="L2039" s="7" t="n">
        <v>2</v>
      </c>
      <c r="M2039" s="7" t="n">
        <v>0</v>
      </c>
    </row>
    <row r="2040" spans="1:9">
      <c r="A2040" t="s">
        <v>4</v>
      </c>
      <c r="B2040" s="4" t="s">
        <v>5</v>
      </c>
    </row>
    <row r="2041" spans="1:9">
      <c r="A2041" t="n">
        <v>20353</v>
      </c>
      <c r="B2041" s="23" t="n">
        <v>28</v>
      </c>
    </row>
    <row r="2042" spans="1:9">
      <c r="A2042" t="s">
        <v>4</v>
      </c>
      <c r="B2042" s="4" t="s">
        <v>5</v>
      </c>
      <c r="C2042" s="4" t="s">
        <v>13</v>
      </c>
      <c r="D2042" s="4" t="s">
        <v>7</v>
      </c>
    </row>
    <row r="2043" spans="1:9">
      <c r="A2043" t="n">
        <v>20354</v>
      </c>
      <c r="B2043" s="33" t="n">
        <v>89</v>
      </c>
      <c r="C2043" s="7" t="n">
        <v>65533</v>
      </c>
      <c r="D2043" s="7" t="n">
        <v>1</v>
      </c>
    </row>
    <row r="2044" spans="1:9">
      <c r="A2044" t="s">
        <v>4</v>
      </c>
      <c r="B2044" s="4" t="s">
        <v>5</v>
      </c>
      <c r="C2044" s="4" t="s">
        <v>7</v>
      </c>
      <c r="D2044" s="4" t="s">
        <v>13</v>
      </c>
      <c r="E2044" s="4" t="s">
        <v>38</v>
      </c>
    </row>
    <row r="2045" spans="1:9">
      <c r="A2045" t="n">
        <v>20358</v>
      </c>
      <c r="B2045" s="28" t="n">
        <v>58</v>
      </c>
      <c r="C2045" s="7" t="n">
        <v>101</v>
      </c>
      <c r="D2045" s="7" t="n">
        <v>300</v>
      </c>
      <c r="E2045" s="7" t="n">
        <v>1</v>
      </c>
    </row>
    <row r="2046" spans="1:9">
      <c r="A2046" t="s">
        <v>4</v>
      </c>
      <c r="B2046" s="4" t="s">
        <v>5</v>
      </c>
      <c r="C2046" s="4" t="s">
        <v>7</v>
      </c>
      <c r="D2046" s="4" t="s">
        <v>13</v>
      </c>
    </row>
    <row r="2047" spans="1:9">
      <c r="A2047" t="n">
        <v>20366</v>
      </c>
      <c r="B2047" s="28" t="n">
        <v>58</v>
      </c>
      <c r="C2047" s="7" t="n">
        <v>254</v>
      </c>
      <c r="D2047" s="7" t="n">
        <v>0</v>
      </c>
    </row>
    <row r="2048" spans="1:9">
      <c r="A2048" t="s">
        <v>4</v>
      </c>
      <c r="B2048" s="4" t="s">
        <v>5</v>
      </c>
      <c r="C2048" s="4" t="s">
        <v>7</v>
      </c>
    </row>
    <row r="2049" spans="1:13">
      <c r="A2049" t="n">
        <v>20370</v>
      </c>
      <c r="B2049" s="60" t="n">
        <v>45</v>
      </c>
      <c r="C2049" s="7" t="n">
        <v>0</v>
      </c>
    </row>
    <row r="2050" spans="1:13">
      <c r="A2050" t="s">
        <v>4</v>
      </c>
      <c r="B2050" s="4" t="s">
        <v>5</v>
      </c>
      <c r="C2050" s="4" t="s">
        <v>7</v>
      </c>
      <c r="D2050" s="4" t="s">
        <v>7</v>
      </c>
      <c r="E2050" s="4" t="s">
        <v>38</v>
      </c>
      <c r="F2050" s="4" t="s">
        <v>38</v>
      </c>
      <c r="G2050" s="4" t="s">
        <v>38</v>
      </c>
      <c r="H2050" s="4" t="s">
        <v>13</v>
      </c>
    </row>
    <row r="2051" spans="1:13">
      <c r="A2051" t="n">
        <v>20372</v>
      </c>
      <c r="B2051" s="60" t="n">
        <v>45</v>
      </c>
      <c r="C2051" s="7" t="n">
        <v>2</v>
      </c>
      <c r="D2051" s="7" t="n">
        <v>3</v>
      </c>
      <c r="E2051" s="7" t="n">
        <v>19.6599998474121</v>
      </c>
      <c r="F2051" s="7" t="n">
        <v>1.27999997138977</v>
      </c>
      <c r="G2051" s="7" t="n">
        <v>3.94000005722046</v>
      </c>
      <c r="H2051" s="7" t="n">
        <v>0</v>
      </c>
    </row>
    <row r="2052" spans="1:13">
      <c r="A2052" t="s">
        <v>4</v>
      </c>
      <c r="B2052" s="4" t="s">
        <v>5</v>
      </c>
      <c r="C2052" s="4" t="s">
        <v>7</v>
      </c>
      <c r="D2052" s="4" t="s">
        <v>7</v>
      </c>
      <c r="E2052" s="4" t="s">
        <v>38</v>
      </c>
      <c r="F2052" s="4" t="s">
        <v>38</v>
      </c>
      <c r="G2052" s="4" t="s">
        <v>38</v>
      </c>
      <c r="H2052" s="4" t="s">
        <v>13</v>
      </c>
      <c r="I2052" s="4" t="s">
        <v>7</v>
      </c>
    </row>
    <row r="2053" spans="1:13">
      <c r="A2053" t="n">
        <v>20389</v>
      </c>
      <c r="B2053" s="60" t="n">
        <v>45</v>
      </c>
      <c r="C2053" s="7" t="n">
        <v>4</v>
      </c>
      <c r="D2053" s="7" t="n">
        <v>3</v>
      </c>
      <c r="E2053" s="7" t="n">
        <v>0.28999999165535</v>
      </c>
      <c r="F2053" s="7" t="n">
        <v>82.5400009155273</v>
      </c>
      <c r="G2053" s="7" t="n">
        <v>0</v>
      </c>
      <c r="H2053" s="7" t="n">
        <v>0</v>
      </c>
      <c r="I2053" s="7" t="n">
        <v>0</v>
      </c>
    </row>
    <row r="2054" spans="1:13">
      <c r="A2054" t="s">
        <v>4</v>
      </c>
      <c r="B2054" s="4" t="s">
        <v>5</v>
      </c>
      <c r="C2054" s="4" t="s">
        <v>7</v>
      </c>
      <c r="D2054" s="4" t="s">
        <v>7</v>
      </c>
      <c r="E2054" s="4" t="s">
        <v>38</v>
      </c>
      <c r="F2054" s="4" t="s">
        <v>13</v>
      </c>
    </row>
    <row r="2055" spans="1:13">
      <c r="A2055" t="n">
        <v>20407</v>
      </c>
      <c r="B2055" s="60" t="n">
        <v>45</v>
      </c>
      <c r="C2055" s="7" t="n">
        <v>5</v>
      </c>
      <c r="D2055" s="7" t="n">
        <v>3</v>
      </c>
      <c r="E2055" s="7" t="n">
        <v>7.40000009536743</v>
      </c>
      <c r="F2055" s="7" t="n">
        <v>0</v>
      </c>
    </row>
    <row r="2056" spans="1:13">
      <c r="A2056" t="s">
        <v>4</v>
      </c>
      <c r="B2056" s="4" t="s">
        <v>5</v>
      </c>
      <c r="C2056" s="4" t="s">
        <v>7</v>
      </c>
      <c r="D2056" s="4" t="s">
        <v>7</v>
      </c>
      <c r="E2056" s="4" t="s">
        <v>38</v>
      </c>
      <c r="F2056" s="4" t="s">
        <v>13</v>
      </c>
    </row>
    <row r="2057" spans="1:13">
      <c r="A2057" t="n">
        <v>20416</v>
      </c>
      <c r="B2057" s="60" t="n">
        <v>45</v>
      </c>
      <c r="C2057" s="7" t="n">
        <v>11</v>
      </c>
      <c r="D2057" s="7" t="n">
        <v>3</v>
      </c>
      <c r="E2057" s="7" t="n">
        <v>17.7999992370605</v>
      </c>
      <c r="F2057" s="7" t="n">
        <v>0</v>
      </c>
    </row>
    <row r="2058" spans="1:13">
      <c r="A2058" t="s">
        <v>4</v>
      </c>
      <c r="B2058" s="4" t="s">
        <v>5</v>
      </c>
      <c r="C2058" s="4" t="s">
        <v>13</v>
      </c>
      <c r="D2058" s="4" t="s">
        <v>38</v>
      </c>
      <c r="E2058" s="4" t="s">
        <v>38</v>
      </c>
      <c r="F2058" s="4" t="s">
        <v>38</v>
      </c>
      <c r="G2058" s="4" t="s">
        <v>38</v>
      </c>
    </row>
    <row r="2059" spans="1:13">
      <c r="A2059" t="n">
        <v>20425</v>
      </c>
      <c r="B2059" s="39" t="n">
        <v>46</v>
      </c>
      <c r="C2059" s="7" t="n">
        <v>4</v>
      </c>
      <c r="D2059" s="7" t="n">
        <v>15.3900003433228</v>
      </c>
      <c r="E2059" s="7" t="n">
        <v>0</v>
      </c>
      <c r="F2059" s="7" t="n">
        <v>4.84999990463257</v>
      </c>
      <c r="G2059" s="7" t="n">
        <v>90</v>
      </c>
    </row>
    <row r="2060" spans="1:13">
      <c r="A2060" t="s">
        <v>4</v>
      </c>
      <c r="B2060" s="4" t="s">
        <v>5</v>
      </c>
      <c r="C2060" s="4" t="s">
        <v>7</v>
      </c>
    </row>
    <row r="2061" spans="1:13">
      <c r="A2061" t="n">
        <v>20444</v>
      </c>
      <c r="B2061" s="58" t="n">
        <v>116</v>
      </c>
      <c r="C2061" s="7" t="n">
        <v>0</v>
      </c>
    </row>
    <row r="2062" spans="1:13">
      <c r="A2062" t="s">
        <v>4</v>
      </c>
      <c r="B2062" s="4" t="s">
        <v>5</v>
      </c>
      <c r="C2062" s="4" t="s">
        <v>7</v>
      </c>
      <c r="D2062" s="4" t="s">
        <v>13</v>
      </c>
    </row>
    <row r="2063" spans="1:13">
      <c r="A2063" t="n">
        <v>20446</v>
      </c>
      <c r="B2063" s="58" t="n">
        <v>116</v>
      </c>
      <c r="C2063" s="7" t="n">
        <v>2</v>
      </c>
      <c r="D2063" s="7" t="n">
        <v>1</v>
      </c>
    </row>
    <row r="2064" spans="1:13">
      <c r="A2064" t="s">
        <v>4</v>
      </c>
      <c r="B2064" s="4" t="s">
        <v>5</v>
      </c>
      <c r="C2064" s="4" t="s">
        <v>7</v>
      </c>
      <c r="D2064" s="4" t="s">
        <v>14</v>
      </c>
    </row>
    <row r="2065" spans="1:9">
      <c r="A2065" t="n">
        <v>20450</v>
      </c>
      <c r="B2065" s="58" t="n">
        <v>116</v>
      </c>
      <c r="C2065" s="7" t="n">
        <v>5</v>
      </c>
      <c r="D2065" s="7" t="n">
        <v>1106247680</v>
      </c>
    </row>
    <row r="2066" spans="1:9">
      <c r="A2066" t="s">
        <v>4</v>
      </c>
      <c r="B2066" s="4" t="s">
        <v>5</v>
      </c>
      <c r="C2066" s="4" t="s">
        <v>7</v>
      </c>
      <c r="D2066" s="4" t="s">
        <v>13</v>
      </c>
    </row>
    <row r="2067" spans="1:9">
      <c r="A2067" t="n">
        <v>20456</v>
      </c>
      <c r="B2067" s="58" t="n">
        <v>116</v>
      </c>
      <c r="C2067" s="7" t="n">
        <v>6</v>
      </c>
      <c r="D2067" s="7" t="n">
        <v>1</v>
      </c>
    </row>
    <row r="2068" spans="1:9">
      <c r="A2068" t="s">
        <v>4</v>
      </c>
      <c r="B2068" s="4" t="s">
        <v>5</v>
      </c>
      <c r="C2068" s="4" t="s">
        <v>7</v>
      </c>
      <c r="D2068" s="4" t="s">
        <v>13</v>
      </c>
    </row>
    <row r="2069" spans="1:9">
      <c r="A2069" t="n">
        <v>20460</v>
      </c>
      <c r="B2069" s="28" t="n">
        <v>58</v>
      </c>
      <c r="C2069" s="7" t="n">
        <v>255</v>
      </c>
      <c r="D2069" s="7" t="n">
        <v>0</v>
      </c>
    </row>
    <row r="2070" spans="1:9">
      <c r="A2070" t="s">
        <v>4</v>
      </c>
      <c r="B2070" s="4" t="s">
        <v>5</v>
      </c>
      <c r="C2070" s="4" t="s">
        <v>13</v>
      </c>
      <c r="D2070" s="4" t="s">
        <v>7</v>
      </c>
      <c r="E2070" s="4" t="s">
        <v>38</v>
      </c>
      <c r="F2070" s="4" t="s">
        <v>13</v>
      </c>
    </row>
    <row r="2071" spans="1:9">
      <c r="A2071" t="n">
        <v>20464</v>
      </c>
      <c r="B2071" s="53" t="n">
        <v>59</v>
      </c>
      <c r="C2071" s="7" t="n">
        <v>0</v>
      </c>
      <c r="D2071" s="7" t="n">
        <v>1</v>
      </c>
      <c r="E2071" s="7" t="n">
        <v>0.150000005960464</v>
      </c>
      <c r="F2071" s="7" t="n">
        <v>0</v>
      </c>
    </row>
    <row r="2072" spans="1:9">
      <c r="A2072" t="s">
        <v>4</v>
      </c>
      <c r="B2072" s="4" t="s">
        <v>5</v>
      </c>
      <c r="C2072" s="4" t="s">
        <v>13</v>
      </c>
    </row>
    <row r="2073" spans="1:9">
      <c r="A2073" t="n">
        <v>20474</v>
      </c>
      <c r="B2073" s="25" t="n">
        <v>16</v>
      </c>
      <c r="C2073" s="7" t="n">
        <v>50</v>
      </c>
    </row>
    <row r="2074" spans="1:9">
      <c r="A2074" t="s">
        <v>4</v>
      </c>
      <c r="B2074" s="4" t="s">
        <v>5</v>
      </c>
      <c r="C2074" s="4" t="s">
        <v>13</v>
      </c>
      <c r="D2074" s="4" t="s">
        <v>7</v>
      </c>
      <c r="E2074" s="4" t="s">
        <v>38</v>
      </c>
      <c r="F2074" s="4" t="s">
        <v>13</v>
      </c>
    </row>
    <row r="2075" spans="1:9">
      <c r="A2075" t="n">
        <v>20477</v>
      </c>
      <c r="B2075" s="53" t="n">
        <v>59</v>
      </c>
      <c r="C2075" s="7" t="n">
        <v>2</v>
      </c>
      <c r="D2075" s="7" t="n">
        <v>1</v>
      </c>
      <c r="E2075" s="7" t="n">
        <v>0.150000005960464</v>
      </c>
      <c r="F2075" s="7" t="n">
        <v>0</v>
      </c>
    </row>
    <row r="2076" spans="1:9">
      <c r="A2076" t="s">
        <v>4</v>
      </c>
      <c r="B2076" s="4" t="s">
        <v>5</v>
      </c>
      <c r="C2076" s="4" t="s">
        <v>13</v>
      </c>
    </row>
    <row r="2077" spans="1:9">
      <c r="A2077" t="n">
        <v>20487</v>
      </c>
      <c r="B2077" s="25" t="n">
        <v>16</v>
      </c>
      <c r="C2077" s="7" t="n">
        <v>50</v>
      </c>
    </row>
    <row r="2078" spans="1:9">
      <c r="A2078" t="s">
        <v>4</v>
      </c>
      <c r="B2078" s="4" t="s">
        <v>5</v>
      </c>
      <c r="C2078" s="4" t="s">
        <v>13</v>
      </c>
      <c r="D2078" s="4" t="s">
        <v>7</v>
      </c>
      <c r="E2078" s="4" t="s">
        <v>38</v>
      </c>
      <c r="F2078" s="4" t="s">
        <v>13</v>
      </c>
    </row>
    <row r="2079" spans="1:9">
      <c r="A2079" t="n">
        <v>20490</v>
      </c>
      <c r="B2079" s="53" t="n">
        <v>59</v>
      </c>
      <c r="C2079" s="7" t="n">
        <v>4</v>
      </c>
      <c r="D2079" s="7" t="n">
        <v>1</v>
      </c>
      <c r="E2079" s="7" t="n">
        <v>0.150000005960464</v>
      </c>
      <c r="F2079" s="7" t="n">
        <v>0</v>
      </c>
    </row>
    <row r="2080" spans="1:9">
      <c r="A2080" t="s">
        <v>4</v>
      </c>
      <c r="B2080" s="4" t="s">
        <v>5</v>
      </c>
      <c r="C2080" s="4" t="s">
        <v>13</v>
      </c>
    </row>
    <row r="2081" spans="1:6">
      <c r="A2081" t="n">
        <v>20500</v>
      </c>
      <c r="B2081" s="25" t="n">
        <v>16</v>
      </c>
      <c r="C2081" s="7" t="n">
        <v>50</v>
      </c>
    </row>
    <row r="2082" spans="1:6">
      <c r="A2082" t="s">
        <v>4</v>
      </c>
      <c r="B2082" s="4" t="s">
        <v>5</v>
      </c>
      <c r="C2082" s="4" t="s">
        <v>13</v>
      </c>
      <c r="D2082" s="4" t="s">
        <v>7</v>
      </c>
      <c r="E2082" s="4" t="s">
        <v>38</v>
      </c>
      <c r="F2082" s="4" t="s">
        <v>13</v>
      </c>
    </row>
    <row r="2083" spans="1:6">
      <c r="A2083" t="n">
        <v>20503</v>
      </c>
      <c r="B2083" s="53" t="n">
        <v>59</v>
      </c>
      <c r="C2083" s="7" t="n">
        <v>7</v>
      </c>
      <c r="D2083" s="7" t="n">
        <v>1</v>
      </c>
      <c r="E2083" s="7" t="n">
        <v>0.150000005960464</v>
      </c>
      <c r="F2083" s="7" t="n">
        <v>0</v>
      </c>
    </row>
    <row r="2084" spans="1:6">
      <c r="A2084" t="s">
        <v>4</v>
      </c>
      <c r="B2084" s="4" t="s">
        <v>5</v>
      </c>
      <c r="C2084" s="4" t="s">
        <v>13</v>
      </c>
    </row>
    <row r="2085" spans="1:6">
      <c r="A2085" t="n">
        <v>20513</v>
      </c>
      <c r="B2085" s="25" t="n">
        <v>16</v>
      </c>
      <c r="C2085" s="7" t="n">
        <v>50</v>
      </c>
    </row>
    <row r="2086" spans="1:6">
      <c r="A2086" t="s">
        <v>4</v>
      </c>
      <c r="B2086" s="4" t="s">
        <v>5</v>
      </c>
      <c r="C2086" s="4" t="s">
        <v>13</v>
      </c>
      <c r="D2086" s="4" t="s">
        <v>7</v>
      </c>
      <c r="E2086" s="4" t="s">
        <v>38</v>
      </c>
      <c r="F2086" s="4" t="s">
        <v>13</v>
      </c>
    </row>
    <row r="2087" spans="1:6">
      <c r="A2087" t="n">
        <v>20516</v>
      </c>
      <c r="B2087" s="53" t="n">
        <v>59</v>
      </c>
      <c r="C2087" s="7" t="n">
        <v>16</v>
      </c>
      <c r="D2087" s="7" t="n">
        <v>1</v>
      </c>
      <c r="E2087" s="7" t="n">
        <v>0.150000005960464</v>
      </c>
      <c r="F2087" s="7" t="n">
        <v>0</v>
      </c>
    </row>
    <row r="2088" spans="1:6">
      <c r="A2088" t="s">
        <v>4</v>
      </c>
      <c r="B2088" s="4" t="s">
        <v>5</v>
      </c>
      <c r="C2088" s="4" t="s">
        <v>13</v>
      </c>
    </row>
    <row r="2089" spans="1:6">
      <c r="A2089" t="n">
        <v>20526</v>
      </c>
      <c r="B2089" s="25" t="n">
        <v>16</v>
      </c>
      <c r="C2089" s="7" t="n">
        <v>50</v>
      </c>
    </row>
    <row r="2090" spans="1:6">
      <c r="A2090" t="s">
        <v>4</v>
      </c>
      <c r="B2090" s="4" t="s">
        <v>5</v>
      </c>
      <c r="C2090" s="4" t="s">
        <v>13</v>
      </c>
    </row>
    <row r="2091" spans="1:6">
      <c r="A2091" t="n">
        <v>20529</v>
      </c>
      <c r="B2091" s="25" t="n">
        <v>16</v>
      </c>
      <c r="C2091" s="7" t="n">
        <v>1300</v>
      </c>
    </row>
    <row r="2092" spans="1:6">
      <c r="A2092" t="s">
        <v>4</v>
      </c>
      <c r="B2092" s="4" t="s">
        <v>5</v>
      </c>
      <c r="C2092" s="4" t="s">
        <v>7</v>
      </c>
      <c r="D2092" s="4" t="s">
        <v>13</v>
      </c>
      <c r="E2092" s="4" t="s">
        <v>8</v>
      </c>
    </row>
    <row r="2093" spans="1:6">
      <c r="A2093" t="n">
        <v>20532</v>
      </c>
      <c r="B2093" s="30" t="n">
        <v>51</v>
      </c>
      <c r="C2093" s="7" t="n">
        <v>4</v>
      </c>
      <c r="D2093" s="7" t="n">
        <v>7</v>
      </c>
      <c r="E2093" s="7" t="s">
        <v>260</v>
      </c>
    </row>
    <row r="2094" spans="1:6">
      <c r="A2094" t="s">
        <v>4</v>
      </c>
      <c r="B2094" s="4" t="s">
        <v>5</v>
      </c>
      <c r="C2094" s="4" t="s">
        <v>13</v>
      </c>
    </row>
    <row r="2095" spans="1:6">
      <c r="A2095" t="n">
        <v>20546</v>
      </c>
      <c r="B2095" s="25" t="n">
        <v>16</v>
      </c>
      <c r="C2095" s="7" t="n">
        <v>0</v>
      </c>
    </row>
    <row r="2096" spans="1:6">
      <c r="A2096" t="s">
        <v>4</v>
      </c>
      <c r="B2096" s="4" t="s">
        <v>5</v>
      </c>
      <c r="C2096" s="4" t="s">
        <v>13</v>
      </c>
      <c r="D2096" s="4" t="s">
        <v>7</v>
      </c>
      <c r="E2096" s="4" t="s">
        <v>14</v>
      </c>
      <c r="F2096" s="4" t="s">
        <v>40</v>
      </c>
      <c r="G2096" s="4" t="s">
        <v>7</v>
      </c>
      <c r="H2096" s="4" t="s">
        <v>7</v>
      </c>
    </row>
    <row r="2097" spans="1:8">
      <c r="A2097" t="n">
        <v>20549</v>
      </c>
      <c r="B2097" s="31" t="n">
        <v>26</v>
      </c>
      <c r="C2097" s="7" t="n">
        <v>7</v>
      </c>
      <c r="D2097" s="7" t="n">
        <v>17</v>
      </c>
      <c r="E2097" s="7" t="n">
        <v>60985</v>
      </c>
      <c r="F2097" s="7" t="s">
        <v>261</v>
      </c>
      <c r="G2097" s="7" t="n">
        <v>2</v>
      </c>
      <c r="H2097" s="7" t="n">
        <v>0</v>
      </c>
    </row>
    <row r="2098" spans="1:8">
      <c r="A2098" t="s">
        <v>4</v>
      </c>
      <c r="B2098" s="4" t="s">
        <v>5</v>
      </c>
    </row>
    <row r="2099" spans="1:8">
      <c r="A2099" t="n">
        <v>20566</v>
      </c>
      <c r="B2099" s="23" t="n">
        <v>28</v>
      </c>
    </row>
    <row r="2100" spans="1:8">
      <c r="A2100" t="s">
        <v>4</v>
      </c>
      <c r="B2100" s="4" t="s">
        <v>5</v>
      </c>
      <c r="C2100" s="4" t="s">
        <v>7</v>
      </c>
      <c r="D2100" s="4" t="s">
        <v>13</v>
      </c>
      <c r="E2100" s="4" t="s">
        <v>8</v>
      </c>
    </row>
    <row r="2101" spans="1:8">
      <c r="A2101" t="n">
        <v>20567</v>
      </c>
      <c r="B2101" s="30" t="n">
        <v>51</v>
      </c>
      <c r="C2101" s="7" t="n">
        <v>4</v>
      </c>
      <c r="D2101" s="7" t="n">
        <v>4</v>
      </c>
      <c r="E2101" s="7" t="s">
        <v>262</v>
      </c>
    </row>
    <row r="2102" spans="1:8">
      <c r="A2102" t="s">
        <v>4</v>
      </c>
      <c r="B2102" s="4" t="s">
        <v>5</v>
      </c>
      <c r="C2102" s="4" t="s">
        <v>13</v>
      </c>
    </row>
    <row r="2103" spans="1:8">
      <c r="A2103" t="n">
        <v>20581</v>
      </c>
      <c r="B2103" s="25" t="n">
        <v>16</v>
      </c>
      <c r="C2103" s="7" t="n">
        <v>0</v>
      </c>
    </row>
    <row r="2104" spans="1:8">
      <c r="A2104" t="s">
        <v>4</v>
      </c>
      <c r="B2104" s="4" t="s">
        <v>5</v>
      </c>
      <c r="C2104" s="4" t="s">
        <v>13</v>
      </c>
      <c r="D2104" s="4" t="s">
        <v>7</v>
      </c>
      <c r="E2104" s="4" t="s">
        <v>14</v>
      </c>
      <c r="F2104" s="4" t="s">
        <v>40</v>
      </c>
      <c r="G2104" s="4" t="s">
        <v>7</v>
      </c>
      <c r="H2104" s="4" t="s">
        <v>7</v>
      </c>
    </row>
    <row r="2105" spans="1:8">
      <c r="A2105" t="n">
        <v>20584</v>
      </c>
      <c r="B2105" s="31" t="n">
        <v>26</v>
      </c>
      <c r="C2105" s="7" t="n">
        <v>4</v>
      </c>
      <c r="D2105" s="7" t="n">
        <v>17</v>
      </c>
      <c r="E2105" s="7" t="n">
        <v>60986</v>
      </c>
      <c r="F2105" s="7" t="s">
        <v>263</v>
      </c>
      <c r="G2105" s="7" t="n">
        <v>2</v>
      </c>
      <c r="H2105" s="7" t="n">
        <v>0</v>
      </c>
    </row>
    <row r="2106" spans="1:8">
      <c r="A2106" t="s">
        <v>4</v>
      </c>
      <c r="B2106" s="4" t="s">
        <v>5</v>
      </c>
    </row>
    <row r="2107" spans="1:8">
      <c r="A2107" t="n">
        <v>20624</v>
      </c>
      <c r="B2107" s="23" t="n">
        <v>28</v>
      </c>
    </row>
    <row r="2108" spans="1:8">
      <c r="A2108" t="s">
        <v>4</v>
      </c>
      <c r="B2108" s="4" t="s">
        <v>5</v>
      </c>
      <c r="C2108" s="4" t="s">
        <v>7</v>
      </c>
      <c r="D2108" s="4" t="s">
        <v>13</v>
      </c>
      <c r="E2108" s="4" t="s">
        <v>8</v>
      </c>
    </row>
    <row r="2109" spans="1:8">
      <c r="A2109" t="n">
        <v>20625</v>
      </c>
      <c r="B2109" s="30" t="n">
        <v>51</v>
      </c>
      <c r="C2109" s="7" t="n">
        <v>4</v>
      </c>
      <c r="D2109" s="7" t="n">
        <v>0</v>
      </c>
      <c r="E2109" s="7" t="s">
        <v>264</v>
      </c>
    </row>
    <row r="2110" spans="1:8">
      <c r="A2110" t="s">
        <v>4</v>
      </c>
      <c r="B2110" s="4" t="s">
        <v>5</v>
      </c>
      <c r="C2110" s="4" t="s">
        <v>13</v>
      </c>
    </row>
    <row r="2111" spans="1:8">
      <c r="A2111" t="n">
        <v>20638</v>
      </c>
      <c r="B2111" s="25" t="n">
        <v>16</v>
      </c>
      <c r="C2111" s="7" t="n">
        <v>0</v>
      </c>
    </row>
    <row r="2112" spans="1:8">
      <c r="A2112" t="s">
        <v>4</v>
      </c>
      <c r="B2112" s="4" t="s">
        <v>5</v>
      </c>
      <c r="C2112" s="4" t="s">
        <v>13</v>
      </c>
      <c r="D2112" s="4" t="s">
        <v>7</v>
      </c>
      <c r="E2112" s="4" t="s">
        <v>14</v>
      </c>
      <c r="F2112" s="4" t="s">
        <v>40</v>
      </c>
      <c r="G2112" s="4" t="s">
        <v>7</v>
      </c>
      <c r="H2112" s="4" t="s">
        <v>7</v>
      </c>
    </row>
    <row r="2113" spans="1:8">
      <c r="A2113" t="n">
        <v>20641</v>
      </c>
      <c r="B2113" s="31" t="n">
        <v>26</v>
      </c>
      <c r="C2113" s="7" t="n">
        <v>0</v>
      </c>
      <c r="D2113" s="7" t="n">
        <v>17</v>
      </c>
      <c r="E2113" s="7" t="n">
        <v>60987</v>
      </c>
      <c r="F2113" s="7" t="s">
        <v>265</v>
      </c>
      <c r="G2113" s="7" t="n">
        <v>2</v>
      </c>
      <c r="H2113" s="7" t="n">
        <v>0</v>
      </c>
    </row>
    <row r="2114" spans="1:8">
      <c r="A2114" t="s">
        <v>4</v>
      </c>
      <c r="B2114" s="4" t="s">
        <v>5</v>
      </c>
    </row>
    <row r="2115" spans="1:8">
      <c r="A2115" t="n">
        <v>20668</v>
      </c>
      <c r="B2115" s="23" t="n">
        <v>28</v>
      </c>
    </row>
    <row r="2116" spans="1:8">
      <c r="A2116" t="s">
        <v>4</v>
      </c>
      <c r="B2116" s="4" t="s">
        <v>5</v>
      </c>
      <c r="C2116" s="4" t="s">
        <v>13</v>
      </c>
      <c r="D2116" s="4" t="s">
        <v>7</v>
      </c>
    </row>
    <row r="2117" spans="1:8">
      <c r="A2117" t="n">
        <v>20669</v>
      </c>
      <c r="B2117" s="33" t="n">
        <v>89</v>
      </c>
      <c r="C2117" s="7" t="n">
        <v>65533</v>
      </c>
      <c r="D2117" s="7" t="n">
        <v>1</v>
      </c>
    </row>
    <row r="2118" spans="1:8">
      <c r="A2118" t="s">
        <v>4</v>
      </c>
      <c r="B2118" s="4" t="s">
        <v>5</v>
      </c>
      <c r="C2118" s="4" t="s">
        <v>7</v>
      </c>
      <c r="D2118" s="4" t="s">
        <v>13</v>
      </c>
      <c r="E2118" s="4" t="s">
        <v>38</v>
      </c>
    </row>
    <row r="2119" spans="1:8">
      <c r="A2119" t="n">
        <v>20673</v>
      </c>
      <c r="B2119" s="28" t="n">
        <v>58</v>
      </c>
      <c r="C2119" s="7" t="n">
        <v>101</v>
      </c>
      <c r="D2119" s="7" t="n">
        <v>300</v>
      </c>
      <c r="E2119" s="7" t="n">
        <v>1</v>
      </c>
    </row>
    <row r="2120" spans="1:8">
      <c r="A2120" t="s">
        <v>4</v>
      </c>
      <c r="B2120" s="4" t="s">
        <v>5</v>
      </c>
      <c r="C2120" s="4" t="s">
        <v>7</v>
      </c>
      <c r="D2120" s="4" t="s">
        <v>13</v>
      </c>
    </row>
    <row r="2121" spans="1:8">
      <c r="A2121" t="n">
        <v>20681</v>
      </c>
      <c r="B2121" s="28" t="n">
        <v>58</v>
      </c>
      <c r="C2121" s="7" t="n">
        <v>254</v>
      </c>
      <c r="D2121" s="7" t="n">
        <v>0</v>
      </c>
    </row>
    <row r="2122" spans="1:8">
      <c r="A2122" t="s">
        <v>4</v>
      </c>
      <c r="B2122" s="4" t="s">
        <v>5</v>
      </c>
      <c r="C2122" s="4" t="s">
        <v>7</v>
      </c>
      <c r="D2122" s="4" t="s">
        <v>7</v>
      </c>
      <c r="E2122" s="4" t="s">
        <v>38</v>
      </c>
      <c r="F2122" s="4" t="s">
        <v>38</v>
      </c>
      <c r="G2122" s="4" t="s">
        <v>38</v>
      </c>
      <c r="H2122" s="4" t="s">
        <v>13</v>
      </c>
    </row>
    <row r="2123" spans="1:8">
      <c r="A2123" t="n">
        <v>20685</v>
      </c>
      <c r="B2123" s="60" t="n">
        <v>45</v>
      </c>
      <c r="C2123" s="7" t="n">
        <v>2</v>
      </c>
      <c r="D2123" s="7" t="n">
        <v>3</v>
      </c>
      <c r="E2123" s="7" t="n">
        <v>23.1499996185303</v>
      </c>
      <c r="F2123" s="7" t="n">
        <v>1.50999999046326</v>
      </c>
      <c r="G2123" s="7" t="n">
        <v>3.75999999046326</v>
      </c>
      <c r="H2123" s="7" t="n">
        <v>0</v>
      </c>
    </row>
    <row r="2124" spans="1:8">
      <c r="A2124" t="s">
        <v>4</v>
      </c>
      <c r="B2124" s="4" t="s">
        <v>5</v>
      </c>
      <c r="C2124" s="4" t="s">
        <v>7</v>
      </c>
      <c r="D2124" s="4" t="s">
        <v>7</v>
      </c>
      <c r="E2124" s="4" t="s">
        <v>38</v>
      </c>
      <c r="F2124" s="4" t="s">
        <v>38</v>
      </c>
      <c r="G2124" s="4" t="s">
        <v>38</v>
      </c>
      <c r="H2124" s="4" t="s">
        <v>13</v>
      </c>
      <c r="I2124" s="4" t="s">
        <v>7</v>
      </c>
    </row>
    <row r="2125" spans="1:8">
      <c r="A2125" t="n">
        <v>20702</v>
      </c>
      <c r="B2125" s="60" t="n">
        <v>45</v>
      </c>
      <c r="C2125" s="7" t="n">
        <v>4</v>
      </c>
      <c r="D2125" s="7" t="n">
        <v>3</v>
      </c>
      <c r="E2125" s="7" t="n">
        <v>27.3299999237061</v>
      </c>
      <c r="F2125" s="7" t="n">
        <v>312.299987792969</v>
      </c>
      <c r="G2125" s="7" t="n">
        <v>0</v>
      </c>
      <c r="H2125" s="7" t="n">
        <v>0</v>
      </c>
      <c r="I2125" s="7" t="n">
        <v>0</v>
      </c>
    </row>
    <row r="2126" spans="1:8">
      <c r="A2126" t="s">
        <v>4</v>
      </c>
      <c r="B2126" s="4" t="s">
        <v>5</v>
      </c>
      <c r="C2126" s="4" t="s">
        <v>7</v>
      </c>
      <c r="D2126" s="4" t="s">
        <v>7</v>
      </c>
      <c r="E2126" s="4" t="s">
        <v>38</v>
      </c>
      <c r="F2126" s="4" t="s">
        <v>13</v>
      </c>
    </row>
    <row r="2127" spans="1:8">
      <c r="A2127" t="n">
        <v>20720</v>
      </c>
      <c r="B2127" s="60" t="n">
        <v>45</v>
      </c>
      <c r="C2127" s="7" t="n">
        <v>5</v>
      </c>
      <c r="D2127" s="7" t="n">
        <v>3</v>
      </c>
      <c r="E2127" s="7" t="n">
        <v>0.800000011920929</v>
      </c>
      <c r="F2127" s="7" t="n">
        <v>0</v>
      </c>
    </row>
    <row r="2128" spans="1:8">
      <c r="A2128" t="s">
        <v>4</v>
      </c>
      <c r="B2128" s="4" t="s">
        <v>5</v>
      </c>
      <c r="C2128" s="4" t="s">
        <v>7</v>
      </c>
      <c r="D2128" s="4" t="s">
        <v>7</v>
      </c>
      <c r="E2128" s="4" t="s">
        <v>38</v>
      </c>
      <c r="F2128" s="4" t="s">
        <v>13</v>
      </c>
    </row>
    <row r="2129" spans="1:9">
      <c r="A2129" t="n">
        <v>20729</v>
      </c>
      <c r="B2129" s="60" t="n">
        <v>45</v>
      </c>
      <c r="C2129" s="7" t="n">
        <v>11</v>
      </c>
      <c r="D2129" s="7" t="n">
        <v>3</v>
      </c>
      <c r="E2129" s="7" t="n">
        <v>51.7000007629395</v>
      </c>
      <c r="F2129" s="7" t="n">
        <v>0</v>
      </c>
    </row>
    <row r="2130" spans="1:9">
      <c r="A2130" t="s">
        <v>4</v>
      </c>
      <c r="B2130" s="4" t="s">
        <v>5</v>
      </c>
      <c r="C2130" s="4" t="s">
        <v>7</v>
      </c>
      <c r="D2130" s="4" t="s">
        <v>7</v>
      </c>
      <c r="E2130" s="4" t="s">
        <v>38</v>
      </c>
      <c r="F2130" s="4" t="s">
        <v>38</v>
      </c>
      <c r="G2130" s="4" t="s">
        <v>38</v>
      </c>
      <c r="H2130" s="4" t="s">
        <v>13</v>
      </c>
    </row>
    <row r="2131" spans="1:9">
      <c r="A2131" t="n">
        <v>20738</v>
      </c>
      <c r="B2131" s="60" t="n">
        <v>45</v>
      </c>
      <c r="C2131" s="7" t="n">
        <v>2</v>
      </c>
      <c r="D2131" s="7" t="n">
        <v>3</v>
      </c>
      <c r="E2131" s="7" t="n">
        <v>23.6200008392334</v>
      </c>
      <c r="F2131" s="7" t="n">
        <v>1.52999997138977</v>
      </c>
      <c r="G2131" s="7" t="n">
        <v>3.73000001907349</v>
      </c>
      <c r="H2131" s="7" t="n">
        <v>6000</v>
      </c>
    </row>
    <row r="2132" spans="1:9">
      <c r="A2132" t="s">
        <v>4</v>
      </c>
      <c r="B2132" s="4" t="s">
        <v>5</v>
      </c>
      <c r="C2132" s="4" t="s">
        <v>7</v>
      </c>
      <c r="D2132" s="4" t="s">
        <v>7</v>
      </c>
      <c r="E2132" s="4" t="s">
        <v>38</v>
      </c>
      <c r="F2132" s="4" t="s">
        <v>38</v>
      </c>
      <c r="G2132" s="4" t="s">
        <v>38</v>
      </c>
      <c r="H2132" s="4" t="s">
        <v>13</v>
      </c>
      <c r="I2132" s="4" t="s">
        <v>7</v>
      </c>
    </row>
    <row r="2133" spans="1:9">
      <c r="A2133" t="n">
        <v>20755</v>
      </c>
      <c r="B2133" s="60" t="n">
        <v>45</v>
      </c>
      <c r="C2133" s="7" t="n">
        <v>4</v>
      </c>
      <c r="D2133" s="7" t="n">
        <v>3</v>
      </c>
      <c r="E2133" s="7" t="n">
        <v>17.3799991607666</v>
      </c>
      <c r="F2133" s="7" t="n">
        <v>230.270004272461</v>
      </c>
      <c r="G2133" s="7" t="n">
        <v>0</v>
      </c>
      <c r="H2133" s="7" t="n">
        <v>6000</v>
      </c>
      <c r="I2133" s="7" t="n">
        <v>1</v>
      </c>
    </row>
    <row r="2134" spans="1:9">
      <c r="A2134" t="s">
        <v>4</v>
      </c>
      <c r="B2134" s="4" t="s">
        <v>5</v>
      </c>
      <c r="C2134" s="4" t="s">
        <v>7</v>
      </c>
      <c r="D2134" s="4" t="s">
        <v>7</v>
      </c>
      <c r="E2134" s="4" t="s">
        <v>38</v>
      </c>
      <c r="F2134" s="4" t="s">
        <v>13</v>
      </c>
    </row>
    <row r="2135" spans="1:9">
      <c r="A2135" t="n">
        <v>20773</v>
      </c>
      <c r="B2135" s="60" t="n">
        <v>45</v>
      </c>
      <c r="C2135" s="7" t="n">
        <v>5</v>
      </c>
      <c r="D2135" s="7" t="n">
        <v>3</v>
      </c>
      <c r="E2135" s="7" t="n">
        <v>0.899999976158142</v>
      </c>
      <c r="F2135" s="7" t="n">
        <v>6000</v>
      </c>
    </row>
    <row r="2136" spans="1:9">
      <c r="A2136" t="s">
        <v>4</v>
      </c>
      <c r="B2136" s="4" t="s">
        <v>5</v>
      </c>
      <c r="C2136" s="4" t="s">
        <v>7</v>
      </c>
      <c r="D2136" s="4" t="s">
        <v>7</v>
      </c>
      <c r="E2136" s="4" t="s">
        <v>38</v>
      </c>
      <c r="F2136" s="4" t="s">
        <v>13</v>
      </c>
    </row>
    <row r="2137" spans="1:9">
      <c r="A2137" t="n">
        <v>20782</v>
      </c>
      <c r="B2137" s="60" t="n">
        <v>45</v>
      </c>
      <c r="C2137" s="7" t="n">
        <v>11</v>
      </c>
      <c r="D2137" s="7" t="n">
        <v>3</v>
      </c>
      <c r="E2137" s="7" t="n">
        <v>47.0999984741211</v>
      </c>
      <c r="F2137" s="7" t="n">
        <v>6000</v>
      </c>
    </row>
    <row r="2138" spans="1:9">
      <c r="A2138" t="s">
        <v>4</v>
      </c>
      <c r="B2138" s="4" t="s">
        <v>5</v>
      </c>
      <c r="C2138" s="4" t="s">
        <v>7</v>
      </c>
    </row>
    <row r="2139" spans="1:9">
      <c r="A2139" t="n">
        <v>20791</v>
      </c>
      <c r="B2139" s="58" t="n">
        <v>116</v>
      </c>
      <c r="C2139" s="7" t="n">
        <v>0</v>
      </c>
    </row>
    <row r="2140" spans="1:9">
      <c r="A2140" t="s">
        <v>4</v>
      </c>
      <c r="B2140" s="4" t="s">
        <v>5</v>
      </c>
      <c r="C2140" s="4" t="s">
        <v>7</v>
      </c>
      <c r="D2140" s="4" t="s">
        <v>13</v>
      </c>
    </row>
    <row r="2141" spans="1:9">
      <c r="A2141" t="n">
        <v>20793</v>
      </c>
      <c r="B2141" s="58" t="n">
        <v>116</v>
      </c>
      <c r="C2141" s="7" t="n">
        <v>2</v>
      </c>
      <c r="D2141" s="7" t="n">
        <v>3</v>
      </c>
    </row>
    <row r="2142" spans="1:9">
      <c r="A2142" t="s">
        <v>4</v>
      </c>
      <c r="B2142" s="4" t="s">
        <v>5</v>
      </c>
      <c r="C2142" s="4" t="s">
        <v>7</v>
      </c>
      <c r="D2142" s="4" t="s">
        <v>13</v>
      </c>
    </row>
    <row r="2143" spans="1:9">
      <c r="A2143" t="n">
        <v>20797</v>
      </c>
      <c r="B2143" s="58" t="n">
        <v>116</v>
      </c>
      <c r="C2143" s="7" t="n">
        <v>4</v>
      </c>
      <c r="D2143" s="7" t="n">
        <v>83</v>
      </c>
    </row>
    <row r="2144" spans="1:9">
      <c r="A2144" t="s">
        <v>4</v>
      </c>
      <c r="B2144" s="4" t="s">
        <v>5</v>
      </c>
      <c r="C2144" s="4" t="s">
        <v>7</v>
      </c>
      <c r="D2144" s="4" t="s">
        <v>14</v>
      </c>
    </row>
    <row r="2145" spans="1:9">
      <c r="A2145" t="n">
        <v>20801</v>
      </c>
      <c r="B2145" s="58" t="n">
        <v>116</v>
      </c>
      <c r="C2145" s="7" t="n">
        <v>5</v>
      </c>
      <c r="D2145" s="7" t="n">
        <v>1084227584</v>
      </c>
    </row>
    <row r="2146" spans="1:9">
      <c r="A2146" t="s">
        <v>4</v>
      </c>
      <c r="B2146" s="4" t="s">
        <v>5</v>
      </c>
      <c r="C2146" s="4" t="s">
        <v>7</v>
      </c>
      <c r="D2146" s="4" t="s">
        <v>13</v>
      </c>
    </row>
    <row r="2147" spans="1:9">
      <c r="A2147" t="n">
        <v>20807</v>
      </c>
      <c r="B2147" s="58" t="n">
        <v>116</v>
      </c>
      <c r="C2147" s="7" t="n">
        <v>6</v>
      </c>
      <c r="D2147" s="7" t="n">
        <v>1</v>
      </c>
    </row>
    <row r="2148" spans="1:9">
      <c r="A2148" t="s">
        <v>4</v>
      </c>
      <c r="B2148" s="4" t="s">
        <v>5</v>
      </c>
      <c r="C2148" s="4" t="s">
        <v>7</v>
      </c>
      <c r="D2148" s="4" t="s">
        <v>13</v>
      </c>
    </row>
    <row r="2149" spans="1:9">
      <c r="A2149" t="n">
        <v>20811</v>
      </c>
      <c r="B2149" s="28" t="n">
        <v>58</v>
      </c>
      <c r="C2149" s="7" t="n">
        <v>255</v>
      </c>
      <c r="D2149" s="7" t="n">
        <v>0</v>
      </c>
    </row>
    <row r="2150" spans="1:9">
      <c r="A2150" t="s">
        <v>4</v>
      </c>
      <c r="B2150" s="4" t="s">
        <v>5</v>
      </c>
      <c r="C2150" s="4" t="s">
        <v>7</v>
      </c>
      <c r="D2150" s="4" t="s">
        <v>7</v>
      </c>
      <c r="E2150" s="4" t="s">
        <v>7</v>
      </c>
      <c r="F2150" s="4" t="s">
        <v>7</v>
      </c>
    </row>
    <row r="2151" spans="1:9">
      <c r="A2151" t="n">
        <v>20815</v>
      </c>
      <c r="B2151" s="9" t="n">
        <v>14</v>
      </c>
      <c r="C2151" s="7" t="n">
        <v>0</v>
      </c>
      <c r="D2151" s="7" t="n">
        <v>1</v>
      </c>
      <c r="E2151" s="7" t="n">
        <v>0</v>
      </c>
      <c r="F2151" s="7" t="n">
        <v>0</v>
      </c>
    </row>
    <row r="2152" spans="1:9">
      <c r="A2152" t="s">
        <v>4</v>
      </c>
      <c r="B2152" s="4" t="s">
        <v>5</v>
      </c>
      <c r="C2152" s="4" t="s">
        <v>7</v>
      </c>
      <c r="D2152" s="4" t="s">
        <v>13</v>
      </c>
      <c r="E2152" s="4" t="s">
        <v>8</v>
      </c>
    </row>
    <row r="2153" spans="1:9">
      <c r="A2153" t="n">
        <v>20820</v>
      </c>
      <c r="B2153" s="30" t="n">
        <v>51</v>
      </c>
      <c r="C2153" s="7" t="n">
        <v>4</v>
      </c>
      <c r="D2153" s="7" t="n">
        <v>83</v>
      </c>
      <c r="E2153" s="7" t="s">
        <v>161</v>
      </c>
    </row>
    <row r="2154" spans="1:9">
      <c r="A2154" t="s">
        <v>4</v>
      </c>
      <c r="B2154" s="4" t="s">
        <v>5</v>
      </c>
      <c r="C2154" s="4" t="s">
        <v>13</v>
      </c>
    </row>
    <row r="2155" spans="1:9">
      <c r="A2155" t="n">
        <v>20834</v>
      </c>
      <c r="B2155" s="25" t="n">
        <v>16</v>
      </c>
      <c r="C2155" s="7" t="n">
        <v>0</v>
      </c>
    </row>
    <row r="2156" spans="1:9">
      <c r="A2156" t="s">
        <v>4</v>
      </c>
      <c r="B2156" s="4" t="s">
        <v>5</v>
      </c>
      <c r="C2156" s="4" t="s">
        <v>13</v>
      </c>
      <c r="D2156" s="4" t="s">
        <v>7</v>
      </c>
      <c r="E2156" s="4" t="s">
        <v>14</v>
      </c>
      <c r="F2156" s="4" t="s">
        <v>40</v>
      </c>
      <c r="G2156" s="4" t="s">
        <v>7</v>
      </c>
      <c r="H2156" s="4" t="s">
        <v>7</v>
      </c>
      <c r="I2156" s="4" t="s">
        <v>7</v>
      </c>
      <c r="J2156" s="4" t="s">
        <v>14</v>
      </c>
      <c r="K2156" s="4" t="s">
        <v>40</v>
      </c>
      <c r="L2156" s="4" t="s">
        <v>7</v>
      </c>
      <c r="M2156" s="4" t="s">
        <v>7</v>
      </c>
    </row>
    <row r="2157" spans="1:9">
      <c r="A2157" t="n">
        <v>20837</v>
      </c>
      <c r="B2157" s="31" t="n">
        <v>26</v>
      </c>
      <c r="C2157" s="7" t="n">
        <v>83</v>
      </c>
      <c r="D2157" s="7" t="n">
        <v>17</v>
      </c>
      <c r="E2157" s="7" t="n">
        <v>60988</v>
      </c>
      <c r="F2157" s="7" t="s">
        <v>266</v>
      </c>
      <c r="G2157" s="7" t="n">
        <v>2</v>
      </c>
      <c r="H2157" s="7" t="n">
        <v>3</v>
      </c>
      <c r="I2157" s="7" t="n">
        <v>17</v>
      </c>
      <c r="J2157" s="7" t="n">
        <v>60989</v>
      </c>
      <c r="K2157" s="7" t="s">
        <v>267</v>
      </c>
      <c r="L2157" s="7" t="n">
        <v>2</v>
      </c>
      <c r="M2157" s="7" t="n">
        <v>0</v>
      </c>
    </row>
    <row r="2158" spans="1:9">
      <c r="A2158" t="s">
        <v>4</v>
      </c>
      <c r="B2158" s="4" t="s">
        <v>5</v>
      </c>
    </row>
    <row r="2159" spans="1:9">
      <c r="A2159" t="n">
        <v>21015</v>
      </c>
      <c r="B2159" s="23" t="n">
        <v>28</v>
      </c>
    </row>
    <row r="2160" spans="1:9">
      <c r="A2160" t="s">
        <v>4</v>
      </c>
      <c r="B2160" s="4" t="s">
        <v>5</v>
      </c>
      <c r="C2160" s="4" t="s">
        <v>13</v>
      </c>
      <c r="D2160" s="4" t="s">
        <v>7</v>
      </c>
    </row>
    <row r="2161" spans="1:13">
      <c r="A2161" t="n">
        <v>21016</v>
      </c>
      <c r="B2161" s="33" t="n">
        <v>89</v>
      </c>
      <c r="C2161" s="7" t="n">
        <v>65533</v>
      </c>
      <c r="D2161" s="7" t="n">
        <v>1</v>
      </c>
    </row>
    <row r="2162" spans="1:13">
      <c r="A2162" t="s">
        <v>4</v>
      </c>
      <c r="B2162" s="4" t="s">
        <v>5</v>
      </c>
      <c r="C2162" s="4" t="s">
        <v>14</v>
      </c>
    </row>
    <row r="2163" spans="1:13">
      <c r="A2163" t="n">
        <v>21020</v>
      </c>
      <c r="B2163" s="32" t="n">
        <v>15</v>
      </c>
      <c r="C2163" s="7" t="n">
        <v>256</v>
      </c>
    </row>
    <row r="2164" spans="1:13">
      <c r="A2164" t="s">
        <v>4</v>
      </c>
      <c r="B2164" s="4" t="s">
        <v>5</v>
      </c>
      <c r="C2164" s="4" t="s">
        <v>13</v>
      </c>
      <c r="D2164" s="4" t="s">
        <v>7</v>
      </c>
      <c r="E2164" s="4" t="s">
        <v>7</v>
      </c>
      <c r="F2164" s="4" t="s">
        <v>8</v>
      </c>
    </row>
    <row r="2165" spans="1:13">
      <c r="A2165" t="n">
        <v>21025</v>
      </c>
      <c r="B2165" s="41" t="n">
        <v>20</v>
      </c>
      <c r="C2165" s="7" t="n">
        <v>83</v>
      </c>
      <c r="D2165" s="7" t="n">
        <v>2</v>
      </c>
      <c r="E2165" s="7" t="n">
        <v>11</v>
      </c>
      <c r="F2165" s="7" t="s">
        <v>268</v>
      </c>
    </row>
    <row r="2166" spans="1:13">
      <c r="A2166" t="s">
        <v>4</v>
      </c>
      <c r="B2166" s="4" t="s">
        <v>5</v>
      </c>
      <c r="C2166" s="4" t="s">
        <v>13</v>
      </c>
      <c r="D2166" s="4" t="s">
        <v>13</v>
      </c>
      <c r="E2166" s="4" t="s">
        <v>13</v>
      </c>
    </row>
    <row r="2167" spans="1:13">
      <c r="A2167" t="n">
        <v>21051</v>
      </c>
      <c r="B2167" s="62" t="n">
        <v>61</v>
      </c>
      <c r="C2167" s="7" t="n">
        <v>0</v>
      </c>
      <c r="D2167" s="7" t="n">
        <v>1590</v>
      </c>
      <c r="E2167" s="7" t="n">
        <v>1000</v>
      </c>
    </row>
    <row r="2168" spans="1:13">
      <c r="A2168" t="s">
        <v>4</v>
      </c>
      <c r="B2168" s="4" t="s">
        <v>5</v>
      </c>
      <c r="C2168" s="4" t="s">
        <v>13</v>
      </c>
      <c r="D2168" s="4" t="s">
        <v>13</v>
      </c>
      <c r="E2168" s="4" t="s">
        <v>13</v>
      </c>
    </row>
    <row r="2169" spans="1:13">
      <c r="A2169" t="n">
        <v>21058</v>
      </c>
      <c r="B2169" s="62" t="n">
        <v>61</v>
      </c>
      <c r="C2169" s="7" t="n">
        <v>2</v>
      </c>
      <c r="D2169" s="7" t="n">
        <v>1590</v>
      </c>
      <c r="E2169" s="7" t="n">
        <v>1000</v>
      </c>
    </row>
    <row r="2170" spans="1:13">
      <c r="A2170" t="s">
        <v>4</v>
      </c>
      <c r="B2170" s="4" t="s">
        <v>5</v>
      </c>
      <c r="C2170" s="4" t="s">
        <v>13</v>
      </c>
      <c r="D2170" s="4" t="s">
        <v>13</v>
      </c>
      <c r="E2170" s="4" t="s">
        <v>13</v>
      </c>
    </row>
    <row r="2171" spans="1:13">
      <c r="A2171" t="n">
        <v>21065</v>
      </c>
      <c r="B2171" s="62" t="n">
        <v>61</v>
      </c>
      <c r="C2171" s="7" t="n">
        <v>4</v>
      </c>
      <c r="D2171" s="7" t="n">
        <v>1590</v>
      </c>
      <c r="E2171" s="7" t="n">
        <v>1000</v>
      </c>
    </row>
    <row r="2172" spans="1:13">
      <c r="A2172" t="s">
        <v>4</v>
      </c>
      <c r="B2172" s="4" t="s">
        <v>5</v>
      </c>
      <c r="C2172" s="4" t="s">
        <v>13</v>
      </c>
      <c r="D2172" s="4" t="s">
        <v>13</v>
      </c>
      <c r="E2172" s="4" t="s">
        <v>13</v>
      </c>
    </row>
    <row r="2173" spans="1:13">
      <c r="A2173" t="n">
        <v>21072</v>
      </c>
      <c r="B2173" s="62" t="n">
        <v>61</v>
      </c>
      <c r="C2173" s="7" t="n">
        <v>7</v>
      </c>
      <c r="D2173" s="7" t="n">
        <v>1590</v>
      </c>
      <c r="E2173" s="7" t="n">
        <v>1000</v>
      </c>
    </row>
    <row r="2174" spans="1:13">
      <c r="A2174" t="s">
        <v>4</v>
      </c>
      <c r="B2174" s="4" t="s">
        <v>5</v>
      </c>
      <c r="C2174" s="4" t="s">
        <v>13</v>
      </c>
      <c r="D2174" s="4" t="s">
        <v>13</v>
      </c>
      <c r="E2174" s="4" t="s">
        <v>13</v>
      </c>
    </row>
    <row r="2175" spans="1:13">
      <c r="A2175" t="n">
        <v>21079</v>
      </c>
      <c r="B2175" s="62" t="n">
        <v>61</v>
      </c>
      <c r="C2175" s="7" t="n">
        <v>16</v>
      </c>
      <c r="D2175" s="7" t="n">
        <v>1590</v>
      </c>
      <c r="E2175" s="7" t="n">
        <v>1000</v>
      </c>
    </row>
    <row r="2176" spans="1:13">
      <c r="A2176" t="s">
        <v>4</v>
      </c>
      <c r="B2176" s="4" t="s">
        <v>5</v>
      </c>
      <c r="C2176" s="4" t="s">
        <v>13</v>
      </c>
      <c r="D2176" s="4" t="s">
        <v>13</v>
      </c>
      <c r="E2176" s="4" t="s">
        <v>13</v>
      </c>
    </row>
    <row r="2177" spans="1:6">
      <c r="A2177" t="n">
        <v>21086</v>
      </c>
      <c r="B2177" s="62" t="n">
        <v>61</v>
      </c>
      <c r="C2177" s="7" t="n">
        <v>7032</v>
      </c>
      <c r="D2177" s="7" t="n">
        <v>1590</v>
      </c>
      <c r="E2177" s="7" t="n">
        <v>1000</v>
      </c>
    </row>
    <row r="2178" spans="1:6">
      <c r="A2178" t="s">
        <v>4</v>
      </c>
      <c r="B2178" s="4" t="s">
        <v>5</v>
      </c>
      <c r="C2178" s="4" t="s">
        <v>13</v>
      </c>
    </row>
    <row r="2179" spans="1:6">
      <c r="A2179" t="n">
        <v>21093</v>
      </c>
      <c r="B2179" s="25" t="n">
        <v>16</v>
      </c>
      <c r="C2179" s="7" t="n">
        <v>2000</v>
      </c>
    </row>
    <row r="2180" spans="1:6">
      <c r="A2180" t="s">
        <v>4</v>
      </c>
      <c r="B2180" s="4" t="s">
        <v>5</v>
      </c>
      <c r="C2180" s="4" t="s">
        <v>7</v>
      </c>
      <c r="D2180" s="4" t="s">
        <v>13</v>
      </c>
      <c r="E2180" s="4" t="s">
        <v>38</v>
      </c>
    </row>
    <row r="2181" spans="1:6">
      <c r="A2181" t="n">
        <v>21096</v>
      </c>
      <c r="B2181" s="28" t="n">
        <v>58</v>
      </c>
      <c r="C2181" s="7" t="n">
        <v>101</v>
      </c>
      <c r="D2181" s="7" t="n">
        <v>300</v>
      </c>
      <c r="E2181" s="7" t="n">
        <v>1</v>
      </c>
    </row>
    <row r="2182" spans="1:6">
      <c r="A2182" t="s">
        <v>4</v>
      </c>
      <c r="B2182" s="4" t="s">
        <v>5</v>
      </c>
      <c r="C2182" s="4" t="s">
        <v>7</v>
      </c>
      <c r="D2182" s="4" t="s">
        <v>13</v>
      </c>
    </row>
    <row r="2183" spans="1:6">
      <c r="A2183" t="n">
        <v>21104</v>
      </c>
      <c r="B2183" s="28" t="n">
        <v>58</v>
      </c>
      <c r="C2183" s="7" t="n">
        <v>254</v>
      </c>
      <c r="D2183" s="7" t="n">
        <v>0</v>
      </c>
    </row>
    <row r="2184" spans="1:6">
      <c r="A2184" t="s">
        <v>4</v>
      </c>
      <c r="B2184" s="4" t="s">
        <v>5</v>
      </c>
      <c r="C2184" s="4" t="s">
        <v>7</v>
      </c>
    </row>
    <row r="2185" spans="1:6">
      <c r="A2185" t="n">
        <v>21108</v>
      </c>
      <c r="B2185" s="60" t="n">
        <v>45</v>
      </c>
      <c r="C2185" s="7" t="n">
        <v>0</v>
      </c>
    </row>
    <row r="2186" spans="1:6">
      <c r="A2186" t="s">
        <v>4</v>
      </c>
      <c r="B2186" s="4" t="s">
        <v>5</v>
      </c>
      <c r="C2186" s="4" t="s">
        <v>7</v>
      </c>
      <c r="D2186" s="4" t="s">
        <v>7</v>
      </c>
      <c r="E2186" s="4" t="s">
        <v>38</v>
      </c>
      <c r="F2186" s="4" t="s">
        <v>38</v>
      </c>
      <c r="G2186" s="4" t="s">
        <v>38</v>
      </c>
      <c r="H2186" s="4" t="s">
        <v>13</v>
      </c>
    </row>
    <row r="2187" spans="1:6">
      <c r="A2187" t="n">
        <v>21110</v>
      </c>
      <c r="B2187" s="60" t="n">
        <v>45</v>
      </c>
      <c r="C2187" s="7" t="n">
        <v>2</v>
      </c>
      <c r="D2187" s="7" t="n">
        <v>3</v>
      </c>
      <c r="E2187" s="7" t="n">
        <v>17.2999992370605</v>
      </c>
      <c r="F2187" s="7" t="n">
        <v>1.51999998092651</v>
      </c>
      <c r="G2187" s="7" t="n">
        <v>2.55999994277954</v>
      </c>
      <c r="H2187" s="7" t="n">
        <v>0</v>
      </c>
    </row>
    <row r="2188" spans="1:6">
      <c r="A2188" t="s">
        <v>4</v>
      </c>
      <c r="B2188" s="4" t="s">
        <v>5</v>
      </c>
      <c r="C2188" s="4" t="s">
        <v>7</v>
      </c>
      <c r="D2188" s="4" t="s">
        <v>7</v>
      </c>
      <c r="E2188" s="4" t="s">
        <v>38</v>
      </c>
      <c r="F2188" s="4" t="s">
        <v>38</v>
      </c>
      <c r="G2188" s="4" t="s">
        <v>38</v>
      </c>
      <c r="H2188" s="4" t="s">
        <v>13</v>
      </c>
      <c r="I2188" s="4" t="s">
        <v>7</v>
      </c>
    </row>
    <row r="2189" spans="1:6">
      <c r="A2189" t="n">
        <v>21127</v>
      </c>
      <c r="B2189" s="60" t="n">
        <v>45</v>
      </c>
      <c r="C2189" s="7" t="n">
        <v>4</v>
      </c>
      <c r="D2189" s="7" t="n">
        <v>3</v>
      </c>
      <c r="E2189" s="7" t="n">
        <v>4.07000017166138</v>
      </c>
      <c r="F2189" s="7" t="n">
        <v>127.919998168945</v>
      </c>
      <c r="G2189" s="7" t="n">
        <v>0</v>
      </c>
      <c r="H2189" s="7" t="n">
        <v>0</v>
      </c>
      <c r="I2189" s="7" t="n">
        <v>0</v>
      </c>
    </row>
    <row r="2190" spans="1:6">
      <c r="A2190" t="s">
        <v>4</v>
      </c>
      <c r="B2190" s="4" t="s">
        <v>5</v>
      </c>
      <c r="C2190" s="4" t="s">
        <v>7</v>
      </c>
      <c r="D2190" s="4" t="s">
        <v>7</v>
      </c>
      <c r="E2190" s="4" t="s">
        <v>38</v>
      </c>
      <c r="F2190" s="4" t="s">
        <v>13</v>
      </c>
    </row>
    <row r="2191" spans="1:6">
      <c r="A2191" t="n">
        <v>21145</v>
      </c>
      <c r="B2191" s="60" t="n">
        <v>45</v>
      </c>
      <c r="C2191" s="7" t="n">
        <v>5</v>
      </c>
      <c r="D2191" s="7" t="n">
        <v>3</v>
      </c>
      <c r="E2191" s="7" t="n">
        <v>0.400000005960464</v>
      </c>
      <c r="F2191" s="7" t="n">
        <v>0</v>
      </c>
    </row>
    <row r="2192" spans="1:6">
      <c r="A2192" t="s">
        <v>4</v>
      </c>
      <c r="B2192" s="4" t="s">
        <v>5</v>
      </c>
      <c r="C2192" s="4" t="s">
        <v>7</v>
      </c>
      <c r="D2192" s="4" t="s">
        <v>7</v>
      </c>
      <c r="E2192" s="4" t="s">
        <v>38</v>
      </c>
      <c r="F2192" s="4" t="s">
        <v>13</v>
      </c>
    </row>
    <row r="2193" spans="1:9">
      <c r="A2193" t="n">
        <v>21154</v>
      </c>
      <c r="B2193" s="60" t="n">
        <v>45</v>
      </c>
      <c r="C2193" s="7" t="n">
        <v>11</v>
      </c>
      <c r="D2193" s="7" t="n">
        <v>3</v>
      </c>
      <c r="E2193" s="7" t="n">
        <v>36.2000007629395</v>
      </c>
      <c r="F2193" s="7" t="n">
        <v>0</v>
      </c>
    </row>
    <row r="2194" spans="1:9">
      <c r="A2194" t="s">
        <v>4</v>
      </c>
      <c r="B2194" s="4" t="s">
        <v>5</v>
      </c>
      <c r="C2194" s="4" t="s">
        <v>7</v>
      </c>
    </row>
    <row r="2195" spans="1:9">
      <c r="A2195" t="n">
        <v>21163</v>
      </c>
      <c r="B2195" s="58" t="n">
        <v>116</v>
      </c>
      <c r="C2195" s="7" t="n">
        <v>0</v>
      </c>
    </row>
    <row r="2196" spans="1:9">
      <c r="A2196" t="s">
        <v>4</v>
      </c>
      <c r="B2196" s="4" t="s">
        <v>5</v>
      </c>
      <c r="C2196" s="4" t="s">
        <v>7</v>
      </c>
      <c r="D2196" s="4" t="s">
        <v>13</v>
      </c>
    </row>
    <row r="2197" spans="1:9">
      <c r="A2197" t="n">
        <v>21165</v>
      </c>
      <c r="B2197" s="58" t="n">
        <v>116</v>
      </c>
      <c r="C2197" s="7" t="n">
        <v>2</v>
      </c>
      <c r="D2197" s="7" t="n">
        <v>1</v>
      </c>
    </row>
    <row r="2198" spans="1:9">
      <c r="A2198" t="s">
        <v>4</v>
      </c>
      <c r="B2198" s="4" t="s">
        <v>5</v>
      </c>
      <c r="C2198" s="4" t="s">
        <v>7</v>
      </c>
      <c r="D2198" s="4" t="s">
        <v>14</v>
      </c>
    </row>
    <row r="2199" spans="1:9">
      <c r="A2199" t="n">
        <v>21169</v>
      </c>
      <c r="B2199" s="58" t="n">
        <v>116</v>
      </c>
      <c r="C2199" s="7" t="n">
        <v>5</v>
      </c>
      <c r="D2199" s="7" t="n">
        <v>1106247680</v>
      </c>
    </row>
    <row r="2200" spans="1:9">
      <c r="A2200" t="s">
        <v>4</v>
      </c>
      <c r="B2200" s="4" t="s">
        <v>5</v>
      </c>
      <c r="C2200" s="4" t="s">
        <v>7</v>
      </c>
      <c r="D2200" s="4" t="s">
        <v>13</v>
      </c>
    </row>
    <row r="2201" spans="1:9">
      <c r="A2201" t="n">
        <v>21175</v>
      </c>
      <c r="B2201" s="58" t="n">
        <v>116</v>
      </c>
      <c r="C2201" s="7" t="n">
        <v>6</v>
      </c>
      <c r="D2201" s="7" t="n">
        <v>1</v>
      </c>
    </row>
    <row r="2202" spans="1:9">
      <c r="A2202" t="s">
        <v>4</v>
      </c>
      <c r="B2202" s="4" t="s">
        <v>5</v>
      </c>
      <c r="C2202" s="4" t="s">
        <v>13</v>
      </c>
      <c r="D2202" s="4" t="s">
        <v>38</v>
      </c>
      <c r="E2202" s="4" t="s">
        <v>38</v>
      </c>
      <c r="F2202" s="4" t="s">
        <v>38</v>
      </c>
      <c r="G2202" s="4" t="s">
        <v>13</v>
      </c>
      <c r="H2202" s="4" t="s">
        <v>13</v>
      </c>
    </row>
    <row r="2203" spans="1:9">
      <c r="A2203" t="n">
        <v>21179</v>
      </c>
      <c r="B2203" s="54" t="n">
        <v>60</v>
      </c>
      <c r="C2203" s="7" t="n">
        <v>0</v>
      </c>
      <c r="D2203" s="7" t="n">
        <v>0</v>
      </c>
      <c r="E2203" s="7" t="n">
        <v>0</v>
      </c>
      <c r="F2203" s="7" t="n">
        <v>0</v>
      </c>
      <c r="G2203" s="7" t="n">
        <v>0</v>
      </c>
      <c r="H2203" s="7" t="n">
        <v>1</v>
      </c>
    </row>
    <row r="2204" spans="1:9">
      <c r="A2204" t="s">
        <v>4</v>
      </c>
      <c r="B2204" s="4" t="s">
        <v>5</v>
      </c>
      <c r="C2204" s="4" t="s">
        <v>13</v>
      </c>
      <c r="D2204" s="4" t="s">
        <v>38</v>
      </c>
      <c r="E2204" s="4" t="s">
        <v>38</v>
      </c>
      <c r="F2204" s="4" t="s">
        <v>38</v>
      </c>
      <c r="G2204" s="4" t="s">
        <v>13</v>
      </c>
      <c r="H2204" s="4" t="s">
        <v>13</v>
      </c>
    </row>
    <row r="2205" spans="1:9">
      <c r="A2205" t="n">
        <v>21198</v>
      </c>
      <c r="B2205" s="54" t="n">
        <v>60</v>
      </c>
      <c r="C2205" s="7" t="n">
        <v>0</v>
      </c>
      <c r="D2205" s="7" t="n">
        <v>0</v>
      </c>
      <c r="E2205" s="7" t="n">
        <v>0</v>
      </c>
      <c r="F2205" s="7" t="n">
        <v>0</v>
      </c>
      <c r="G2205" s="7" t="n">
        <v>0</v>
      </c>
      <c r="H2205" s="7" t="n">
        <v>0</v>
      </c>
    </row>
    <row r="2206" spans="1:9">
      <c r="A2206" t="s">
        <v>4</v>
      </c>
      <c r="B2206" s="4" t="s">
        <v>5</v>
      </c>
      <c r="C2206" s="4" t="s">
        <v>13</v>
      </c>
      <c r="D2206" s="4" t="s">
        <v>13</v>
      </c>
      <c r="E2206" s="4" t="s">
        <v>13</v>
      </c>
    </row>
    <row r="2207" spans="1:9">
      <c r="A2207" t="n">
        <v>21217</v>
      </c>
      <c r="B2207" s="62" t="n">
        <v>61</v>
      </c>
      <c r="C2207" s="7" t="n">
        <v>0</v>
      </c>
      <c r="D2207" s="7" t="n">
        <v>65533</v>
      </c>
      <c r="E2207" s="7" t="n">
        <v>0</v>
      </c>
    </row>
    <row r="2208" spans="1:9">
      <c r="A2208" t="s">
        <v>4</v>
      </c>
      <c r="B2208" s="4" t="s">
        <v>5</v>
      </c>
      <c r="C2208" s="4" t="s">
        <v>13</v>
      </c>
      <c r="D2208" s="4" t="s">
        <v>38</v>
      </c>
      <c r="E2208" s="4" t="s">
        <v>38</v>
      </c>
      <c r="F2208" s="4" t="s">
        <v>38</v>
      </c>
      <c r="G2208" s="4" t="s">
        <v>13</v>
      </c>
      <c r="H2208" s="4" t="s">
        <v>13</v>
      </c>
    </row>
    <row r="2209" spans="1:8">
      <c r="A2209" t="n">
        <v>21224</v>
      </c>
      <c r="B2209" s="54" t="n">
        <v>60</v>
      </c>
      <c r="C2209" s="7" t="n">
        <v>2</v>
      </c>
      <c r="D2209" s="7" t="n">
        <v>0</v>
      </c>
      <c r="E2209" s="7" t="n">
        <v>0</v>
      </c>
      <c r="F2209" s="7" t="n">
        <v>0</v>
      </c>
      <c r="G2209" s="7" t="n">
        <v>0</v>
      </c>
      <c r="H2209" s="7" t="n">
        <v>1</v>
      </c>
    </row>
    <row r="2210" spans="1:8">
      <c r="A2210" t="s">
        <v>4</v>
      </c>
      <c r="B2210" s="4" t="s">
        <v>5</v>
      </c>
      <c r="C2210" s="4" t="s">
        <v>13</v>
      </c>
      <c r="D2210" s="4" t="s">
        <v>38</v>
      </c>
      <c r="E2210" s="4" t="s">
        <v>38</v>
      </c>
      <c r="F2210" s="4" t="s">
        <v>38</v>
      </c>
      <c r="G2210" s="4" t="s">
        <v>13</v>
      </c>
      <c r="H2210" s="4" t="s">
        <v>13</v>
      </c>
    </row>
    <row r="2211" spans="1:8">
      <c r="A2211" t="n">
        <v>21243</v>
      </c>
      <c r="B2211" s="54" t="n">
        <v>60</v>
      </c>
      <c r="C2211" s="7" t="n">
        <v>2</v>
      </c>
      <c r="D2211" s="7" t="n">
        <v>0</v>
      </c>
      <c r="E2211" s="7" t="n">
        <v>0</v>
      </c>
      <c r="F2211" s="7" t="n">
        <v>0</v>
      </c>
      <c r="G2211" s="7" t="n">
        <v>0</v>
      </c>
      <c r="H2211" s="7" t="n">
        <v>0</v>
      </c>
    </row>
    <row r="2212" spans="1:8">
      <c r="A2212" t="s">
        <v>4</v>
      </c>
      <c r="B2212" s="4" t="s">
        <v>5</v>
      </c>
      <c r="C2212" s="4" t="s">
        <v>13</v>
      </c>
      <c r="D2212" s="4" t="s">
        <v>13</v>
      </c>
      <c r="E2212" s="4" t="s">
        <v>13</v>
      </c>
    </row>
    <row r="2213" spans="1:8">
      <c r="A2213" t="n">
        <v>21262</v>
      </c>
      <c r="B2213" s="62" t="n">
        <v>61</v>
      </c>
      <c r="C2213" s="7" t="n">
        <v>2</v>
      </c>
      <c r="D2213" s="7" t="n">
        <v>65533</v>
      </c>
      <c r="E2213" s="7" t="n">
        <v>0</v>
      </c>
    </row>
    <row r="2214" spans="1:8">
      <c r="A2214" t="s">
        <v>4</v>
      </c>
      <c r="B2214" s="4" t="s">
        <v>5</v>
      </c>
      <c r="C2214" s="4" t="s">
        <v>13</v>
      </c>
      <c r="D2214" s="4" t="s">
        <v>38</v>
      </c>
      <c r="E2214" s="4" t="s">
        <v>38</v>
      </c>
      <c r="F2214" s="4" t="s">
        <v>38</v>
      </c>
      <c r="G2214" s="4" t="s">
        <v>13</v>
      </c>
      <c r="H2214" s="4" t="s">
        <v>13</v>
      </c>
    </row>
    <row r="2215" spans="1:8">
      <c r="A2215" t="n">
        <v>21269</v>
      </c>
      <c r="B2215" s="54" t="n">
        <v>60</v>
      </c>
      <c r="C2215" s="7" t="n">
        <v>4</v>
      </c>
      <c r="D2215" s="7" t="n">
        <v>0</v>
      </c>
      <c r="E2215" s="7" t="n">
        <v>0</v>
      </c>
      <c r="F2215" s="7" t="n">
        <v>0</v>
      </c>
      <c r="G2215" s="7" t="n">
        <v>0</v>
      </c>
      <c r="H2215" s="7" t="n">
        <v>1</v>
      </c>
    </row>
    <row r="2216" spans="1:8">
      <c r="A2216" t="s">
        <v>4</v>
      </c>
      <c r="B2216" s="4" t="s">
        <v>5</v>
      </c>
      <c r="C2216" s="4" t="s">
        <v>13</v>
      </c>
      <c r="D2216" s="4" t="s">
        <v>38</v>
      </c>
      <c r="E2216" s="4" t="s">
        <v>38</v>
      </c>
      <c r="F2216" s="4" t="s">
        <v>38</v>
      </c>
      <c r="G2216" s="4" t="s">
        <v>13</v>
      </c>
      <c r="H2216" s="4" t="s">
        <v>13</v>
      </c>
    </row>
    <row r="2217" spans="1:8">
      <c r="A2217" t="n">
        <v>21288</v>
      </c>
      <c r="B2217" s="54" t="n">
        <v>60</v>
      </c>
      <c r="C2217" s="7" t="n">
        <v>4</v>
      </c>
      <c r="D2217" s="7" t="n">
        <v>0</v>
      </c>
      <c r="E2217" s="7" t="n">
        <v>0</v>
      </c>
      <c r="F2217" s="7" t="n">
        <v>0</v>
      </c>
      <c r="G2217" s="7" t="n">
        <v>0</v>
      </c>
      <c r="H2217" s="7" t="n">
        <v>0</v>
      </c>
    </row>
    <row r="2218" spans="1:8">
      <c r="A2218" t="s">
        <v>4</v>
      </c>
      <c r="B2218" s="4" t="s">
        <v>5</v>
      </c>
      <c r="C2218" s="4" t="s">
        <v>13</v>
      </c>
      <c r="D2218" s="4" t="s">
        <v>13</v>
      </c>
      <c r="E2218" s="4" t="s">
        <v>13</v>
      </c>
    </row>
    <row r="2219" spans="1:8">
      <c r="A2219" t="n">
        <v>21307</v>
      </c>
      <c r="B2219" s="62" t="n">
        <v>61</v>
      </c>
      <c r="C2219" s="7" t="n">
        <v>4</v>
      </c>
      <c r="D2219" s="7" t="n">
        <v>65533</v>
      </c>
      <c r="E2219" s="7" t="n">
        <v>0</v>
      </c>
    </row>
    <row r="2220" spans="1:8">
      <c r="A2220" t="s">
        <v>4</v>
      </c>
      <c r="B2220" s="4" t="s">
        <v>5</v>
      </c>
      <c r="C2220" s="4" t="s">
        <v>13</v>
      </c>
      <c r="D2220" s="4" t="s">
        <v>38</v>
      </c>
      <c r="E2220" s="4" t="s">
        <v>38</v>
      </c>
      <c r="F2220" s="4" t="s">
        <v>38</v>
      </c>
      <c r="G2220" s="4" t="s">
        <v>13</v>
      </c>
      <c r="H2220" s="4" t="s">
        <v>13</v>
      </c>
    </row>
    <row r="2221" spans="1:8">
      <c r="A2221" t="n">
        <v>21314</v>
      </c>
      <c r="B2221" s="54" t="n">
        <v>60</v>
      </c>
      <c r="C2221" s="7" t="n">
        <v>7</v>
      </c>
      <c r="D2221" s="7" t="n">
        <v>0</v>
      </c>
      <c r="E2221" s="7" t="n">
        <v>0</v>
      </c>
      <c r="F2221" s="7" t="n">
        <v>0</v>
      </c>
      <c r="G2221" s="7" t="n">
        <v>0</v>
      </c>
      <c r="H2221" s="7" t="n">
        <v>1</v>
      </c>
    </row>
    <row r="2222" spans="1:8">
      <c r="A2222" t="s">
        <v>4</v>
      </c>
      <c r="B2222" s="4" t="s">
        <v>5</v>
      </c>
      <c r="C2222" s="4" t="s">
        <v>13</v>
      </c>
      <c r="D2222" s="4" t="s">
        <v>38</v>
      </c>
      <c r="E2222" s="4" t="s">
        <v>38</v>
      </c>
      <c r="F2222" s="4" t="s">
        <v>38</v>
      </c>
      <c r="G2222" s="4" t="s">
        <v>13</v>
      </c>
      <c r="H2222" s="4" t="s">
        <v>13</v>
      </c>
    </row>
    <row r="2223" spans="1:8">
      <c r="A2223" t="n">
        <v>21333</v>
      </c>
      <c r="B2223" s="54" t="n">
        <v>60</v>
      </c>
      <c r="C2223" s="7" t="n">
        <v>7</v>
      </c>
      <c r="D2223" s="7" t="n">
        <v>0</v>
      </c>
      <c r="E2223" s="7" t="n">
        <v>0</v>
      </c>
      <c r="F2223" s="7" t="n">
        <v>0</v>
      </c>
      <c r="G2223" s="7" t="n">
        <v>0</v>
      </c>
      <c r="H2223" s="7" t="n">
        <v>0</v>
      </c>
    </row>
    <row r="2224" spans="1:8">
      <c r="A2224" t="s">
        <v>4</v>
      </c>
      <c r="B2224" s="4" t="s">
        <v>5</v>
      </c>
      <c r="C2224" s="4" t="s">
        <v>13</v>
      </c>
      <c r="D2224" s="4" t="s">
        <v>13</v>
      </c>
      <c r="E2224" s="4" t="s">
        <v>13</v>
      </c>
    </row>
    <row r="2225" spans="1:8">
      <c r="A2225" t="n">
        <v>21352</v>
      </c>
      <c r="B2225" s="62" t="n">
        <v>61</v>
      </c>
      <c r="C2225" s="7" t="n">
        <v>7</v>
      </c>
      <c r="D2225" s="7" t="n">
        <v>65533</v>
      </c>
      <c r="E2225" s="7" t="n">
        <v>0</v>
      </c>
    </row>
    <row r="2226" spans="1:8">
      <c r="A2226" t="s">
        <v>4</v>
      </c>
      <c r="B2226" s="4" t="s">
        <v>5</v>
      </c>
      <c r="C2226" s="4" t="s">
        <v>13</v>
      </c>
      <c r="D2226" s="4" t="s">
        <v>38</v>
      </c>
      <c r="E2226" s="4" t="s">
        <v>38</v>
      </c>
      <c r="F2226" s="4" t="s">
        <v>38</v>
      </c>
      <c r="G2226" s="4" t="s">
        <v>13</v>
      </c>
      <c r="H2226" s="4" t="s">
        <v>13</v>
      </c>
    </row>
    <row r="2227" spans="1:8">
      <c r="A2227" t="n">
        <v>21359</v>
      </c>
      <c r="B2227" s="54" t="n">
        <v>60</v>
      </c>
      <c r="C2227" s="7" t="n">
        <v>16</v>
      </c>
      <c r="D2227" s="7" t="n">
        <v>0</v>
      </c>
      <c r="E2227" s="7" t="n">
        <v>0</v>
      </c>
      <c r="F2227" s="7" t="n">
        <v>0</v>
      </c>
      <c r="G2227" s="7" t="n">
        <v>0</v>
      </c>
      <c r="H2227" s="7" t="n">
        <v>1</v>
      </c>
    </row>
    <row r="2228" spans="1:8">
      <c r="A2228" t="s">
        <v>4</v>
      </c>
      <c r="B2228" s="4" t="s">
        <v>5</v>
      </c>
      <c r="C2228" s="4" t="s">
        <v>13</v>
      </c>
      <c r="D2228" s="4" t="s">
        <v>38</v>
      </c>
      <c r="E2228" s="4" t="s">
        <v>38</v>
      </c>
      <c r="F2228" s="4" t="s">
        <v>38</v>
      </c>
      <c r="G2228" s="4" t="s">
        <v>13</v>
      </c>
      <c r="H2228" s="4" t="s">
        <v>13</v>
      </c>
    </row>
    <row r="2229" spans="1:8">
      <c r="A2229" t="n">
        <v>21378</v>
      </c>
      <c r="B2229" s="54" t="n">
        <v>60</v>
      </c>
      <c r="C2229" s="7" t="n">
        <v>16</v>
      </c>
      <c r="D2229" s="7" t="n">
        <v>0</v>
      </c>
      <c r="E2229" s="7" t="n">
        <v>0</v>
      </c>
      <c r="F2229" s="7" t="n">
        <v>0</v>
      </c>
      <c r="G2229" s="7" t="n">
        <v>0</v>
      </c>
      <c r="H2229" s="7" t="n">
        <v>0</v>
      </c>
    </row>
    <row r="2230" spans="1:8">
      <c r="A2230" t="s">
        <v>4</v>
      </c>
      <c r="B2230" s="4" t="s">
        <v>5</v>
      </c>
      <c r="C2230" s="4" t="s">
        <v>13</v>
      </c>
      <c r="D2230" s="4" t="s">
        <v>13</v>
      </c>
      <c r="E2230" s="4" t="s">
        <v>13</v>
      </c>
    </row>
    <row r="2231" spans="1:8">
      <c r="A2231" t="n">
        <v>21397</v>
      </c>
      <c r="B2231" s="62" t="n">
        <v>61</v>
      </c>
      <c r="C2231" s="7" t="n">
        <v>16</v>
      </c>
      <c r="D2231" s="7" t="n">
        <v>65533</v>
      </c>
      <c r="E2231" s="7" t="n">
        <v>0</v>
      </c>
    </row>
    <row r="2232" spans="1:8">
      <c r="A2232" t="s">
        <v>4</v>
      </c>
      <c r="B2232" s="4" t="s">
        <v>5</v>
      </c>
      <c r="C2232" s="4" t="s">
        <v>13</v>
      </c>
      <c r="D2232" s="4" t="s">
        <v>38</v>
      </c>
      <c r="E2232" s="4" t="s">
        <v>38</v>
      </c>
      <c r="F2232" s="4" t="s">
        <v>38</v>
      </c>
      <c r="G2232" s="4" t="s">
        <v>13</v>
      </c>
      <c r="H2232" s="4" t="s">
        <v>13</v>
      </c>
    </row>
    <row r="2233" spans="1:8">
      <c r="A2233" t="n">
        <v>21404</v>
      </c>
      <c r="B2233" s="54" t="n">
        <v>60</v>
      </c>
      <c r="C2233" s="7" t="n">
        <v>7032</v>
      </c>
      <c r="D2233" s="7" t="n">
        <v>0</v>
      </c>
      <c r="E2233" s="7" t="n">
        <v>0</v>
      </c>
      <c r="F2233" s="7" t="n">
        <v>0</v>
      </c>
      <c r="G2233" s="7" t="n">
        <v>0</v>
      </c>
      <c r="H2233" s="7" t="n">
        <v>1</v>
      </c>
    </row>
    <row r="2234" spans="1:8">
      <c r="A2234" t="s">
        <v>4</v>
      </c>
      <c r="B2234" s="4" t="s">
        <v>5</v>
      </c>
      <c r="C2234" s="4" t="s">
        <v>13</v>
      </c>
      <c r="D2234" s="4" t="s">
        <v>38</v>
      </c>
      <c r="E2234" s="4" t="s">
        <v>38</v>
      </c>
      <c r="F2234" s="4" t="s">
        <v>38</v>
      </c>
      <c r="G2234" s="4" t="s">
        <v>13</v>
      </c>
      <c r="H2234" s="4" t="s">
        <v>13</v>
      </c>
    </row>
    <row r="2235" spans="1:8">
      <c r="A2235" t="n">
        <v>21423</v>
      </c>
      <c r="B2235" s="54" t="n">
        <v>60</v>
      </c>
      <c r="C2235" s="7" t="n">
        <v>7032</v>
      </c>
      <c r="D2235" s="7" t="n">
        <v>0</v>
      </c>
      <c r="E2235" s="7" t="n">
        <v>0</v>
      </c>
      <c r="F2235" s="7" t="n">
        <v>0</v>
      </c>
      <c r="G2235" s="7" t="n">
        <v>0</v>
      </c>
      <c r="H2235" s="7" t="n">
        <v>0</v>
      </c>
    </row>
    <row r="2236" spans="1:8">
      <c r="A2236" t="s">
        <v>4</v>
      </c>
      <c r="B2236" s="4" t="s">
        <v>5</v>
      </c>
      <c r="C2236" s="4" t="s">
        <v>13</v>
      </c>
      <c r="D2236" s="4" t="s">
        <v>13</v>
      </c>
      <c r="E2236" s="4" t="s">
        <v>13</v>
      </c>
    </row>
    <row r="2237" spans="1:8">
      <c r="A2237" t="n">
        <v>21442</v>
      </c>
      <c r="B2237" s="62" t="n">
        <v>61</v>
      </c>
      <c r="C2237" s="7" t="n">
        <v>7032</v>
      </c>
      <c r="D2237" s="7" t="n">
        <v>65533</v>
      </c>
      <c r="E2237" s="7" t="n">
        <v>0</v>
      </c>
    </row>
    <row r="2238" spans="1:8">
      <c r="A2238" t="s">
        <v>4</v>
      </c>
      <c r="B2238" s="4" t="s">
        <v>5</v>
      </c>
      <c r="C2238" s="4" t="s">
        <v>7</v>
      </c>
      <c r="D2238" s="4" t="s">
        <v>13</v>
      </c>
    </row>
    <row r="2239" spans="1:8">
      <c r="A2239" t="n">
        <v>21449</v>
      </c>
      <c r="B2239" s="28" t="n">
        <v>58</v>
      </c>
      <c r="C2239" s="7" t="n">
        <v>255</v>
      </c>
      <c r="D2239" s="7" t="n">
        <v>0</v>
      </c>
    </row>
    <row r="2240" spans="1:8">
      <c r="A2240" t="s">
        <v>4</v>
      </c>
      <c r="B2240" s="4" t="s">
        <v>5</v>
      </c>
      <c r="C2240" s="4" t="s">
        <v>7</v>
      </c>
      <c r="D2240" s="4" t="s">
        <v>13</v>
      </c>
      <c r="E2240" s="4" t="s">
        <v>8</v>
      </c>
    </row>
    <row r="2241" spans="1:8">
      <c r="A2241" t="n">
        <v>21453</v>
      </c>
      <c r="B2241" s="30" t="n">
        <v>51</v>
      </c>
      <c r="C2241" s="7" t="n">
        <v>4</v>
      </c>
      <c r="D2241" s="7" t="n">
        <v>2</v>
      </c>
      <c r="E2241" s="7" t="s">
        <v>262</v>
      </c>
    </row>
    <row r="2242" spans="1:8">
      <c r="A2242" t="s">
        <v>4</v>
      </c>
      <c r="B2242" s="4" t="s">
        <v>5</v>
      </c>
      <c r="C2242" s="4" t="s">
        <v>13</v>
      </c>
    </row>
    <row r="2243" spans="1:8">
      <c r="A2243" t="n">
        <v>21467</v>
      </c>
      <c r="B2243" s="25" t="n">
        <v>16</v>
      </c>
      <c r="C2243" s="7" t="n">
        <v>0</v>
      </c>
    </row>
    <row r="2244" spans="1:8">
      <c r="A2244" t="s">
        <v>4</v>
      </c>
      <c r="B2244" s="4" t="s">
        <v>5</v>
      </c>
      <c r="C2244" s="4" t="s">
        <v>13</v>
      </c>
      <c r="D2244" s="4" t="s">
        <v>7</v>
      </c>
      <c r="E2244" s="4" t="s">
        <v>14</v>
      </c>
      <c r="F2244" s="4" t="s">
        <v>40</v>
      </c>
      <c r="G2244" s="4" t="s">
        <v>7</v>
      </c>
      <c r="H2244" s="4" t="s">
        <v>7</v>
      </c>
    </row>
    <row r="2245" spans="1:8">
      <c r="A2245" t="n">
        <v>21470</v>
      </c>
      <c r="B2245" s="31" t="n">
        <v>26</v>
      </c>
      <c r="C2245" s="7" t="n">
        <v>2</v>
      </c>
      <c r="D2245" s="7" t="n">
        <v>17</v>
      </c>
      <c r="E2245" s="7" t="n">
        <v>60990</v>
      </c>
      <c r="F2245" s="7" t="s">
        <v>269</v>
      </c>
      <c r="G2245" s="7" t="n">
        <v>2</v>
      </c>
      <c r="H2245" s="7" t="n">
        <v>0</v>
      </c>
    </row>
    <row r="2246" spans="1:8">
      <c r="A2246" t="s">
        <v>4</v>
      </c>
      <c r="B2246" s="4" t="s">
        <v>5</v>
      </c>
    </row>
    <row r="2247" spans="1:8">
      <c r="A2247" t="n">
        <v>21486</v>
      </c>
      <c r="B2247" s="23" t="n">
        <v>28</v>
      </c>
    </row>
    <row r="2248" spans="1:8">
      <c r="A2248" t="s">
        <v>4</v>
      </c>
      <c r="B2248" s="4" t="s">
        <v>5</v>
      </c>
      <c r="C2248" s="4" t="s">
        <v>7</v>
      </c>
      <c r="D2248" s="4" t="s">
        <v>13</v>
      </c>
      <c r="E2248" s="4" t="s">
        <v>8</v>
      </c>
    </row>
    <row r="2249" spans="1:8">
      <c r="A2249" t="n">
        <v>21487</v>
      </c>
      <c r="B2249" s="30" t="n">
        <v>51</v>
      </c>
      <c r="C2249" s="7" t="n">
        <v>4</v>
      </c>
      <c r="D2249" s="7" t="n">
        <v>0</v>
      </c>
      <c r="E2249" s="7" t="s">
        <v>264</v>
      </c>
    </row>
    <row r="2250" spans="1:8">
      <c r="A2250" t="s">
        <v>4</v>
      </c>
      <c r="B2250" s="4" t="s">
        <v>5</v>
      </c>
      <c r="C2250" s="4" t="s">
        <v>13</v>
      </c>
    </row>
    <row r="2251" spans="1:8">
      <c r="A2251" t="n">
        <v>21500</v>
      </c>
      <c r="B2251" s="25" t="n">
        <v>16</v>
      </c>
      <c r="C2251" s="7" t="n">
        <v>0</v>
      </c>
    </row>
    <row r="2252" spans="1:8">
      <c r="A2252" t="s">
        <v>4</v>
      </c>
      <c r="B2252" s="4" t="s">
        <v>5</v>
      </c>
      <c r="C2252" s="4" t="s">
        <v>13</v>
      </c>
      <c r="D2252" s="4" t="s">
        <v>7</v>
      </c>
      <c r="E2252" s="4" t="s">
        <v>14</v>
      </c>
      <c r="F2252" s="4" t="s">
        <v>40</v>
      </c>
      <c r="G2252" s="4" t="s">
        <v>7</v>
      </c>
      <c r="H2252" s="4" t="s">
        <v>7</v>
      </c>
    </row>
    <row r="2253" spans="1:8">
      <c r="A2253" t="n">
        <v>21503</v>
      </c>
      <c r="B2253" s="31" t="n">
        <v>26</v>
      </c>
      <c r="C2253" s="7" t="n">
        <v>0</v>
      </c>
      <c r="D2253" s="7" t="n">
        <v>17</v>
      </c>
      <c r="E2253" s="7" t="n">
        <v>60991</v>
      </c>
      <c r="F2253" s="7" t="s">
        <v>270</v>
      </c>
      <c r="G2253" s="7" t="n">
        <v>2</v>
      </c>
      <c r="H2253" s="7" t="n">
        <v>0</v>
      </c>
    </row>
    <row r="2254" spans="1:8">
      <c r="A2254" t="s">
        <v>4</v>
      </c>
      <c r="B2254" s="4" t="s">
        <v>5</v>
      </c>
    </row>
    <row r="2255" spans="1:8">
      <c r="A2255" t="n">
        <v>21530</v>
      </c>
      <c r="B2255" s="23" t="n">
        <v>28</v>
      </c>
    </row>
    <row r="2256" spans="1:8">
      <c r="A2256" t="s">
        <v>4</v>
      </c>
      <c r="B2256" s="4" t="s">
        <v>5</v>
      </c>
      <c r="C2256" s="4" t="s">
        <v>13</v>
      </c>
      <c r="D2256" s="4" t="s">
        <v>7</v>
      </c>
    </row>
    <row r="2257" spans="1:8">
      <c r="A2257" t="n">
        <v>21531</v>
      </c>
      <c r="B2257" s="33" t="n">
        <v>89</v>
      </c>
      <c r="C2257" s="7" t="n">
        <v>65533</v>
      </c>
      <c r="D2257" s="7" t="n">
        <v>1</v>
      </c>
    </row>
    <row r="2258" spans="1:8">
      <c r="A2258" t="s">
        <v>4</v>
      </c>
      <c r="B2258" s="4" t="s">
        <v>5</v>
      </c>
      <c r="C2258" s="4" t="s">
        <v>13</v>
      </c>
      <c r="D2258" s="4" t="s">
        <v>7</v>
      </c>
      <c r="E2258" s="4" t="s">
        <v>7</v>
      </c>
      <c r="F2258" s="4" t="s">
        <v>8</v>
      </c>
    </row>
    <row r="2259" spans="1:8">
      <c r="A2259" t="n">
        <v>21535</v>
      </c>
      <c r="B2259" s="41" t="n">
        <v>20</v>
      </c>
      <c r="C2259" s="7" t="n">
        <v>0</v>
      </c>
      <c r="D2259" s="7" t="n">
        <v>2</v>
      </c>
      <c r="E2259" s="7" t="n">
        <v>11</v>
      </c>
      <c r="F2259" s="7" t="s">
        <v>271</v>
      </c>
    </row>
    <row r="2260" spans="1:8">
      <c r="A2260" t="s">
        <v>4</v>
      </c>
      <c r="B2260" s="4" t="s">
        <v>5</v>
      </c>
      <c r="C2260" s="4" t="s">
        <v>13</v>
      </c>
      <c r="D2260" s="4" t="s">
        <v>7</v>
      </c>
      <c r="E2260" s="4" t="s">
        <v>7</v>
      </c>
      <c r="F2260" s="4" t="s">
        <v>8</v>
      </c>
    </row>
    <row r="2261" spans="1:8">
      <c r="A2261" t="n">
        <v>21559</v>
      </c>
      <c r="B2261" s="41" t="n">
        <v>20</v>
      </c>
      <c r="C2261" s="7" t="n">
        <v>2</v>
      </c>
      <c r="D2261" s="7" t="n">
        <v>2</v>
      </c>
      <c r="E2261" s="7" t="n">
        <v>11</v>
      </c>
      <c r="F2261" s="7" t="s">
        <v>272</v>
      </c>
    </row>
    <row r="2262" spans="1:8">
      <c r="A2262" t="s">
        <v>4</v>
      </c>
      <c r="B2262" s="4" t="s">
        <v>5</v>
      </c>
      <c r="C2262" s="4" t="s">
        <v>13</v>
      </c>
      <c r="D2262" s="4" t="s">
        <v>7</v>
      </c>
      <c r="E2262" s="4" t="s">
        <v>7</v>
      </c>
      <c r="F2262" s="4" t="s">
        <v>8</v>
      </c>
    </row>
    <row r="2263" spans="1:8">
      <c r="A2263" t="n">
        <v>21584</v>
      </c>
      <c r="B2263" s="41" t="n">
        <v>20</v>
      </c>
      <c r="C2263" s="7" t="n">
        <v>4</v>
      </c>
      <c r="D2263" s="7" t="n">
        <v>2</v>
      </c>
      <c r="E2263" s="7" t="n">
        <v>11</v>
      </c>
      <c r="F2263" s="7" t="s">
        <v>273</v>
      </c>
    </row>
    <row r="2264" spans="1:8">
      <c r="A2264" t="s">
        <v>4</v>
      </c>
      <c r="B2264" s="4" t="s">
        <v>5</v>
      </c>
      <c r="C2264" s="4" t="s">
        <v>13</v>
      </c>
      <c r="D2264" s="4" t="s">
        <v>7</v>
      </c>
      <c r="E2264" s="4" t="s">
        <v>7</v>
      </c>
      <c r="F2264" s="4" t="s">
        <v>8</v>
      </c>
    </row>
    <row r="2265" spans="1:8">
      <c r="A2265" t="n">
        <v>21611</v>
      </c>
      <c r="B2265" s="41" t="n">
        <v>20</v>
      </c>
      <c r="C2265" s="7" t="n">
        <v>7</v>
      </c>
      <c r="D2265" s="7" t="n">
        <v>2</v>
      </c>
      <c r="E2265" s="7" t="n">
        <v>11</v>
      </c>
      <c r="F2265" s="7" t="s">
        <v>274</v>
      </c>
    </row>
    <row r="2266" spans="1:8">
      <c r="A2266" t="s">
        <v>4</v>
      </c>
      <c r="B2266" s="4" t="s">
        <v>5</v>
      </c>
      <c r="C2266" s="4" t="s">
        <v>13</v>
      </c>
      <c r="D2266" s="4" t="s">
        <v>7</v>
      </c>
      <c r="E2266" s="4" t="s">
        <v>7</v>
      </c>
      <c r="F2266" s="4" t="s">
        <v>8</v>
      </c>
    </row>
    <row r="2267" spans="1:8">
      <c r="A2267" t="n">
        <v>21634</v>
      </c>
      <c r="B2267" s="41" t="n">
        <v>20</v>
      </c>
      <c r="C2267" s="7" t="n">
        <v>16</v>
      </c>
      <c r="D2267" s="7" t="n">
        <v>2</v>
      </c>
      <c r="E2267" s="7" t="n">
        <v>11</v>
      </c>
      <c r="F2267" s="7" t="s">
        <v>275</v>
      </c>
    </row>
    <row r="2268" spans="1:8">
      <c r="A2268" t="s">
        <v>4</v>
      </c>
      <c r="B2268" s="4" t="s">
        <v>5</v>
      </c>
      <c r="C2268" s="4" t="s">
        <v>13</v>
      </c>
      <c r="D2268" s="4" t="s">
        <v>7</v>
      </c>
      <c r="E2268" s="4" t="s">
        <v>7</v>
      </c>
      <c r="F2268" s="4" t="s">
        <v>8</v>
      </c>
    </row>
    <row r="2269" spans="1:8">
      <c r="A2269" t="n">
        <v>21659</v>
      </c>
      <c r="B2269" s="41" t="n">
        <v>20</v>
      </c>
      <c r="C2269" s="7" t="n">
        <v>7032</v>
      </c>
      <c r="D2269" s="7" t="n">
        <v>2</v>
      </c>
      <c r="E2269" s="7" t="n">
        <v>11</v>
      </c>
      <c r="F2269" s="7" t="s">
        <v>276</v>
      </c>
    </row>
    <row r="2270" spans="1:8">
      <c r="A2270" t="s">
        <v>4</v>
      </c>
      <c r="B2270" s="4" t="s">
        <v>5</v>
      </c>
      <c r="C2270" s="4" t="s">
        <v>13</v>
      </c>
      <c r="D2270" s="4" t="s">
        <v>14</v>
      </c>
    </row>
    <row r="2271" spans="1:8">
      <c r="A2271" t="n">
        <v>21686</v>
      </c>
      <c r="B2271" s="49" t="n">
        <v>43</v>
      </c>
      <c r="C2271" s="7" t="n">
        <v>2</v>
      </c>
      <c r="D2271" s="7" t="n">
        <v>256</v>
      </c>
    </row>
    <row r="2272" spans="1:8">
      <c r="A2272" t="s">
        <v>4</v>
      </c>
      <c r="B2272" s="4" t="s">
        <v>5</v>
      </c>
      <c r="C2272" s="4" t="s">
        <v>7</v>
      </c>
      <c r="D2272" s="4" t="s">
        <v>7</v>
      </c>
      <c r="E2272" s="4" t="s">
        <v>38</v>
      </c>
      <c r="F2272" s="4" t="s">
        <v>38</v>
      </c>
      <c r="G2272" s="4" t="s">
        <v>38</v>
      </c>
      <c r="H2272" s="4" t="s">
        <v>13</v>
      </c>
    </row>
    <row r="2273" spans="1:8">
      <c r="A2273" t="n">
        <v>21693</v>
      </c>
      <c r="B2273" s="60" t="n">
        <v>45</v>
      </c>
      <c r="C2273" s="7" t="n">
        <v>2</v>
      </c>
      <c r="D2273" s="7" t="n">
        <v>3</v>
      </c>
      <c r="E2273" s="7" t="n">
        <v>18.8500003814697</v>
      </c>
      <c r="F2273" s="7" t="n">
        <v>1.22000002861023</v>
      </c>
      <c r="G2273" s="7" t="n">
        <v>2.65000009536743</v>
      </c>
      <c r="H2273" s="7" t="n">
        <v>2200</v>
      </c>
    </row>
    <row r="2274" spans="1:8">
      <c r="A2274" t="s">
        <v>4</v>
      </c>
      <c r="B2274" s="4" t="s">
        <v>5</v>
      </c>
      <c r="C2274" s="4" t="s">
        <v>7</v>
      </c>
      <c r="D2274" s="4" t="s">
        <v>7</v>
      </c>
      <c r="E2274" s="4" t="s">
        <v>38</v>
      </c>
      <c r="F2274" s="4" t="s">
        <v>38</v>
      </c>
      <c r="G2274" s="4" t="s">
        <v>38</v>
      </c>
      <c r="H2274" s="4" t="s">
        <v>13</v>
      </c>
      <c r="I2274" s="4" t="s">
        <v>7</v>
      </c>
    </row>
    <row r="2275" spans="1:8">
      <c r="A2275" t="n">
        <v>21710</v>
      </c>
      <c r="B2275" s="60" t="n">
        <v>45</v>
      </c>
      <c r="C2275" s="7" t="n">
        <v>4</v>
      </c>
      <c r="D2275" s="7" t="n">
        <v>3</v>
      </c>
      <c r="E2275" s="7" t="n">
        <v>354.989990234375</v>
      </c>
      <c r="F2275" s="7" t="n">
        <v>247.330001831055</v>
      </c>
      <c r="G2275" s="7" t="n">
        <v>0</v>
      </c>
      <c r="H2275" s="7" t="n">
        <v>2200</v>
      </c>
      <c r="I2275" s="7" t="n">
        <v>1</v>
      </c>
    </row>
    <row r="2276" spans="1:8">
      <c r="A2276" t="s">
        <v>4</v>
      </c>
      <c r="B2276" s="4" t="s">
        <v>5</v>
      </c>
      <c r="C2276" s="4" t="s">
        <v>7</v>
      </c>
      <c r="D2276" s="4" t="s">
        <v>7</v>
      </c>
      <c r="E2276" s="4" t="s">
        <v>38</v>
      </c>
      <c r="F2276" s="4" t="s">
        <v>13</v>
      </c>
    </row>
    <row r="2277" spans="1:8">
      <c r="A2277" t="n">
        <v>21728</v>
      </c>
      <c r="B2277" s="60" t="n">
        <v>45</v>
      </c>
      <c r="C2277" s="7" t="n">
        <v>5</v>
      </c>
      <c r="D2277" s="7" t="n">
        <v>3</v>
      </c>
      <c r="E2277" s="7" t="n">
        <v>0.5</v>
      </c>
      <c r="F2277" s="7" t="n">
        <v>2200</v>
      </c>
    </row>
    <row r="2278" spans="1:8">
      <c r="A2278" t="s">
        <v>4</v>
      </c>
      <c r="B2278" s="4" t="s">
        <v>5</v>
      </c>
      <c r="C2278" s="4" t="s">
        <v>7</v>
      </c>
      <c r="D2278" s="4" t="s">
        <v>7</v>
      </c>
      <c r="E2278" s="4" t="s">
        <v>38</v>
      </c>
      <c r="F2278" s="4" t="s">
        <v>13</v>
      </c>
    </row>
    <row r="2279" spans="1:8">
      <c r="A2279" t="n">
        <v>21737</v>
      </c>
      <c r="B2279" s="60" t="n">
        <v>45</v>
      </c>
      <c r="C2279" s="7" t="n">
        <v>11</v>
      </c>
      <c r="D2279" s="7" t="n">
        <v>3</v>
      </c>
      <c r="E2279" s="7" t="n">
        <v>36.2000007629395</v>
      </c>
      <c r="F2279" s="7" t="n">
        <v>2200</v>
      </c>
    </row>
    <row r="2280" spans="1:8">
      <c r="A2280" t="s">
        <v>4</v>
      </c>
      <c r="B2280" s="4" t="s">
        <v>5</v>
      </c>
      <c r="C2280" s="4" t="s">
        <v>13</v>
      </c>
    </row>
    <row r="2281" spans="1:8">
      <c r="A2281" t="n">
        <v>21746</v>
      </c>
      <c r="B2281" s="25" t="n">
        <v>16</v>
      </c>
      <c r="C2281" s="7" t="n">
        <v>1900</v>
      </c>
    </row>
    <row r="2282" spans="1:8">
      <c r="A2282" t="s">
        <v>4</v>
      </c>
      <c r="B2282" s="4" t="s">
        <v>5</v>
      </c>
      <c r="C2282" s="4" t="s">
        <v>7</v>
      </c>
      <c r="D2282" s="4" t="s">
        <v>13</v>
      </c>
      <c r="E2282" s="4" t="s">
        <v>38</v>
      </c>
    </row>
    <row r="2283" spans="1:8">
      <c r="A2283" t="n">
        <v>21749</v>
      </c>
      <c r="B2283" s="28" t="n">
        <v>58</v>
      </c>
      <c r="C2283" s="7" t="n">
        <v>0</v>
      </c>
      <c r="D2283" s="7" t="n">
        <v>1000</v>
      </c>
      <c r="E2283" s="7" t="n">
        <v>1</v>
      </c>
    </row>
    <row r="2284" spans="1:8">
      <c r="A2284" t="s">
        <v>4</v>
      </c>
      <c r="B2284" s="4" t="s">
        <v>5</v>
      </c>
      <c r="C2284" s="4" t="s">
        <v>7</v>
      </c>
      <c r="D2284" s="4" t="s">
        <v>13</v>
      </c>
    </row>
    <row r="2285" spans="1:8">
      <c r="A2285" t="n">
        <v>21757</v>
      </c>
      <c r="B2285" s="28" t="n">
        <v>58</v>
      </c>
      <c r="C2285" s="7" t="n">
        <v>255</v>
      </c>
      <c r="D2285" s="7" t="n">
        <v>0</v>
      </c>
    </row>
    <row r="2286" spans="1:8">
      <c r="A2286" t="s">
        <v>4</v>
      </c>
      <c r="B2286" s="4" t="s">
        <v>5</v>
      </c>
      <c r="C2286" s="4" t="s">
        <v>13</v>
      </c>
      <c r="D2286" s="4" t="s">
        <v>7</v>
      </c>
    </row>
    <row r="2287" spans="1:8">
      <c r="A2287" t="n">
        <v>21761</v>
      </c>
      <c r="B2287" s="46" t="n">
        <v>56</v>
      </c>
      <c r="C2287" s="7" t="n">
        <v>7</v>
      </c>
      <c r="D2287" s="7" t="n">
        <v>1</v>
      </c>
    </row>
    <row r="2288" spans="1:8">
      <c r="A2288" t="s">
        <v>4</v>
      </c>
      <c r="B2288" s="4" t="s">
        <v>5</v>
      </c>
      <c r="C2288" s="4" t="s">
        <v>13</v>
      </c>
      <c r="D2288" s="4" t="s">
        <v>7</v>
      </c>
    </row>
    <row r="2289" spans="1:9">
      <c r="A2289" t="n">
        <v>21765</v>
      </c>
      <c r="B2289" s="46" t="n">
        <v>56</v>
      </c>
      <c r="C2289" s="7" t="n">
        <v>0</v>
      </c>
      <c r="D2289" s="7" t="n">
        <v>1</v>
      </c>
    </row>
    <row r="2290" spans="1:9">
      <c r="A2290" t="s">
        <v>4</v>
      </c>
      <c r="B2290" s="4" t="s">
        <v>5</v>
      </c>
      <c r="C2290" s="4" t="s">
        <v>13</v>
      </c>
      <c r="D2290" s="4" t="s">
        <v>7</v>
      </c>
    </row>
    <row r="2291" spans="1:9">
      <c r="A2291" t="n">
        <v>21769</v>
      </c>
      <c r="B2291" s="46" t="n">
        <v>56</v>
      </c>
      <c r="C2291" s="7" t="n">
        <v>2</v>
      </c>
      <c r="D2291" s="7" t="n">
        <v>1</v>
      </c>
    </row>
    <row r="2292" spans="1:9">
      <c r="A2292" t="s">
        <v>4</v>
      </c>
      <c r="B2292" s="4" t="s">
        <v>5</v>
      </c>
      <c r="C2292" s="4" t="s">
        <v>13</v>
      </c>
      <c r="D2292" s="4" t="s">
        <v>7</v>
      </c>
    </row>
    <row r="2293" spans="1:9">
      <c r="A2293" t="n">
        <v>21773</v>
      </c>
      <c r="B2293" s="46" t="n">
        <v>56</v>
      </c>
      <c r="C2293" s="7" t="n">
        <v>4</v>
      </c>
      <c r="D2293" s="7" t="n">
        <v>1</v>
      </c>
    </row>
    <row r="2294" spans="1:9">
      <c r="A2294" t="s">
        <v>4</v>
      </c>
      <c r="B2294" s="4" t="s">
        <v>5</v>
      </c>
      <c r="C2294" s="4" t="s">
        <v>13</v>
      </c>
      <c r="D2294" s="4" t="s">
        <v>7</v>
      </c>
    </row>
    <row r="2295" spans="1:9">
      <c r="A2295" t="n">
        <v>21777</v>
      </c>
      <c r="B2295" s="46" t="n">
        <v>56</v>
      </c>
      <c r="C2295" s="7" t="n">
        <v>16</v>
      </c>
      <c r="D2295" s="7" t="n">
        <v>1</v>
      </c>
    </row>
    <row r="2296" spans="1:9">
      <c r="A2296" t="s">
        <v>4</v>
      </c>
      <c r="B2296" s="4" t="s">
        <v>5</v>
      </c>
      <c r="C2296" s="4" t="s">
        <v>13</v>
      </c>
      <c r="D2296" s="4" t="s">
        <v>7</v>
      </c>
    </row>
    <row r="2297" spans="1:9">
      <c r="A2297" t="n">
        <v>21781</v>
      </c>
      <c r="B2297" s="46" t="n">
        <v>56</v>
      </c>
      <c r="C2297" s="7" t="n">
        <v>7032</v>
      </c>
      <c r="D2297" s="7" t="n">
        <v>1</v>
      </c>
    </row>
    <row r="2298" spans="1:9">
      <c r="A2298" t="s">
        <v>4</v>
      </c>
      <c r="B2298" s="4" t="s">
        <v>5</v>
      </c>
      <c r="C2298" s="4" t="s">
        <v>13</v>
      </c>
      <c r="D2298" s="4" t="s">
        <v>7</v>
      </c>
    </row>
    <row r="2299" spans="1:9">
      <c r="A2299" t="n">
        <v>21785</v>
      </c>
      <c r="B2299" s="64" t="n">
        <v>21</v>
      </c>
      <c r="C2299" s="7" t="n">
        <v>7</v>
      </c>
      <c r="D2299" s="7" t="n">
        <v>2</v>
      </c>
    </row>
    <row r="2300" spans="1:9">
      <c r="A2300" t="s">
        <v>4</v>
      </c>
      <c r="B2300" s="4" t="s">
        <v>5</v>
      </c>
      <c r="C2300" s="4" t="s">
        <v>13</v>
      </c>
      <c r="D2300" s="4" t="s">
        <v>7</v>
      </c>
    </row>
    <row r="2301" spans="1:9">
      <c r="A2301" t="n">
        <v>21789</v>
      </c>
      <c r="B2301" s="64" t="n">
        <v>21</v>
      </c>
      <c r="C2301" s="7" t="n">
        <v>0</v>
      </c>
      <c r="D2301" s="7" t="n">
        <v>2</v>
      </c>
    </row>
    <row r="2302" spans="1:9">
      <c r="A2302" t="s">
        <v>4</v>
      </c>
      <c r="B2302" s="4" t="s">
        <v>5</v>
      </c>
      <c r="C2302" s="4" t="s">
        <v>13</v>
      </c>
      <c r="D2302" s="4" t="s">
        <v>7</v>
      </c>
    </row>
    <row r="2303" spans="1:9">
      <c r="A2303" t="n">
        <v>21793</v>
      </c>
      <c r="B2303" s="64" t="n">
        <v>21</v>
      </c>
      <c r="C2303" s="7" t="n">
        <v>2</v>
      </c>
      <c r="D2303" s="7" t="n">
        <v>2</v>
      </c>
    </row>
    <row r="2304" spans="1:9">
      <c r="A2304" t="s">
        <v>4</v>
      </c>
      <c r="B2304" s="4" t="s">
        <v>5</v>
      </c>
      <c r="C2304" s="4" t="s">
        <v>13</v>
      </c>
      <c r="D2304" s="4" t="s">
        <v>7</v>
      </c>
    </row>
    <row r="2305" spans="1:4">
      <c r="A2305" t="n">
        <v>21797</v>
      </c>
      <c r="B2305" s="64" t="n">
        <v>21</v>
      </c>
      <c r="C2305" s="7" t="n">
        <v>4</v>
      </c>
      <c r="D2305" s="7" t="n">
        <v>2</v>
      </c>
    </row>
    <row r="2306" spans="1:4">
      <c r="A2306" t="s">
        <v>4</v>
      </c>
      <c r="B2306" s="4" t="s">
        <v>5</v>
      </c>
      <c r="C2306" s="4" t="s">
        <v>13</v>
      </c>
      <c r="D2306" s="4" t="s">
        <v>7</v>
      </c>
    </row>
    <row r="2307" spans="1:4">
      <c r="A2307" t="n">
        <v>21801</v>
      </c>
      <c r="B2307" s="64" t="n">
        <v>21</v>
      </c>
      <c r="C2307" s="7" t="n">
        <v>16</v>
      </c>
      <c r="D2307" s="7" t="n">
        <v>2</v>
      </c>
    </row>
    <row r="2308" spans="1:4">
      <c r="A2308" t="s">
        <v>4</v>
      </c>
      <c r="B2308" s="4" t="s">
        <v>5</v>
      </c>
      <c r="C2308" s="4" t="s">
        <v>13</v>
      </c>
      <c r="D2308" s="4" t="s">
        <v>7</v>
      </c>
    </row>
    <row r="2309" spans="1:4">
      <c r="A2309" t="n">
        <v>21805</v>
      </c>
      <c r="B2309" s="64" t="n">
        <v>21</v>
      </c>
      <c r="C2309" s="7" t="n">
        <v>7032</v>
      </c>
      <c r="D2309" s="7" t="n">
        <v>2</v>
      </c>
    </row>
    <row r="2310" spans="1:4">
      <c r="A2310" t="s">
        <v>4</v>
      </c>
      <c r="B2310" s="4" t="s">
        <v>5</v>
      </c>
      <c r="C2310" s="4" t="s">
        <v>13</v>
      </c>
      <c r="D2310" s="4" t="s">
        <v>7</v>
      </c>
    </row>
    <row r="2311" spans="1:4">
      <c r="A2311" t="n">
        <v>21809</v>
      </c>
      <c r="B2311" s="61" t="n">
        <v>67</v>
      </c>
      <c r="C2311" s="7" t="n">
        <v>7</v>
      </c>
      <c r="D2311" s="7" t="n">
        <v>2</v>
      </c>
    </row>
    <row r="2312" spans="1:4">
      <c r="A2312" t="s">
        <v>4</v>
      </c>
      <c r="B2312" s="4" t="s">
        <v>5</v>
      </c>
      <c r="C2312" s="4" t="s">
        <v>13</v>
      </c>
      <c r="D2312" s="4" t="s">
        <v>7</v>
      </c>
    </row>
    <row r="2313" spans="1:4">
      <c r="A2313" t="n">
        <v>21813</v>
      </c>
      <c r="B2313" s="61" t="n">
        <v>67</v>
      </c>
      <c r="C2313" s="7" t="n">
        <v>0</v>
      </c>
      <c r="D2313" s="7" t="n">
        <v>2</v>
      </c>
    </row>
    <row r="2314" spans="1:4">
      <c r="A2314" t="s">
        <v>4</v>
      </c>
      <c r="B2314" s="4" t="s">
        <v>5</v>
      </c>
      <c r="C2314" s="4" t="s">
        <v>13</v>
      </c>
      <c r="D2314" s="4" t="s">
        <v>7</v>
      </c>
    </row>
    <row r="2315" spans="1:4">
      <c r="A2315" t="n">
        <v>21817</v>
      </c>
      <c r="B2315" s="61" t="n">
        <v>67</v>
      </c>
      <c r="C2315" s="7" t="n">
        <v>2</v>
      </c>
      <c r="D2315" s="7" t="n">
        <v>2</v>
      </c>
    </row>
    <row r="2316" spans="1:4">
      <c r="A2316" t="s">
        <v>4</v>
      </c>
      <c r="B2316" s="4" t="s">
        <v>5</v>
      </c>
      <c r="C2316" s="4" t="s">
        <v>13</v>
      </c>
      <c r="D2316" s="4" t="s">
        <v>7</v>
      </c>
    </row>
    <row r="2317" spans="1:4">
      <c r="A2317" t="n">
        <v>21821</v>
      </c>
      <c r="B2317" s="61" t="n">
        <v>67</v>
      </c>
      <c r="C2317" s="7" t="n">
        <v>4</v>
      </c>
      <c r="D2317" s="7" t="n">
        <v>2</v>
      </c>
    </row>
    <row r="2318" spans="1:4">
      <c r="A2318" t="s">
        <v>4</v>
      </c>
      <c r="B2318" s="4" t="s">
        <v>5</v>
      </c>
      <c r="C2318" s="4" t="s">
        <v>13</v>
      </c>
      <c r="D2318" s="4" t="s">
        <v>7</v>
      </c>
    </row>
    <row r="2319" spans="1:4">
      <c r="A2319" t="n">
        <v>21825</v>
      </c>
      <c r="B2319" s="61" t="n">
        <v>67</v>
      </c>
      <c r="C2319" s="7" t="n">
        <v>16</v>
      </c>
      <c r="D2319" s="7" t="n">
        <v>2</v>
      </c>
    </row>
    <row r="2320" spans="1:4">
      <c r="A2320" t="s">
        <v>4</v>
      </c>
      <c r="B2320" s="4" t="s">
        <v>5</v>
      </c>
      <c r="C2320" s="4" t="s">
        <v>13</v>
      </c>
      <c r="D2320" s="4" t="s">
        <v>7</v>
      </c>
    </row>
    <row r="2321" spans="1:4">
      <c r="A2321" t="n">
        <v>21829</v>
      </c>
      <c r="B2321" s="61" t="n">
        <v>67</v>
      </c>
      <c r="C2321" s="7" t="n">
        <v>7032</v>
      </c>
      <c r="D2321" s="7" t="n">
        <v>2</v>
      </c>
    </row>
    <row r="2322" spans="1:4">
      <c r="A2322" t="s">
        <v>4</v>
      </c>
      <c r="B2322" s="4" t="s">
        <v>5</v>
      </c>
      <c r="C2322" s="4" t="s">
        <v>13</v>
      </c>
      <c r="D2322" s="4" t="s">
        <v>38</v>
      </c>
      <c r="E2322" s="4" t="s">
        <v>38</v>
      </c>
      <c r="F2322" s="4" t="s">
        <v>38</v>
      </c>
      <c r="G2322" s="4" t="s">
        <v>38</v>
      </c>
    </row>
    <row r="2323" spans="1:4">
      <c r="A2323" t="n">
        <v>21833</v>
      </c>
      <c r="B2323" s="39" t="n">
        <v>46</v>
      </c>
      <c r="C2323" s="7" t="n">
        <v>1590</v>
      </c>
      <c r="D2323" s="7" t="n">
        <v>15.6999998092651</v>
      </c>
      <c r="E2323" s="7" t="n">
        <v>0</v>
      </c>
      <c r="F2323" s="7" t="n">
        <v>10</v>
      </c>
      <c r="G2323" s="7" t="n">
        <v>0</v>
      </c>
    </row>
    <row r="2324" spans="1:4">
      <c r="A2324" t="s">
        <v>4</v>
      </c>
      <c r="B2324" s="4" t="s">
        <v>5</v>
      </c>
      <c r="C2324" s="4" t="s">
        <v>13</v>
      </c>
      <c r="D2324" s="4" t="s">
        <v>38</v>
      </c>
      <c r="E2324" s="4" t="s">
        <v>38</v>
      </c>
      <c r="F2324" s="4" t="s">
        <v>38</v>
      </c>
      <c r="G2324" s="4" t="s">
        <v>38</v>
      </c>
    </row>
    <row r="2325" spans="1:4">
      <c r="A2325" t="n">
        <v>21852</v>
      </c>
      <c r="B2325" s="39" t="n">
        <v>46</v>
      </c>
      <c r="C2325" s="7" t="n">
        <v>0</v>
      </c>
      <c r="D2325" s="7" t="n">
        <v>26.5599994659424</v>
      </c>
      <c r="E2325" s="7" t="n">
        <v>-1</v>
      </c>
      <c r="F2325" s="7" t="n">
        <v>9.18000030517578</v>
      </c>
      <c r="G2325" s="7" t="n">
        <v>286.5</v>
      </c>
    </row>
    <row r="2326" spans="1:4">
      <c r="A2326" t="s">
        <v>4</v>
      </c>
      <c r="B2326" s="4" t="s">
        <v>5</v>
      </c>
      <c r="C2326" s="4" t="s">
        <v>13</v>
      </c>
      <c r="D2326" s="4" t="s">
        <v>38</v>
      </c>
      <c r="E2326" s="4" t="s">
        <v>38</v>
      </c>
      <c r="F2326" s="4" t="s">
        <v>38</v>
      </c>
      <c r="G2326" s="4" t="s">
        <v>38</v>
      </c>
    </row>
    <row r="2327" spans="1:4">
      <c r="A2327" t="n">
        <v>21871</v>
      </c>
      <c r="B2327" s="39" t="n">
        <v>46</v>
      </c>
      <c r="C2327" s="7" t="n">
        <v>16</v>
      </c>
      <c r="D2327" s="7" t="n">
        <v>27.6200008392334</v>
      </c>
      <c r="E2327" s="7" t="n">
        <v>-1</v>
      </c>
      <c r="F2327" s="7" t="n">
        <v>8.38000011444092</v>
      </c>
      <c r="G2327" s="7" t="n">
        <v>321.200012207031</v>
      </c>
    </row>
    <row r="2328" spans="1:4">
      <c r="A2328" t="s">
        <v>4</v>
      </c>
      <c r="B2328" s="4" t="s">
        <v>5</v>
      </c>
      <c r="C2328" s="4" t="s">
        <v>13</v>
      </c>
      <c r="D2328" s="4" t="s">
        <v>38</v>
      </c>
      <c r="E2328" s="4" t="s">
        <v>38</v>
      </c>
      <c r="F2328" s="4" t="s">
        <v>38</v>
      </c>
      <c r="G2328" s="4" t="s">
        <v>38</v>
      </c>
    </row>
    <row r="2329" spans="1:4">
      <c r="A2329" t="n">
        <v>21890</v>
      </c>
      <c r="B2329" s="39" t="n">
        <v>46</v>
      </c>
      <c r="C2329" s="7" t="n">
        <v>4</v>
      </c>
      <c r="D2329" s="7" t="n">
        <v>27.5400009155273</v>
      </c>
      <c r="E2329" s="7" t="n">
        <v>-1</v>
      </c>
      <c r="F2329" s="7" t="n">
        <v>8.97999954223633</v>
      </c>
      <c r="G2329" s="7" t="n">
        <v>281.799987792969</v>
      </c>
    </row>
    <row r="2330" spans="1:4">
      <c r="A2330" t="s">
        <v>4</v>
      </c>
      <c r="B2330" s="4" t="s">
        <v>5</v>
      </c>
      <c r="C2330" s="4" t="s">
        <v>13</v>
      </c>
      <c r="D2330" s="4" t="s">
        <v>38</v>
      </c>
      <c r="E2330" s="4" t="s">
        <v>38</v>
      </c>
      <c r="F2330" s="4" t="s">
        <v>38</v>
      </c>
      <c r="G2330" s="4" t="s">
        <v>38</v>
      </c>
    </row>
    <row r="2331" spans="1:4">
      <c r="A2331" t="n">
        <v>21909</v>
      </c>
      <c r="B2331" s="39" t="n">
        <v>46</v>
      </c>
      <c r="C2331" s="7" t="n">
        <v>2</v>
      </c>
      <c r="D2331" s="7" t="n">
        <v>28.0599994659424</v>
      </c>
      <c r="E2331" s="7" t="n">
        <v>-1</v>
      </c>
      <c r="F2331" s="7" t="n">
        <v>10.1700000762939</v>
      </c>
      <c r="G2331" s="7" t="n">
        <v>301.5</v>
      </c>
    </row>
    <row r="2332" spans="1:4">
      <c r="A2332" t="s">
        <v>4</v>
      </c>
      <c r="B2332" s="4" t="s">
        <v>5</v>
      </c>
      <c r="C2332" s="4" t="s">
        <v>13</v>
      </c>
      <c r="D2332" s="4" t="s">
        <v>38</v>
      </c>
      <c r="E2332" s="4" t="s">
        <v>38</v>
      </c>
      <c r="F2332" s="4" t="s">
        <v>38</v>
      </c>
      <c r="G2332" s="4" t="s">
        <v>38</v>
      </c>
    </row>
    <row r="2333" spans="1:4">
      <c r="A2333" t="n">
        <v>21928</v>
      </c>
      <c r="B2333" s="39" t="n">
        <v>46</v>
      </c>
      <c r="C2333" s="7" t="n">
        <v>7</v>
      </c>
      <c r="D2333" s="7" t="n">
        <v>27</v>
      </c>
      <c r="E2333" s="7" t="n">
        <v>-1</v>
      </c>
      <c r="F2333" s="7" t="n">
        <v>10</v>
      </c>
      <c r="G2333" s="7" t="n">
        <v>275.700012207031</v>
      </c>
    </row>
    <row r="2334" spans="1:4">
      <c r="A2334" t="s">
        <v>4</v>
      </c>
      <c r="B2334" s="4" t="s">
        <v>5</v>
      </c>
      <c r="C2334" s="4" t="s">
        <v>13</v>
      </c>
      <c r="D2334" s="4" t="s">
        <v>38</v>
      </c>
      <c r="E2334" s="4" t="s">
        <v>38</v>
      </c>
      <c r="F2334" s="4" t="s">
        <v>38</v>
      </c>
      <c r="G2334" s="4" t="s">
        <v>38</v>
      </c>
    </row>
    <row r="2335" spans="1:4">
      <c r="A2335" t="n">
        <v>21947</v>
      </c>
      <c r="B2335" s="39" t="n">
        <v>46</v>
      </c>
      <c r="C2335" s="7" t="n">
        <v>7032</v>
      </c>
      <c r="D2335" s="7" t="n">
        <v>27.9899997711182</v>
      </c>
      <c r="E2335" s="7" t="n">
        <v>-1</v>
      </c>
      <c r="F2335" s="7" t="n">
        <v>9.42000007629395</v>
      </c>
      <c r="G2335" s="7" t="n">
        <v>288.799987792969</v>
      </c>
    </row>
    <row r="2336" spans="1:4">
      <c r="A2336" t="s">
        <v>4</v>
      </c>
      <c r="B2336" s="4" t="s">
        <v>5</v>
      </c>
      <c r="C2336" s="4" t="s">
        <v>13</v>
      </c>
      <c r="D2336" s="4" t="s">
        <v>13</v>
      </c>
      <c r="E2336" s="4" t="s">
        <v>13</v>
      </c>
    </row>
    <row r="2337" spans="1:7">
      <c r="A2337" t="n">
        <v>21966</v>
      </c>
      <c r="B2337" s="62" t="n">
        <v>61</v>
      </c>
      <c r="C2337" s="7" t="n">
        <v>0</v>
      </c>
      <c r="D2337" s="7" t="n">
        <v>1590</v>
      </c>
      <c r="E2337" s="7" t="n">
        <v>1000</v>
      </c>
    </row>
    <row r="2338" spans="1:7">
      <c r="A2338" t="s">
        <v>4</v>
      </c>
      <c r="B2338" s="4" t="s">
        <v>5</v>
      </c>
      <c r="C2338" s="4" t="s">
        <v>13</v>
      </c>
      <c r="D2338" s="4" t="s">
        <v>13</v>
      </c>
      <c r="E2338" s="4" t="s">
        <v>13</v>
      </c>
    </row>
    <row r="2339" spans="1:7">
      <c r="A2339" t="n">
        <v>21973</v>
      </c>
      <c r="B2339" s="62" t="n">
        <v>61</v>
      </c>
      <c r="C2339" s="7" t="n">
        <v>2</v>
      </c>
      <c r="D2339" s="7" t="n">
        <v>1590</v>
      </c>
      <c r="E2339" s="7" t="n">
        <v>1000</v>
      </c>
    </row>
    <row r="2340" spans="1:7">
      <c r="A2340" t="s">
        <v>4</v>
      </c>
      <c r="B2340" s="4" t="s">
        <v>5</v>
      </c>
      <c r="C2340" s="4" t="s">
        <v>13</v>
      </c>
      <c r="D2340" s="4" t="s">
        <v>13</v>
      </c>
      <c r="E2340" s="4" t="s">
        <v>13</v>
      </c>
    </row>
    <row r="2341" spans="1:7">
      <c r="A2341" t="n">
        <v>21980</v>
      </c>
      <c r="B2341" s="62" t="n">
        <v>61</v>
      </c>
      <c r="C2341" s="7" t="n">
        <v>4</v>
      </c>
      <c r="D2341" s="7" t="n">
        <v>1590</v>
      </c>
      <c r="E2341" s="7" t="n">
        <v>1000</v>
      </c>
    </row>
    <row r="2342" spans="1:7">
      <c r="A2342" t="s">
        <v>4</v>
      </c>
      <c r="B2342" s="4" t="s">
        <v>5</v>
      </c>
      <c r="C2342" s="4" t="s">
        <v>13</v>
      </c>
      <c r="D2342" s="4" t="s">
        <v>13</v>
      </c>
      <c r="E2342" s="4" t="s">
        <v>13</v>
      </c>
    </row>
    <row r="2343" spans="1:7">
      <c r="A2343" t="n">
        <v>21987</v>
      </c>
      <c r="B2343" s="62" t="n">
        <v>61</v>
      </c>
      <c r="C2343" s="7" t="n">
        <v>7</v>
      </c>
      <c r="D2343" s="7" t="n">
        <v>1590</v>
      </c>
      <c r="E2343" s="7" t="n">
        <v>1000</v>
      </c>
    </row>
    <row r="2344" spans="1:7">
      <c r="A2344" t="s">
        <v>4</v>
      </c>
      <c r="B2344" s="4" t="s">
        <v>5</v>
      </c>
      <c r="C2344" s="4" t="s">
        <v>13</v>
      </c>
      <c r="D2344" s="4" t="s">
        <v>13</v>
      </c>
      <c r="E2344" s="4" t="s">
        <v>13</v>
      </c>
    </row>
    <row r="2345" spans="1:7">
      <c r="A2345" t="n">
        <v>21994</v>
      </c>
      <c r="B2345" s="62" t="n">
        <v>61</v>
      </c>
      <c r="C2345" s="7" t="n">
        <v>16</v>
      </c>
      <c r="D2345" s="7" t="n">
        <v>1590</v>
      </c>
      <c r="E2345" s="7" t="n">
        <v>1000</v>
      </c>
    </row>
    <row r="2346" spans="1:7">
      <c r="A2346" t="s">
        <v>4</v>
      </c>
      <c r="B2346" s="4" t="s">
        <v>5</v>
      </c>
      <c r="C2346" s="4" t="s">
        <v>13</v>
      </c>
      <c r="D2346" s="4" t="s">
        <v>13</v>
      </c>
      <c r="E2346" s="4" t="s">
        <v>13</v>
      </c>
    </row>
    <row r="2347" spans="1:7">
      <c r="A2347" t="n">
        <v>22001</v>
      </c>
      <c r="B2347" s="62" t="n">
        <v>61</v>
      </c>
      <c r="C2347" s="7" t="n">
        <v>7032</v>
      </c>
      <c r="D2347" s="7" t="n">
        <v>1590</v>
      </c>
      <c r="E2347" s="7" t="n">
        <v>1000</v>
      </c>
    </row>
    <row r="2348" spans="1:7">
      <c r="A2348" t="s">
        <v>4</v>
      </c>
      <c r="B2348" s="4" t="s">
        <v>5</v>
      </c>
      <c r="C2348" s="4" t="s">
        <v>7</v>
      </c>
      <c r="D2348" s="4" t="s">
        <v>7</v>
      </c>
      <c r="E2348" s="4" t="s">
        <v>38</v>
      </c>
      <c r="F2348" s="4" t="s">
        <v>38</v>
      </c>
      <c r="G2348" s="4" t="s">
        <v>38</v>
      </c>
      <c r="H2348" s="4" t="s">
        <v>13</v>
      </c>
    </row>
    <row r="2349" spans="1:7">
      <c r="A2349" t="n">
        <v>22008</v>
      </c>
      <c r="B2349" s="60" t="n">
        <v>45</v>
      </c>
      <c r="C2349" s="7" t="n">
        <v>2</v>
      </c>
      <c r="D2349" s="7" t="n">
        <v>3</v>
      </c>
      <c r="E2349" s="7" t="n">
        <v>29.0499992370605</v>
      </c>
      <c r="F2349" s="7" t="n">
        <v>0.230000004172325</v>
      </c>
      <c r="G2349" s="7" t="n">
        <v>9.35000038146973</v>
      </c>
      <c r="H2349" s="7" t="n">
        <v>0</v>
      </c>
    </row>
    <row r="2350" spans="1:7">
      <c r="A2350" t="s">
        <v>4</v>
      </c>
      <c r="B2350" s="4" t="s">
        <v>5</v>
      </c>
      <c r="C2350" s="4" t="s">
        <v>7</v>
      </c>
      <c r="D2350" s="4" t="s">
        <v>7</v>
      </c>
      <c r="E2350" s="4" t="s">
        <v>38</v>
      </c>
      <c r="F2350" s="4" t="s">
        <v>38</v>
      </c>
      <c r="G2350" s="4" t="s">
        <v>38</v>
      </c>
      <c r="H2350" s="4" t="s">
        <v>13</v>
      </c>
      <c r="I2350" s="4" t="s">
        <v>7</v>
      </c>
    </row>
    <row r="2351" spans="1:7">
      <c r="A2351" t="n">
        <v>22025</v>
      </c>
      <c r="B2351" s="60" t="n">
        <v>45</v>
      </c>
      <c r="C2351" s="7" t="n">
        <v>4</v>
      </c>
      <c r="D2351" s="7" t="n">
        <v>3</v>
      </c>
      <c r="E2351" s="7" t="n">
        <v>356.149993896484</v>
      </c>
      <c r="F2351" s="7" t="n">
        <v>92.7300033569336</v>
      </c>
      <c r="G2351" s="7" t="n">
        <v>0</v>
      </c>
      <c r="H2351" s="7" t="n">
        <v>0</v>
      </c>
      <c r="I2351" s="7" t="n">
        <v>1</v>
      </c>
    </row>
    <row r="2352" spans="1:7">
      <c r="A2352" t="s">
        <v>4</v>
      </c>
      <c r="B2352" s="4" t="s">
        <v>5</v>
      </c>
      <c r="C2352" s="4" t="s">
        <v>7</v>
      </c>
      <c r="D2352" s="4" t="s">
        <v>7</v>
      </c>
      <c r="E2352" s="4" t="s">
        <v>38</v>
      </c>
      <c r="F2352" s="4" t="s">
        <v>13</v>
      </c>
    </row>
    <row r="2353" spans="1:9">
      <c r="A2353" t="n">
        <v>22043</v>
      </c>
      <c r="B2353" s="60" t="n">
        <v>45</v>
      </c>
      <c r="C2353" s="7" t="n">
        <v>5</v>
      </c>
      <c r="D2353" s="7" t="n">
        <v>3</v>
      </c>
      <c r="E2353" s="7" t="n">
        <v>0.5</v>
      </c>
      <c r="F2353" s="7" t="n">
        <v>0</v>
      </c>
    </row>
    <row r="2354" spans="1:9">
      <c r="A2354" t="s">
        <v>4</v>
      </c>
      <c r="B2354" s="4" t="s">
        <v>5</v>
      </c>
      <c r="C2354" s="4" t="s">
        <v>7</v>
      </c>
      <c r="D2354" s="4" t="s">
        <v>7</v>
      </c>
      <c r="E2354" s="4" t="s">
        <v>38</v>
      </c>
      <c r="F2354" s="4" t="s">
        <v>13</v>
      </c>
    </row>
    <row r="2355" spans="1:9">
      <c r="A2355" t="n">
        <v>22052</v>
      </c>
      <c r="B2355" s="60" t="n">
        <v>45</v>
      </c>
      <c r="C2355" s="7" t="n">
        <v>11</v>
      </c>
      <c r="D2355" s="7" t="n">
        <v>3</v>
      </c>
      <c r="E2355" s="7" t="n">
        <v>39.5999984741211</v>
      </c>
      <c r="F2355" s="7" t="n">
        <v>0</v>
      </c>
    </row>
    <row r="2356" spans="1:9">
      <c r="A2356" t="s">
        <v>4</v>
      </c>
      <c r="B2356" s="4" t="s">
        <v>5</v>
      </c>
      <c r="C2356" s="4" t="s">
        <v>7</v>
      </c>
      <c r="D2356" s="4" t="s">
        <v>13</v>
      </c>
      <c r="E2356" s="4" t="s">
        <v>38</v>
      </c>
    </row>
    <row r="2357" spans="1:9">
      <c r="A2357" t="n">
        <v>22061</v>
      </c>
      <c r="B2357" s="28" t="n">
        <v>58</v>
      </c>
      <c r="C2357" s="7" t="n">
        <v>100</v>
      </c>
      <c r="D2357" s="7" t="n">
        <v>1000</v>
      </c>
      <c r="E2357" s="7" t="n">
        <v>1</v>
      </c>
    </row>
    <row r="2358" spans="1:9">
      <c r="A2358" t="s">
        <v>4</v>
      </c>
      <c r="B2358" s="4" t="s">
        <v>5</v>
      </c>
      <c r="C2358" s="4" t="s">
        <v>7</v>
      </c>
      <c r="D2358" s="4" t="s">
        <v>13</v>
      </c>
    </row>
    <row r="2359" spans="1:9">
      <c r="A2359" t="n">
        <v>22069</v>
      </c>
      <c r="B2359" s="28" t="n">
        <v>58</v>
      </c>
      <c r="C2359" s="7" t="n">
        <v>255</v>
      </c>
      <c r="D2359" s="7" t="n">
        <v>0</v>
      </c>
    </row>
    <row r="2360" spans="1:9">
      <c r="A2360" t="s">
        <v>4</v>
      </c>
      <c r="B2360" s="4" t="s">
        <v>5</v>
      </c>
      <c r="C2360" s="4" t="s">
        <v>13</v>
      </c>
      <c r="D2360" s="4" t="s">
        <v>7</v>
      </c>
      <c r="E2360" s="4" t="s">
        <v>38</v>
      </c>
      <c r="F2360" s="4" t="s">
        <v>13</v>
      </c>
    </row>
    <row r="2361" spans="1:9">
      <c r="A2361" t="n">
        <v>22073</v>
      </c>
      <c r="B2361" s="53" t="n">
        <v>59</v>
      </c>
      <c r="C2361" s="7" t="n">
        <v>0</v>
      </c>
      <c r="D2361" s="7" t="n">
        <v>20</v>
      </c>
      <c r="E2361" s="7" t="n">
        <v>0.150000005960464</v>
      </c>
      <c r="F2361" s="7" t="n">
        <v>0</v>
      </c>
    </row>
    <row r="2362" spans="1:9">
      <c r="A2362" t="s">
        <v>4</v>
      </c>
      <c r="B2362" s="4" t="s">
        <v>5</v>
      </c>
      <c r="C2362" s="4" t="s">
        <v>13</v>
      </c>
    </row>
    <row r="2363" spans="1:9">
      <c r="A2363" t="n">
        <v>22083</v>
      </c>
      <c r="B2363" s="25" t="n">
        <v>16</v>
      </c>
      <c r="C2363" s="7" t="n">
        <v>50</v>
      </c>
    </row>
    <row r="2364" spans="1:9">
      <c r="A2364" t="s">
        <v>4</v>
      </c>
      <c r="B2364" s="4" t="s">
        <v>5</v>
      </c>
      <c r="C2364" s="4" t="s">
        <v>13</v>
      </c>
      <c r="D2364" s="4" t="s">
        <v>7</v>
      </c>
      <c r="E2364" s="4" t="s">
        <v>38</v>
      </c>
      <c r="F2364" s="4" t="s">
        <v>13</v>
      </c>
    </row>
    <row r="2365" spans="1:9">
      <c r="A2365" t="n">
        <v>22086</v>
      </c>
      <c r="B2365" s="53" t="n">
        <v>59</v>
      </c>
      <c r="C2365" s="7" t="n">
        <v>2</v>
      </c>
      <c r="D2365" s="7" t="n">
        <v>20</v>
      </c>
      <c r="E2365" s="7" t="n">
        <v>0.150000005960464</v>
      </c>
      <c r="F2365" s="7" t="n">
        <v>0</v>
      </c>
    </row>
    <row r="2366" spans="1:9">
      <c r="A2366" t="s">
        <v>4</v>
      </c>
      <c r="B2366" s="4" t="s">
        <v>5</v>
      </c>
      <c r="C2366" s="4" t="s">
        <v>13</v>
      </c>
    </row>
    <row r="2367" spans="1:9">
      <c r="A2367" t="n">
        <v>22096</v>
      </c>
      <c r="B2367" s="25" t="n">
        <v>16</v>
      </c>
      <c r="C2367" s="7" t="n">
        <v>50</v>
      </c>
    </row>
    <row r="2368" spans="1:9">
      <c r="A2368" t="s">
        <v>4</v>
      </c>
      <c r="B2368" s="4" t="s">
        <v>5</v>
      </c>
      <c r="C2368" s="4" t="s">
        <v>13</v>
      </c>
      <c r="D2368" s="4" t="s">
        <v>7</v>
      </c>
      <c r="E2368" s="4" t="s">
        <v>38</v>
      </c>
      <c r="F2368" s="4" t="s">
        <v>13</v>
      </c>
    </row>
    <row r="2369" spans="1:6">
      <c r="A2369" t="n">
        <v>22099</v>
      </c>
      <c r="B2369" s="53" t="n">
        <v>59</v>
      </c>
      <c r="C2369" s="7" t="n">
        <v>4</v>
      </c>
      <c r="D2369" s="7" t="n">
        <v>20</v>
      </c>
      <c r="E2369" s="7" t="n">
        <v>0.150000005960464</v>
      </c>
      <c r="F2369" s="7" t="n">
        <v>0</v>
      </c>
    </row>
    <row r="2370" spans="1:6">
      <c r="A2370" t="s">
        <v>4</v>
      </c>
      <c r="B2370" s="4" t="s">
        <v>5</v>
      </c>
      <c r="C2370" s="4" t="s">
        <v>13</v>
      </c>
    </row>
    <row r="2371" spans="1:6">
      <c r="A2371" t="n">
        <v>22109</v>
      </c>
      <c r="B2371" s="25" t="n">
        <v>16</v>
      </c>
      <c r="C2371" s="7" t="n">
        <v>50</v>
      </c>
    </row>
    <row r="2372" spans="1:6">
      <c r="A2372" t="s">
        <v>4</v>
      </c>
      <c r="B2372" s="4" t="s">
        <v>5</v>
      </c>
      <c r="C2372" s="4" t="s">
        <v>13</v>
      </c>
      <c r="D2372" s="4" t="s">
        <v>7</v>
      </c>
      <c r="E2372" s="4" t="s">
        <v>38</v>
      </c>
      <c r="F2372" s="4" t="s">
        <v>13</v>
      </c>
    </row>
    <row r="2373" spans="1:6">
      <c r="A2373" t="n">
        <v>22112</v>
      </c>
      <c r="B2373" s="53" t="n">
        <v>59</v>
      </c>
      <c r="C2373" s="7" t="n">
        <v>7</v>
      </c>
      <c r="D2373" s="7" t="n">
        <v>20</v>
      </c>
      <c r="E2373" s="7" t="n">
        <v>0.150000005960464</v>
      </c>
      <c r="F2373" s="7" t="n">
        <v>0</v>
      </c>
    </row>
    <row r="2374" spans="1:6">
      <c r="A2374" t="s">
        <v>4</v>
      </c>
      <c r="B2374" s="4" t="s">
        <v>5</v>
      </c>
      <c r="C2374" s="4" t="s">
        <v>13</v>
      </c>
    </row>
    <row r="2375" spans="1:6">
      <c r="A2375" t="n">
        <v>22122</v>
      </c>
      <c r="B2375" s="25" t="n">
        <v>16</v>
      </c>
      <c r="C2375" s="7" t="n">
        <v>50</v>
      </c>
    </row>
    <row r="2376" spans="1:6">
      <c r="A2376" t="s">
        <v>4</v>
      </c>
      <c r="B2376" s="4" t="s">
        <v>5</v>
      </c>
      <c r="C2376" s="4" t="s">
        <v>13</v>
      </c>
      <c r="D2376" s="4" t="s">
        <v>7</v>
      </c>
      <c r="E2376" s="4" t="s">
        <v>38</v>
      </c>
      <c r="F2376" s="4" t="s">
        <v>13</v>
      </c>
    </row>
    <row r="2377" spans="1:6">
      <c r="A2377" t="n">
        <v>22125</v>
      </c>
      <c r="B2377" s="53" t="n">
        <v>59</v>
      </c>
      <c r="C2377" s="7" t="n">
        <v>16</v>
      </c>
      <c r="D2377" s="7" t="n">
        <v>20</v>
      </c>
      <c r="E2377" s="7" t="n">
        <v>0.150000005960464</v>
      </c>
      <c r="F2377" s="7" t="n">
        <v>0</v>
      </c>
    </row>
    <row r="2378" spans="1:6">
      <c r="A2378" t="s">
        <v>4</v>
      </c>
      <c r="B2378" s="4" t="s">
        <v>5</v>
      </c>
      <c r="C2378" s="4" t="s">
        <v>13</v>
      </c>
    </row>
    <row r="2379" spans="1:6">
      <c r="A2379" t="n">
        <v>22135</v>
      </c>
      <c r="B2379" s="25" t="n">
        <v>16</v>
      </c>
      <c r="C2379" s="7" t="n">
        <v>50</v>
      </c>
    </row>
    <row r="2380" spans="1:6">
      <c r="A2380" t="s">
        <v>4</v>
      </c>
      <c r="B2380" s="4" t="s">
        <v>5</v>
      </c>
      <c r="C2380" s="4" t="s">
        <v>13</v>
      </c>
      <c r="D2380" s="4" t="s">
        <v>7</v>
      </c>
      <c r="E2380" s="4" t="s">
        <v>38</v>
      </c>
      <c r="F2380" s="4" t="s">
        <v>13</v>
      </c>
    </row>
    <row r="2381" spans="1:6">
      <c r="A2381" t="n">
        <v>22138</v>
      </c>
      <c r="B2381" s="53" t="n">
        <v>59</v>
      </c>
      <c r="C2381" s="7" t="n">
        <v>7032</v>
      </c>
      <c r="D2381" s="7" t="n">
        <v>20</v>
      </c>
      <c r="E2381" s="7" t="n">
        <v>0.150000005960464</v>
      </c>
      <c r="F2381" s="7" t="n">
        <v>0</v>
      </c>
    </row>
    <row r="2382" spans="1:6">
      <c r="A2382" t="s">
        <v>4</v>
      </c>
      <c r="B2382" s="4" t="s">
        <v>5</v>
      </c>
      <c r="C2382" s="4" t="s">
        <v>13</v>
      </c>
    </row>
    <row r="2383" spans="1:6">
      <c r="A2383" t="n">
        <v>22148</v>
      </c>
      <c r="B2383" s="25" t="n">
        <v>16</v>
      </c>
      <c r="C2383" s="7" t="n">
        <v>50</v>
      </c>
    </row>
    <row r="2384" spans="1:6">
      <c r="A2384" t="s">
        <v>4</v>
      </c>
      <c r="B2384" s="4" t="s">
        <v>5</v>
      </c>
      <c r="C2384" s="4" t="s">
        <v>13</v>
      </c>
    </row>
    <row r="2385" spans="1:6">
      <c r="A2385" t="n">
        <v>22151</v>
      </c>
      <c r="B2385" s="25" t="n">
        <v>16</v>
      </c>
      <c r="C2385" s="7" t="n">
        <v>1300</v>
      </c>
    </row>
    <row r="2386" spans="1:6">
      <c r="A2386" t="s">
        <v>4</v>
      </c>
      <c r="B2386" s="4" t="s">
        <v>5</v>
      </c>
      <c r="C2386" s="4" t="s">
        <v>7</v>
      </c>
      <c r="D2386" s="4" t="s">
        <v>13</v>
      </c>
    </row>
    <row r="2387" spans="1:6">
      <c r="A2387" t="n">
        <v>22154</v>
      </c>
      <c r="B2387" s="60" t="n">
        <v>45</v>
      </c>
      <c r="C2387" s="7" t="n">
        <v>7</v>
      </c>
      <c r="D2387" s="7" t="n">
        <v>255</v>
      </c>
    </row>
    <row r="2388" spans="1:6">
      <c r="A2388" t="s">
        <v>4</v>
      </c>
      <c r="B2388" s="4" t="s">
        <v>5</v>
      </c>
      <c r="C2388" s="4" t="s">
        <v>7</v>
      </c>
      <c r="D2388" s="4" t="s">
        <v>13</v>
      </c>
      <c r="E2388" s="4" t="s">
        <v>8</v>
      </c>
    </row>
    <row r="2389" spans="1:6">
      <c r="A2389" t="n">
        <v>22158</v>
      </c>
      <c r="B2389" s="30" t="n">
        <v>51</v>
      </c>
      <c r="C2389" s="7" t="n">
        <v>4</v>
      </c>
      <c r="D2389" s="7" t="n">
        <v>0</v>
      </c>
      <c r="E2389" s="7" t="s">
        <v>262</v>
      </c>
    </row>
    <row r="2390" spans="1:6">
      <c r="A2390" t="s">
        <v>4</v>
      </c>
      <c r="B2390" s="4" t="s">
        <v>5</v>
      </c>
      <c r="C2390" s="4" t="s">
        <v>13</v>
      </c>
    </row>
    <row r="2391" spans="1:6">
      <c r="A2391" t="n">
        <v>22172</v>
      </c>
      <c r="B2391" s="25" t="n">
        <v>16</v>
      </c>
      <c r="C2391" s="7" t="n">
        <v>0</v>
      </c>
    </row>
    <row r="2392" spans="1:6">
      <c r="A2392" t="s">
        <v>4</v>
      </c>
      <c r="B2392" s="4" t="s">
        <v>5</v>
      </c>
      <c r="C2392" s="4" t="s">
        <v>13</v>
      </c>
      <c r="D2392" s="4" t="s">
        <v>7</v>
      </c>
      <c r="E2392" s="4" t="s">
        <v>14</v>
      </c>
      <c r="F2392" s="4" t="s">
        <v>40</v>
      </c>
      <c r="G2392" s="4" t="s">
        <v>7</v>
      </c>
      <c r="H2392" s="4" t="s">
        <v>7</v>
      </c>
    </row>
    <row r="2393" spans="1:6">
      <c r="A2393" t="n">
        <v>22175</v>
      </c>
      <c r="B2393" s="31" t="n">
        <v>26</v>
      </c>
      <c r="C2393" s="7" t="n">
        <v>0</v>
      </c>
      <c r="D2393" s="7" t="n">
        <v>17</v>
      </c>
      <c r="E2393" s="7" t="n">
        <v>60992</v>
      </c>
      <c r="F2393" s="7" t="s">
        <v>277</v>
      </c>
      <c r="G2393" s="7" t="n">
        <v>2</v>
      </c>
      <c r="H2393" s="7" t="n">
        <v>0</v>
      </c>
    </row>
    <row r="2394" spans="1:6">
      <c r="A2394" t="s">
        <v>4</v>
      </c>
      <c r="B2394" s="4" t="s">
        <v>5</v>
      </c>
    </row>
    <row r="2395" spans="1:6">
      <c r="A2395" t="n">
        <v>22208</v>
      </c>
      <c r="B2395" s="23" t="n">
        <v>28</v>
      </c>
    </row>
    <row r="2396" spans="1:6">
      <c r="A2396" t="s">
        <v>4</v>
      </c>
      <c r="B2396" s="4" t="s">
        <v>5</v>
      </c>
      <c r="C2396" s="4" t="s">
        <v>7</v>
      </c>
      <c r="D2396" s="4" t="s">
        <v>13</v>
      </c>
      <c r="E2396" s="4" t="s">
        <v>8</v>
      </c>
    </row>
    <row r="2397" spans="1:6">
      <c r="A2397" t="n">
        <v>22209</v>
      </c>
      <c r="B2397" s="30" t="n">
        <v>51</v>
      </c>
      <c r="C2397" s="7" t="n">
        <v>4</v>
      </c>
      <c r="D2397" s="7" t="n">
        <v>4</v>
      </c>
      <c r="E2397" s="7" t="s">
        <v>262</v>
      </c>
    </row>
    <row r="2398" spans="1:6">
      <c r="A2398" t="s">
        <v>4</v>
      </c>
      <c r="B2398" s="4" t="s">
        <v>5</v>
      </c>
      <c r="C2398" s="4" t="s">
        <v>13</v>
      </c>
    </row>
    <row r="2399" spans="1:6">
      <c r="A2399" t="n">
        <v>22223</v>
      </c>
      <c r="B2399" s="25" t="n">
        <v>16</v>
      </c>
      <c r="C2399" s="7" t="n">
        <v>0</v>
      </c>
    </row>
    <row r="2400" spans="1:6">
      <c r="A2400" t="s">
        <v>4</v>
      </c>
      <c r="B2400" s="4" t="s">
        <v>5</v>
      </c>
      <c r="C2400" s="4" t="s">
        <v>13</v>
      </c>
      <c r="D2400" s="4" t="s">
        <v>7</v>
      </c>
      <c r="E2400" s="4" t="s">
        <v>14</v>
      </c>
      <c r="F2400" s="4" t="s">
        <v>40</v>
      </c>
      <c r="G2400" s="4" t="s">
        <v>7</v>
      </c>
      <c r="H2400" s="4" t="s">
        <v>7</v>
      </c>
    </row>
    <row r="2401" spans="1:8">
      <c r="A2401" t="n">
        <v>22226</v>
      </c>
      <c r="B2401" s="31" t="n">
        <v>26</v>
      </c>
      <c r="C2401" s="7" t="n">
        <v>4</v>
      </c>
      <c r="D2401" s="7" t="n">
        <v>17</v>
      </c>
      <c r="E2401" s="7" t="n">
        <v>60993</v>
      </c>
      <c r="F2401" s="7" t="s">
        <v>278</v>
      </c>
      <c r="G2401" s="7" t="n">
        <v>2</v>
      </c>
      <c r="H2401" s="7" t="n">
        <v>0</v>
      </c>
    </row>
    <row r="2402" spans="1:8">
      <c r="A2402" t="s">
        <v>4</v>
      </c>
      <c r="B2402" s="4" t="s">
        <v>5</v>
      </c>
    </row>
    <row r="2403" spans="1:8">
      <c r="A2403" t="n">
        <v>22259</v>
      </c>
      <c r="B2403" s="23" t="n">
        <v>28</v>
      </c>
    </row>
    <row r="2404" spans="1:8">
      <c r="A2404" t="s">
        <v>4</v>
      </c>
      <c r="B2404" s="4" t="s">
        <v>5</v>
      </c>
      <c r="C2404" s="4" t="s">
        <v>13</v>
      </c>
      <c r="D2404" s="4" t="s">
        <v>7</v>
      </c>
    </row>
    <row r="2405" spans="1:8">
      <c r="A2405" t="n">
        <v>22260</v>
      </c>
      <c r="B2405" s="33" t="n">
        <v>89</v>
      </c>
      <c r="C2405" s="7" t="n">
        <v>65533</v>
      </c>
      <c r="D2405" s="7" t="n">
        <v>1</v>
      </c>
    </row>
    <row r="2406" spans="1:8">
      <c r="A2406" t="s">
        <v>4</v>
      </c>
      <c r="B2406" s="4" t="s">
        <v>5</v>
      </c>
      <c r="C2406" s="4" t="s">
        <v>7</v>
      </c>
      <c r="D2406" s="4" t="s">
        <v>13</v>
      </c>
      <c r="E2406" s="4" t="s">
        <v>8</v>
      </c>
    </row>
    <row r="2407" spans="1:8">
      <c r="A2407" t="n">
        <v>22264</v>
      </c>
      <c r="B2407" s="30" t="n">
        <v>51</v>
      </c>
      <c r="C2407" s="7" t="n">
        <v>4</v>
      </c>
      <c r="D2407" s="7" t="n">
        <v>16</v>
      </c>
      <c r="E2407" s="7" t="s">
        <v>264</v>
      </c>
    </row>
    <row r="2408" spans="1:8">
      <c r="A2408" t="s">
        <v>4</v>
      </c>
      <c r="B2408" s="4" t="s">
        <v>5</v>
      </c>
      <c r="C2408" s="4" t="s">
        <v>13</v>
      </c>
    </row>
    <row r="2409" spans="1:8">
      <c r="A2409" t="n">
        <v>22277</v>
      </c>
      <c r="B2409" s="25" t="n">
        <v>16</v>
      </c>
      <c r="C2409" s="7" t="n">
        <v>0</v>
      </c>
    </row>
    <row r="2410" spans="1:8">
      <c r="A2410" t="s">
        <v>4</v>
      </c>
      <c r="B2410" s="4" t="s">
        <v>5</v>
      </c>
      <c r="C2410" s="4" t="s">
        <v>13</v>
      </c>
      <c r="D2410" s="4" t="s">
        <v>7</v>
      </c>
      <c r="E2410" s="4" t="s">
        <v>14</v>
      </c>
      <c r="F2410" s="4" t="s">
        <v>40</v>
      </c>
      <c r="G2410" s="4" t="s">
        <v>7</v>
      </c>
      <c r="H2410" s="4" t="s">
        <v>7</v>
      </c>
    </row>
    <row r="2411" spans="1:8">
      <c r="A2411" t="n">
        <v>22280</v>
      </c>
      <c r="B2411" s="31" t="n">
        <v>26</v>
      </c>
      <c r="C2411" s="7" t="n">
        <v>16</v>
      </c>
      <c r="D2411" s="7" t="n">
        <v>17</v>
      </c>
      <c r="E2411" s="7" t="n">
        <v>60994</v>
      </c>
      <c r="F2411" s="7" t="s">
        <v>279</v>
      </c>
      <c r="G2411" s="7" t="n">
        <v>2</v>
      </c>
      <c r="H2411" s="7" t="n">
        <v>0</v>
      </c>
    </row>
    <row r="2412" spans="1:8">
      <c r="A2412" t="s">
        <v>4</v>
      </c>
      <c r="B2412" s="4" t="s">
        <v>5</v>
      </c>
    </row>
    <row r="2413" spans="1:8">
      <c r="A2413" t="n">
        <v>22357</v>
      </c>
      <c r="B2413" s="23" t="n">
        <v>28</v>
      </c>
    </row>
    <row r="2414" spans="1:8">
      <c r="A2414" t="s">
        <v>4</v>
      </c>
      <c r="B2414" s="4" t="s">
        <v>5</v>
      </c>
      <c r="C2414" s="4" t="s">
        <v>7</v>
      </c>
      <c r="D2414" s="4" t="s">
        <v>13</v>
      </c>
      <c r="E2414" s="4" t="s">
        <v>8</v>
      </c>
    </row>
    <row r="2415" spans="1:8">
      <c r="A2415" t="n">
        <v>22358</v>
      </c>
      <c r="B2415" s="30" t="n">
        <v>51</v>
      </c>
      <c r="C2415" s="7" t="n">
        <v>4</v>
      </c>
      <c r="D2415" s="7" t="n">
        <v>7032</v>
      </c>
      <c r="E2415" s="7" t="s">
        <v>280</v>
      </c>
    </row>
    <row r="2416" spans="1:8">
      <c r="A2416" t="s">
        <v>4</v>
      </c>
      <c r="B2416" s="4" t="s">
        <v>5</v>
      </c>
      <c r="C2416" s="4" t="s">
        <v>13</v>
      </c>
    </row>
    <row r="2417" spans="1:8">
      <c r="A2417" t="n">
        <v>22372</v>
      </c>
      <c r="B2417" s="25" t="n">
        <v>16</v>
      </c>
      <c r="C2417" s="7" t="n">
        <v>0</v>
      </c>
    </row>
    <row r="2418" spans="1:8">
      <c r="A2418" t="s">
        <v>4</v>
      </c>
      <c r="B2418" s="4" t="s">
        <v>5</v>
      </c>
      <c r="C2418" s="4" t="s">
        <v>13</v>
      </c>
      <c r="D2418" s="4" t="s">
        <v>7</v>
      </c>
      <c r="E2418" s="4" t="s">
        <v>14</v>
      </c>
      <c r="F2418" s="4" t="s">
        <v>40</v>
      </c>
      <c r="G2418" s="4" t="s">
        <v>7</v>
      </c>
      <c r="H2418" s="4" t="s">
        <v>7</v>
      </c>
    </row>
    <row r="2419" spans="1:8">
      <c r="A2419" t="n">
        <v>22375</v>
      </c>
      <c r="B2419" s="31" t="n">
        <v>26</v>
      </c>
      <c r="C2419" s="7" t="n">
        <v>7032</v>
      </c>
      <c r="D2419" s="7" t="n">
        <v>17</v>
      </c>
      <c r="E2419" s="7" t="n">
        <v>60995</v>
      </c>
      <c r="F2419" s="7" t="s">
        <v>281</v>
      </c>
      <c r="G2419" s="7" t="n">
        <v>2</v>
      </c>
      <c r="H2419" s="7" t="n">
        <v>0</v>
      </c>
    </row>
    <row r="2420" spans="1:8">
      <c r="A2420" t="s">
        <v>4</v>
      </c>
      <c r="B2420" s="4" t="s">
        <v>5</v>
      </c>
    </row>
    <row r="2421" spans="1:8">
      <c r="A2421" t="n">
        <v>22414</v>
      </c>
      <c r="B2421" s="23" t="n">
        <v>28</v>
      </c>
    </row>
    <row r="2422" spans="1:8">
      <c r="A2422" t="s">
        <v>4</v>
      </c>
      <c r="B2422" s="4" t="s">
        <v>5</v>
      </c>
      <c r="C2422" s="4" t="s">
        <v>13</v>
      </c>
      <c r="D2422" s="4" t="s">
        <v>7</v>
      </c>
    </row>
    <row r="2423" spans="1:8">
      <c r="A2423" t="n">
        <v>22415</v>
      </c>
      <c r="B2423" s="33" t="n">
        <v>89</v>
      </c>
      <c r="C2423" s="7" t="n">
        <v>65533</v>
      </c>
      <c r="D2423" s="7" t="n">
        <v>1</v>
      </c>
    </row>
    <row r="2424" spans="1:8">
      <c r="A2424" t="s">
        <v>4</v>
      </c>
      <c r="B2424" s="4" t="s">
        <v>5</v>
      </c>
      <c r="C2424" s="4" t="s">
        <v>7</v>
      </c>
      <c r="D2424" s="4" t="s">
        <v>13</v>
      </c>
      <c r="E2424" s="4" t="s">
        <v>38</v>
      </c>
    </row>
    <row r="2425" spans="1:8">
      <c r="A2425" t="n">
        <v>22419</v>
      </c>
      <c r="B2425" s="28" t="n">
        <v>58</v>
      </c>
      <c r="C2425" s="7" t="n">
        <v>101</v>
      </c>
      <c r="D2425" s="7" t="n">
        <v>300</v>
      </c>
      <c r="E2425" s="7" t="n">
        <v>1</v>
      </c>
    </row>
    <row r="2426" spans="1:8">
      <c r="A2426" t="s">
        <v>4</v>
      </c>
      <c r="B2426" s="4" t="s">
        <v>5</v>
      </c>
      <c r="C2426" s="4" t="s">
        <v>7</v>
      </c>
      <c r="D2426" s="4" t="s">
        <v>13</v>
      </c>
    </row>
    <row r="2427" spans="1:8">
      <c r="A2427" t="n">
        <v>22427</v>
      </c>
      <c r="B2427" s="28" t="n">
        <v>58</v>
      </c>
      <c r="C2427" s="7" t="n">
        <v>254</v>
      </c>
      <c r="D2427" s="7" t="n">
        <v>0</v>
      </c>
    </row>
    <row r="2428" spans="1:8">
      <c r="A2428" t="s">
        <v>4</v>
      </c>
      <c r="B2428" s="4" t="s">
        <v>5</v>
      </c>
      <c r="C2428" s="4" t="s">
        <v>7</v>
      </c>
      <c r="D2428" s="4" t="s">
        <v>7</v>
      </c>
      <c r="E2428" s="4" t="s">
        <v>38</v>
      </c>
      <c r="F2428" s="4" t="s">
        <v>38</v>
      </c>
      <c r="G2428" s="4" t="s">
        <v>38</v>
      </c>
      <c r="H2428" s="4" t="s">
        <v>13</v>
      </c>
    </row>
    <row r="2429" spans="1:8">
      <c r="A2429" t="n">
        <v>22431</v>
      </c>
      <c r="B2429" s="60" t="n">
        <v>45</v>
      </c>
      <c r="C2429" s="7" t="n">
        <v>2</v>
      </c>
      <c r="D2429" s="7" t="n">
        <v>3</v>
      </c>
      <c r="E2429" s="7" t="n">
        <v>24.9899997711182</v>
      </c>
      <c r="F2429" s="7" t="n">
        <v>0.219999998807907</v>
      </c>
      <c r="G2429" s="7" t="n">
        <v>9.4399995803833</v>
      </c>
      <c r="H2429" s="7" t="n">
        <v>0</v>
      </c>
    </row>
    <row r="2430" spans="1:8">
      <c r="A2430" t="s">
        <v>4</v>
      </c>
      <c r="B2430" s="4" t="s">
        <v>5</v>
      </c>
      <c r="C2430" s="4" t="s">
        <v>7</v>
      </c>
      <c r="D2430" s="4" t="s">
        <v>7</v>
      </c>
      <c r="E2430" s="4" t="s">
        <v>38</v>
      </c>
      <c r="F2430" s="4" t="s">
        <v>38</v>
      </c>
      <c r="G2430" s="4" t="s">
        <v>38</v>
      </c>
      <c r="H2430" s="4" t="s">
        <v>13</v>
      </c>
      <c r="I2430" s="4" t="s">
        <v>7</v>
      </c>
    </row>
    <row r="2431" spans="1:8">
      <c r="A2431" t="n">
        <v>22448</v>
      </c>
      <c r="B2431" s="60" t="n">
        <v>45</v>
      </c>
      <c r="C2431" s="7" t="n">
        <v>4</v>
      </c>
      <c r="D2431" s="7" t="n">
        <v>3</v>
      </c>
      <c r="E2431" s="7" t="n">
        <v>355.320007324219</v>
      </c>
      <c r="F2431" s="7" t="n">
        <v>260.950012207031</v>
      </c>
      <c r="G2431" s="7" t="n">
        <v>0</v>
      </c>
      <c r="H2431" s="7" t="n">
        <v>0</v>
      </c>
      <c r="I2431" s="7" t="n">
        <v>0</v>
      </c>
    </row>
    <row r="2432" spans="1:8">
      <c r="A2432" t="s">
        <v>4</v>
      </c>
      <c r="B2432" s="4" t="s">
        <v>5</v>
      </c>
      <c r="C2432" s="4" t="s">
        <v>7</v>
      </c>
      <c r="D2432" s="4" t="s">
        <v>7</v>
      </c>
      <c r="E2432" s="4" t="s">
        <v>38</v>
      </c>
      <c r="F2432" s="4" t="s">
        <v>13</v>
      </c>
    </row>
    <row r="2433" spans="1:9">
      <c r="A2433" t="n">
        <v>22466</v>
      </c>
      <c r="B2433" s="60" t="n">
        <v>45</v>
      </c>
      <c r="C2433" s="7" t="n">
        <v>5</v>
      </c>
      <c r="D2433" s="7" t="n">
        <v>3</v>
      </c>
      <c r="E2433" s="7" t="n">
        <v>1.20000004768372</v>
      </c>
      <c r="F2433" s="7" t="n">
        <v>0</v>
      </c>
    </row>
    <row r="2434" spans="1:9">
      <c r="A2434" t="s">
        <v>4</v>
      </c>
      <c r="B2434" s="4" t="s">
        <v>5</v>
      </c>
      <c r="C2434" s="4" t="s">
        <v>7</v>
      </c>
      <c r="D2434" s="4" t="s">
        <v>7</v>
      </c>
      <c r="E2434" s="4" t="s">
        <v>38</v>
      </c>
      <c r="F2434" s="4" t="s">
        <v>13</v>
      </c>
    </row>
    <row r="2435" spans="1:9">
      <c r="A2435" t="n">
        <v>22475</v>
      </c>
      <c r="B2435" s="60" t="n">
        <v>45</v>
      </c>
      <c r="C2435" s="7" t="n">
        <v>11</v>
      </c>
      <c r="D2435" s="7" t="n">
        <v>3</v>
      </c>
      <c r="E2435" s="7" t="n">
        <v>38.5</v>
      </c>
      <c r="F2435" s="7" t="n">
        <v>0</v>
      </c>
    </row>
    <row r="2436" spans="1:9">
      <c r="A2436" t="s">
        <v>4</v>
      </c>
      <c r="B2436" s="4" t="s">
        <v>5</v>
      </c>
      <c r="C2436" s="4" t="s">
        <v>7</v>
      </c>
      <c r="D2436" s="4" t="s">
        <v>13</v>
      </c>
    </row>
    <row r="2437" spans="1:9">
      <c r="A2437" t="n">
        <v>22484</v>
      </c>
      <c r="B2437" s="28" t="n">
        <v>58</v>
      </c>
      <c r="C2437" s="7" t="n">
        <v>255</v>
      </c>
      <c r="D2437" s="7" t="n">
        <v>0</v>
      </c>
    </row>
    <row r="2438" spans="1:9">
      <c r="A2438" t="s">
        <v>4</v>
      </c>
      <c r="B2438" s="4" t="s">
        <v>5</v>
      </c>
      <c r="C2438" s="4" t="s">
        <v>13</v>
      </c>
      <c r="D2438" s="4" t="s">
        <v>13</v>
      </c>
      <c r="E2438" s="4" t="s">
        <v>13</v>
      </c>
    </row>
    <row r="2439" spans="1:9">
      <c r="A2439" t="n">
        <v>22488</v>
      </c>
      <c r="B2439" s="62" t="n">
        <v>61</v>
      </c>
      <c r="C2439" s="7" t="n">
        <v>7</v>
      </c>
      <c r="D2439" s="7" t="n">
        <v>65533</v>
      </c>
      <c r="E2439" s="7" t="n">
        <v>1000</v>
      </c>
    </row>
    <row r="2440" spans="1:9">
      <c r="A2440" t="s">
        <v>4</v>
      </c>
      <c r="B2440" s="4" t="s">
        <v>5</v>
      </c>
      <c r="C2440" s="4" t="s">
        <v>13</v>
      </c>
      <c r="D2440" s="4" t="s">
        <v>7</v>
      </c>
      <c r="E2440" s="4" t="s">
        <v>38</v>
      </c>
      <c r="F2440" s="4" t="s">
        <v>13</v>
      </c>
    </row>
    <row r="2441" spans="1:9">
      <c r="A2441" t="n">
        <v>22495</v>
      </c>
      <c r="B2441" s="53" t="n">
        <v>59</v>
      </c>
      <c r="C2441" s="7" t="n">
        <v>7</v>
      </c>
      <c r="D2441" s="7" t="n">
        <v>8</v>
      </c>
      <c r="E2441" s="7" t="n">
        <v>0.150000005960464</v>
      </c>
      <c r="F2441" s="7" t="n">
        <v>0</v>
      </c>
    </row>
    <row r="2442" spans="1:9">
      <c r="A2442" t="s">
        <v>4</v>
      </c>
      <c r="B2442" s="4" t="s">
        <v>5</v>
      </c>
      <c r="C2442" s="4" t="s">
        <v>13</v>
      </c>
    </row>
    <row r="2443" spans="1:9">
      <c r="A2443" t="n">
        <v>22505</v>
      </c>
      <c r="B2443" s="25" t="n">
        <v>16</v>
      </c>
      <c r="C2443" s="7" t="n">
        <v>1300</v>
      </c>
    </row>
    <row r="2444" spans="1:9">
      <c r="A2444" t="s">
        <v>4</v>
      </c>
      <c r="B2444" s="4" t="s">
        <v>5</v>
      </c>
      <c r="C2444" s="4" t="s">
        <v>13</v>
      </c>
      <c r="D2444" s="4" t="s">
        <v>7</v>
      </c>
      <c r="E2444" s="4" t="s">
        <v>38</v>
      </c>
      <c r="F2444" s="4" t="s">
        <v>13</v>
      </c>
    </row>
    <row r="2445" spans="1:9">
      <c r="A2445" t="n">
        <v>22508</v>
      </c>
      <c r="B2445" s="53" t="n">
        <v>59</v>
      </c>
      <c r="C2445" s="7" t="n">
        <v>7</v>
      </c>
      <c r="D2445" s="7" t="n">
        <v>255</v>
      </c>
      <c r="E2445" s="7" t="n">
        <v>0</v>
      </c>
      <c r="F2445" s="7" t="n">
        <v>0</v>
      </c>
    </row>
    <row r="2446" spans="1:9">
      <c r="A2446" t="s">
        <v>4</v>
      </c>
      <c r="B2446" s="4" t="s">
        <v>5</v>
      </c>
      <c r="C2446" s="4" t="s">
        <v>7</v>
      </c>
      <c r="D2446" s="4" t="s">
        <v>13</v>
      </c>
      <c r="E2446" s="4" t="s">
        <v>8</v>
      </c>
    </row>
    <row r="2447" spans="1:9">
      <c r="A2447" t="n">
        <v>22518</v>
      </c>
      <c r="B2447" s="30" t="n">
        <v>51</v>
      </c>
      <c r="C2447" s="7" t="n">
        <v>4</v>
      </c>
      <c r="D2447" s="7" t="n">
        <v>7</v>
      </c>
      <c r="E2447" s="7" t="s">
        <v>161</v>
      </c>
    </row>
    <row r="2448" spans="1:9">
      <c r="A2448" t="s">
        <v>4</v>
      </c>
      <c r="B2448" s="4" t="s">
        <v>5</v>
      </c>
      <c r="C2448" s="4" t="s">
        <v>13</v>
      </c>
    </row>
    <row r="2449" spans="1:6">
      <c r="A2449" t="n">
        <v>22532</v>
      </c>
      <c r="B2449" s="25" t="n">
        <v>16</v>
      </c>
      <c r="C2449" s="7" t="n">
        <v>0</v>
      </c>
    </row>
    <row r="2450" spans="1:6">
      <c r="A2450" t="s">
        <v>4</v>
      </c>
      <c r="B2450" s="4" t="s">
        <v>5</v>
      </c>
      <c r="C2450" s="4" t="s">
        <v>13</v>
      </c>
      <c r="D2450" s="4" t="s">
        <v>7</v>
      </c>
      <c r="E2450" s="4" t="s">
        <v>14</v>
      </c>
      <c r="F2450" s="4" t="s">
        <v>40</v>
      </c>
      <c r="G2450" s="4" t="s">
        <v>7</v>
      </c>
      <c r="H2450" s="4" t="s">
        <v>7</v>
      </c>
      <c r="I2450" s="4" t="s">
        <v>7</v>
      </c>
      <c r="J2450" s="4" t="s">
        <v>14</v>
      </c>
      <c r="K2450" s="4" t="s">
        <v>40</v>
      </c>
      <c r="L2450" s="4" t="s">
        <v>7</v>
      </c>
      <c r="M2450" s="4" t="s">
        <v>7</v>
      </c>
    </row>
    <row r="2451" spans="1:6">
      <c r="A2451" t="n">
        <v>22535</v>
      </c>
      <c r="B2451" s="31" t="n">
        <v>26</v>
      </c>
      <c r="C2451" s="7" t="n">
        <v>7</v>
      </c>
      <c r="D2451" s="7" t="n">
        <v>17</v>
      </c>
      <c r="E2451" s="7" t="n">
        <v>60996</v>
      </c>
      <c r="F2451" s="7" t="s">
        <v>282</v>
      </c>
      <c r="G2451" s="7" t="n">
        <v>2</v>
      </c>
      <c r="H2451" s="7" t="n">
        <v>3</v>
      </c>
      <c r="I2451" s="7" t="n">
        <v>17</v>
      </c>
      <c r="J2451" s="7" t="n">
        <v>60997</v>
      </c>
      <c r="K2451" s="7" t="s">
        <v>283</v>
      </c>
      <c r="L2451" s="7" t="n">
        <v>2</v>
      </c>
      <c r="M2451" s="7" t="n">
        <v>0</v>
      </c>
    </row>
    <row r="2452" spans="1:6">
      <c r="A2452" t="s">
        <v>4</v>
      </c>
      <c r="B2452" s="4" t="s">
        <v>5</v>
      </c>
    </row>
    <row r="2453" spans="1:6">
      <c r="A2453" t="n">
        <v>22605</v>
      </c>
      <c r="B2453" s="23" t="n">
        <v>28</v>
      </c>
    </row>
    <row r="2454" spans="1:6">
      <c r="A2454" t="s">
        <v>4</v>
      </c>
      <c r="B2454" s="4" t="s">
        <v>5</v>
      </c>
      <c r="C2454" s="4" t="s">
        <v>13</v>
      </c>
      <c r="D2454" s="4" t="s">
        <v>7</v>
      </c>
    </row>
    <row r="2455" spans="1:6">
      <c r="A2455" t="n">
        <v>22606</v>
      </c>
      <c r="B2455" s="33" t="n">
        <v>89</v>
      </c>
      <c r="C2455" s="7" t="n">
        <v>65533</v>
      </c>
      <c r="D2455" s="7" t="n">
        <v>1</v>
      </c>
    </row>
    <row r="2456" spans="1:6">
      <c r="A2456" t="s">
        <v>4</v>
      </c>
      <c r="B2456" s="4" t="s">
        <v>5</v>
      </c>
      <c r="C2456" s="4" t="s">
        <v>13</v>
      </c>
      <c r="D2456" s="4" t="s">
        <v>13</v>
      </c>
      <c r="E2456" s="4" t="s">
        <v>13</v>
      </c>
    </row>
    <row r="2457" spans="1:6">
      <c r="A2457" t="n">
        <v>22610</v>
      </c>
      <c r="B2457" s="62" t="n">
        <v>61</v>
      </c>
      <c r="C2457" s="7" t="n">
        <v>0</v>
      </c>
      <c r="D2457" s="7" t="n">
        <v>7</v>
      </c>
      <c r="E2457" s="7" t="n">
        <v>1000</v>
      </c>
    </row>
    <row r="2458" spans="1:6">
      <c r="A2458" t="s">
        <v>4</v>
      </c>
      <c r="B2458" s="4" t="s">
        <v>5</v>
      </c>
      <c r="C2458" s="4" t="s">
        <v>13</v>
      </c>
      <c r="D2458" s="4" t="s">
        <v>13</v>
      </c>
      <c r="E2458" s="4" t="s">
        <v>13</v>
      </c>
    </row>
    <row r="2459" spans="1:6">
      <c r="A2459" t="n">
        <v>22617</v>
      </c>
      <c r="B2459" s="62" t="n">
        <v>61</v>
      </c>
      <c r="C2459" s="7" t="n">
        <v>2</v>
      </c>
      <c r="D2459" s="7" t="n">
        <v>7</v>
      </c>
      <c r="E2459" s="7" t="n">
        <v>1000</v>
      </c>
    </row>
    <row r="2460" spans="1:6">
      <c r="A2460" t="s">
        <v>4</v>
      </c>
      <c r="B2460" s="4" t="s">
        <v>5</v>
      </c>
      <c r="C2460" s="4" t="s">
        <v>13</v>
      </c>
      <c r="D2460" s="4" t="s">
        <v>13</v>
      </c>
      <c r="E2460" s="4" t="s">
        <v>13</v>
      </c>
    </row>
    <row r="2461" spans="1:6">
      <c r="A2461" t="n">
        <v>22624</v>
      </c>
      <c r="B2461" s="62" t="n">
        <v>61</v>
      </c>
      <c r="C2461" s="7" t="n">
        <v>4</v>
      </c>
      <c r="D2461" s="7" t="n">
        <v>7</v>
      </c>
      <c r="E2461" s="7" t="n">
        <v>1000</v>
      </c>
    </row>
    <row r="2462" spans="1:6">
      <c r="A2462" t="s">
        <v>4</v>
      </c>
      <c r="B2462" s="4" t="s">
        <v>5</v>
      </c>
      <c r="C2462" s="4" t="s">
        <v>13</v>
      </c>
      <c r="D2462" s="4" t="s">
        <v>13</v>
      </c>
      <c r="E2462" s="4" t="s">
        <v>13</v>
      </c>
    </row>
    <row r="2463" spans="1:6">
      <c r="A2463" t="n">
        <v>22631</v>
      </c>
      <c r="B2463" s="62" t="n">
        <v>61</v>
      </c>
      <c r="C2463" s="7" t="n">
        <v>16</v>
      </c>
      <c r="D2463" s="7" t="n">
        <v>7</v>
      </c>
      <c r="E2463" s="7" t="n">
        <v>1000</v>
      </c>
    </row>
    <row r="2464" spans="1:6">
      <c r="A2464" t="s">
        <v>4</v>
      </c>
      <c r="B2464" s="4" t="s">
        <v>5</v>
      </c>
      <c r="C2464" s="4" t="s">
        <v>13</v>
      </c>
      <c r="D2464" s="4" t="s">
        <v>13</v>
      </c>
      <c r="E2464" s="4" t="s">
        <v>13</v>
      </c>
    </row>
    <row r="2465" spans="1:13">
      <c r="A2465" t="n">
        <v>22638</v>
      </c>
      <c r="B2465" s="62" t="n">
        <v>61</v>
      </c>
      <c r="C2465" s="7" t="n">
        <v>7032</v>
      </c>
      <c r="D2465" s="7" t="n">
        <v>7</v>
      </c>
      <c r="E2465" s="7" t="n">
        <v>1000</v>
      </c>
    </row>
    <row r="2466" spans="1:13">
      <c r="A2466" t="s">
        <v>4</v>
      </c>
      <c r="B2466" s="4" t="s">
        <v>5</v>
      </c>
      <c r="C2466" s="4" t="s">
        <v>13</v>
      </c>
      <c r="D2466" s="4" t="s">
        <v>13</v>
      </c>
      <c r="E2466" s="4" t="s">
        <v>38</v>
      </c>
      <c r="F2466" s="4" t="s">
        <v>38</v>
      </c>
      <c r="G2466" s="4" t="s">
        <v>38</v>
      </c>
      <c r="H2466" s="4" t="s">
        <v>38</v>
      </c>
      <c r="I2466" s="4" t="s">
        <v>7</v>
      </c>
      <c r="J2466" s="4" t="s">
        <v>13</v>
      </c>
    </row>
    <row r="2467" spans="1:13">
      <c r="A2467" t="n">
        <v>22645</v>
      </c>
      <c r="B2467" s="65" t="n">
        <v>55</v>
      </c>
      <c r="C2467" s="7" t="n">
        <v>7</v>
      </c>
      <c r="D2467" s="7" t="n">
        <v>65533</v>
      </c>
      <c r="E2467" s="7" t="n">
        <v>18.1200008392334</v>
      </c>
      <c r="F2467" s="7" t="n">
        <v>-1</v>
      </c>
      <c r="G2467" s="7" t="n">
        <v>10.7799997329712</v>
      </c>
      <c r="H2467" s="7" t="n">
        <v>0.899999976158142</v>
      </c>
      <c r="I2467" s="7" t="n">
        <v>1</v>
      </c>
      <c r="J2467" s="7" t="n">
        <v>0</v>
      </c>
    </row>
    <row r="2468" spans="1:13">
      <c r="A2468" t="s">
        <v>4</v>
      </c>
      <c r="B2468" s="4" t="s">
        <v>5</v>
      </c>
      <c r="C2468" s="4" t="s">
        <v>13</v>
      </c>
    </row>
    <row r="2469" spans="1:13">
      <c r="A2469" t="n">
        <v>22669</v>
      </c>
      <c r="B2469" s="25" t="n">
        <v>16</v>
      </c>
      <c r="C2469" s="7" t="n">
        <v>2700</v>
      </c>
    </row>
    <row r="2470" spans="1:13">
      <c r="A2470" t="s">
        <v>4</v>
      </c>
      <c r="B2470" s="4" t="s">
        <v>5</v>
      </c>
      <c r="C2470" s="4" t="s">
        <v>13</v>
      </c>
      <c r="D2470" s="4" t="s">
        <v>7</v>
      </c>
    </row>
    <row r="2471" spans="1:13">
      <c r="A2471" t="n">
        <v>22672</v>
      </c>
      <c r="B2471" s="46" t="n">
        <v>56</v>
      </c>
      <c r="C2471" s="7" t="n">
        <v>7</v>
      </c>
      <c r="D2471" s="7" t="n">
        <v>1</v>
      </c>
    </row>
    <row r="2472" spans="1:13">
      <c r="A2472" t="s">
        <v>4</v>
      </c>
      <c r="B2472" s="4" t="s">
        <v>5</v>
      </c>
      <c r="C2472" s="4" t="s">
        <v>7</v>
      </c>
      <c r="D2472" s="4" t="s">
        <v>13</v>
      </c>
      <c r="E2472" s="4" t="s">
        <v>38</v>
      </c>
    </row>
    <row r="2473" spans="1:13">
      <c r="A2473" t="n">
        <v>22676</v>
      </c>
      <c r="B2473" s="28" t="n">
        <v>58</v>
      </c>
      <c r="C2473" s="7" t="n">
        <v>101</v>
      </c>
      <c r="D2473" s="7" t="n">
        <v>500</v>
      </c>
      <c r="E2473" s="7" t="n">
        <v>1</v>
      </c>
    </row>
    <row r="2474" spans="1:13">
      <c r="A2474" t="s">
        <v>4</v>
      </c>
      <c r="B2474" s="4" t="s">
        <v>5</v>
      </c>
      <c r="C2474" s="4" t="s">
        <v>7</v>
      </c>
      <c r="D2474" s="4" t="s">
        <v>13</v>
      </c>
    </row>
    <row r="2475" spans="1:13">
      <c r="A2475" t="n">
        <v>22684</v>
      </c>
      <c r="B2475" s="28" t="n">
        <v>58</v>
      </c>
      <c r="C2475" s="7" t="n">
        <v>254</v>
      </c>
      <c r="D2475" s="7" t="n">
        <v>0</v>
      </c>
    </row>
    <row r="2476" spans="1:13">
      <c r="A2476" t="s">
        <v>4</v>
      </c>
      <c r="B2476" s="4" t="s">
        <v>5</v>
      </c>
      <c r="C2476" s="4" t="s">
        <v>7</v>
      </c>
    </row>
    <row r="2477" spans="1:13">
      <c r="A2477" t="n">
        <v>22688</v>
      </c>
      <c r="B2477" s="58" t="n">
        <v>116</v>
      </c>
      <c r="C2477" s="7" t="n">
        <v>0</v>
      </c>
    </row>
    <row r="2478" spans="1:13">
      <c r="A2478" t="s">
        <v>4</v>
      </c>
      <c r="B2478" s="4" t="s">
        <v>5</v>
      </c>
      <c r="C2478" s="4" t="s">
        <v>7</v>
      </c>
      <c r="D2478" s="4" t="s">
        <v>13</v>
      </c>
    </row>
    <row r="2479" spans="1:13">
      <c r="A2479" t="n">
        <v>22690</v>
      </c>
      <c r="B2479" s="58" t="n">
        <v>116</v>
      </c>
      <c r="C2479" s="7" t="n">
        <v>2</v>
      </c>
      <c r="D2479" s="7" t="n">
        <v>1</v>
      </c>
    </row>
    <row r="2480" spans="1:13">
      <c r="A2480" t="s">
        <v>4</v>
      </c>
      <c r="B2480" s="4" t="s">
        <v>5</v>
      </c>
      <c r="C2480" s="4" t="s">
        <v>7</v>
      </c>
      <c r="D2480" s="4" t="s">
        <v>14</v>
      </c>
    </row>
    <row r="2481" spans="1:10">
      <c r="A2481" t="n">
        <v>22694</v>
      </c>
      <c r="B2481" s="58" t="n">
        <v>116</v>
      </c>
      <c r="C2481" s="7" t="n">
        <v>5</v>
      </c>
      <c r="D2481" s="7" t="n">
        <v>1098907648</v>
      </c>
    </row>
    <row r="2482" spans="1:10">
      <c r="A2482" t="s">
        <v>4</v>
      </c>
      <c r="B2482" s="4" t="s">
        <v>5</v>
      </c>
      <c r="C2482" s="4" t="s">
        <v>7</v>
      </c>
      <c r="D2482" s="4" t="s">
        <v>13</v>
      </c>
    </row>
    <row r="2483" spans="1:10">
      <c r="A2483" t="n">
        <v>22700</v>
      </c>
      <c r="B2483" s="58" t="n">
        <v>116</v>
      </c>
      <c r="C2483" s="7" t="n">
        <v>6</v>
      </c>
      <c r="D2483" s="7" t="n">
        <v>1</v>
      </c>
    </row>
    <row r="2484" spans="1:10">
      <c r="A2484" t="s">
        <v>4</v>
      </c>
      <c r="B2484" s="4" t="s">
        <v>5</v>
      </c>
      <c r="C2484" s="4" t="s">
        <v>13</v>
      </c>
      <c r="D2484" s="4" t="s">
        <v>38</v>
      </c>
      <c r="E2484" s="4" t="s">
        <v>38</v>
      </c>
      <c r="F2484" s="4" t="s">
        <v>38</v>
      </c>
      <c r="G2484" s="4" t="s">
        <v>38</v>
      </c>
    </row>
    <row r="2485" spans="1:10">
      <c r="A2485" t="n">
        <v>22704</v>
      </c>
      <c r="B2485" s="39" t="n">
        <v>46</v>
      </c>
      <c r="C2485" s="7" t="n">
        <v>7</v>
      </c>
      <c r="D2485" s="7" t="n">
        <v>20.5</v>
      </c>
      <c r="E2485" s="7" t="n">
        <v>-1</v>
      </c>
      <c r="F2485" s="7" t="n">
        <v>10.6499996185303</v>
      </c>
      <c r="G2485" s="7" t="n">
        <v>-84.3000030517578</v>
      </c>
    </row>
    <row r="2486" spans="1:10">
      <c r="A2486" t="s">
        <v>4</v>
      </c>
      <c r="B2486" s="4" t="s">
        <v>5</v>
      </c>
      <c r="C2486" s="4" t="s">
        <v>13</v>
      </c>
      <c r="D2486" s="4" t="s">
        <v>38</v>
      </c>
      <c r="E2486" s="4" t="s">
        <v>38</v>
      </c>
      <c r="F2486" s="4" t="s">
        <v>38</v>
      </c>
      <c r="G2486" s="4" t="s">
        <v>38</v>
      </c>
    </row>
    <row r="2487" spans="1:10">
      <c r="A2487" t="n">
        <v>22723</v>
      </c>
      <c r="B2487" s="39" t="n">
        <v>46</v>
      </c>
      <c r="C2487" s="7" t="n">
        <v>1590</v>
      </c>
      <c r="D2487" s="7" t="n">
        <v>18</v>
      </c>
      <c r="E2487" s="7" t="n">
        <v>-0.800000011920929</v>
      </c>
      <c r="F2487" s="7" t="n">
        <v>11.75</v>
      </c>
      <c r="G2487" s="7" t="n">
        <v>0</v>
      </c>
    </row>
    <row r="2488" spans="1:10">
      <c r="A2488" t="s">
        <v>4</v>
      </c>
      <c r="B2488" s="4" t="s">
        <v>5</v>
      </c>
      <c r="C2488" s="4" t="s">
        <v>7</v>
      </c>
      <c r="D2488" s="4" t="s">
        <v>7</v>
      </c>
      <c r="E2488" s="4" t="s">
        <v>38</v>
      </c>
      <c r="F2488" s="4" t="s">
        <v>38</v>
      </c>
      <c r="G2488" s="4" t="s">
        <v>38</v>
      </c>
      <c r="H2488" s="4" t="s">
        <v>13</v>
      </c>
    </row>
    <row r="2489" spans="1:10">
      <c r="A2489" t="n">
        <v>22742</v>
      </c>
      <c r="B2489" s="60" t="n">
        <v>45</v>
      </c>
      <c r="C2489" s="7" t="n">
        <v>2</v>
      </c>
      <c r="D2489" s="7" t="n">
        <v>3</v>
      </c>
      <c r="E2489" s="7" t="n">
        <v>19.5100002288818</v>
      </c>
      <c r="F2489" s="7" t="n">
        <v>0.209999993443489</v>
      </c>
      <c r="G2489" s="7" t="n">
        <v>10.3900003433228</v>
      </c>
      <c r="H2489" s="7" t="n">
        <v>0</v>
      </c>
    </row>
    <row r="2490" spans="1:10">
      <c r="A2490" t="s">
        <v>4</v>
      </c>
      <c r="B2490" s="4" t="s">
        <v>5</v>
      </c>
      <c r="C2490" s="4" t="s">
        <v>7</v>
      </c>
      <c r="D2490" s="4" t="s">
        <v>7</v>
      </c>
      <c r="E2490" s="4" t="s">
        <v>38</v>
      </c>
      <c r="F2490" s="4" t="s">
        <v>38</v>
      </c>
      <c r="G2490" s="4" t="s">
        <v>38</v>
      </c>
      <c r="H2490" s="4" t="s">
        <v>13</v>
      </c>
      <c r="I2490" s="4" t="s">
        <v>7</v>
      </c>
    </row>
    <row r="2491" spans="1:10">
      <c r="A2491" t="n">
        <v>22759</v>
      </c>
      <c r="B2491" s="60" t="n">
        <v>45</v>
      </c>
      <c r="C2491" s="7" t="n">
        <v>4</v>
      </c>
      <c r="D2491" s="7" t="n">
        <v>3</v>
      </c>
      <c r="E2491" s="7" t="n">
        <v>356.100006103516</v>
      </c>
      <c r="F2491" s="7" t="n">
        <v>128.139999389648</v>
      </c>
      <c r="G2491" s="7" t="n">
        <v>0</v>
      </c>
      <c r="H2491" s="7" t="n">
        <v>0</v>
      </c>
      <c r="I2491" s="7" t="n">
        <v>0</v>
      </c>
    </row>
    <row r="2492" spans="1:10">
      <c r="A2492" t="s">
        <v>4</v>
      </c>
      <c r="B2492" s="4" t="s">
        <v>5</v>
      </c>
      <c r="C2492" s="4" t="s">
        <v>7</v>
      </c>
      <c r="D2492" s="4" t="s">
        <v>7</v>
      </c>
      <c r="E2492" s="4" t="s">
        <v>38</v>
      </c>
      <c r="F2492" s="4" t="s">
        <v>13</v>
      </c>
    </row>
    <row r="2493" spans="1:10">
      <c r="A2493" t="n">
        <v>22777</v>
      </c>
      <c r="B2493" s="60" t="n">
        <v>45</v>
      </c>
      <c r="C2493" s="7" t="n">
        <v>5</v>
      </c>
      <c r="D2493" s="7" t="n">
        <v>3</v>
      </c>
      <c r="E2493" s="7" t="n">
        <v>0.899999976158142</v>
      </c>
      <c r="F2493" s="7" t="n">
        <v>0</v>
      </c>
    </row>
    <row r="2494" spans="1:10">
      <c r="A2494" t="s">
        <v>4</v>
      </c>
      <c r="B2494" s="4" t="s">
        <v>5</v>
      </c>
      <c r="C2494" s="4" t="s">
        <v>7</v>
      </c>
      <c r="D2494" s="4" t="s">
        <v>7</v>
      </c>
      <c r="E2494" s="4" t="s">
        <v>38</v>
      </c>
      <c r="F2494" s="4" t="s">
        <v>13</v>
      </c>
    </row>
    <row r="2495" spans="1:10">
      <c r="A2495" t="n">
        <v>22786</v>
      </c>
      <c r="B2495" s="60" t="n">
        <v>45</v>
      </c>
      <c r="C2495" s="7" t="n">
        <v>11</v>
      </c>
      <c r="D2495" s="7" t="n">
        <v>3</v>
      </c>
      <c r="E2495" s="7" t="n">
        <v>35.0999984741211</v>
      </c>
      <c r="F2495" s="7" t="n">
        <v>0</v>
      </c>
    </row>
    <row r="2496" spans="1:10">
      <c r="A2496" t="s">
        <v>4</v>
      </c>
      <c r="B2496" s="4" t="s">
        <v>5</v>
      </c>
      <c r="C2496" s="4" t="s">
        <v>13</v>
      </c>
      <c r="D2496" s="4" t="s">
        <v>13</v>
      </c>
      <c r="E2496" s="4" t="s">
        <v>38</v>
      </c>
      <c r="F2496" s="4" t="s">
        <v>38</v>
      </c>
      <c r="G2496" s="4" t="s">
        <v>38</v>
      </c>
      <c r="H2496" s="4" t="s">
        <v>38</v>
      </c>
      <c r="I2496" s="4" t="s">
        <v>7</v>
      </c>
      <c r="J2496" s="4" t="s">
        <v>13</v>
      </c>
    </row>
    <row r="2497" spans="1:10">
      <c r="A2497" t="n">
        <v>22795</v>
      </c>
      <c r="B2497" s="65" t="n">
        <v>55</v>
      </c>
      <c r="C2497" s="7" t="n">
        <v>7</v>
      </c>
      <c r="D2497" s="7" t="n">
        <v>65533</v>
      </c>
      <c r="E2497" s="7" t="n">
        <v>18.0499992370605</v>
      </c>
      <c r="F2497" s="7" t="n">
        <v>-1</v>
      </c>
      <c r="G2497" s="7" t="n">
        <v>11.2200002670288</v>
      </c>
      <c r="H2497" s="7" t="n">
        <v>0.899999976158142</v>
      </c>
      <c r="I2497" s="7" t="n">
        <v>1</v>
      </c>
      <c r="J2497" s="7" t="n">
        <v>0</v>
      </c>
    </row>
    <row r="2498" spans="1:10">
      <c r="A2498" t="s">
        <v>4</v>
      </c>
      <c r="B2498" s="4" t="s">
        <v>5</v>
      </c>
      <c r="C2498" s="4" t="s">
        <v>7</v>
      </c>
      <c r="D2498" s="4" t="s">
        <v>13</v>
      </c>
    </row>
    <row r="2499" spans="1:10">
      <c r="A2499" t="n">
        <v>22819</v>
      </c>
      <c r="B2499" s="28" t="n">
        <v>58</v>
      </c>
      <c r="C2499" s="7" t="n">
        <v>255</v>
      </c>
      <c r="D2499" s="7" t="n">
        <v>0</v>
      </c>
    </row>
    <row r="2500" spans="1:10">
      <c r="A2500" t="s">
        <v>4</v>
      </c>
      <c r="B2500" s="4" t="s">
        <v>5</v>
      </c>
      <c r="C2500" s="4" t="s">
        <v>13</v>
      </c>
      <c r="D2500" s="4" t="s">
        <v>7</v>
      </c>
    </row>
    <row r="2501" spans="1:10">
      <c r="A2501" t="n">
        <v>22823</v>
      </c>
      <c r="B2501" s="46" t="n">
        <v>56</v>
      </c>
      <c r="C2501" s="7" t="n">
        <v>7</v>
      </c>
      <c r="D2501" s="7" t="n">
        <v>0</v>
      </c>
    </row>
    <row r="2502" spans="1:10">
      <c r="A2502" t="s">
        <v>4</v>
      </c>
      <c r="B2502" s="4" t="s">
        <v>5</v>
      </c>
      <c r="C2502" s="4" t="s">
        <v>13</v>
      </c>
      <c r="D2502" s="4" t="s">
        <v>13</v>
      </c>
      <c r="E2502" s="4" t="s">
        <v>13</v>
      </c>
    </row>
    <row r="2503" spans="1:10">
      <c r="A2503" t="n">
        <v>22827</v>
      </c>
      <c r="B2503" s="62" t="n">
        <v>61</v>
      </c>
      <c r="C2503" s="7" t="n">
        <v>7</v>
      </c>
      <c r="D2503" s="7" t="n">
        <v>1590</v>
      </c>
      <c r="E2503" s="7" t="n">
        <v>1000</v>
      </c>
    </row>
    <row r="2504" spans="1:10">
      <c r="A2504" t="s">
        <v>4</v>
      </c>
      <c r="B2504" s="4" t="s">
        <v>5</v>
      </c>
      <c r="C2504" s="4" t="s">
        <v>13</v>
      </c>
      <c r="D2504" s="4" t="s">
        <v>7</v>
      </c>
      <c r="E2504" s="4" t="s">
        <v>38</v>
      </c>
      <c r="F2504" s="4" t="s">
        <v>13</v>
      </c>
    </row>
    <row r="2505" spans="1:10">
      <c r="A2505" t="n">
        <v>22834</v>
      </c>
      <c r="B2505" s="53" t="n">
        <v>59</v>
      </c>
      <c r="C2505" s="7" t="n">
        <v>7</v>
      </c>
      <c r="D2505" s="7" t="n">
        <v>13</v>
      </c>
      <c r="E2505" s="7" t="n">
        <v>0.150000005960464</v>
      </c>
      <c r="F2505" s="7" t="n">
        <v>0</v>
      </c>
    </row>
    <row r="2506" spans="1:10">
      <c r="A2506" t="s">
        <v>4</v>
      </c>
      <c r="B2506" s="4" t="s">
        <v>5</v>
      </c>
      <c r="C2506" s="4" t="s">
        <v>13</v>
      </c>
    </row>
    <row r="2507" spans="1:10">
      <c r="A2507" t="n">
        <v>22844</v>
      </c>
      <c r="B2507" s="25" t="n">
        <v>16</v>
      </c>
      <c r="C2507" s="7" t="n">
        <v>1300</v>
      </c>
    </row>
    <row r="2508" spans="1:10">
      <c r="A2508" t="s">
        <v>4</v>
      </c>
      <c r="B2508" s="4" t="s">
        <v>5</v>
      </c>
      <c r="C2508" s="4" t="s">
        <v>7</v>
      </c>
      <c r="D2508" s="4" t="s">
        <v>7</v>
      </c>
      <c r="E2508" s="4" t="s">
        <v>38</v>
      </c>
      <c r="F2508" s="4" t="s">
        <v>38</v>
      </c>
      <c r="G2508" s="4" t="s">
        <v>38</v>
      </c>
      <c r="H2508" s="4" t="s">
        <v>13</v>
      </c>
    </row>
    <row r="2509" spans="1:10">
      <c r="A2509" t="n">
        <v>22847</v>
      </c>
      <c r="B2509" s="60" t="n">
        <v>45</v>
      </c>
      <c r="C2509" s="7" t="n">
        <v>2</v>
      </c>
      <c r="D2509" s="7" t="n">
        <v>3</v>
      </c>
      <c r="E2509" s="7" t="n">
        <v>19.5100002288818</v>
      </c>
      <c r="F2509" s="7" t="n">
        <v>0.00999999977648258</v>
      </c>
      <c r="G2509" s="7" t="n">
        <v>10.3900003433228</v>
      </c>
      <c r="H2509" s="7" t="n">
        <v>3000</v>
      </c>
    </row>
    <row r="2510" spans="1:10">
      <c r="A2510" t="s">
        <v>4</v>
      </c>
      <c r="B2510" s="4" t="s">
        <v>5</v>
      </c>
      <c r="C2510" s="4" t="s">
        <v>7</v>
      </c>
      <c r="D2510" s="4" t="s">
        <v>7</v>
      </c>
      <c r="E2510" s="4" t="s">
        <v>38</v>
      </c>
      <c r="F2510" s="4" t="s">
        <v>38</v>
      </c>
      <c r="G2510" s="4" t="s">
        <v>38</v>
      </c>
      <c r="H2510" s="4" t="s">
        <v>13</v>
      </c>
      <c r="I2510" s="4" t="s">
        <v>7</v>
      </c>
    </row>
    <row r="2511" spans="1:10">
      <c r="A2511" t="n">
        <v>22864</v>
      </c>
      <c r="B2511" s="60" t="n">
        <v>45</v>
      </c>
      <c r="C2511" s="7" t="n">
        <v>4</v>
      </c>
      <c r="D2511" s="7" t="n">
        <v>3</v>
      </c>
      <c r="E2511" s="7" t="n">
        <v>13.9899997711182</v>
      </c>
      <c r="F2511" s="7" t="n">
        <v>128.139999389648</v>
      </c>
      <c r="G2511" s="7" t="n">
        <v>0</v>
      </c>
      <c r="H2511" s="7" t="n">
        <v>3000</v>
      </c>
      <c r="I2511" s="7" t="n">
        <v>1</v>
      </c>
    </row>
    <row r="2512" spans="1:10">
      <c r="A2512" t="s">
        <v>4</v>
      </c>
      <c r="B2512" s="4" t="s">
        <v>5</v>
      </c>
      <c r="C2512" s="4" t="s">
        <v>7</v>
      </c>
      <c r="D2512" s="4" t="s">
        <v>7</v>
      </c>
      <c r="E2512" s="4" t="s">
        <v>38</v>
      </c>
      <c r="F2512" s="4" t="s">
        <v>13</v>
      </c>
    </row>
    <row r="2513" spans="1:10">
      <c r="A2513" t="n">
        <v>22882</v>
      </c>
      <c r="B2513" s="60" t="n">
        <v>45</v>
      </c>
      <c r="C2513" s="7" t="n">
        <v>5</v>
      </c>
      <c r="D2513" s="7" t="n">
        <v>3</v>
      </c>
      <c r="E2513" s="7" t="n">
        <v>0.899999976158142</v>
      </c>
      <c r="F2513" s="7" t="n">
        <v>3000</v>
      </c>
    </row>
    <row r="2514" spans="1:10">
      <c r="A2514" t="s">
        <v>4</v>
      </c>
      <c r="B2514" s="4" t="s">
        <v>5</v>
      </c>
      <c r="C2514" s="4" t="s">
        <v>7</v>
      </c>
      <c r="D2514" s="4" t="s">
        <v>7</v>
      </c>
      <c r="E2514" s="4" t="s">
        <v>38</v>
      </c>
      <c r="F2514" s="4" t="s">
        <v>13</v>
      </c>
    </row>
    <row r="2515" spans="1:10">
      <c r="A2515" t="n">
        <v>22891</v>
      </c>
      <c r="B2515" s="60" t="n">
        <v>45</v>
      </c>
      <c r="C2515" s="7" t="n">
        <v>11</v>
      </c>
      <c r="D2515" s="7" t="n">
        <v>3</v>
      </c>
      <c r="E2515" s="7" t="n">
        <v>35.0999984741211</v>
      </c>
      <c r="F2515" s="7" t="n">
        <v>3000</v>
      </c>
    </row>
    <row r="2516" spans="1:10">
      <c r="A2516" t="s">
        <v>4</v>
      </c>
      <c r="B2516" s="4" t="s">
        <v>5</v>
      </c>
      <c r="C2516" s="4" t="s">
        <v>13</v>
      </c>
      <c r="D2516" s="4" t="s">
        <v>38</v>
      </c>
      <c r="E2516" s="4" t="s">
        <v>38</v>
      </c>
      <c r="F2516" s="4" t="s">
        <v>7</v>
      </c>
    </row>
    <row r="2517" spans="1:10">
      <c r="A2517" t="n">
        <v>22900</v>
      </c>
      <c r="B2517" s="66" t="n">
        <v>52</v>
      </c>
      <c r="C2517" s="7" t="n">
        <v>7</v>
      </c>
      <c r="D2517" s="7" t="n">
        <v>356.299987792969</v>
      </c>
      <c r="E2517" s="7" t="n">
        <v>10</v>
      </c>
      <c r="F2517" s="7" t="n">
        <v>0</v>
      </c>
    </row>
    <row r="2518" spans="1:10">
      <c r="A2518" t="s">
        <v>4</v>
      </c>
      <c r="B2518" s="4" t="s">
        <v>5</v>
      </c>
      <c r="C2518" s="4" t="s">
        <v>13</v>
      </c>
    </row>
    <row r="2519" spans="1:10">
      <c r="A2519" t="n">
        <v>22912</v>
      </c>
      <c r="B2519" s="67" t="n">
        <v>54</v>
      </c>
      <c r="C2519" s="7" t="n">
        <v>7</v>
      </c>
    </row>
    <row r="2520" spans="1:10">
      <c r="A2520" t="s">
        <v>4</v>
      </c>
      <c r="B2520" s="4" t="s">
        <v>5</v>
      </c>
      <c r="C2520" s="4" t="s">
        <v>13</v>
      </c>
      <c r="D2520" s="4" t="s">
        <v>7</v>
      </c>
      <c r="E2520" s="4" t="s">
        <v>8</v>
      </c>
      <c r="F2520" s="4" t="s">
        <v>38</v>
      </c>
      <c r="G2520" s="4" t="s">
        <v>38</v>
      </c>
      <c r="H2520" s="4" t="s">
        <v>38</v>
      </c>
    </row>
    <row r="2521" spans="1:10">
      <c r="A2521" t="n">
        <v>22915</v>
      </c>
      <c r="B2521" s="47" t="n">
        <v>48</v>
      </c>
      <c r="C2521" s="7" t="n">
        <v>7</v>
      </c>
      <c r="D2521" s="7" t="n">
        <v>0</v>
      </c>
      <c r="E2521" s="7" t="s">
        <v>236</v>
      </c>
      <c r="F2521" s="7" t="n">
        <v>-1</v>
      </c>
      <c r="G2521" s="7" t="n">
        <v>1</v>
      </c>
      <c r="H2521" s="7" t="n">
        <v>0</v>
      </c>
    </row>
    <row r="2522" spans="1:10">
      <c r="A2522" t="s">
        <v>4</v>
      </c>
      <c r="B2522" s="4" t="s">
        <v>5</v>
      </c>
      <c r="C2522" s="4" t="s">
        <v>13</v>
      </c>
    </row>
    <row r="2523" spans="1:10">
      <c r="A2523" t="n">
        <v>22944</v>
      </c>
      <c r="B2523" s="25" t="n">
        <v>16</v>
      </c>
      <c r="C2523" s="7" t="n">
        <v>1500</v>
      </c>
    </row>
    <row r="2524" spans="1:10">
      <c r="A2524" t="s">
        <v>4</v>
      </c>
      <c r="B2524" s="4" t="s">
        <v>5</v>
      </c>
      <c r="C2524" s="4" t="s">
        <v>7</v>
      </c>
      <c r="D2524" s="4" t="s">
        <v>13</v>
      </c>
    </row>
    <row r="2525" spans="1:10">
      <c r="A2525" t="n">
        <v>22947</v>
      </c>
      <c r="B2525" s="60" t="n">
        <v>45</v>
      </c>
      <c r="C2525" s="7" t="n">
        <v>7</v>
      </c>
      <c r="D2525" s="7" t="n">
        <v>255</v>
      </c>
    </row>
    <row r="2526" spans="1:10">
      <c r="A2526" t="s">
        <v>4</v>
      </c>
      <c r="B2526" s="4" t="s">
        <v>5</v>
      </c>
      <c r="C2526" s="4" t="s">
        <v>7</v>
      </c>
      <c r="D2526" s="4" t="s">
        <v>13</v>
      </c>
      <c r="E2526" s="4" t="s">
        <v>8</v>
      </c>
    </row>
    <row r="2527" spans="1:10">
      <c r="A2527" t="n">
        <v>22951</v>
      </c>
      <c r="B2527" s="30" t="n">
        <v>51</v>
      </c>
      <c r="C2527" s="7" t="n">
        <v>4</v>
      </c>
      <c r="D2527" s="7" t="n">
        <v>7</v>
      </c>
      <c r="E2527" s="7" t="s">
        <v>161</v>
      </c>
    </row>
    <row r="2528" spans="1:10">
      <c r="A2528" t="s">
        <v>4</v>
      </c>
      <c r="B2528" s="4" t="s">
        <v>5</v>
      </c>
      <c r="C2528" s="4" t="s">
        <v>13</v>
      </c>
    </row>
    <row r="2529" spans="1:8">
      <c r="A2529" t="n">
        <v>22965</v>
      </c>
      <c r="B2529" s="25" t="n">
        <v>16</v>
      </c>
      <c r="C2529" s="7" t="n">
        <v>0</v>
      </c>
    </row>
    <row r="2530" spans="1:8">
      <c r="A2530" t="s">
        <v>4</v>
      </c>
      <c r="B2530" s="4" t="s">
        <v>5</v>
      </c>
      <c r="C2530" s="4" t="s">
        <v>13</v>
      </c>
      <c r="D2530" s="4" t="s">
        <v>7</v>
      </c>
      <c r="E2530" s="4" t="s">
        <v>14</v>
      </c>
      <c r="F2530" s="4" t="s">
        <v>40</v>
      </c>
      <c r="G2530" s="4" t="s">
        <v>7</v>
      </c>
      <c r="H2530" s="4" t="s">
        <v>7</v>
      </c>
    </row>
    <row r="2531" spans="1:8">
      <c r="A2531" t="n">
        <v>22968</v>
      </c>
      <c r="B2531" s="31" t="n">
        <v>26</v>
      </c>
      <c r="C2531" s="7" t="n">
        <v>7</v>
      </c>
      <c r="D2531" s="7" t="n">
        <v>17</v>
      </c>
      <c r="E2531" s="7" t="n">
        <v>60998</v>
      </c>
      <c r="F2531" s="7" t="s">
        <v>284</v>
      </c>
      <c r="G2531" s="7" t="n">
        <v>2</v>
      </c>
      <c r="H2531" s="7" t="n">
        <v>0</v>
      </c>
    </row>
    <row r="2532" spans="1:8">
      <c r="A2532" t="s">
        <v>4</v>
      </c>
      <c r="B2532" s="4" t="s">
        <v>5</v>
      </c>
    </row>
    <row r="2533" spans="1:8">
      <c r="A2533" t="n">
        <v>23013</v>
      </c>
      <c r="B2533" s="23" t="n">
        <v>28</v>
      </c>
    </row>
    <row r="2534" spans="1:8">
      <c r="A2534" t="s">
        <v>4</v>
      </c>
      <c r="B2534" s="4" t="s">
        <v>5</v>
      </c>
      <c r="C2534" s="4" t="s">
        <v>13</v>
      </c>
      <c r="D2534" s="4" t="s">
        <v>7</v>
      </c>
    </row>
    <row r="2535" spans="1:8">
      <c r="A2535" t="n">
        <v>23014</v>
      </c>
      <c r="B2535" s="33" t="n">
        <v>89</v>
      </c>
      <c r="C2535" s="7" t="n">
        <v>65533</v>
      </c>
      <c r="D2535" s="7" t="n">
        <v>1</v>
      </c>
    </row>
    <row r="2536" spans="1:8">
      <c r="A2536" t="s">
        <v>4</v>
      </c>
      <c r="B2536" s="4" t="s">
        <v>5</v>
      </c>
      <c r="C2536" s="4" t="s">
        <v>7</v>
      </c>
      <c r="D2536" s="4" t="s">
        <v>13</v>
      </c>
      <c r="E2536" s="4" t="s">
        <v>38</v>
      </c>
    </row>
    <row r="2537" spans="1:8">
      <c r="A2537" t="n">
        <v>23018</v>
      </c>
      <c r="B2537" s="28" t="n">
        <v>58</v>
      </c>
      <c r="C2537" s="7" t="n">
        <v>101</v>
      </c>
      <c r="D2537" s="7" t="n">
        <v>300</v>
      </c>
      <c r="E2537" s="7" t="n">
        <v>1</v>
      </c>
    </row>
    <row r="2538" spans="1:8">
      <c r="A2538" t="s">
        <v>4</v>
      </c>
      <c r="B2538" s="4" t="s">
        <v>5</v>
      </c>
      <c r="C2538" s="4" t="s">
        <v>7</v>
      </c>
      <c r="D2538" s="4" t="s">
        <v>13</v>
      </c>
    </row>
    <row r="2539" spans="1:8">
      <c r="A2539" t="n">
        <v>23026</v>
      </c>
      <c r="B2539" s="28" t="n">
        <v>58</v>
      </c>
      <c r="C2539" s="7" t="n">
        <v>254</v>
      </c>
      <c r="D2539" s="7" t="n">
        <v>0</v>
      </c>
    </row>
    <row r="2540" spans="1:8">
      <c r="A2540" t="s">
        <v>4</v>
      </c>
      <c r="B2540" s="4" t="s">
        <v>5</v>
      </c>
      <c r="C2540" s="4" t="s">
        <v>7</v>
      </c>
      <c r="D2540" s="4" t="s">
        <v>7</v>
      </c>
      <c r="E2540" s="4" t="s">
        <v>38</v>
      </c>
      <c r="F2540" s="4" t="s">
        <v>38</v>
      </c>
      <c r="G2540" s="4" t="s">
        <v>38</v>
      </c>
      <c r="H2540" s="4" t="s">
        <v>13</v>
      </c>
    </row>
    <row r="2541" spans="1:8">
      <c r="A2541" t="n">
        <v>23030</v>
      </c>
      <c r="B2541" s="60" t="n">
        <v>45</v>
      </c>
      <c r="C2541" s="7" t="n">
        <v>2</v>
      </c>
      <c r="D2541" s="7" t="n">
        <v>3</v>
      </c>
      <c r="E2541" s="7" t="n">
        <v>16.8700008392334</v>
      </c>
      <c r="F2541" s="7" t="n">
        <v>0.25</v>
      </c>
      <c r="G2541" s="7" t="n">
        <v>10.6099996566772</v>
      </c>
      <c r="H2541" s="7" t="n">
        <v>0</v>
      </c>
    </row>
    <row r="2542" spans="1:8">
      <c r="A2542" t="s">
        <v>4</v>
      </c>
      <c r="B2542" s="4" t="s">
        <v>5</v>
      </c>
      <c r="C2542" s="4" t="s">
        <v>7</v>
      </c>
      <c r="D2542" s="4" t="s">
        <v>7</v>
      </c>
      <c r="E2542" s="4" t="s">
        <v>38</v>
      </c>
      <c r="F2542" s="4" t="s">
        <v>38</v>
      </c>
      <c r="G2542" s="4" t="s">
        <v>38</v>
      </c>
      <c r="H2542" s="4" t="s">
        <v>13</v>
      </c>
      <c r="I2542" s="4" t="s">
        <v>7</v>
      </c>
    </row>
    <row r="2543" spans="1:8">
      <c r="A2543" t="n">
        <v>23047</v>
      </c>
      <c r="B2543" s="60" t="n">
        <v>45</v>
      </c>
      <c r="C2543" s="7" t="n">
        <v>4</v>
      </c>
      <c r="D2543" s="7" t="n">
        <v>3</v>
      </c>
      <c r="E2543" s="7" t="n">
        <v>9.17000007629395</v>
      </c>
      <c r="F2543" s="7" t="n">
        <v>262.660003662109</v>
      </c>
      <c r="G2543" s="7" t="n">
        <v>0</v>
      </c>
      <c r="H2543" s="7" t="n">
        <v>0</v>
      </c>
      <c r="I2543" s="7" t="n">
        <v>0</v>
      </c>
    </row>
    <row r="2544" spans="1:8">
      <c r="A2544" t="s">
        <v>4</v>
      </c>
      <c r="B2544" s="4" t="s">
        <v>5</v>
      </c>
      <c r="C2544" s="4" t="s">
        <v>7</v>
      </c>
      <c r="D2544" s="4" t="s">
        <v>7</v>
      </c>
      <c r="E2544" s="4" t="s">
        <v>38</v>
      </c>
      <c r="F2544" s="4" t="s">
        <v>13</v>
      </c>
    </row>
    <row r="2545" spans="1:9">
      <c r="A2545" t="n">
        <v>23065</v>
      </c>
      <c r="B2545" s="60" t="n">
        <v>45</v>
      </c>
      <c r="C2545" s="7" t="n">
        <v>5</v>
      </c>
      <c r="D2545" s="7" t="n">
        <v>3</v>
      </c>
      <c r="E2545" s="7" t="n">
        <v>0.899999976158142</v>
      </c>
      <c r="F2545" s="7" t="n">
        <v>0</v>
      </c>
    </row>
    <row r="2546" spans="1:9">
      <c r="A2546" t="s">
        <v>4</v>
      </c>
      <c r="B2546" s="4" t="s">
        <v>5</v>
      </c>
      <c r="C2546" s="4" t="s">
        <v>7</v>
      </c>
      <c r="D2546" s="4" t="s">
        <v>7</v>
      </c>
      <c r="E2546" s="4" t="s">
        <v>38</v>
      </c>
      <c r="F2546" s="4" t="s">
        <v>13</v>
      </c>
    </row>
    <row r="2547" spans="1:9">
      <c r="A2547" t="n">
        <v>23074</v>
      </c>
      <c r="B2547" s="60" t="n">
        <v>45</v>
      </c>
      <c r="C2547" s="7" t="n">
        <v>11</v>
      </c>
      <c r="D2547" s="7" t="n">
        <v>3</v>
      </c>
      <c r="E2547" s="7" t="n">
        <v>35.0999984741211</v>
      </c>
      <c r="F2547" s="7" t="n">
        <v>0</v>
      </c>
    </row>
    <row r="2548" spans="1:9">
      <c r="A2548" t="s">
        <v>4</v>
      </c>
      <c r="B2548" s="4" t="s">
        <v>5</v>
      </c>
      <c r="C2548" s="4" t="s">
        <v>7</v>
      </c>
      <c r="D2548" s="4" t="s">
        <v>7</v>
      </c>
      <c r="E2548" s="4" t="s">
        <v>38</v>
      </c>
      <c r="F2548" s="4" t="s">
        <v>38</v>
      </c>
      <c r="G2548" s="4" t="s">
        <v>38</v>
      </c>
      <c r="H2548" s="4" t="s">
        <v>13</v>
      </c>
    </row>
    <row r="2549" spans="1:9">
      <c r="A2549" t="n">
        <v>23083</v>
      </c>
      <c r="B2549" s="60" t="n">
        <v>45</v>
      </c>
      <c r="C2549" s="7" t="n">
        <v>2</v>
      </c>
      <c r="D2549" s="7" t="n">
        <v>3</v>
      </c>
      <c r="E2549" s="7" t="n">
        <v>20.6200008392334</v>
      </c>
      <c r="F2549" s="7" t="n">
        <v>0.479999989271164</v>
      </c>
      <c r="G2549" s="7" t="n">
        <v>8.89000034332275</v>
      </c>
      <c r="H2549" s="7" t="n">
        <v>0</v>
      </c>
    </row>
    <row r="2550" spans="1:9">
      <c r="A2550" t="s">
        <v>4</v>
      </c>
      <c r="B2550" s="4" t="s">
        <v>5</v>
      </c>
      <c r="C2550" s="4" t="s">
        <v>7</v>
      </c>
      <c r="D2550" s="4" t="s">
        <v>7</v>
      </c>
      <c r="E2550" s="4" t="s">
        <v>38</v>
      </c>
      <c r="F2550" s="4" t="s">
        <v>38</v>
      </c>
      <c r="G2550" s="4" t="s">
        <v>38</v>
      </c>
      <c r="H2550" s="4" t="s">
        <v>13</v>
      </c>
      <c r="I2550" s="4" t="s">
        <v>7</v>
      </c>
    </row>
    <row r="2551" spans="1:9">
      <c r="A2551" t="n">
        <v>23100</v>
      </c>
      <c r="B2551" s="60" t="n">
        <v>45</v>
      </c>
      <c r="C2551" s="7" t="n">
        <v>4</v>
      </c>
      <c r="D2551" s="7" t="n">
        <v>3</v>
      </c>
      <c r="E2551" s="7" t="n">
        <v>13.1899995803833</v>
      </c>
      <c r="F2551" s="7" t="n">
        <v>138.169998168945</v>
      </c>
      <c r="G2551" s="7" t="n">
        <v>0</v>
      </c>
      <c r="H2551" s="7" t="n">
        <v>0</v>
      </c>
      <c r="I2551" s="7" t="n">
        <v>0</v>
      </c>
    </row>
    <row r="2552" spans="1:9">
      <c r="A2552" t="s">
        <v>4</v>
      </c>
      <c r="B2552" s="4" t="s">
        <v>5</v>
      </c>
      <c r="C2552" s="4" t="s">
        <v>7</v>
      </c>
      <c r="D2552" s="4" t="s">
        <v>7</v>
      </c>
      <c r="E2552" s="4" t="s">
        <v>38</v>
      </c>
      <c r="F2552" s="4" t="s">
        <v>13</v>
      </c>
    </row>
    <row r="2553" spans="1:9">
      <c r="A2553" t="n">
        <v>23118</v>
      </c>
      <c r="B2553" s="60" t="n">
        <v>45</v>
      </c>
      <c r="C2553" s="7" t="n">
        <v>5</v>
      </c>
      <c r="D2553" s="7" t="n">
        <v>3</v>
      </c>
      <c r="E2553" s="7" t="n">
        <v>1.39999997615814</v>
      </c>
      <c r="F2553" s="7" t="n">
        <v>0</v>
      </c>
    </row>
    <row r="2554" spans="1:9">
      <c r="A2554" t="s">
        <v>4</v>
      </c>
      <c r="B2554" s="4" t="s">
        <v>5</v>
      </c>
      <c r="C2554" s="4" t="s">
        <v>7</v>
      </c>
      <c r="D2554" s="4" t="s">
        <v>7</v>
      </c>
      <c r="E2554" s="4" t="s">
        <v>38</v>
      </c>
      <c r="F2554" s="4" t="s">
        <v>13</v>
      </c>
    </row>
    <row r="2555" spans="1:9">
      <c r="A2555" t="n">
        <v>23127</v>
      </c>
      <c r="B2555" s="60" t="n">
        <v>45</v>
      </c>
      <c r="C2555" s="7" t="n">
        <v>11</v>
      </c>
      <c r="D2555" s="7" t="n">
        <v>3</v>
      </c>
      <c r="E2555" s="7" t="n">
        <v>35.0999984741211</v>
      </c>
      <c r="F2555" s="7" t="n">
        <v>0</v>
      </c>
    </row>
    <row r="2556" spans="1:9">
      <c r="A2556" t="s">
        <v>4</v>
      </c>
      <c r="B2556" s="4" t="s">
        <v>5</v>
      </c>
      <c r="C2556" s="4" t="s">
        <v>13</v>
      </c>
      <c r="D2556" s="4" t="s">
        <v>38</v>
      </c>
      <c r="E2556" s="4" t="s">
        <v>38</v>
      </c>
      <c r="F2556" s="4" t="s">
        <v>38</v>
      </c>
      <c r="G2556" s="4" t="s">
        <v>38</v>
      </c>
    </row>
    <row r="2557" spans="1:9">
      <c r="A2557" t="n">
        <v>23136</v>
      </c>
      <c r="B2557" s="39" t="n">
        <v>46</v>
      </c>
      <c r="C2557" s="7" t="n">
        <v>0</v>
      </c>
      <c r="D2557" s="7" t="n">
        <v>20.1499996185303</v>
      </c>
      <c r="E2557" s="7" t="n">
        <v>-1</v>
      </c>
      <c r="F2557" s="7" t="n">
        <v>9.97000026702881</v>
      </c>
      <c r="G2557" s="7" t="n">
        <v>286.5</v>
      </c>
    </row>
    <row r="2558" spans="1:9">
      <c r="A2558" t="s">
        <v>4</v>
      </c>
      <c r="B2558" s="4" t="s">
        <v>5</v>
      </c>
      <c r="C2558" s="4" t="s">
        <v>13</v>
      </c>
      <c r="D2558" s="4" t="s">
        <v>38</v>
      </c>
      <c r="E2558" s="4" t="s">
        <v>38</v>
      </c>
      <c r="F2558" s="4" t="s">
        <v>38</v>
      </c>
      <c r="G2558" s="4" t="s">
        <v>38</v>
      </c>
    </row>
    <row r="2559" spans="1:9">
      <c r="A2559" t="n">
        <v>23155</v>
      </c>
      <c r="B2559" s="39" t="n">
        <v>46</v>
      </c>
      <c r="C2559" s="7" t="n">
        <v>2</v>
      </c>
      <c r="D2559" s="7" t="n">
        <v>22.1399993896484</v>
      </c>
      <c r="E2559" s="7" t="n">
        <v>-1</v>
      </c>
      <c r="F2559" s="7" t="n">
        <v>11</v>
      </c>
      <c r="G2559" s="7" t="n">
        <v>272.899993896484</v>
      </c>
    </row>
    <row r="2560" spans="1:9">
      <c r="A2560" t="s">
        <v>4</v>
      </c>
      <c r="B2560" s="4" t="s">
        <v>5</v>
      </c>
      <c r="C2560" s="4" t="s">
        <v>13</v>
      </c>
      <c r="D2560" s="4" t="s">
        <v>38</v>
      </c>
      <c r="E2560" s="4" t="s">
        <v>38</v>
      </c>
      <c r="F2560" s="4" t="s">
        <v>38</v>
      </c>
      <c r="G2560" s="4" t="s">
        <v>38</v>
      </c>
    </row>
    <row r="2561" spans="1:9">
      <c r="A2561" t="n">
        <v>23174</v>
      </c>
      <c r="B2561" s="39" t="n">
        <v>46</v>
      </c>
      <c r="C2561" s="7" t="n">
        <v>4</v>
      </c>
      <c r="D2561" s="7" t="n">
        <v>20.7999992370605</v>
      </c>
      <c r="E2561" s="7" t="n">
        <v>-1</v>
      </c>
      <c r="F2561" s="7" t="n">
        <v>10.3999996185303</v>
      </c>
      <c r="G2561" s="7" t="n">
        <v>281.799987792969</v>
      </c>
    </row>
    <row r="2562" spans="1:9">
      <c r="A2562" t="s">
        <v>4</v>
      </c>
      <c r="B2562" s="4" t="s">
        <v>5</v>
      </c>
      <c r="C2562" s="4" t="s">
        <v>13</v>
      </c>
      <c r="D2562" s="4" t="s">
        <v>38</v>
      </c>
      <c r="E2562" s="4" t="s">
        <v>38</v>
      </c>
      <c r="F2562" s="4" t="s">
        <v>38</v>
      </c>
      <c r="G2562" s="4" t="s">
        <v>38</v>
      </c>
    </row>
    <row r="2563" spans="1:9">
      <c r="A2563" t="n">
        <v>23193</v>
      </c>
      <c r="B2563" s="39" t="n">
        <v>46</v>
      </c>
      <c r="C2563" s="7" t="n">
        <v>16</v>
      </c>
      <c r="D2563" s="7" t="n">
        <v>23</v>
      </c>
      <c r="E2563" s="7" t="n">
        <v>-1</v>
      </c>
      <c r="F2563" s="7" t="n">
        <v>9.4399995803833</v>
      </c>
      <c r="G2563" s="7" t="n">
        <v>284</v>
      </c>
    </row>
    <row r="2564" spans="1:9">
      <c r="A2564" t="s">
        <v>4</v>
      </c>
      <c r="B2564" s="4" t="s">
        <v>5</v>
      </c>
      <c r="C2564" s="4" t="s">
        <v>13</v>
      </c>
      <c r="D2564" s="4" t="s">
        <v>38</v>
      </c>
      <c r="E2564" s="4" t="s">
        <v>38</v>
      </c>
      <c r="F2564" s="4" t="s">
        <v>38</v>
      </c>
      <c r="G2564" s="4" t="s">
        <v>38</v>
      </c>
    </row>
    <row r="2565" spans="1:9">
      <c r="A2565" t="n">
        <v>23212</v>
      </c>
      <c r="B2565" s="39" t="n">
        <v>46</v>
      </c>
      <c r="C2565" s="7" t="n">
        <v>7032</v>
      </c>
      <c r="D2565" s="7" t="n">
        <v>24.0400009155273</v>
      </c>
      <c r="E2565" s="7" t="n">
        <v>-1</v>
      </c>
      <c r="F2565" s="7" t="n">
        <v>9.6899995803833</v>
      </c>
      <c r="G2565" s="7" t="n">
        <v>288.799987792969</v>
      </c>
    </row>
    <row r="2566" spans="1:9">
      <c r="A2566" t="s">
        <v>4</v>
      </c>
      <c r="B2566" s="4" t="s">
        <v>5</v>
      </c>
      <c r="C2566" s="4" t="s">
        <v>13</v>
      </c>
      <c r="D2566" s="4" t="s">
        <v>7</v>
      </c>
      <c r="E2566" s="4" t="s">
        <v>7</v>
      </c>
      <c r="F2566" s="4" t="s">
        <v>8</v>
      </c>
    </row>
    <row r="2567" spans="1:9">
      <c r="A2567" t="n">
        <v>23231</v>
      </c>
      <c r="B2567" s="41" t="n">
        <v>20</v>
      </c>
      <c r="C2567" s="7" t="n">
        <v>0</v>
      </c>
      <c r="D2567" s="7" t="n">
        <v>2</v>
      </c>
      <c r="E2567" s="7" t="n">
        <v>11</v>
      </c>
      <c r="F2567" s="7" t="s">
        <v>285</v>
      </c>
    </row>
    <row r="2568" spans="1:9">
      <c r="A2568" t="s">
        <v>4</v>
      </c>
      <c r="B2568" s="4" t="s">
        <v>5</v>
      </c>
      <c r="C2568" s="4" t="s">
        <v>13</v>
      </c>
      <c r="D2568" s="4" t="s">
        <v>13</v>
      </c>
      <c r="E2568" s="4" t="s">
        <v>38</v>
      </c>
      <c r="F2568" s="4" t="s">
        <v>38</v>
      </c>
      <c r="G2568" s="4" t="s">
        <v>38</v>
      </c>
      <c r="H2568" s="4" t="s">
        <v>38</v>
      </c>
      <c r="I2568" s="4" t="s">
        <v>7</v>
      </c>
      <c r="J2568" s="4" t="s">
        <v>13</v>
      </c>
    </row>
    <row r="2569" spans="1:9">
      <c r="A2569" t="n">
        <v>23255</v>
      </c>
      <c r="B2569" s="65" t="n">
        <v>55</v>
      </c>
      <c r="C2569" s="7" t="n">
        <v>2</v>
      </c>
      <c r="D2569" s="7" t="n">
        <v>65533</v>
      </c>
      <c r="E2569" s="7" t="n">
        <v>20.3500003814697</v>
      </c>
      <c r="F2569" s="7" t="n">
        <v>-1</v>
      </c>
      <c r="G2569" s="7" t="n">
        <v>11.0900001525879</v>
      </c>
      <c r="H2569" s="7" t="n">
        <v>1.20000004768372</v>
      </c>
      <c r="I2569" s="7" t="n">
        <v>1</v>
      </c>
      <c r="J2569" s="7" t="n">
        <v>0</v>
      </c>
    </row>
    <row r="2570" spans="1:9">
      <c r="A2570" t="s">
        <v>4</v>
      </c>
      <c r="B2570" s="4" t="s">
        <v>5</v>
      </c>
      <c r="C2570" s="4" t="s">
        <v>13</v>
      </c>
      <c r="D2570" s="4" t="s">
        <v>13</v>
      </c>
      <c r="E2570" s="4" t="s">
        <v>38</v>
      </c>
      <c r="F2570" s="4" t="s">
        <v>38</v>
      </c>
      <c r="G2570" s="4" t="s">
        <v>38</v>
      </c>
      <c r="H2570" s="4" t="s">
        <v>38</v>
      </c>
      <c r="I2570" s="4" t="s">
        <v>7</v>
      </c>
      <c r="J2570" s="4" t="s">
        <v>13</v>
      </c>
    </row>
    <row r="2571" spans="1:9">
      <c r="A2571" t="n">
        <v>23279</v>
      </c>
      <c r="B2571" s="65" t="n">
        <v>55</v>
      </c>
      <c r="C2571" s="7" t="n">
        <v>4</v>
      </c>
      <c r="D2571" s="7" t="n">
        <v>65533</v>
      </c>
      <c r="E2571" s="7" t="n">
        <v>19.6900005340576</v>
      </c>
      <c r="F2571" s="7" t="n">
        <v>-1</v>
      </c>
      <c r="G2571" s="7" t="n">
        <v>10.6700000762939</v>
      </c>
      <c r="H2571" s="7" t="n">
        <v>1.20000004768372</v>
      </c>
      <c r="I2571" s="7" t="n">
        <v>1</v>
      </c>
      <c r="J2571" s="7" t="n">
        <v>0</v>
      </c>
    </row>
    <row r="2572" spans="1:9">
      <c r="A2572" t="s">
        <v>4</v>
      </c>
      <c r="B2572" s="4" t="s">
        <v>5</v>
      </c>
      <c r="C2572" s="4" t="s">
        <v>13</v>
      </c>
      <c r="D2572" s="4" t="s">
        <v>13</v>
      </c>
      <c r="E2572" s="4" t="s">
        <v>38</v>
      </c>
      <c r="F2572" s="4" t="s">
        <v>38</v>
      </c>
      <c r="G2572" s="4" t="s">
        <v>38</v>
      </c>
      <c r="H2572" s="4" t="s">
        <v>38</v>
      </c>
      <c r="I2572" s="4" t="s">
        <v>7</v>
      </c>
      <c r="J2572" s="4" t="s">
        <v>13</v>
      </c>
    </row>
    <row r="2573" spans="1:9">
      <c r="A2573" t="n">
        <v>23303</v>
      </c>
      <c r="B2573" s="65" t="n">
        <v>55</v>
      </c>
      <c r="C2573" s="7" t="n">
        <v>16</v>
      </c>
      <c r="D2573" s="7" t="n">
        <v>65533</v>
      </c>
      <c r="E2573" s="7" t="n">
        <v>20.9400005340576</v>
      </c>
      <c r="F2573" s="7" t="n">
        <v>-1</v>
      </c>
      <c r="G2573" s="7" t="n">
        <v>9.96000003814697</v>
      </c>
      <c r="H2573" s="7" t="n">
        <v>1.20000004768372</v>
      </c>
      <c r="I2573" s="7" t="n">
        <v>1</v>
      </c>
      <c r="J2573" s="7" t="n">
        <v>0</v>
      </c>
    </row>
    <row r="2574" spans="1:9">
      <c r="A2574" t="s">
        <v>4</v>
      </c>
      <c r="B2574" s="4" t="s">
        <v>5</v>
      </c>
      <c r="C2574" s="4" t="s">
        <v>13</v>
      </c>
      <c r="D2574" s="4" t="s">
        <v>13</v>
      </c>
      <c r="E2574" s="4" t="s">
        <v>38</v>
      </c>
      <c r="F2574" s="4" t="s">
        <v>38</v>
      </c>
      <c r="G2574" s="4" t="s">
        <v>38</v>
      </c>
      <c r="H2574" s="4" t="s">
        <v>38</v>
      </c>
      <c r="I2574" s="4" t="s">
        <v>7</v>
      </c>
      <c r="J2574" s="4" t="s">
        <v>13</v>
      </c>
    </row>
    <row r="2575" spans="1:9">
      <c r="A2575" t="n">
        <v>23327</v>
      </c>
      <c r="B2575" s="65" t="n">
        <v>55</v>
      </c>
      <c r="C2575" s="7" t="n">
        <v>7032</v>
      </c>
      <c r="D2575" s="7" t="n">
        <v>65533</v>
      </c>
      <c r="E2575" s="7" t="n">
        <v>21.4200000762939</v>
      </c>
      <c r="F2575" s="7" t="n">
        <v>-1</v>
      </c>
      <c r="G2575" s="7" t="n">
        <v>10.5799999237061</v>
      </c>
      <c r="H2575" s="7" t="n">
        <v>1.20000004768372</v>
      </c>
      <c r="I2575" s="7" t="n">
        <v>1</v>
      </c>
      <c r="J2575" s="7" t="n">
        <v>0</v>
      </c>
    </row>
    <row r="2576" spans="1:9">
      <c r="A2576" t="s">
        <v>4</v>
      </c>
      <c r="B2576" s="4" t="s">
        <v>5</v>
      </c>
      <c r="C2576" s="4" t="s">
        <v>7</v>
      </c>
      <c r="D2576" s="4" t="s">
        <v>13</v>
      </c>
    </row>
    <row r="2577" spans="1:10">
      <c r="A2577" t="n">
        <v>23351</v>
      </c>
      <c r="B2577" s="28" t="n">
        <v>58</v>
      </c>
      <c r="C2577" s="7" t="n">
        <v>255</v>
      </c>
      <c r="D2577" s="7" t="n">
        <v>0</v>
      </c>
    </row>
    <row r="2578" spans="1:10">
      <c r="A2578" t="s">
        <v>4</v>
      </c>
      <c r="B2578" s="4" t="s">
        <v>5</v>
      </c>
      <c r="C2578" s="4" t="s">
        <v>13</v>
      </c>
      <c r="D2578" s="4" t="s">
        <v>7</v>
      </c>
    </row>
    <row r="2579" spans="1:10">
      <c r="A2579" t="n">
        <v>23355</v>
      </c>
      <c r="B2579" s="46" t="n">
        <v>56</v>
      </c>
      <c r="C2579" s="7" t="n">
        <v>4</v>
      </c>
      <c r="D2579" s="7" t="n">
        <v>0</v>
      </c>
    </row>
    <row r="2580" spans="1:10">
      <c r="A2580" t="s">
        <v>4</v>
      </c>
      <c r="B2580" s="4" t="s">
        <v>5</v>
      </c>
      <c r="C2580" s="4" t="s">
        <v>7</v>
      </c>
      <c r="D2580" s="4" t="s">
        <v>13</v>
      </c>
      <c r="E2580" s="4" t="s">
        <v>8</v>
      </c>
    </row>
    <row r="2581" spans="1:10">
      <c r="A2581" t="n">
        <v>23359</v>
      </c>
      <c r="B2581" s="30" t="n">
        <v>51</v>
      </c>
      <c r="C2581" s="7" t="n">
        <v>4</v>
      </c>
      <c r="D2581" s="7" t="n">
        <v>4</v>
      </c>
      <c r="E2581" s="7" t="s">
        <v>248</v>
      </c>
    </row>
    <row r="2582" spans="1:10">
      <c r="A2582" t="s">
        <v>4</v>
      </c>
      <c r="B2582" s="4" t="s">
        <v>5</v>
      </c>
      <c r="C2582" s="4" t="s">
        <v>13</v>
      </c>
    </row>
    <row r="2583" spans="1:10">
      <c r="A2583" t="n">
        <v>23373</v>
      </c>
      <c r="B2583" s="25" t="n">
        <v>16</v>
      </c>
      <c r="C2583" s="7" t="n">
        <v>0</v>
      </c>
    </row>
    <row r="2584" spans="1:10">
      <c r="A2584" t="s">
        <v>4</v>
      </c>
      <c r="B2584" s="4" t="s">
        <v>5</v>
      </c>
      <c r="C2584" s="4" t="s">
        <v>13</v>
      </c>
      <c r="D2584" s="4" t="s">
        <v>7</v>
      </c>
      <c r="E2584" s="4" t="s">
        <v>14</v>
      </c>
      <c r="F2584" s="4" t="s">
        <v>40</v>
      </c>
      <c r="G2584" s="4" t="s">
        <v>7</v>
      </c>
      <c r="H2584" s="4" t="s">
        <v>7</v>
      </c>
    </row>
    <row r="2585" spans="1:10">
      <c r="A2585" t="n">
        <v>23376</v>
      </c>
      <c r="B2585" s="31" t="n">
        <v>26</v>
      </c>
      <c r="C2585" s="7" t="n">
        <v>4</v>
      </c>
      <c r="D2585" s="7" t="n">
        <v>17</v>
      </c>
      <c r="E2585" s="7" t="n">
        <v>60999</v>
      </c>
      <c r="F2585" s="7" t="s">
        <v>286</v>
      </c>
      <c r="G2585" s="7" t="n">
        <v>2</v>
      </c>
      <c r="H2585" s="7" t="n">
        <v>0</v>
      </c>
    </row>
    <row r="2586" spans="1:10">
      <c r="A2586" t="s">
        <v>4</v>
      </c>
      <c r="B2586" s="4" t="s">
        <v>5</v>
      </c>
    </row>
    <row r="2587" spans="1:10">
      <c r="A2587" t="n">
        <v>23425</v>
      </c>
      <c r="B2587" s="23" t="n">
        <v>28</v>
      </c>
    </row>
    <row r="2588" spans="1:10">
      <c r="A2588" t="s">
        <v>4</v>
      </c>
      <c r="B2588" s="4" t="s">
        <v>5</v>
      </c>
      <c r="C2588" s="4" t="s">
        <v>13</v>
      </c>
      <c r="D2588" s="4" t="s">
        <v>7</v>
      </c>
    </row>
    <row r="2589" spans="1:10">
      <c r="A2589" t="n">
        <v>23426</v>
      </c>
      <c r="B2589" s="46" t="n">
        <v>56</v>
      </c>
      <c r="C2589" s="7" t="n">
        <v>2</v>
      </c>
      <c r="D2589" s="7" t="n">
        <v>0</v>
      </c>
    </row>
    <row r="2590" spans="1:10">
      <c r="A2590" t="s">
        <v>4</v>
      </c>
      <c r="B2590" s="4" t="s">
        <v>5</v>
      </c>
      <c r="C2590" s="4" t="s">
        <v>7</v>
      </c>
      <c r="D2590" s="4" t="s">
        <v>13</v>
      </c>
      <c r="E2590" s="4" t="s">
        <v>8</v>
      </c>
    </row>
    <row r="2591" spans="1:10">
      <c r="A2591" t="n">
        <v>23430</v>
      </c>
      <c r="B2591" s="30" t="n">
        <v>51</v>
      </c>
      <c r="C2591" s="7" t="n">
        <v>4</v>
      </c>
      <c r="D2591" s="7" t="n">
        <v>2</v>
      </c>
      <c r="E2591" s="7" t="s">
        <v>262</v>
      </c>
    </row>
    <row r="2592" spans="1:10">
      <c r="A2592" t="s">
        <v>4</v>
      </c>
      <c r="B2592" s="4" t="s">
        <v>5</v>
      </c>
      <c r="C2592" s="4" t="s">
        <v>13</v>
      </c>
    </row>
    <row r="2593" spans="1:8">
      <c r="A2593" t="n">
        <v>23444</v>
      </c>
      <c r="B2593" s="25" t="n">
        <v>16</v>
      </c>
      <c r="C2593" s="7" t="n">
        <v>0</v>
      </c>
    </row>
    <row r="2594" spans="1:8">
      <c r="A2594" t="s">
        <v>4</v>
      </c>
      <c r="B2594" s="4" t="s">
        <v>5</v>
      </c>
      <c r="C2594" s="4" t="s">
        <v>13</v>
      </c>
      <c r="D2594" s="4" t="s">
        <v>7</v>
      </c>
      <c r="E2594" s="4" t="s">
        <v>14</v>
      </c>
      <c r="F2594" s="4" t="s">
        <v>40</v>
      </c>
      <c r="G2594" s="4" t="s">
        <v>7</v>
      </c>
      <c r="H2594" s="4" t="s">
        <v>7</v>
      </c>
    </row>
    <row r="2595" spans="1:8">
      <c r="A2595" t="n">
        <v>23447</v>
      </c>
      <c r="B2595" s="31" t="n">
        <v>26</v>
      </c>
      <c r="C2595" s="7" t="n">
        <v>2</v>
      </c>
      <c r="D2595" s="7" t="n">
        <v>17</v>
      </c>
      <c r="E2595" s="7" t="n">
        <v>61000</v>
      </c>
      <c r="F2595" s="7" t="s">
        <v>287</v>
      </c>
      <c r="G2595" s="7" t="n">
        <v>2</v>
      </c>
      <c r="H2595" s="7" t="n">
        <v>0</v>
      </c>
    </row>
    <row r="2596" spans="1:8">
      <c r="A2596" t="s">
        <v>4</v>
      </c>
      <c r="B2596" s="4" t="s">
        <v>5</v>
      </c>
    </row>
    <row r="2597" spans="1:8">
      <c r="A2597" t="n">
        <v>23499</v>
      </c>
      <c r="B2597" s="23" t="n">
        <v>28</v>
      </c>
    </row>
    <row r="2598" spans="1:8">
      <c r="A2598" t="s">
        <v>4</v>
      </c>
      <c r="B2598" s="4" t="s">
        <v>5</v>
      </c>
      <c r="C2598" s="4" t="s">
        <v>13</v>
      </c>
      <c r="D2598" s="4" t="s">
        <v>7</v>
      </c>
    </row>
    <row r="2599" spans="1:8">
      <c r="A2599" t="n">
        <v>23500</v>
      </c>
      <c r="B2599" s="61" t="n">
        <v>67</v>
      </c>
      <c r="C2599" s="7" t="n">
        <v>0</v>
      </c>
      <c r="D2599" s="7" t="n">
        <v>2</v>
      </c>
    </row>
    <row r="2600" spans="1:8">
      <c r="A2600" t="s">
        <v>4</v>
      </c>
      <c r="B2600" s="4" t="s">
        <v>5</v>
      </c>
      <c r="C2600" s="4" t="s">
        <v>7</v>
      </c>
      <c r="D2600" s="4" t="s">
        <v>13</v>
      </c>
      <c r="E2600" s="4" t="s">
        <v>8</v>
      </c>
    </row>
    <row r="2601" spans="1:8">
      <c r="A2601" t="n">
        <v>23504</v>
      </c>
      <c r="B2601" s="30" t="n">
        <v>51</v>
      </c>
      <c r="C2601" s="7" t="n">
        <v>4</v>
      </c>
      <c r="D2601" s="7" t="n">
        <v>0</v>
      </c>
      <c r="E2601" s="7" t="s">
        <v>288</v>
      </c>
    </row>
    <row r="2602" spans="1:8">
      <c r="A2602" t="s">
        <v>4</v>
      </c>
      <c r="B2602" s="4" t="s">
        <v>5</v>
      </c>
      <c r="C2602" s="4" t="s">
        <v>13</v>
      </c>
    </row>
    <row r="2603" spans="1:8">
      <c r="A2603" t="n">
        <v>23518</v>
      </c>
      <c r="B2603" s="25" t="n">
        <v>16</v>
      </c>
      <c r="C2603" s="7" t="n">
        <v>0</v>
      </c>
    </row>
    <row r="2604" spans="1:8">
      <c r="A2604" t="s">
        <v>4</v>
      </c>
      <c r="B2604" s="4" t="s">
        <v>5</v>
      </c>
      <c r="C2604" s="4" t="s">
        <v>13</v>
      </c>
      <c r="D2604" s="4" t="s">
        <v>7</v>
      </c>
      <c r="E2604" s="4" t="s">
        <v>14</v>
      </c>
      <c r="F2604" s="4" t="s">
        <v>40</v>
      </c>
      <c r="G2604" s="4" t="s">
        <v>7</v>
      </c>
      <c r="H2604" s="4" t="s">
        <v>7</v>
      </c>
      <c r="I2604" s="4" t="s">
        <v>7</v>
      </c>
      <c r="J2604" s="4" t="s">
        <v>14</v>
      </c>
      <c r="K2604" s="4" t="s">
        <v>40</v>
      </c>
      <c r="L2604" s="4" t="s">
        <v>7</v>
      </c>
      <c r="M2604" s="4" t="s">
        <v>7</v>
      </c>
    </row>
    <row r="2605" spans="1:8">
      <c r="A2605" t="n">
        <v>23521</v>
      </c>
      <c r="B2605" s="31" t="n">
        <v>26</v>
      </c>
      <c r="C2605" s="7" t="n">
        <v>0</v>
      </c>
      <c r="D2605" s="7" t="n">
        <v>17</v>
      </c>
      <c r="E2605" s="7" t="n">
        <v>61001</v>
      </c>
      <c r="F2605" s="7" t="s">
        <v>289</v>
      </c>
      <c r="G2605" s="7" t="n">
        <v>2</v>
      </c>
      <c r="H2605" s="7" t="n">
        <v>3</v>
      </c>
      <c r="I2605" s="7" t="n">
        <v>17</v>
      </c>
      <c r="J2605" s="7" t="n">
        <v>61002</v>
      </c>
      <c r="K2605" s="7" t="s">
        <v>290</v>
      </c>
      <c r="L2605" s="7" t="n">
        <v>2</v>
      </c>
      <c r="M2605" s="7" t="n">
        <v>0</v>
      </c>
    </row>
    <row r="2606" spans="1:8">
      <c r="A2606" t="s">
        <v>4</v>
      </c>
      <c r="B2606" s="4" t="s">
        <v>5</v>
      </c>
    </row>
    <row r="2607" spans="1:8">
      <c r="A2607" t="n">
        <v>23643</v>
      </c>
      <c r="B2607" s="23" t="n">
        <v>28</v>
      </c>
    </row>
    <row r="2608" spans="1:8">
      <c r="A2608" t="s">
        <v>4</v>
      </c>
      <c r="B2608" s="4" t="s">
        <v>5</v>
      </c>
      <c r="C2608" s="4" t="s">
        <v>13</v>
      </c>
      <c r="D2608" s="4" t="s">
        <v>7</v>
      </c>
    </row>
    <row r="2609" spans="1:13">
      <c r="A2609" t="n">
        <v>23644</v>
      </c>
      <c r="B2609" s="33" t="n">
        <v>89</v>
      </c>
      <c r="C2609" s="7" t="n">
        <v>65533</v>
      </c>
      <c r="D2609" s="7" t="n">
        <v>1</v>
      </c>
    </row>
    <row r="2610" spans="1:13">
      <c r="A2610" t="s">
        <v>4</v>
      </c>
      <c r="B2610" s="4" t="s">
        <v>5</v>
      </c>
      <c r="C2610" s="4" t="s">
        <v>7</v>
      </c>
      <c r="D2610" s="4" t="s">
        <v>13</v>
      </c>
      <c r="E2610" s="4" t="s">
        <v>7</v>
      </c>
    </row>
    <row r="2611" spans="1:13">
      <c r="A2611" t="n">
        <v>23648</v>
      </c>
      <c r="B2611" s="19" t="n">
        <v>49</v>
      </c>
      <c r="C2611" s="7" t="n">
        <v>1</v>
      </c>
      <c r="D2611" s="7" t="n">
        <v>2000</v>
      </c>
      <c r="E2611" s="7" t="n">
        <v>0</v>
      </c>
    </row>
    <row r="2612" spans="1:13">
      <c r="A2612" t="s">
        <v>4</v>
      </c>
      <c r="B2612" s="4" t="s">
        <v>5</v>
      </c>
      <c r="C2612" s="4" t="s">
        <v>7</v>
      </c>
      <c r="D2612" s="4" t="s">
        <v>13</v>
      </c>
      <c r="E2612" s="4" t="s">
        <v>38</v>
      </c>
    </row>
    <row r="2613" spans="1:13">
      <c r="A2613" t="n">
        <v>23653</v>
      </c>
      <c r="B2613" s="28" t="n">
        <v>58</v>
      </c>
      <c r="C2613" s="7" t="n">
        <v>0</v>
      </c>
      <c r="D2613" s="7" t="n">
        <v>1000</v>
      </c>
      <c r="E2613" s="7" t="n">
        <v>1</v>
      </c>
    </row>
    <row r="2614" spans="1:13">
      <c r="A2614" t="s">
        <v>4</v>
      </c>
      <c r="B2614" s="4" t="s">
        <v>5</v>
      </c>
      <c r="C2614" s="4" t="s">
        <v>7</v>
      </c>
      <c r="D2614" s="4" t="s">
        <v>13</v>
      </c>
    </row>
    <row r="2615" spans="1:13">
      <c r="A2615" t="n">
        <v>23661</v>
      </c>
      <c r="B2615" s="28" t="n">
        <v>58</v>
      </c>
      <c r="C2615" s="7" t="n">
        <v>255</v>
      </c>
      <c r="D2615" s="7" t="n">
        <v>0</v>
      </c>
    </row>
    <row r="2616" spans="1:13">
      <c r="A2616" t="s">
        <v>4</v>
      </c>
      <c r="B2616" s="4" t="s">
        <v>5</v>
      </c>
      <c r="C2616" s="4" t="s">
        <v>7</v>
      </c>
      <c r="D2616" s="4" t="s">
        <v>7</v>
      </c>
    </row>
    <row r="2617" spans="1:13">
      <c r="A2617" t="n">
        <v>23665</v>
      </c>
      <c r="B2617" s="19" t="n">
        <v>49</v>
      </c>
      <c r="C2617" s="7" t="n">
        <v>2</v>
      </c>
      <c r="D2617" s="7" t="n">
        <v>0</v>
      </c>
    </row>
    <row r="2618" spans="1:13">
      <c r="A2618" t="s">
        <v>4</v>
      </c>
      <c r="B2618" s="4" t="s">
        <v>5</v>
      </c>
      <c r="C2618" s="4" t="s">
        <v>7</v>
      </c>
      <c r="D2618" s="4" t="s">
        <v>13</v>
      </c>
      <c r="E2618" s="4" t="s">
        <v>7</v>
      </c>
    </row>
    <row r="2619" spans="1:13">
      <c r="A2619" t="n">
        <v>23668</v>
      </c>
      <c r="B2619" s="48" t="n">
        <v>36</v>
      </c>
      <c r="C2619" s="7" t="n">
        <v>9</v>
      </c>
      <c r="D2619" s="7" t="n">
        <v>83</v>
      </c>
      <c r="E2619" s="7" t="n">
        <v>0</v>
      </c>
    </row>
    <row r="2620" spans="1:13">
      <c r="A2620" t="s">
        <v>4</v>
      </c>
      <c r="B2620" s="4" t="s">
        <v>5</v>
      </c>
      <c r="C2620" s="4" t="s">
        <v>7</v>
      </c>
      <c r="D2620" s="4" t="s">
        <v>13</v>
      </c>
      <c r="E2620" s="4" t="s">
        <v>7</v>
      </c>
    </row>
    <row r="2621" spans="1:13">
      <c r="A2621" t="n">
        <v>23673</v>
      </c>
      <c r="B2621" s="48" t="n">
        <v>36</v>
      </c>
      <c r="C2621" s="7" t="n">
        <v>9</v>
      </c>
      <c r="D2621" s="7" t="n">
        <v>7</v>
      </c>
      <c r="E2621" s="7" t="n">
        <v>0</v>
      </c>
    </row>
    <row r="2622" spans="1:13">
      <c r="A2622" t="s">
        <v>4</v>
      </c>
      <c r="B2622" s="4" t="s">
        <v>5</v>
      </c>
      <c r="C2622" s="4" t="s">
        <v>13</v>
      </c>
    </row>
    <row r="2623" spans="1:13">
      <c r="A2623" t="n">
        <v>23678</v>
      </c>
      <c r="B2623" s="34" t="n">
        <v>12</v>
      </c>
      <c r="C2623" s="7" t="n">
        <v>8466</v>
      </c>
    </row>
    <row r="2624" spans="1:13">
      <c r="A2624" t="s">
        <v>4</v>
      </c>
      <c r="B2624" s="4" t="s">
        <v>5</v>
      </c>
      <c r="C2624" s="4" t="s">
        <v>13</v>
      </c>
      <c r="D2624" s="4" t="s">
        <v>7</v>
      </c>
      <c r="E2624" s="4" t="s">
        <v>13</v>
      </c>
    </row>
    <row r="2625" spans="1:5">
      <c r="A2625" t="n">
        <v>23681</v>
      </c>
      <c r="B2625" s="68" t="n">
        <v>104</v>
      </c>
      <c r="C2625" s="7" t="n">
        <v>105</v>
      </c>
      <c r="D2625" s="7" t="n">
        <v>1</v>
      </c>
      <c r="E2625" s="7" t="n">
        <v>2</v>
      </c>
    </row>
    <row r="2626" spans="1:5">
      <c r="A2626" t="s">
        <v>4</v>
      </c>
      <c r="B2626" s="4" t="s">
        <v>5</v>
      </c>
    </row>
    <row r="2627" spans="1:5">
      <c r="A2627" t="n">
        <v>23687</v>
      </c>
      <c r="B2627" s="5" t="n">
        <v>1</v>
      </c>
    </row>
    <row r="2628" spans="1:5">
      <c r="A2628" t="s">
        <v>4</v>
      </c>
      <c r="B2628" s="4" t="s">
        <v>5</v>
      </c>
      <c r="C2628" s="4" t="s">
        <v>7</v>
      </c>
      <c r="D2628" s="4" t="s">
        <v>13</v>
      </c>
      <c r="E2628" s="4" t="s">
        <v>14</v>
      </c>
      <c r="F2628" s="4" t="s">
        <v>13</v>
      </c>
      <c r="G2628" s="4" t="s">
        <v>14</v>
      </c>
      <c r="H2628" s="4" t="s">
        <v>7</v>
      </c>
    </row>
    <row r="2629" spans="1:5">
      <c r="A2629" t="n">
        <v>23688</v>
      </c>
      <c r="B2629" s="19" t="n">
        <v>49</v>
      </c>
      <c r="C2629" s="7" t="n">
        <v>0</v>
      </c>
      <c r="D2629" s="7" t="n">
        <v>520</v>
      </c>
      <c r="E2629" s="7" t="n">
        <v>1065353216</v>
      </c>
      <c r="F2629" s="7" t="n">
        <v>0</v>
      </c>
      <c r="G2629" s="7" t="n">
        <v>0</v>
      </c>
      <c r="H2629" s="7" t="n">
        <v>0</v>
      </c>
    </row>
    <row r="2630" spans="1:5">
      <c r="A2630" t="s">
        <v>4</v>
      </c>
      <c r="B2630" s="4" t="s">
        <v>5</v>
      </c>
      <c r="C2630" s="4" t="s">
        <v>8</v>
      </c>
      <c r="D2630" s="4" t="s">
        <v>13</v>
      </c>
    </row>
    <row r="2631" spans="1:5">
      <c r="A2631" t="n">
        <v>23703</v>
      </c>
      <c r="B2631" s="59" t="n">
        <v>29</v>
      </c>
      <c r="C2631" s="7" t="s">
        <v>291</v>
      </c>
      <c r="D2631" s="7" t="n">
        <v>83</v>
      </c>
    </row>
    <row r="2632" spans="1:5">
      <c r="A2632" t="s">
        <v>4</v>
      </c>
      <c r="B2632" s="4" t="s">
        <v>5</v>
      </c>
      <c r="C2632" s="4" t="s">
        <v>13</v>
      </c>
      <c r="D2632" s="4" t="s">
        <v>38</v>
      </c>
      <c r="E2632" s="4" t="s">
        <v>38</v>
      </c>
      <c r="F2632" s="4" t="s">
        <v>38</v>
      </c>
      <c r="G2632" s="4" t="s">
        <v>38</v>
      </c>
    </row>
    <row r="2633" spans="1:5">
      <c r="A2633" t="n">
        <v>23724</v>
      </c>
      <c r="B2633" s="39" t="n">
        <v>46</v>
      </c>
      <c r="C2633" s="7" t="n">
        <v>61456</v>
      </c>
      <c r="D2633" s="7" t="n">
        <v>19.7299995422363</v>
      </c>
      <c r="E2633" s="7" t="n">
        <v>-1</v>
      </c>
      <c r="F2633" s="7" t="n">
        <v>9.81999969482422</v>
      </c>
      <c r="G2633" s="7" t="n">
        <v>319.100006103516</v>
      </c>
    </row>
    <row r="2634" spans="1:5">
      <c r="A2634" t="s">
        <v>4</v>
      </c>
      <c r="B2634" s="4" t="s">
        <v>5</v>
      </c>
      <c r="C2634" s="4" t="s">
        <v>7</v>
      </c>
      <c r="D2634" s="4" t="s">
        <v>7</v>
      </c>
      <c r="E2634" s="4" t="s">
        <v>38</v>
      </c>
      <c r="F2634" s="4" t="s">
        <v>38</v>
      </c>
      <c r="G2634" s="4" t="s">
        <v>38</v>
      </c>
      <c r="H2634" s="4" t="s">
        <v>13</v>
      </c>
      <c r="I2634" s="4" t="s">
        <v>7</v>
      </c>
    </row>
    <row r="2635" spans="1:5">
      <c r="A2635" t="n">
        <v>23743</v>
      </c>
      <c r="B2635" s="60" t="n">
        <v>45</v>
      </c>
      <c r="C2635" s="7" t="n">
        <v>4</v>
      </c>
      <c r="D2635" s="7" t="n">
        <v>3</v>
      </c>
      <c r="E2635" s="7" t="n">
        <v>7.23999977111816</v>
      </c>
      <c r="F2635" s="7" t="n">
        <v>103.209999084473</v>
      </c>
      <c r="G2635" s="7" t="n">
        <v>0</v>
      </c>
      <c r="H2635" s="7" t="n">
        <v>0</v>
      </c>
      <c r="I2635" s="7" t="n">
        <v>0</v>
      </c>
    </row>
    <row r="2636" spans="1:5">
      <c r="A2636" t="s">
        <v>4</v>
      </c>
      <c r="B2636" s="4" t="s">
        <v>5</v>
      </c>
      <c r="C2636" s="4" t="s">
        <v>7</v>
      </c>
      <c r="D2636" s="4" t="s">
        <v>8</v>
      </c>
    </row>
    <row r="2637" spans="1:5">
      <c r="A2637" t="n">
        <v>23761</v>
      </c>
      <c r="B2637" s="6" t="n">
        <v>2</v>
      </c>
      <c r="C2637" s="7" t="n">
        <v>10</v>
      </c>
      <c r="D2637" s="7" t="s">
        <v>292</v>
      </c>
    </row>
    <row r="2638" spans="1:5">
      <c r="A2638" t="s">
        <v>4</v>
      </c>
      <c r="B2638" s="4" t="s">
        <v>5</v>
      </c>
      <c r="C2638" s="4" t="s">
        <v>13</v>
      </c>
    </row>
    <row r="2639" spans="1:5">
      <c r="A2639" t="n">
        <v>23776</v>
      </c>
      <c r="B2639" s="25" t="n">
        <v>16</v>
      </c>
      <c r="C2639" s="7" t="n">
        <v>0</v>
      </c>
    </row>
    <row r="2640" spans="1:5">
      <c r="A2640" t="s">
        <v>4</v>
      </c>
      <c r="B2640" s="4" t="s">
        <v>5</v>
      </c>
      <c r="C2640" s="4" t="s">
        <v>7</v>
      </c>
      <c r="D2640" s="4" t="s">
        <v>13</v>
      </c>
    </row>
    <row r="2641" spans="1:9">
      <c r="A2641" t="n">
        <v>23779</v>
      </c>
      <c r="B2641" s="28" t="n">
        <v>58</v>
      </c>
      <c r="C2641" s="7" t="n">
        <v>105</v>
      </c>
      <c r="D2641" s="7" t="n">
        <v>300</v>
      </c>
    </row>
    <row r="2642" spans="1:9">
      <c r="A2642" t="s">
        <v>4</v>
      </c>
      <c r="B2642" s="4" t="s">
        <v>5</v>
      </c>
      <c r="C2642" s="4" t="s">
        <v>38</v>
      </c>
      <c r="D2642" s="4" t="s">
        <v>13</v>
      </c>
    </row>
    <row r="2643" spans="1:9">
      <c r="A2643" t="n">
        <v>23783</v>
      </c>
      <c r="B2643" s="29" t="n">
        <v>103</v>
      </c>
      <c r="C2643" s="7" t="n">
        <v>1</v>
      </c>
      <c r="D2643" s="7" t="n">
        <v>300</v>
      </c>
    </row>
    <row r="2644" spans="1:9">
      <c r="A2644" t="s">
        <v>4</v>
      </c>
      <c r="B2644" s="4" t="s">
        <v>5</v>
      </c>
      <c r="C2644" s="4" t="s">
        <v>7</v>
      </c>
      <c r="D2644" s="4" t="s">
        <v>13</v>
      </c>
    </row>
    <row r="2645" spans="1:9">
      <c r="A2645" t="n">
        <v>23790</v>
      </c>
      <c r="B2645" s="56" t="n">
        <v>72</v>
      </c>
      <c r="C2645" s="7" t="n">
        <v>4</v>
      </c>
      <c r="D2645" s="7" t="n">
        <v>0</v>
      </c>
    </row>
    <row r="2646" spans="1:9">
      <c r="A2646" t="s">
        <v>4</v>
      </c>
      <c r="B2646" s="4" t="s">
        <v>5</v>
      </c>
      <c r="C2646" s="4" t="s">
        <v>14</v>
      </c>
    </row>
    <row r="2647" spans="1:9">
      <c r="A2647" t="n">
        <v>23794</v>
      </c>
      <c r="B2647" s="32" t="n">
        <v>15</v>
      </c>
      <c r="C2647" s="7" t="n">
        <v>1073741824</v>
      </c>
    </row>
    <row r="2648" spans="1:9">
      <c r="A2648" t="s">
        <v>4</v>
      </c>
      <c r="B2648" s="4" t="s">
        <v>5</v>
      </c>
      <c r="C2648" s="4" t="s">
        <v>7</v>
      </c>
    </row>
    <row r="2649" spans="1:9">
      <c r="A2649" t="n">
        <v>23799</v>
      </c>
      <c r="B2649" s="55" t="n">
        <v>64</v>
      </c>
      <c r="C2649" s="7" t="n">
        <v>3</v>
      </c>
    </row>
    <row r="2650" spans="1:9">
      <c r="A2650" t="s">
        <v>4</v>
      </c>
      <c r="B2650" s="4" t="s">
        <v>5</v>
      </c>
      <c r="C2650" s="4" t="s">
        <v>7</v>
      </c>
    </row>
    <row r="2651" spans="1:9">
      <c r="A2651" t="n">
        <v>23801</v>
      </c>
      <c r="B2651" s="18" t="n">
        <v>74</v>
      </c>
      <c r="C2651" s="7" t="n">
        <v>67</v>
      </c>
    </row>
    <row r="2652" spans="1:9">
      <c r="A2652" t="s">
        <v>4</v>
      </c>
      <c r="B2652" s="4" t="s">
        <v>5</v>
      </c>
      <c r="C2652" s="4" t="s">
        <v>7</v>
      </c>
      <c r="D2652" s="4" t="s">
        <v>7</v>
      </c>
      <c r="E2652" s="4" t="s">
        <v>13</v>
      </c>
    </row>
    <row r="2653" spans="1:9">
      <c r="A2653" t="n">
        <v>23803</v>
      </c>
      <c r="B2653" s="60" t="n">
        <v>45</v>
      </c>
      <c r="C2653" s="7" t="n">
        <v>8</v>
      </c>
      <c r="D2653" s="7" t="n">
        <v>1</v>
      </c>
      <c r="E2653" s="7" t="n">
        <v>0</v>
      </c>
    </row>
    <row r="2654" spans="1:9">
      <c r="A2654" t="s">
        <v>4</v>
      </c>
      <c r="B2654" s="4" t="s">
        <v>5</v>
      </c>
      <c r="C2654" s="4" t="s">
        <v>13</v>
      </c>
    </row>
    <row r="2655" spans="1:9">
      <c r="A2655" t="n">
        <v>23808</v>
      </c>
      <c r="B2655" s="69" t="n">
        <v>13</v>
      </c>
      <c r="C2655" s="7" t="n">
        <v>6409</v>
      </c>
    </row>
    <row r="2656" spans="1:9">
      <c r="A2656" t="s">
        <v>4</v>
      </c>
      <c r="B2656" s="4" t="s">
        <v>5</v>
      </c>
      <c r="C2656" s="4" t="s">
        <v>13</v>
      </c>
    </row>
    <row r="2657" spans="1:5">
      <c r="A2657" t="n">
        <v>23811</v>
      </c>
      <c r="B2657" s="69" t="n">
        <v>13</v>
      </c>
      <c r="C2657" s="7" t="n">
        <v>6408</v>
      </c>
    </row>
    <row r="2658" spans="1:5">
      <c r="A2658" t="s">
        <v>4</v>
      </c>
      <c r="B2658" s="4" t="s">
        <v>5</v>
      </c>
      <c r="C2658" s="4" t="s">
        <v>13</v>
      </c>
    </row>
    <row r="2659" spans="1:5">
      <c r="A2659" t="n">
        <v>23814</v>
      </c>
      <c r="B2659" s="34" t="n">
        <v>12</v>
      </c>
      <c r="C2659" s="7" t="n">
        <v>6464</v>
      </c>
    </row>
    <row r="2660" spans="1:5">
      <c r="A2660" t="s">
        <v>4</v>
      </c>
      <c r="B2660" s="4" t="s">
        <v>5</v>
      </c>
      <c r="C2660" s="4" t="s">
        <v>13</v>
      </c>
    </row>
    <row r="2661" spans="1:5">
      <c r="A2661" t="n">
        <v>23817</v>
      </c>
      <c r="B2661" s="69" t="n">
        <v>13</v>
      </c>
      <c r="C2661" s="7" t="n">
        <v>6465</v>
      </c>
    </row>
    <row r="2662" spans="1:5">
      <c r="A2662" t="s">
        <v>4</v>
      </c>
      <c r="B2662" s="4" t="s">
        <v>5</v>
      </c>
      <c r="C2662" s="4" t="s">
        <v>13</v>
      </c>
    </row>
    <row r="2663" spans="1:5">
      <c r="A2663" t="n">
        <v>23820</v>
      </c>
      <c r="B2663" s="69" t="n">
        <v>13</v>
      </c>
      <c r="C2663" s="7" t="n">
        <v>6466</v>
      </c>
    </row>
    <row r="2664" spans="1:5">
      <c r="A2664" t="s">
        <v>4</v>
      </c>
      <c r="B2664" s="4" t="s">
        <v>5</v>
      </c>
      <c r="C2664" s="4" t="s">
        <v>13</v>
      </c>
    </row>
    <row r="2665" spans="1:5">
      <c r="A2665" t="n">
        <v>23823</v>
      </c>
      <c r="B2665" s="69" t="n">
        <v>13</v>
      </c>
      <c r="C2665" s="7" t="n">
        <v>6467</v>
      </c>
    </row>
    <row r="2666" spans="1:5">
      <c r="A2666" t="s">
        <v>4</v>
      </c>
      <c r="B2666" s="4" t="s">
        <v>5</v>
      </c>
      <c r="C2666" s="4" t="s">
        <v>13</v>
      </c>
    </row>
    <row r="2667" spans="1:5">
      <c r="A2667" t="n">
        <v>23826</v>
      </c>
      <c r="B2667" s="69" t="n">
        <v>13</v>
      </c>
      <c r="C2667" s="7" t="n">
        <v>6468</v>
      </c>
    </row>
    <row r="2668" spans="1:5">
      <c r="A2668" t="s">
        <v>4</v>
      </c>
      <c r="B2668" s="4" t="s">
        <v>5</v>
      </c>
      <c r="C2668" s="4" t="s">
        <v>13</v>
      </c>
    </row>
    <row r="2669" spans="1:5">
      <c r="A2669" t="n">
        <v>23829</v>
      </c>
      <c r="B2669" s="69" t="n">
        <v>13</v>
      </c>
      <c r="C2669" s="7" t="n">
        <v>6469</v>
      </c>
    </row>
    <row r="2670" spans="1:5">
      <c r="A2670" t="s">
        <v>4</v>
      </c>
      <c r="B2670" s="4" t="s">
        <v>5</v>
      </c>
      <c r="C2670" s="4" t="s">
        <v>13</v>
      </c>
    </row>
    <row r="2671" spans="1:5">
      <c r="A2671" t="n">
        <v>23832</v>
      </c>
      <c r="B2671" s="69" t="n">
        <v>13</v>
      </c>
      <c r="C2671" s="7" t="n">
        <v>6470</v>
      </c>
    </row>
    <row r="2672" spans="1:5">
      <c r="A2672" t="s">
        <v>4</v>
      </c>
      <c r="B2672" s="4" t="s">
        <v>5</v>
      </c>
      <c r="C2672" s="4" t="s">
        <v>13</v>
      </c>
    </row>
    <row r="2673" spans="1:3">
      <c r="A2673" t="n">
        <v>23835</v>
      </c>
      <c r="B2673" s="69" t="n">
        <v>13</v>
      </c>
      <c r="C2673" s="7" t="n">
        <v>6471</v>
      </c>
    </row>
    <row r="2674" spans="1:3">
      <c r="A2674" t="s">
        <v>4</v>
      </c>
      <c r="B2674" s="4" t="s">
        <v>5</v>
      </c>
      <c r="C2674" s="4" t="s">
        <v>7</v>
      </c>
    </row>
    <row r="2675" spans="1:3">
      <c r="A2675" t="n">
        <v>23838</v>
      </c>
      <c r="B2675" s="18" t="n">
        <v>74</v>
      </c>
      <c r="C2675" s="7" t="n">
        <v>18</v>
      </c>
    </row>
    <row r="2676" spans="1:3">
      <c r="A2676" t="s">
        <v>4</v>
      </c>
      <c r="B2676" s="4" t="s">
        <v>5</v>
      </c>
      <c r="C2676" s="4" t="s">
        <v>7</v>
      </c>
    </row>
    <row r="2677" spans="1:3">
      <c r="A2677" t="n">
        <v>23840</v>
      </c>
      <c r="B2677" s="18" t="n">
        <v>74</v>
      </c>
      <c r="C2677" s="7" t="n">
        <v>45</v>
      </c>
    </row>
    <row r="2678" spans="1:3">
      <c r="A2678" t="s">
        <v>4</v>
      </c>
      <c r="B2678" s="4" t="s">
        <v>5</v>
      </c>
      <c r="C2678" s="4" t="s">
        <v>13</v>
      </c>
    </row>
    <row r="2679" spans="1:3">
      <c r="A2679" t="n">
        <v>23842</v>
      </c>
      <c r="B2679" s="25" t="n">
        <v>16</v>
      </c>
      <c r="C2679" s="7" t="n">
        <v>0</v>
      </c>
    </row>
    <row r="2680" spans="1:3">
      <c r="A2680" t="s">
        <v>4</v>
      </c>
      <c r="B2680" s="4" t="s">
        <v>5</v>
      </c>
      <c r="C2680" s="4" t="s">
        <v>7</v>
      </c>
      <c r="D2680" s="4" t="s">
        <v>7</v>
      </c>
      <c r="E2680" s="4" t="s">
        <v>7</v>
      </c>
      <c r="F2680" s="4" t="s">
        <v>7</v>
      </c>
    </row>
    <row r="2681" spans="1:3">
      <c r="A2681" t="n">
        <v>23845</v>
      </c>
      <c r="B2681" s="9" t="n">
        <v>14</v>
      </c>
      <c r="C2681" s="7" t="n">
        <v>0</v>
      </c>
      <c r="D2681" s="7" t="n">
        <v>8</v>
      </c>
      <c r="E2681" s="7" t="n">
        <v>0</v>
      </c>
      <c r="F2681" s="7" t="n">
        <v>0</v>
      </c>
    </row>
    <row r="2682" spans="1:3">
      <c r="A2682" t="s">
        <v>4</v>
      </c>
      <c r="B2682" s="4" t="s">
        <v>5</v>
      </c>
      <c r="C2682" s="4" t="s">
        <v>7</v>
      </c>
      <c r="D2682" s="4" t="s">
        <v>8</v>
      </c>
    </row>
    <row r="2683" spans="1:3">
      <c r="A2683" t="n">
        <v>23850</v>
      </c>
      <c r="B2683" s="6" t="n">
        <v>2</v>
      </c>
      <c r="C2683" s="7" t="n">
        <v>11</v>
      </c>
      <c r="D2683" s="7" t="s">
        <v>12</v>
      </c>
    </row>
    <row r="2684" spans="1:3">
      <c r="A2684" t="s">
        <v>4</v>
      </c>
      <c r="B2684" s="4" t="s">
        <v>5</v>
      </c>
      <c r="C2684" s="4" t="s">
        <v>13</v>
      </c>
    </row>
    <row r="2685" spans="1:3">
      <c r="A2685" t="n">
        <v>23864</v>
      </c>
      <c r="B2685" s="25" t="n">
        <v>16</v>
      </c>
      <c r="C2685" s="7" t="n">
        <v>0</v>
      </c>
    </row>
    <row r="2686" spans="1:3">
      <c r="A2686" t="s">
        <v>4</v>
      </c>
      <c r="B2686" s="4" t="s">
        <v>5</v>
      </c>
      <c r="C2686" s="4" t="s">
        <v>7</v>
      </c>
      <c r="D2686" s="4" t="s">
        <v>8</v>
      </c>
    </row>
    <row r="2687" spans="1:3">
      <c r="A2687" t="n">
        <v>23867</v>
      </c>
      <c r="B2687" s="6" t="n">
        <v>2</v>
      </c>
      <c r="C2687" s="7" t="n">
        <v>11</v>
      </c>
      <c r="D2687" s="7" t="s">
        <v>293</v>
      </c>
    </row>
    <row r="2688" spans="1:3">
      <c r="A2688" t="s">
        <v>4</v>
      </c>
      <c r="B2688" s="4" t="s">
        <v>5</v>
      </c>
      <c r="C2688" s="4" t="s">
        <v>13</v>
      </c>
    </row>
    <row r="2689" spans="1:6">
      <c r="A2689" t="n">
        <v>23876</v>
      </c>
      <c r="B2689" s="25" t="n">
        <v>16</v>
      </c>
      <c r="C2689" s="7" t="n">
        <v>0</v>
      </c>
    </row>
    <row r="2690" spans="1:6">
      <c r="A2690" t="s">
        <v>4</v>
      </c>
      <c r="B2690" s="4" t="s">
        <v>5</v>
      </c>
      <c r="C2690" s="4" t="s">
        <v>14</v>
      </c>
    </row>
    <row r="2691" spans="1:6">
      <c r="A2691" t="n">
        <v>23879</v>
      </c>
      <c r="B2691" s="32" t="n">
        <v>15</v>
      </c>
      <c r="C2691" s="7" t="n">
        <v>2048</v>
      </c>
    </row>
    <row r="2692" spans="1:6">
      <c r="A2692" t="s">
        <v>4</v>
      </c>
      <c r="B2692" s="4" t="s">
        <v>5</v>
      </c>
      <c r="C2692" s="4" t="s">
        <v>7</v>
      </c>
      <c r="D2692" s="4" t="s">
        <v>8</v>
      </c>
    </row>
    <row r="2693" spans="1:6">
      <c r="A2693" t="n">
        <v>23884</v>
      </c>
      <c r="B2693" s="6" t="n">
        <v>2</v>
      </c>
      <c r="C2693" s="7" t="n">
        <v>10</v>
      </c>
      <c r="D2693" s="7" t="s">
        <v>43</v>
      </c>
    </row>
    <row r="2694" spans="1:6">
      <c r="A2694" t="s">
        <v>4</v>
      </c>
      <c r="B2694" s="4" t="s">
        <v>5</v>
      </c>
      <c r="C2694" s="4" t="s">
        <v>13</v>
      </c>
    </row>
    <row r="2695" spans="1:6">
      <c r="A2695" t="n">
        <v>23902</v>
      </c>
      <c r="B2695" s="25" t="n">
        <v>16</v>
      </c>
      <c r="C2695" s="7" t="n">
        <v>0</v>
      </c>
    </row>
    <row r="2696" spans="1:6">
      <c r="A2696" t="s">
        <v>4</v>
      </c>
      <c r="B2696" s="4" t="s">
        <v>5</v>
      </c>
      <c r="C2696" s="4" t="s">
        <v>7</v>
      </c>
      <c r="D2696" s="4" t="s">
        <v>8</v>
      </c>
    </row>
    <row r="2697" spans="1:6">
      <c r="A2697" t="n">
        <v>23905</v>
      </c>
      <c r="B2697" s="6" t="n">
        <v>2</v>
      </c>
      <c r="C2697" s="7" t="n">
        <v>10</v>
      </c>
      <c r="D2697" s="7" t="s">
        <v>44</v>
      </c>
    </row>
    <row r="2698" spans="1:6">
      <c r="A2698" t="s">
        <v>4</v>
      </c>
      <c r="B2698" s="4" t="s">
        <v>5</v>
      </c>
      <c r="C2698" s="4" t="s">
        <v>13</v>
      </c>
    </row>
    <row r="2699" spans="1:6">
      <c r="A2699" t="n">
        <v>23924</v>
      </c>
      <c r="B2699" s="25" t="n">
        <v>16</v>
      </c>
      <c r="C2699" s="7" t="n">
        <v>0</v>
      </c>
    </row>
    <row r="2700" spans="1:6">
      <c r="A2700" t="s">
        <v>4</v>
      </c>
      <c r="B2700" s="4" t="s">
        <v>5</v>
      </c>
      <c r="C2700" s="4" t="s">
        <v>7</v>
      </c>
      <c r="D2700" s="4" t="s">
        <v>13</v>
      </c>
      <c r="E2700" s="4" t="s">
        <v>38</v>
      </c>
    </row>
    <row r="2701" spans="1:6">
      <c r="A2701" t="n">
        <v>23927</v>
      </c>
      <c r="B2701" s="28" t="n">
        <v>58</v>
      </c>
      <c r="C2701" s="7" t="n">
        <v>100</v>
      </c>
      <c r="D2701" s="7" t="n">
        <v>300</v>
      </c>
      <c r="E2701" s="7" t="n">
        <v>1</v>
      </c>
    </row>
    <row r="2702" spans="1:6">
      <c r="A2702" t="s">
        <v>4</v>
      </c>
      <c r="B2702" s="4" t="s">
        <v>5</v>
      </c>
      <c r="C2702" s="4" t="s">
        <v>7</v>
      </c>
      <c r="D2702" s="4" t="s">
        <v>13</v>
      </c>
    </row>
    <row r="2703" spans="1:6">
      <c r="A2703" t="n">
        <v>23935</v>
      </c>
      <c r="B2703" s="28" t="n">
        <v>58</v>
      </c>
      <c r="C2703" s="7" t="n">
        <v>255</v>
      </c>
      <c r="D2703" s="7" t="n">
        <v>0</v>
      </c>
    </row>
    <row r="2704" spans="1:6">
      <c r="A2704" t="s">
        <v>4</v>
      </c>
      <c r="B2704" s="4" t="s">
        <v>5</v>
      </c>
      <c r="C2704" s="4" t="s">
        <v>7</v>
      </c>
    </row>
    <row r="2705" spans="1:5">
      <c r="A2705" t="n">
        <v>23939</v>
      </c>
      <c r="B2705" s="26" t="n">
        <v>23</v>
      </c>
      <c r="C2705" s="7" t="n">
        <v>0</v>
      </c>
    </row>
    <row r="2706" spans="1:5">
      <c r="A2706" t="s">
        <v>4</v>
      </c>
      <c r="B2706" s="4" t="s">
        <v>5</v>
      </c>
    </row>
    <row r="2707" spans="1:5">
      <c r="A2707" t="n">
        <v>23941</v>
      </c>
      <c r="B2707" s="5" t="n">
        <v>1</v>
      </c>
    </row>
    <row r="2708" spans="1:5" s="3" customFormat="1" customHeight="0">
      <c r="A2708" s="3" t="s">
        <v>2</v>
      </c>
      <c r="B2708" s="3" t="s">
        <v>294</v>
      </c>
    </row>
    <row r="2709" spans="1:5">
      <c r="A2709" t="s">
        <v>4</v>
      </c>
      <c r="B2709" s="4" t="s">
        <v>5</v>
      </c>
      <c r="C2709" s="4" t="s">
        <v>13</v>
      </c>
      <c r="D2709" s="4" t="s">
        <v>7</v>
      </c>
    </row>
    <row r="2710" spans="1:5">
      <c r="A2710" t="n">
        <v>23944</v>
      </c>
      <c r="B2710" s="70" t="n">
        <v>96</v>
      </c>
      <c r="C2710" s="7" t="n">
        <v>65534</v>
      </c>
      <c r="D2710" s="7" t="n">
        <v>1</v>
      </c>
    </row>
    <row r="2711" spans="1:5">
      <c r="A2711" t="s">
        <v>4</v>
      </c>
      <c r="B2711" s="4" t="s">
        <v>5</v>
      </c>
      <c r="C2711" s="4" t="s">
        <v>13</v>
      </c>
      <c r="D2711" s="4" t="s">
        <v>7</v>
      </c>
      <c r="E2711" s="4" t="s">
        <v>38</v>
      </c>
      <c r="F2711" s="4" t="s">
        <v>38</v>
      </c>
      <c r="G2711" s="4" t="s">
        <v>38</v>
      </c>
    </row>
    <row r="2712" spans="1:5">
      <c r="A2712" t="n">
        <v>23948</v>
      </c>
      <c r="B2712" s="70" t="n">
        <v>96</v>
      </c>
      <c r="C2712" s="7" t="n">
        <v>65534</v>
      </c>
      <c r="D2712" s="7" t="n">
        <v>2</v>
      </c>
      <c r="E2712" s="7" t="n">
        <v>15.8500003814697</v>
      </c>
      <c r="F2712" s="7" t="n">
        <v>0</v>
      </c>
      <c r="G2712" s="7" t="n">
        <v>4.11999988555908</v>
      </c>
    </row>
    <row r="2713" spans="1:5">
      <c r="A2713" t="s">
        <v>4</v>
      </c>
      <c r="B2713" s="4" t="s">
        <v>5</v>
      </c>
      <c r="C2713" s="4" t="s">
        <v>13</v>
      </c>
      <c r="D2713" s="4" t="s">
        <v>7</v>
      </c>
      <c r="E2713" s="4" t="s">
        <v>38</v>
      </c>
      <c r="F2713" s="4" t="s">
        <v>38</v>
      </c>
      <c r="G2713" s="4" t="s">
        <v>38</v>
      </c>
    </row>
    <row r="2714" spans="1:5">
      <c r="A2714" t="n">
        <v>23964</v>
      </c>
      <c r="B2714" s="70" t="n">
        <v>96</v>
      </c>
      <c r="C2714" s="7" t="n">
        <v>65534</v>
      </c>
      <c r="D2714" s="7" t="n">
        <v>2</v>
      </c>
      <c r="E2714" s="7" t="n">
        <v>16</v>
      </c>
      <c r="F2714" s="7" t="n">
        <v>0</v>
      </c>
      <c r="G2714" s="7" t="n">
        <v>4.1399998664856</v>
      </c>
    </row>
    <row r="2715" spans="1:5">
      <c r="A2715" t="s">
        <v>4</v>
      </c>
      <c r="B2715" s="4" t="s">
        <v>5</v>
      </c>
      <c r="C2715" s="4" t="s">
        <v>13</v>
      </c>
      <c r="D2715" s="4" t="s">
        <v>7</v>
      </c>
      <c r="E2715" s="4" t="s">
        <v>14</v>
      </c>
      <c r="F2715" s="4" t="s">
        <v>7</v>
      </c>
      <c r="G2715" s="4" t="s">
        <v>13</v>
      </c>
    </row>
    <row r="2716" spans="1:5">
      <c r="A2716" t="n">
        <v>23980</v>
      </c>
      <c r="B2716" s="70" t="n">
        <v>96</v>
      </c>
      <c r="C2716" s="7" t="n">
        <v>65534</v>
      </c>
      <c r="D2716" s="7" t="n">
        <v>0</v>
      </c>
      <c r="E2716" s="7" t="n">
        <v>1067030938</v>
      </c>
      <c r="F2716" s="7" t="n">
        <v>1</v>
      </c>
      <c r="G2716" s="7" t="n">
        <v>0</v>
      </c>
    </row>
    <row r="2717" spans="1:5">
      <c r="A2717" t="s">
        <v>4</v>
      </c>
      <c r="B2717" s="4" t="s">
        <v>5</v>
      </c>
      <c r="C2717" s="4" t="s">
        <v>13</v>
      </c>
      <c r="D2717" s="4" t="s">
        <v>7</v>
      </c>
    </row>
    <row r="2718" spans="1:5">
      <c r="A2718" t="n">
        <v>23991</v>
      </c>
      <c r="B2718" s="46" t="n">
        <v>56</v>
      </c>
      <c r="C2718" s="7" t="n">
        <v>65534</v>
      </c>
      <c r="D2718" s="7" t="n">
        <v>0</v>
      </c>
    </row>
    <row r="2719" spans="1:5">
      <c r="A2719" t="s">
        <v>4</v>
      </c>
      <c r="B2719" s="4" t="s">
        <v>5</v>
      </c>
    </row>
    <row r="2720" spans="1:5">
      <c r="A2720" t="n">
        <v>23995</v>
      </c>
      <c r="B2720" s="5" t="n">
        <v>1</v>
      </c>
    </row>
    <row r="2721" spans="1:7" s="3" customFormat="1" customHeight="0">
      <c r="A2721" s="3" t="s">
        <v>2</v>
      </c>
      <c r="B2721" s="3" t="s">
        <v>295</v>
      </c>
    </row>
    <row r="2722" spans="1:7">
      <c r="A2722" t="s">
        <v>4</v>
      </c>
      <c r="B2722" s="4" t="s">
        <v>5</v>
      </c>
      <c r="C2722" s="4" t="s">
        <v>13</v>
      </c>
      <c r="D2722" s="4" t="s">
        <v>7</v>
      </c>
    </row>
    <row r="2723" spans="1:7">
      <c r="A2723" t="n">
        <v>23996</v>
      </c>
      <c r="B2723" s="70" t="n">
        <v>96</v>
      </c>
      <c r="C2723" s="7" t="n">
        <v>65534</v>
      </c>
      <c r="D2723" s="7" t="n">
        <v>1</v>
      </c>
    </row>
    <row r="2724" spans="1:7">
      <c r="A2724" t="s">
        <v>4</v>
      </c>
      <c r="B2724" s="4" t="s">
        <v>5</v>
      </c>
      <c r="C2724" s="4" t="s">
        <v>13</v>
      </c>
      <c r="D2724" s="4" t="s">
        <v>7</v>
      </c>
      <c r="E2724" s="4" t="s">
        <v>38</v>
      </c>
      <c r="F2724" s="4" t="s">
        <v>38</v>
      </c>
      <c r="G2724" s="4" t="s">
        <v>38</v>
      </c>
    </row>
    <row r="2725" spans="1:7">
      <c r="A2725" t="n">
        <v>24000</v>
      </c>
      <c r="B2725" s="70" t="n">
        <v>96</v>
      </c>
      <c r="C2725" s="7" t="n">
        <v>65534</v>
      </c>
      <c r="D2725" s="7" t="n">
        <v>2</v>
      </c>
      <c r="E2725" s="7" t="n">
        <v>15.25</v>
      </c>
      <c r="F2725" s="7" t="n">
        <v>0</v>
      </c>
      <c r="G2725" s="7" t="n">
        <v>3.23000001907349</v>
      </c>
    </row>
    <row r="2726" spans="1:7">
      <c r="A2726" t="s">
        <v>4</v>
      </c>
      <c r="B2726" s="4" t="s">
        <v>5</v>
      </c>
      <c r="C2726" s="4" t="s">
        <v>13</v>
      </c>
      <c r="D2726" s="4" t="s">
        <v>7</v>
      </c>
      <c r="E2726" s="4" t="s">
        <v>38</v>
      </c>
      <c r="F2726" s="4" t="s">
        <v>38</v>
      </c>
      <c r="G2726" s="4" t="s">
        <v>38</v>
      </c>
    </row>
    <row r="2727" spans="1:7">
      <c r="A2727" t="n">
        <v>24016</v>
      </c>
      <c r="B2727" s="70" t="n">
        <v>96</v>
      </c>
      <c r="C2727" s="7" t="n">
        <v>65534</v>
      </c>
      <c r="D2727" s="7" t="n">
        <v>2</v>
      </c>
      <c r="E2727" s="7" t="n">
        <v>15.6999998092651</v>
      </c>
      <c r="F2727" s="7" t="n">
        <v>0</v>
      </c>
      <c r="G2727" s="7" t="n">
        <v>3.16000008583069</v>
      </c>
    </row>
    <row r="2728" spans="1:7">
      <c r="A2728" t="s">
        <v>4</v>
      </c>
      <c r="B2728" s="4" t="s">
        <v>5</v>
      </c>
      <c r="C2728" s="4" t="s">
        <v>13</v>
      </c>
      <c r="D2728" s="4" t="s">
        <v>7</v>
      </c>
      <c r="E2728" s="4" t="s">
        <v>14</v>
      </c>
      <c r="F2728" s="4" t="s">
        <v>7</v>
      </c>
      <c r="G2728" s="4" t="s">
        <v>13</v>
      </c>
    </row>
    <row r="2729" spans="1:7">
      <c r="A2729" t="n">
        <v>24032</v>
      </c>
      <c r="B2729" s="70" t="n">
        <v>96</v>
      </c>
      <c r="C2729" s="7" t="n">
        <v>65534</v>
      </c>
      <c r="D2729" s="7" t="n">
        <v>0</v>
      </c>
      <c r="E2729" s="7" t="n">
        <v>1067030938</v>
      </c>
      <c r="F2729" s="7" t="n">
        <v>1</v>
      </c>
      <c r="G2729" s="7" t="n">
        <v>1</v>
      </c>
    </row>
    <row r="2730" spans="1:7">
      <c r="A2730" t="s">
        <v>4</v>
      </c>
      <c r="B2730" s="4" t="s">
        <v>5</v>
      </c>
      <c r="C2730" s="4" t="s">
        <v>13</v>
      </c>
      <c r="D2730" s="4" t="s">
        <v>7</v>
      </c>
    </row>
    <row r="2731" spans="1:7">
      <c r="A2731" t="n">
        <v>24043</v>
      </c>
      <c r="B2731" s="46" t="n">
        <v>56</v>
      </c>
      <c r="C2731" s="7" t="n">
        <v>65534</v>
      </c>
      <c r="D2731" s="7" t="n">
        <v>0</v>
      </c>
    </row>
    <row r="2732" spans="1:7">
      <c r="A2732" t="s">
        <v>4</v>
      </c>
      <c r="B2732" s="4" t="s">
        <v>5</v>
      </c>
    </row>
    <row r="2733" spans="1:7">
      <c r="A2733" t="n">
        <v>24047</v>
      </c>
      <c r="B2733" s="5" t="n">
        <v>1</v>
      </c>
    </row>
    <row r="2734" spans="1:7" s="3" customFormat="1" customHeight="0">
      <c r="A2734" s="3" t="s">
        <v>2</v>
      </c>
      <c r="B2734" s="3" t="s">
        <v>296</v>
      </c>
    </row>
    <row r="2735" spans="1:7">
      <c r="A2735" t="s">
        <v>4</v>
      </c>
      <c r="B2735" s="4" t="s">
        <v>5</v>
      </c>
      <c r="C2735" s="4" t="s">
        <v>13</v>
      </c>
      <c r="D2735" s="4" t="s">
        <v>7</v>
      </c>
    </row>
    <row r="2736" spans="1:7">
      <c r="A2736" t="n">
        <v>24048</v>
      </c>
      <c r="B2736" s="70" t="n">
        <v>96</v>
      </c>
      <c r="C2736" s="7" t="n">
        <v>65534</v>
      </c>
      <c r="D2736" s="7" t="n">
        <v>1</v>
      </c>
    </row>
    <row r="2737" spans="1:7">
      <c r="A2737" t="s">
        <v>4</v>
      </c>
      <c r="B2737" s="4" t="s">
        <v>5</v>
      </c>
      <c r="C2737" s="4" t="s">
        <v>13</v>
      </c>
      <c r="D2737" s="4" t="s">
        <v>7</v>
      </c>
      <c r="E2737" s="4" t="s">
        <v>38</v>
      </c>
      <c r="F2737" s="4" t="s">
        <v>38</v>
      </c>
      <c r="G2737" s="4" t="s">
        <v>38</v>
      </c>
    </row>
    <row r="2738" spans="1:7">
      <c r="A2738" t="n">
        <v>24052</v>
      </c>
      <c r="B2738" s="70" t="n">
        <v>96</v>
      </c>
      <c r="C2738" s="7" t="n">
        <v>65534</v>
      </c>
      <c r="D2738" s="7" t="n">
        <v>2</v>
      </c>
      <c r="E2738" s="7" t="n">
        <v>14.6700000762939</v>
      </c>
      <c r="F2738" s="7" t="n">
        <v>0</v>
      </c>
      <c r="G2738" s="7" t="n">
        <v>4.75</v>
      </c>
    </row>
    <row r="2739" spans="1:7">
      <c r="A2739" t="s">
        <v>4</v>
      </c>
      <c r="B2739" s="4" t="s">
        <v>5</v>
      </c>
      <c r="C2739" s="4" t="s">
        <v>13</v>
      </c>
      <c r="D2739" s="4" t="s">
        <v>7</v>
      </c>
      <c r="E2739" s="4" t="s">
        <v>38</v>
      </c>
      <c r="F2739" s="4" t="s">
        <v>38</v>
      </c>
      <c r="G2739" s="4" t="s">
        <v>38</v>
      </c>
    </row>
    <row r="2740" spans="1:7">
      <c r="A2740" t="n">
        <v>24068</v>
      </c>
      <c r="B2740" s="70" t="n">
        <v>96</v>
      </c>
      <c r="C2740" s="7" t="n">
        <v>65534</v>
      </c>
      <c r="D2740" s="7" t="n">
        <v>2</v>
      </c>
      <c r="E2740" s="7" t="n">
        <v>15.3999996185303</v>
      </c>
      <c r="F2740" s="7" t="n">
        <v>0</v>
      </c>
      <c r="G2740" s="7" t="n">
        <v>4.90999984741211</v>
      </c>
    </row>
    <row r="2741" spans="1:7">
      <c r="A2741" t="s">
        <v>4</v>
      </c>
      <c r="B2741" s="4" t="s">
        <v>5</v>
      </c>
      <c r="C2741" s="4" t="s">
        <v>13</v>
      </c>
      <c r="D2741" s="4" t="s">
        <v>7</v>
      </c>
      <c r="E2741" s="4" t="s">
        <v>14</v>
      </c>
      <c r="F2741" s="4" t="s">
        <v>7</v>
      </c>
      <c r="G2741" s="4" t="s">
        <v>13</v>
      </c>
    </row>
    <row r="2742" spans="1:7">
      <c r="A2742" t="n">
        <v>24084</v>
      </c>
      <c r="B2742" s="70" t="n">
        <v>96</v>
      </c>
      <c r="C2742" s="7" t="n">
        <v>65534</v>
      </c>
      <c r="D2742" s="7" t="n">
        <v>0</v>
      </c>
      <c r="E2742" s="7" t="n">
        <v>1067030938</v>
      </c>
      <c r="F2742" s="7" t="n">
        <v>1</v>
      </c>
      <c r="G2742" s="7" t="n">
        <v>1</v>
      </c>
    </row>
    <row r="2743" spans="1:7">
      <c r="A2743" t="s">
        <v>4</v>
      </c>
      <c r="B2743" s="4" t="s">
        <v>5</v>
      </c>
      <c r="C2743" s="4" t="s">
        <v>13</v>
      </c>
      <c r="D2743" s="4" t="s">
        <v>7</v>
      </c>
    </row>
    <row r="2744" spans="1:7">
      <c r="A2744" t="n">
        <v>24095</v>
      </c>
      <c r="B2744" s="46" t="n">
        <v>56</v>
      </c>
      <c r="C2744" s="7" t="n">
        <v>65534</v>
      </c>
      <c r="D2744" s="7" t="n">
        <v>0</v>
      </c>
    </row>
    <row r="2745" spans="1:7">
      <c r="A2745" t="s">
        <v>4</v>
      </c>
      <c r="B2745" s="4" t="s">
        <v>5</v>
      </c>
    </row>
    <row r="2746" spans="1:7">
      <c r="A2746" t="n">
        <v>24099</v>
      </c>
      <c r="B2746" s="5" t="n">
        <v>1</v>
      </c>
    </row>
    <row r="2747" spans="1:7" s="3" customFormat="1" customHeight="0">
      <c r="A2747" s="3" t="s">
        <v>2</v>
      </c>
      <c r="B2747" s="3" t="s">
        <v>297</v>
      </c>
    </row>
    <row r="2748" spans="1:7">
      <c r="A2748" t="s">
        <v>4</v>
      </c>
      <c r="B2748" s="4" t="s">
        <v>5</v>
      </c>
      <c r="C2748" s="4" t="s">
        <v>13</v>
      </c>
      <c r="D2748" s="4" t="s">
        <v>7</v>
      </c>
    </row>
    <row r="2749" spans="1:7">
      <c r="A2749" t="n">
        <v>24100</v>
      </c>
      <c r="B2749" s="70" t="n">
        <v>96</v>
      </c>
      <c r="C2749" s="7" t="n">
        <v>65534</v>
      </c>
      <c r="D2749" s="7" t="n">
        <v>1</v>
      </c>
    </row>
    <row r="2750" spans="1:7">
      <c r="A2750" t="s">
        <v>4</v>
      </c>
      <c r="B2750" s="4" t="s">
        <v>5</v>
      </c>
      <c r="C2750" s="4" t="s">
        <v>13</v>
      </c>
      <c r="D2750" s="4" t="s">
        <v>7</v>
      </c>
      <c r="E2750" s="4" t="s">
        <v>38</v>
      </c>
      <c r="F2750" s="4" t="s">
        <v>38</v>
      </c>
      <c r="G2750" s="4" t="s">
        <v>38</v>
      </c>
    </row>
    <row r="2751" spans="1:7">
      <c r="A2751" t="n">
        <v>24104</v>
      </c>
      <c r="B2751" s="70" t="n">
        <v>96</v>
      </c>
      <c r="C2751" s="7" t="n">
        <v>65534</v>
      </c>
      <c r="D2751" s="7" t="n">
        <v>2</v>
      </c>
      <c r="E2751" s="7" t="n">
        <v>12.7700004577637</v>
      </c>
      <c r="F2751" s="7" t="n">
        <v>0</v>
      </c>
      <c r="G2751" s="7" t="n">
        <v>4.3600001335144</v>
      </c>
    </row>
    <row r="2752" spans="1:7">
      <c r="A2752" t="s">
        <v>4</v>
      </c>
      <c r="B2752" s="4" t="s">
        <v>5</v>
      </c>
      <c r="C2752" s="4" t="s">
        <v>13</v>
      </c>
      <c r="D2752" s="4" t="s">
        <v>7</v>
      </c>
      <c r="E2752" s="4" t="s">
        <v>38</v>
      </c>
      <c r="F2752" s="4" t="s">
        <v>38</v>
      </c>
      <c r="G2752" s="4" t="s">
        <v>38</v>
      </c>
    </row>
    <row r="2753" spans="1:7">
      <c r="A2753" t="n">
        <v>24120</v>
      </c>
      <c r="B2753" s="70" t="n">
        <v>96</v>
      </c>
      <c r="C2753" s="7" t="n">
        <v>65534</v>
      </c>
      <c r="D2753" s="7" t="n">
        <v>2</v>
      </c>
      <c r="E2753" s="7" t="n">
        <v>13.9200000762939</v>
      </c>
      <c r="F2753" s="7" t="n">
        <v>0</v>
      </c>
      <c r="G2753" s="7" t="n">
        <v>4.38000011444092</v>
      </c>
    </row>
    <row r="2754" spans="1:7">
      <c r="A2754" t="s">
        <v>4</v>
      </c>
      <c r="B2754" s="4" t="s">
        <v>5</v>
      </c>
      <c r="C2754" s="4" t="s">
        <v>13</v>
      </c>
      <c r="D2754" s="4" t="s">
        <v>7</v>
      </c>
      <c r="E2754" s="4" t="s">
        <v>14</v>
      </c>
      <c r="F2754" s="4" t="s">
        <v>7</v>
      </c>
      <c r="G2754" s="4" t="s">
        <v>13</v>
      </c>
    </row>
    <row r="2755" spans="1:7">
      <c r="A2755" t="n">
        <v>24136</v>
      </c>
      <c r="B2755" s="70" t="n">
        <v>96</v>
      </c>
      <c r="C2755" s="7" t="n">
        <v>65534</v>
      </c>
      <c r="D2755" s="7" t="n">
        <v>0</v>
      </c>
      <c r="E2755" s="7" t="n">
        <v>1067030938</v>
      </c>
      <c r="F2755" s="7" t="n">
        <v>1</v>
      </c>
      <c r="G2755" s="7" t="n">
        <v>0</v>
      </c>
    </row>
    <row r="2756" spans="1:7">
      <c r="A2756" t="s">
        <v>4</v>
      </c>
      <c r="B2756" s="4" t="s">
        <v>5</v>
      </c>
      <c r="C2756" s="4" t="s">
        <v>13</v>
      </c>
      <c r="D2756" s="4" t="s">
        <v>7</v>
      </c>
    </row>
    <row r="2757" spans="1:7">
      <c r="A2757" t="n">
        <v>24147</v>
      </c>
      <c r="B2757" s="46" t="n">
        <v>56</v>
      </c>
      <c r="C2757" s="7" t="n">
        <v>65534</v>
      </c>
      <c r="D2757" s="7" t="n">
        <v>0</v>
      </c>
    </row>
    <row r="2758" spans="1:7">
      <c r="A2758" t="s">
        <v>4</v>
      </c>
      <c r="B2758" s="4" t="s">
        <v>5</v>
      </c>
    </row>
    <row r="2759" spans="1:7">
      <c r="A2759" t="n">
        <v>24151</v>
      </c>
      <c r="B2759" s="5" t="n">
        <v>1</v>
      </c>
    </row>
    <row r="2760" spans="1:7" s="3" customFormat="1" customHeight="0">
      <c r="A2760" s="3" t="s">
        <v>2</v>
      </c>
      <c r="B2760" s="3" t="s">
        <v>298</v>
      </c>
    </row>
    <row r="2761" spans="1:7">
      <c r="A2761" t="s">
        <v>4</v>
      </c>
      <c r="B2761" s="4" t="s">
        <v>5</v>
      </c>
      <c r="C2761" s="4" t="s">
        <v>13</v>
      </c>
      <c r="D2761" s="4" t="s">
        <v>7</v>
      </c>
    </row>
    <row r="2762" spans="1:7">
      <c r="A2762" t="n">
        <v>24152</v>
      </c>
      <c r="B2762" s="70" t="n">
        <v>96</v>
      </c>
      <c r="C2762" s="7" t="n">
        <v>65534</v>
      </c>
      <c r="D2762" s="7" t="n">
        <v>1</v>
      </c>
    </row>
    <row r="2763" spans="1:7">
      <c r="A2763" t="s">
        <v>4</v>
      </c>
      <c r="B2763" s="4" t="s">
        <v>5</v>
      </c>
      <c r="C2763" s="4" t="s">
        <v>13</v>
      </c>
      <c r="D2763" s="4" t="s">
        <v>7</v>
      </c>
      <c r="E2763" s="4" t="s">
        <v>38</v>
      </c>
      <c r="F2763" s="4" t="s">
        <v>38</v>
      </c>
      <c r="G2763" s="4" t="s">
        <v>38</v>
      </c>
    </row>
    <row r="2764" spans="1:7">
      <c r="A2764" t="n">
        <v>24156</v>
      </c>
      <c r="B2764" s="70" t="n">
        <v>96</v>
      </c>
      <c r="C2764" s="7" t="n">
        <v>65534</v>
      </c>
      <c r="D2764" s="7" t="n">
        <v>2</v>
      </c>
      <c r="E2764" s="7" t="n">
        <v>14.3999996185303</v>
      </c>
      <c r="F2764" s="7" t="n">
        <v>0</v>
      </c>
      <c r="G2764" s="7" t="n">
        <v>3.36999988555908</v>
      </c>
    </row>
    <row r="2765" spans="1:7">
      <c r="A2765" t="s">
        <v>4</v>
      </c>
      <c r="B2765" s="4" t="s">
        <v>5</v>
      </c>
      <c r="C2765" s="4" t="s">
        <v>13</v>
      </c>
      <c r="D2765" s="4" t="s">
        <v>7</v>
      </c>
      <c r="E2765" s="4" t="s">
        <v>38</v>
      </c>
      <c r="F2765" s="4" t="s">
        <v>38</v>
      </c>
      <c r="G2765" s="4" t="s">
        <v>38</v>
      </c>
    </row>
    <row r="2766" spans="1:7">
      <c r="A2766" t="n">
        <v>24172</v>
      </c>
      <c r="B2766" s="70" t="n">
        <v>96</v>
      </c>
      <c r="C2766" s="7" t="n">
        <v>65534</v>
      </c>
      <c r="D2766" s="7" t="n">
        <v>2</v>
      </c>
      <c r="E2766" s="7" t="n">
        <v>14.7200002670288</v>
      </c>
      <c r="F2766" s="7" t="n">
        <v>0</v>
      </c>
      <c r="G2766" s="7" t="n">
        <v>3.33999991416931</v>
      </c>
    </row>
    <row r="2767" spans="1:7">
      <c r="A2767" t="s">
        <v>4</v>
      </c>
      <c r="B2767" s="4" t="s">
        <v>5</v>
      </c>
      <c r="C2767" s="4" t="s">
        <v>13</v>
      </c>
      <c r="D2767" s="4" t="s">
        <v>7</v>
      </c>
      <c r="E2767" s="4" t="s">
        <v>14</v>
      </c>
      <c r="F2767" s="4" t="s">
        <v>7</v>
      </c>
      <c r="G2767" s="4" t="s">
        <v>13</v>
      </c>
    </row>
    <row r="2768" spans="1:7">
      <c r="A2768" t="n">
        <v>24188</v>
      </c>
      <c r="B2768" s="70" t="n">
        <v>96</v>
      </c>
      <c r="C2768" s="7" t="n">
        <v>65534</v>
      </c>
      <c r="D2768" s="7" t="n">
        <v>0</v>
      </c>
      <c r="E2768" s="7" t="n">
        <v>1067030938</v>
      </c>
      <c r="F2768" s="7" t="n">
        <v>1</v>
      </c>
      <c r="G2768" s="7" t="n">
        <v>1</v>
      </c>
    </row>
    <row r="2769" spans="1:7">
      <c r="A2769" t="s">
        <v>4</v>
      </c>
      <c r="B2769" s="4" t="s">
        <v>5</v>
      </c>
      <c r="C2769" s="4" t="s">
        <v>13</v>
      </c>
      <c r="D2769" s="4" t="s">
        <v>7</v>
      </c>
    </row>
    <row r="2770" spans="1:7">
      <c r="A2770" t="n">
        <v>24199</v>
      </c>
      <c r="B2770" s="46" t="n">
        <v>56</v>
      </c>
      <c r="C2770" s="7" t="n">
        <v>65534</v>
      </c>
      <c r="D2770" s="7" t="n">
        <v>0</v>
      </c>
    </row>
    <row r="2771" spans="1:7">
      <c r="A2771" t="s">
        <v>4</v>
      </c>
      <c r="B2771" s="4" t="s">
        <v>5</v>
      </c>
    </row>
    <row r="2772" spans="1:7">
      <c r="A2772" t="n">
        <v>24203</v>
      </c>
      <c r="B2772" s="5" t="n">
        <v>1</v>
      </c>
    </row>
    <row r="2773" spans="1:7" s="3" customFormat="1" customHeight="0">
      <c r="A2773" s="3" t="s">
        <v>2</v>
      </c>
      <c r="B2773" s="3" t="s">
        <v>299</v>
      </c>
    </row>
    <row r="2774" spans="1:7">
      <c r="A2774" t="s">
        <v>4</v>
      </c>
      <c r="B2774" s="4" t="s">
        <v>5</v>
      </c>
      <c r="C2774" s="4" t="s">
        <v>13</v>
      </c>
      <c r="D2774" s="4" t="s">
        <v>7</v>
      </c>
    </row>
    <row r="2775" spans="1:7">
      <c r="A2775" t="n">
        <v>24204</v>
      </c>
      <c r="B2775" s="70" t="n">
        <v>96</v>
      </c>
      <c r="C2775" s="7" t="n">
        <v>65534</v>
      </c>
      <c r="D2775" s="7" t="n">
        <v>1</v>
      </c>
    </row>
    <row r="2776" spans="1:7">
      <c r="A2776" t="s">
        <v>4</v>
      </c>
      <c r="B2776" s="4" t="s">
        <v>5</v>
      </c>
      <c r="C2776" s="4" t="s">
        <v>13</v>
      </c>
      <c r="D2776" s="4" t="s">
        <v>7</v>
      </c>
      <c r="E2776" s="4" t="s">
        <v>38</v>
      </c>
      <c r="F2776" s="4" t="s">
        <v>38</v>
      </c>
      <c r="G2776" s="4" t="s">
        <v>38</v>
      </c>
    </row>
    <row r="2777" spans="1:7">
      <c r="A2777" t="n">
        <v>24208</v>
      </c>
      <c r="B2777" s="70" t="n">
        <v>96</v>
      </c>
      <c r="C2777" s="7" t="n">
        <v>65534</v>
      </c>
      <c r="D2777" s="7" t="n">
        <v>2</v>
      </c>
      <c r="E2777" s="7" t="n">
        <v>13.2600002288818</v>
      </c>
      <c r="F2777" s="7" t="n">
        <v>0</v>
      </c>
      <c r="G2777" s="7" t="n">
        <v>3.82999992370605</v>
      </c>
    </row>
    <row r="2778" spans="1:7">
      <c r="A2778" t="s">
        <v>4</v>
      </c>
      <c r="B2778" s="4" t="s">
        <v>5</v>
      </c>
      <c r="C2778" s="4" t="s">
        <v>13</v>
      </c>
      <c r="D2778" s="4" t="s">
        <v>7</v>
      </c>
      <c r="E2778" s="4" t="s">
        <v>38</v>
      </c>
      <c r="F2778" s="4" t="s">
        <v>38</v>
      </c>
      <c r="G2778" s="4" t="s">
        <v>38</v>
      </c>
    </row>
    <row r="2779" spans="1:7">
      <c r="A2779" t="n">
        <v>24224</v>
      </c>
      <c r="B2779" s="70" t="n">
        <v>96</v>
      </c>
      <c r="C2779" s="7" t="n">
        <v>65534</v>
      </c>
      <c r="D2779" s="7" t="n">
        <v>2</v>
      </c>
      <c r="E2779" s="7" t="n">
        <v>13.789999961853</v>
      </c>
      <c r="F2779" s="7" t="n">
        <v>0</v>
      </c>
      <c r="G2779" s="7" t="n">
        <v>3.84999990463257</v>
      </c>
    </row>
    <row r="2780" spans="1:7">
      <c r="A2780" t="s">
        <v>4</v>
      </c>
      <c r="B2780" s="4" t="s">
        <v>5</v>
      </c>
      <c r="C2780" s="4" t="s">
        <v>13</v>
      </c>
      <c r="D2780" s="4" t="s">
        <v>7</v>
      </c>
      <c r="E2780" s="4" t="s">
        <v>14</v>
      </c>
      <c r="F2780" s="4" t="s">
        <v>7</v>
      </c>
      <c r="G2780" s="4" t="s">
        <v>13</v>
      </c>
    </row>
    <row r="2781" spans="1:7">
      <c r="A2781" t="n">
        <v>24240</v>
      </c>
      <c r="B2781" s="70" t="n">
        <v>96</v>
      </c>
      <c r="C2781" s="7" t="n">
        <v>65534</v>
      </c>
      <c r="D2781" s="7" t="n">
        <v>0</v>
      </c>
      <c r="E2781" s="7" t="n">
        <v>1067030938</v>
      </c>
      <c r="F2781" s="7" t="n">
        <v>1</v>
      </c>
      <c r="G2781" s="7" t="n">
        <v>0</v>
      </c>
    </row>
    <row r="2782" spans="1:7">
      <c r="A2782" t="s">
        <v>4</v>
      </c>
      <c r="B2782" s="4" t="s">
        <v>5</v>
      </c>
      <c r="C2782" s="4" t="s">
        <v>13</v>
      </c>
      <c r="D2782" s="4" t="s">
        <v>7</v>
      </c>
    </row>
    <row r="2783" spans="1:7">
      <c r="A2783" t="n">
        <v>24251</v>
      </c>
      <c r="B2783" s="46" t="n">
        <v>56</v>
      </c>
      <c r="C2783" s="7" t="n">
        <v>65534</v>
      </c>
      <c r="D2783" s="7" t="n">
        <v>0</v>
      </c>
    </row>
    <row r="2784" spans="1:7">
      <c r="A2784" t="s">
        <v>4</v>
      </c>
      <c r="B2784" s="4" t="s">
        <v>5</v>
      </c>
    </row>
    <row r="2785" spans="1:7">
      <c r="A2785" t="n">
        <v>24255</v>
      </c>
      <c r="B2785" s="5" t="n">
        <v>1</v>
      </c>
    </row>
    <row r="2786" spans="1:7" s="3" customFormat="1" customHeight="0">
      <c r="A2786" s="3" t="s">
        <v>2</v>
      </c>
      <c r="B2786" s="3" t="s">
        <v>300</v>
      </c>
    </row>
    <row r="2787" spans="1:7">
      <c r="A2787" t="s">
        <v>4</v>
      </c>
      <c r="B2787" s="4" t="s">
        <v>5</v>
      </c>
      <c r="C2787" s="4" t="s">
        <v>13</v>
      </c>
      <c r="D2787" s="4" t="s">
        <v>7</v>
      </c>
    </row>
    <row r="2788" spans="1:7">
      <c r="A2788" t="n">
        <v>24256</v>
      </c>
      <c r="B2788" s="70" t="n">
        <v>96</v>
      </c>
      <c r="C2788" s="7" t="n">
        <v>65534</v>
      </c>
      <c r="D2788" s="7" t="n">
        <v>1</v>
      </c>
    </row>
    <row r="2789" spans="1:7">
      <c r="A2789" t="s">
        <v>4</v>
      </c>
      <c r="B2789" s="4" t="s">
        <v>5</v>
      </c>
      <c r="C2789" s="4" t="s">
        <v>13</v>
      </c>
      <c r="D2789" s="4" t="s">
        <v>7</v>
      </c>
      <c r="E2789" s="4" t="s">
        <v>38</v>
      </c>
      <c r="F2789" s="4" t="s">
        <v>38</v>
      </c>
      <c r="G2789" s="4" t="s">
        <v>38</v>
      </c>
    </row>
    <row r="2790" spans="1:7">
      <c r="A2790" t="n">
        <v>24260</v>
      </c>
      <c r="B2790" s="70" t="n">
        <v>96</v>
      </c>
      <c r="C2790" s="7" t="n">
        <v>65534</v>
      </c>
      <c r="D2790" s="7" t="n">
        <v>2</v>
      </c>
      <c r="E2790" s="7" t="n">
        <v>23.9400005340576</v>
      </c>
      <c r="F2790" s="7" t="n">
        <v>0</v>
      </c>
      <c r="G2790" s="7" t="n">
        <v>2.9300000667572</v>
      </c>
    </row>
    <row r="2791" spans="1:7">
      <c r="A2791" t="s">
        <v>4</v>
      </c>
      <c r="B2791" s="4" t="s">
        <v>5</v>
      </c>
      <c r="C2791" s="4" t="s">
        <v>13</v>
      </c>
      <c r="D2791" s="4" t="s">
        <v>7</v>
      </c>
      <c r="E2791" s="4" t="s">
        <v>38</v>
      </c>
      <c r="F2791" s="4" t="s">
        <v>38</v>
      </c>
      <c r="G2791" s="4" t="s">
        <v>38</v>
      </c>
    </row>
    <row r="2792" spans="1:7">
      <c r="A2792" t="n">
        <v>24276</v>
      </c>
      <c r="B2792" s="70" t="n">
        <v>96</v>
      </c>
      <c r="C2792" s="7" t="n">
        <v>65534</v>
      </c>
      <c r="D2792" s="7" t="n">
        <v>2</v>
      </c>
      <c r="E2792" s="7" t="n">
        <v>23.3999996185303</v>
      </c>
      <c r="F2792" s="7" t="n">
        <v>0</v>
      </c>
      <c r="G2792" s="7" t="n">
        <v>3.8199999332428</v>
      </c>
    </row>
    <row r="2793" spans="1:7">
      <c r="A2793" t="s">
        <v>4</v>
      </c>
      <c r="B2793" s="4" t="s">
        <v>5</v>
      </c>
      <c r="C2793" s="4" t="s">
        <v>13</v>
      </c>
      <c r="D2793" s="4" t="s">
        <v>7</v>
      </c>
      <c r="E2793" s="4" t="s">
        <v>14</v>
      </c>
      <c r="F2793" s="4" t="s">
        <v>7</v>
      </c>
      <c r="G2793" s="4" t="s">
        <v>13</v>
      </c>
    </row>
    <row r="2794" spans="1:7">
      <c r="A2794" t="n">
        <v>24292</v>
      </c>
      <c r="B2794" s="70" t="n">
        <v>96</v>
      </c>
      <c r="C2794" s="7" t="n">
        <v>65534</v>
      </c>
      <c r="D2794" s="7" t="n">
        <v>0</v>
      </c>
      <c r="E2794" s="7" t="n">
        <v>1067030938</v>
      </c>
      <c r="F2794" s="7" t="n">
        <v>1</v>
      </c>
      <c r="G2794" s="7" t="n">
        <v>0</v>
      </c>
    </row>
    <row r="2795" spans="1:7">
      <c r="A2795" t="s">
        <v>4</v>
      </c>
      <c r="B2795" s="4" t="s">
        <v>5</v>
      </c>
      <c r="C2795" s="4" t="s">
        <v>13</v>
      </c>
      <c r="D2795" s="4" t="s">
        <v>7</v>
      </c>
    </row>
    <row r="2796" spans="1:7">
      <c r="A2796" t="n">
        <v>24303</v>
      </c>
      <c r="B2796" s="46" t="n">
        <v>56</v>
      </c>
      <c r="C2796" s="7" t="n">
        <v>65534</v>
      </c>
      <c r="D2796" s="7" t="n">
        <v>0</v>
      </c>
    </row>
    <row r="2797" spans="1:7">
      <c r="A2797" t="s">
        <v>4</v>
      </c>
      <c r="B2797" s="4" t="s">
        <v>5</v>
      </c>
      <c r="C2797" s="4" t="s">
        <v>13</v>
      </c>
      <c r="D2797" s="4" t="s">
        <v>38</v>
      </c>
      <c r="E2797" s="4" t="s">
        <v>38</v>
      </c>
      <c r="F2797" s="4" t="s">
        <v>7</v>
      </c>
    </row>
    <row r="2798" spans="1:7">
      <c r="A2798" t="n">
        <v>24307</v>
      </c>
      <c r="B2798" s="66" t="n">
        <v>52</v>
      </c>
      <c r="C2798" s="7" t="n">
        <v>65534</v>
      </c>
      <c r="D2798" s="7" t="n">
        <v>270</v>
      </c>
      <c r="E2798" s="7" t="n">
        <v>10</v>
      </c>
      <c r="F2798" s="7" t="n">
        <v>0</v>
      </c>
    </row>
    <row r="2799" spans="1:7">
      <c r="A2799" t="s">
        <v>4</v>
      </c>
      <c r="B2799" s="4" t="s">
        <v>5</v>
      </c>
      <c r="C2799" s="4" t="s">
        <v>13</v>
      </c>
    </row>
    <row r="2800" spans="1:7">
      <c r="A2800" t="n">
        <v>24319</v>
      </c>
      <c r="B2800" s="67" t="n">
        <v>54</v>
      </c>
      <c r="C2800" s="7" t="n">
        <v>65534</v>
      </c>
    </row>
    <row r="2801" spans="1:7">
      <c r="A2801" t="s">
        <v>4</v>
      </c>
      <c r="B2801" s="4" t="s">
        <v>5</v>
      </c>
    </row>
    <row r="2802" spans="1:7">
      <c r="A2802" t="n">
        <v>24322</v>
      </c>
      <c r="B2802" s="5" t="n">
        <v>1</v>
      </c>
    </row>
    <row r="2803" spans="1:7" s="3" customFormat="1" customHeight="0">
      <c r="A2803" s="3" t="s">
        <v>2</v>
      </c>
      <c r="B2803" s="3" t="s">
        <v>301</v>
      </c>
    </row>
    <row r="2804" spans="1:7">
      <c r="A2804" t="s">
        <v>4</v>
      </c>
      <c r="B2804" s="4" t="s">
        <v>5</v>
      </c>
      <c r="C2804" s="4" t="s">
        <v>13</v>
      </c>
      <c r="D2804" s="4" t="s">
        <v>7</v>
      </c>
    </row>
    <row r="2805" spans="1:7">
      <c r="A2805" t="n">
        <v>24324</v>
      </c>
      <c r="B2805" s="70" t="n">
        <v>96</v>
      </c>
      <c r="C2805" s="7" t="n">
        <v>65534</v>
      </c>
      <c r="D2805" s="7" t="n">
        <v>1</v>
      </c>
    </row>
    <row r="2806" spans="1:7">
      <c r="A2806" t="s">
        <v>4</v>
      </c>
      <c r="B2806" s="4" t="s">
        <v>5</v>
      </c>
      <c r="C2806" s="4" t="s">
        <v>13</v>
      </c>
      <c r="D2806" s="4" t="s">
        <v>7</v>
      </c>
      <c r="E2806" s="4" t="s">
        <v>38</v>
      </c>
      <c r="F2806" s="4" t="s">
        <v>38</v>
      </c>
      <c r="G2806" s="4" t="s">
        <v>38</v>
      </c>
    </row>
    <row r="2807" spans="1:7">
      <c r="A2807" t="n">
        <v>24328</v>
      </c>
      <c r="B2807" s="70" t="n">
        <v>96</v>
      </c>
      <c r="C2807" s="7" t="n">
        <v>65534</v>
      </c>
      <c r="D2807" s="7" t="n">
        <v>2</v>
      </c>
      <c r="E2807" s="7" t="n">
        <v>26.3999996185303</v>
      </c>
      <c r="F2807" s="7" t="n">
        <v>0</v>
      </c>
      <c r="G2807" s="7" t="n">
        <v>4.90999984741211</v>
      </c>
    </row>
    <row r="2808" spans="1:7">
      <c r="A2808" t="s">
        <v>4</v>
      </c>
      <c r="B2808" s="4" t="s">
        <v>5</v>
      </c>
      <c r="C2808" s="4" t="s">
        <v>13</v>
      </c>
      <c r="D2808" s="4" t="s">
        <v>7</v>
      </c>
      <c r="E2808" s="4" t="s">
        <v>38</v>
      </c>
      <c r="F2808" s="4" t="s">
        <v>38</v>
      </c>
      <c r="G2808" s="4" t="s">
        <v>38</v>
      </c>
    </row>
    <row r="2809" spans="1:7">
      <c r="A2809" t="n">
        <v>24344</v>
      </c>
      <c r="B2809" s="70" t="n">
        <v>96</v>
      </c>
      <c r="C2809" s="7" t="n">
        <v>65534</v>
      </c>
      <c r="D2809" s="7" t="n">
        <v>2</v>
      </c>
      <c r="E2809" s="7" t="n">
        <v>27.2199993133545</v>
      </c>
      <c r="F2809" s="7" t="n">
        <v>0</v>
      </c>
      <c r="G2809" s="7" t="n">
        <v>5.94000005722046</v>
      </c>
    </row>
    <row r="2810" spans="1:7">
      <c r="A2810" t="s">
        <v>4</v>
      </c>
      <c r="B2810" s="4" t="s">
        <v>5</v>
      </c>
      <c r="C2810" s="4" t="s">
        <v>13</v>
      </c>
      <c r="D2810" s="4" t="s">
        <v>7</v>
      </c>
      <c r="E2810" s="4" t="s">
        <v>38</v>
      </c>
      <c r="F2810" s="4" t="s">
        <v>38</v>
      </c>
      <c r="G2810" s="4" t="s">
        <v>38</v>
      </c>
    </row>
    <row r="2811" spans="1:7">
      <c r="A2811" t="n">
        <v>24360</v>
      </c>
      <c r="B2811" s="70" t="n">
        <v>96</v>
      </c>
      <c r="C2811" s="7" t="n">
        <v>65534</v>
      </c>
      <c r="D2811" s="7" t="n">
        <v>2</v>
      </c>
      <c r="E2811" s="7" t="n">
        <v>27.0900001525879</v>
      </c>
      <c r="F2811" s="7" t="n">
        <v>-1</v>
      </c>
      <c r="G2811" s="7" t="n">
        <v>8.27999973297119</v>
      </c>
    </row>
    <row r="2812" spans="1:7">
      <c r="A2812" t="s">
        <v>4</v>
      </c>
      <c r="B2812" s="4" t="s">
        <v>5</v>
      </c>
      <c r="C2812" s="4" t="s">
        <v>13</v>
      </c>
      <c r="D2812" s="4" t="s">
        <v>7</v>
      </c>
      <c r="E2812" s="4" t="s">
        <v>38</v>
      </c>
      <c r="F2812" s="4" t="s">
        <v>38</v>
      </c>
      <c r="G2812" s="4" t="s">
        <v>38</v>
      </c>
    </row>
    <row r="2813" spans="1:7">
      <c r="A2813" t="n">
        <v>24376</v>
      </c>
      <c r="B2813" s="70" t="n">
        <v>96</v>
      </c>
      <c r="C2813" s="7" t="n">
        <v>65534</v>
      </c>
      <c r="D2813" s="7" t="n">
        <v>2</v>
      </c>
      <c r="E2813" s="7" t="n">
        <v>26.1200008392334</v>
      </c>
      <c r="F2813" s="7" t="n">
        <v>-1</v>
      </c>
      <c r="G2813" s="7" t="n">
        <v>9.77999973297119</v>
      </c>
    </row>
    <row r="2814" spans="1:7">
      <c r="A2814" t="s">
        <v>4</v>
      </c>
      <c r="B2814" s="4" t="s">
        <v>5</v>
      </c>
      <c r="C2814" s="4" t="s">
        <v>13</v>
      </c>
      <c r="D2814" s="4" t="s">
        <v>7</v>
      </c>
      <c r="E2814" s="4" t="s">
        <v>38</v>
      </c>
      <c r="F2814" s="4" t="s">
        <v>38</v>
      </c>
      <c r="G2814" s="4" t="s">
        <v>38</v>
      </c>
    </row>
    <row r="2815" spans="1:7">
      <c r="A2815" t="n">
        <v>24392</v>
      </c>
      <c r="B2815" s="70" t="n">
        <v>96</v>
      </c>
      <c r="C2815" s="7" t="n">
        <v>65534</v>
      </c>
      <c r="D2815" s="7" t="n">
        <v>2</v>
      </c>
      <c r="E2815" s="7" t="n">
        <v>18.2299995422363</v>
      </c>
      <c r="F2815" s="7" t="n">
        <v>-1</v>
      </c>
      <c r="G2815" s="7" t="n">
        <v>11.210000038147</v>
      </c>
    </row>
    <row r="2816" spans="1:7">
      <c r="A2816" t="s">
        <v>4</v>
      </c>
      <c r="B2816" s="4" t="s">
        <v>5</v>
      </c>
      <c r="C2816" s="4" t="s">
        <v>13</v>
      </c>
      <c r="D2816" s="4" t="s">
        <v>7</v>
      </c>
      <c r="E2816" s="4" t="s">
        <v>14</v>
      </c>
      <c r="F2816" s="4" t="s">
        <v>7</v>
      </c>
      <c r="G2816" s="4" t="s">
        <v>13</v>
      </c>
    </row>
    <row r="2817" spans="1:7">
      <c r="A2817" t="n">
        <v>24408</v>
      </c>
      <c r="B2817" s="70" t="n">
        <v>96</v>
      </c>
      <c r="C2817" s="7" t="n">
        <v>65534</v>
      </c>
      <c r="D2817" s="7" t="n">
        <v>0</v>
      </c>
      <c r="E2817" s="7" t="n">
        <v>1077097267</v>
      </c>
      <c r="F2817" s="7" t="n">
        <v>2</v>
      </c>
      <c r="G2817" s="7" t="n">
        <v>0</v>
      </c>
    </row>
    <row r="2818" spans="1:7">
      <c r="A2818" t="s">
        <v>4</v>
      </c>
      <c r="B2818" s="4" t="s">
        <v>5</v>
      </c>
      <c r="C2818" s="4" t="s">
        <v>13</v>
      </c>
      <c r="D2818" s="4" t="s">
        <v>7</v>
      </c>
    </row>
    <row r="2819" spans="1:7">
      <c r="A2819" t="n">
        <v>24419</v>
      </c>
      <c r="B2819" s="46" t="n">
        <v>56</v>
      </c>
      <c r="C2819" s="7" t="n">
        <v>65534</v>
      </c>
      <c r="D2819" s="7" t="n">
        <v>0</v>
      </c>
    </row>
    <row r="2820" spans="1:7">
      <c r="A2820" t="s">
        <v>4</v>
      </c>
      <c r="B2820" s="4" t="s">
        <v>5</v>
      </c>
      <c r="C2820" s="4" t="s">
        <v>13</v>
      </c>
      <c r="D2820" s="4" t="s">
        <v>14</v>
      </c>
      <c r="E2820" s="4" t="s">
        <v>14</v>
      </c>
      <c r="F2820" s="4" t="s">
        <v>14</v>
      </c>
      <c r="G2820" s="4" t="s">
        <v>14</v>
      </c>
      <c r="H2820" s="4" t="s">
        <v>13</v>
      </c>
      <c r="I2820" s="4" t="s">
        <v>7</v>
      </c>
    </row>
    <row r="2821" spans="1:7">
      <c r="A2821" t="n">
        <v>24423</v>
      </c>
      <c r="B2821" s="71" t="n">
        <v>66</v>
      </c>
      <c r="C2821" s="7" t="n">
        <v>65534</v>
      </c>
      <c r="D2821" s="7" t="n">
        <v>1065353216</v>
      </c>
      <c r="E2821" s="7" t="n">
        <v>1065353216</v>
      </c>
      <c r="F2821" s="7" t="n">
        <v>1065353216</v>
      </c>
      <c r="G2821" s="7" t="n">
        <v>0</v>
      </c>
      <c r="H2821" s="7" t="n">
        <v>500</v>
      </c>
      <c r="I2821" s="7" t="n">
        <v>0</v>
      </c>
    </row>
    <row r="2822" spans="1:7">
      <c r="A2822" t="s">
        <v>4</v>
      </c>
      <c r="B2822" s="4" t="s">
        <v>5</v>
      </c>
      <c r="C2822" s="4" t="s">
        <v>13</v>
      </c>
    </row>
    <row r="2823" spans="1:7">
      <c r="A2823" t="n">
        <v>24445</v>
      </c>
      <c r="B2823" s="25" t="n">
        <v>16</v>
      </c>
      <c r="C2823" s="7" t="n">
        <v>500</v>
      </c>
    </row>
    <row r="2824" spans="1:7">
      <c r="A2824" t="s">
        <v>4</v>
      </c>
      <c r="B2824" s="4" t="s">
        <v>5</v>
      </c>
      <c r="C2824" s="4" t="s">
        <v>13</v>
      </c>
      <c r="D2824" s="4" t="s">
        <v>14</v>
      </c>
    </row>
    <row r="2825" spans="1:7">
      <c r="A2825" t="n">
        <v>24448</v>
      </c>
      <c r="B2825" s="49" t="n">
        <v>43</v>
      </c>
      <c r="C2825" s="7" t="n">
        <v>65534</v>
      </c>
      <c r="D2825" s="7" t="n">
        <v>128</v>
      </c>
    </row>
    <row r="2826" spans="1:7">
      <c r="A2826" t="s">
        <v>4</v>
      </c>
      <c r="B2826" s="4" t="s">
        <v>5</v>
      </c>
    </row>
    <row r="2827" spans="1:7">
      <c r="A2827" t="n">
        <v>24455</v>
      </c>
      <c r="B2827" s="5" t="n">
        <v>1</v>
      </c>
    </row>
    <row r="2828" spans="1:7" s="3" customFormat="1" customHeight="0">
      <c r="A2828" s="3" t="s">
        <v>2</v>
      </c>
      <c r="B2828" s="3" t="s">
        <v>302</v>
      </c>
    </row>
    <row r="2829" spans="1:7">
      <c r="A2829" t="s">
        <v>4</v>
      </c>
      <c r="B2829" s="4" t="s">
        <v>5</v>
      </c>
      <c r="C2829" s="4" t="s">
        <v>13</v>
      </c>
      <c r="D2829" s="4" t="s">
        <v>7</v>
      </c>
    </row>
    <row r="2830" spans="1:7">
      <c r="A2830" t="n">
        <v>24456</v>
      </c>
      <c r="B2830" s="70" t="n">
        <v>96</v>
      </c>
      <c r="C2830" s="7" t="n">
        <v>65534</v>
      </c>
      <c r="D2830" s="7" t="n">
        <v>1</v>
      </c>
    </row>
    <row r="2831" spans="1:7">
      <c r="A2831" t="s">
        <v>4</v>
      </c>
      <c r="B2831" s="4" t="s">
        <v>5</v>
      </c>
      <c r="C2831" s="4" t="s">
        <v>13</v>
      </c>
      <c r="D2831" s="4" t="s">
        <v>7</v>
      </c>
      <c r="E2831" s="4" t="s">
        <v>38</v>
      </c>
      <c r="F2831" s="4" t="s">
        <v>38</v>
      </c>
      <c r="G2831" s="4" t="s">
        <v>38</v>
      </c>
    </row>
    <row r="2832" spans="1:7">
      <c r="A2832" t="n">
        <v>24460</v>
      </c>
      <c r="B2832" s="70" t="n">
        <v>96</v>
      </c>
      <c r="C2832" s="7" t="n">
        <v>65534</v>
      </c>
      <c r="D2832" s="7" t="n">
        <v>2</v>
      </c>
      <c r="E2832" s="7" t="n">
        <v>25.8299999237061</v>
      </c>
      <c r="F2832" s="7" t="n">
        <v>0</v>
      </c>
      <c r="G2832" s="7" t="n">
        <v>4.42999982833862</v>
      </c>
    </row>
    <row r="2833" spans="1:9">
      <c r="A2833" t="s">
        <v>4</v>
      </c>
      <c r="B2833" s="4" t="s">
        <v>5</v>
      </c>
      <c r="C2833" s="4" t="s">
        <v>13</v>
      </c>
      <c r="D2833" s="4" t="s">
        <v>7</v>
      </c>
      <c r="E2833" s="4" t="s">
        <v>38</v>
      </c>
      <c r="F2833" s="4" t="s">
        <v>38</v>
      </c>
      <c r="G2833" s="4" t="s">
        <v>38</v>
      </c>
    </row>
    <row r="2834" spans="1:9">
      <c r="A2834" t="n">
        <v>24476</v>
      </c>
      <c r="B2834" s="70" t="n">
        <v>96</v>
      </c>
      <c r="C2834" s="7" t="n">
        <v>65534</v>
      </c>
      <c r="D2834" s="7" t="n">
        <v>2</v>
      </c>
      <c r="E2834" s="7" t="n">
        <v>26.9099998474121</v>
      </c>
      <c r="F2834" s="7" t="n">
        <v>0</v>
      </c>
      <c r="G2834" s="7" t="n">
        <v>4.78999996185303</v>
      </c>
    </row>
    <row r="2835" spans="1:9">
      <c r="A2835" t="s">
        <v>4</v>
      </c>
      <c r="B2835" s="4" t="s">
        <v>5</v>
      </c>
      <c r="C2835" s="4" t="s">
        <v>13</v>
      </c>
      <c r="D2835" s="4" t="s">
        <v>7</v>
      </c>
      <c r="E2835" s="4" t="s">
        <v>38</v>
      </c>
      <c r="F2835" s="4" t="s">
        <v>38</v>
      </c>
      <c r="G2835" s="4" t="s">
        <v>38</v>
      </c>
    </row>
    <row r="2836" spans="1:9">
      <c r="A2836" t="n">
        <v>24492</v>
      </c>
      <c r="B2836" s="70" t="n">
        <v>96</v>
      </c>
      <c r="C2836" s="7" t="n">
        <v>65534</v>
      </c>
      <c r="D2836" s="7" t="n">
        <v>2</v>
      </c>
      <c r="E2836" s="7" t="n">
        <v>27.0900001525879</v>
      </c>
      <c r="F2836" s="7" t="n">
        <v>0</v>
      </c>
      <c r="G2836" s="7" t="n">
        <v>5.96000003814697</v>
      </c>
    </row>
    <row r="2837" spans="1:9">
      <c r="A2837" t="s">
        <v>4</v>
      </c>
      <c r="B2837" s="4" t="s">
        <v>5</v>
      </c>
      <c r="C2837" s="4" t="s">
        <v>13</v>
      </c>
      <c r="D2837" s="4" t="s">
        <v>7</v>
      </c>
      <c r="E2837" s="4" t="s">
        <v>38</v>
      </c>
      <c r="F2837" s="4" t="s">
        <v>38</v>
      </c>
      <c r="G2837" s="4" t="s">
        <v>38</v>
      </c>
    </row>
    <row r="2838" spans="1:9">
      <c r="A2838" t="n">
        <v>24508</v>
      </c>
      <c r="B2838" s="70" t="n">
        <v>96</v>
      </c>
      <c r="C2838" s="7" t="n">
        <v>65534</v>
      </c>
      <c r="D2838" s="7" t="n">
        <v>2</v>
      </c>
      <c r="E2838" s="7" t="n">
        <v>27.2199993133545</v>
      </c>
      <c r="F2838" s="7" t="n">
        <v>-1</v>
      </c>
      <c r="G2838" s="7" t="n">
        <v>8.03999996185303</v>
      </c>
    </row>
    <row r="2839" spans="1:9">
      <c r="A2839" t="s">
        <v>4</v>
      </c>
      <c r="B2839" s="4" t="s">
        <v>5</v>
      </c>
      <c r="C2839" s="4" t="s">
        <v>13</v>
      </c>
      <c r="D2839" s="4" t="s">
        <v>7</v>
      </c>
      <c r="E2839" s="4" t="s">
        <v>38</v>
      </c>
      <c r="F2839" s="4" t="s">
        <v>38</v>
      </c>
      <c r="G2839" s="4" t="s">
        <v>38</v>
      </c>
    </row>
    <row r="2840" spans="1:9">
      <c r="A2840" t="n">
        <v>24524</v>
      </c>
      <c r="B2840" s="70" t="n">
        <v>96</v>
      </c>
      <c r="C2840" s="7" t="n">
        <v>65534</v>
      </c>
      <c r="D2840" s="7" t="n">
        <v>2</v>
      </c>
      <c r="E2840" s="7" t="n">
        <v>26.5200004577637</v>
      </c>
      <c r="F2840" s="7" t="n">
        <v>-1</v>
      </c>
      <c r="G2840" s="7" t="n">
        <v>9.25</v>
      </c>
    </row>
    <row r="2841" spans="1:9">
      <c r="A2841" t="s">
        <v>4</v>
      </c>
      <c r="B2841" s="4" t="s">
        <v>5</v>
      </c>
      <c r="C2841" s="4" t="s">
        <v>13</v>
      </c>
      <c r="D2841" s="4" t="s">
        <v>7</v>
      </c>
      <c r="E2841" s="4" t="s">
        <v>14</v>
      </c>
      <c r="F2841" s="4" t="s">
        <v>7</v>
      </c>
      <c r="G2841" s="4" t="s">
        <v>13</v>
      </c>
    </row>
    <row r="2842" spans="1:9">
      <c r="A2842" t="n">
        <v>24540</v>
      </c>
      <c r="B2842" s="70" t="n">
        <v>96</v>
      </c>
      <c r="C2842" s="7" t="n">
        <v>65534</v>
      </c>
      <c r="D2842" s="7" t="n">
        <v>0</v>
      </c>
      <c r="E2842" s="7" t="n">
        <v>1078355558</v>
      </c>
      <c r="F2842" s="7" t="n">
        <v>2</v>
      </c>
      <c r="G2842" s="7" t="n">
        <v>0</v>
      </c>
    </row>
    <row r="2843" spans="1:9">
      <c r="A2843" t="s">
        <v>4</v>
      </c>
      <c r="B2843" s="4" t="s">
        <v>5</v>
      </c>
      <c r="C2843" s="4" t="s">
        <v>13</v>
      </c>
      <c r="D2843" s="4" t="s">
        <v>7</v>
      </c>
    </row>
    <row r="2844" spans="1:9">
      <c r="A2844" t="n">
        <v>24551</v>
      </c>
      <c r="B2844" s="46" t="n">
        <v>56</v>
      </c>
      <c r="C2844" s="7" t="n">
        <v>65534</v>
      </c>
      <c r="D2844" s="7" t="n">
        <v>0</v>
      </c>
    </row>
    <row r="2845" spans="1:9">
      <c r="A2845" t="s">
        <v>4</v>
      </c>
      <c r="B2845" s="4" t="s">
        <v>5</v>
      </c>
      <c r="C2845" s="4" t="s">
        <v>13</v>
      </c>
      <c r="D2845" s="4" t="s">
        <v>38</v>
      </c>
      <c r="E2845" s="4" t="s">
        <v>38</v>
      </c>
      <c r="F2845" s="4" t="s">
        <v>7</v>
      </c>
    </row>
    <row r="2846" spans="1:9">
      <c r="A2846" t="n">
        <v>24555</v>
      </c>
      <c r="B2846" s="66" t="n">
        <v>52</v>
      </c>
      <c r="C2846" s="7" t="n">
        <v>65534</v>
      </c>
      <c r="D2846" s="7" t="n">
        <v>286.5</v>
      </c>
      <c r="E2846" s="7" t="n">
        <v>10</v>
      </c>
      <c r="F2846" s="7" t="n">
        <v>0</v>
      </c>
    </row>
    <row r="2847" spans="1:9">
      <c r="A2847" t="s">
        <v>4</v>
      </c>
      <c r="B2847" s="4" t="s">
        <v>5</v>
      </c>
      <c r="C2847" s="4" t="s">
        <v>13</v>
      </c>
    </row>
    <row r="2848" spans="1:9">
      <c r="A2848" t="n">
        <v>24567</v>
      </c>
      <c r="B2848" s="67" t="n">
        <v>54</v>
      </c>
      <c r="C2848" s="7" t="n">
        <v>65534</v>
      </c>
    </row>
    <row r="2849" spans="1:7">
      <c r="A2849" t="s">
        <v>4</v>
      </c>
      <c r="B2849" s="4" t="s">
        <v>5</v>
      </c>
    </row>
    <row r="2850" spans="1:7">
      <c r="A2850" t="n">
        <v>24570</v>
      </c>
      <c r="B2850" s="5" t="n">
        <v>1</v>
      </c>
    </row>
    <row r="2851" spans="1:7" s="3" customFormat="1" customHeight="0">
      <c r="A2851" s="3" t="s">
        <v>2</v>
      </c>
      <c r="B2851" s="3" t="s">
        <v>303</v>
      </c>
    </row>
    <row r="2852" spans="1:7">
      <c r="A2852" t="s">
        <v>4</v>
      </c>
      <c r="B2852" s="4" t="s">
        <v>5</v>
      </c>
      <c r="C2852" s="4" t="s">
        <v>13</v>
      </c>
    </row>
    <row r="2853" spans="1:7">
      <c r="A2853" t="n">
        <v>24572</v>
      </c>
      <c r="B2853" s="25" t="n">
        <v>16</v>
      </c>
      <c r="C2853" s="7" t="n">
        <v>350</v>
      </c>
    </row>
    <row r="2854" spans="1:7">
      <c r="A2854" t="s">
        <v>4</v>
      </c>
      <c r="B2854" s="4" t="s">
        <v>5</v>
      </c>
      <c r="C2854" s="4" t="s">
        <v>13</v>
      </c>
      <c r="D2854" s="4" t="s">
        <v>7</v>
      </c>
    </row>
    <row r="2855" spans="1:7">
      <c r="A2855" t="n">
        <v>24575</v>
      </c>
      <c r="B2855" s="70" t="n">
        <v>96</v>
      </c>
      <c r="C2855" s="7" t="n">
        <v>65534</v>
      </c>
      <c r="D2855" s="7" t="n">
        <v>1</v>
      </c>
    </row>
    <row r="2856" spans="1:7">
      <c r="A2856" t="s">
        <v>4</v>
      </c>
      <c r="B2856" s="4" t="s">
        <v>5</v>
      </c>
      <c r="C2856" s="4" t="s">
        <v>13</v>
      </c>
      <c r="D2856" s="4" t="s">
        <v>7</v>
      </c>
      <c r="E2856" s="4" t="s">
        <v>38</v>
      </c>
      <c r="F2856" s="4" t="s">
        <v>38</v>
      </c>
      <c r="G2856" s="4" t="s">
        <v>38</v>
      </c>
    </row>
    <row r="2857" spans="1:7">
      <c r="A2857" t="n">
        <v>24579</v>
      </c>
      <c r="B2857" s="70" t="n">
        <v>96</v>
      </c>
      <c r="C2857" s="7" t="n">
        <v>65534</v>
      </c>
      <c r="D2857" s="7" t="n">
        <v>2</v>
      </c>
      <c r="E2857" s="7" t="n">
        <v>25.5200004577637</v>
      </c>
      <c r="F2857" s="7" t="n">
        <v>0</v>
      </c>
      <c r="G2857" s="7" t="n">
        <v>4.15999984741211</v>
      </c>
    </row>
    <row r="2858" spans="1:7">
      <c r="A2858" t="s">
        <v>4</v>
      </c>
      <c r="B2858" s="4" t="s">
        <v>5</v>
      </c>
      <c r="C2858" s="4" t="s">
        <v>13</v>
      </c>
      <c r="D2858" s="4" t="s">
        <v>7</v>
      </c>
      <c r="E2858" s="4" t="s">
        <v>38</v>
      </c>
      <c r="F2858" s="4" t="s">
        <v>38</v>
      </c>
      <c r="G2858" s="4" t="s">
        <v>38</v>
      </c>
    </row>
    <row r="2859" spans="1:7">
      <c r="A2859" t="n">
        <v>24595</v>
      </c>
      <c r="B2859" s="70" t="n">
        <v>96</v>
      </c>
      <c r="C2859" s="7" t="n">
        <v>65534</v>
      </c>
      <c r="D2859" s="7" t="n">
        <v>2</v>
      </c>
      <c r="E2859" s="7" t="n">
        <v>26.6100006103516</v>
      </c>
      <c r="F2859" s="7" t="n">
        <v>0</v>
      </c>
      <c r="G2859" s="7" t="n">
        <v>4.07000017166138</v>
      </c>
    </row>
    <row r="2860" spans="1:7">
      <c r="A2860" t="s">
        <v>4</v>
      </c>
      <c r="B2860" s="4" t="s">
        <v>5</v>
      </c>
      <c r="C2860" s="4" t="s">
        <v>13</v>
      </c>
      <c r="D2860" s="4" t="s">
        <v>7</v>
      </c>
      <c r="E2860" s="4" t="s">
        <v>38</v>
      </c>
      <c r="F2860" s="4" t="s">
        <v>38</v>
      </c>
      <c r="G2860" s="4" t="s">
        <v>38</v>
      </c>
    </row>
    <row r="2861" spans="1:7">
      <c r="A2861" t="n">
        <v>24611</v>
      </c>
      <c r="B2861" s="70" t="n">
        <v>96</v>
      </c>
      <c r="C2861" s="7" t="n">
        <v>65534</v>
      </c>
      <c r="D2861" s="7" t="n">
        <v>2</v>
      </c>
      <c r="E2861" s="7" t="n">
        <v>27.9300003051758</v>
      </c>
      <c r="F2861" s="7" t="n">
        <v>0</v>
      </c>
      <c r="G2861" s="7" t="n">
        <v>5.75</v>
      </c>
    </row>
    <row r="2862" spans="1:7">
      <c r="A2862" t="s">
        <v>4</v>
      </c>
      <c r="B2862" s="4" t="s">
        <v>5</v>
      </c>
      <c r="C2862" s="4" t="s">
        <v>13</v>
      </c>
      <c r="D2862" s="4" t="s">
        <v>7</v>
      </c>
      <c r="E2862" s="4" t="s">
        <v>38</v>
      </c>
      <c r="F2862" s="4" t="s">
        <v>38</v>
      </c>
      <c r="G2862" s="4" t="s">
        <v>38</v>
      </c>
    </row>
    <row r="2863" spans="1:7">
      <c r="A2863" t="n">
        <v>24627</v>
      </c>
      <c r="B2863" s="70" t="n">
        <v>96</v>
      </c>
      <c r="C2863" s="7" t="n">
        <v>65534</v>
      </c>
      <c r="D2863" s="7" t="n">
        <v>2</v>
      </c>
      <c r="E2863" s="7" t="n">
        <v>27.9699993133545</v>
      </c>
      <c r="F2863" s="7" t="n">
        <v>-1</v>
      </c>
      <c r="G2863" s="7" t="n">
        <v>8.0600004196167</v>
      </c>
    </row>
    <row r="2864" spans="1:7">
      <c r="A2864" t="s">
        <v>4</v>
      </c>
      <c r="B2864" s="4" t="s">
        <v>5</v>
      </c>
      <c r="C2864" s="4" t="s">
        <v>13</v>
      </c>
      <c r="D2864" s="4" t="s">
        <v>7</v>
      </c>
      <c r="E2864" s="4" t="s">
        <v>38</v>
      </c>
      <c r="F2864" s="4" t="s">
        <v>38</v>
      </c>
      <c r="G2864" s="4" t="s">
        <v>38</v>
      </c>
    </row>
    <row r="2865" spans="1:7">
      <c r="A2865" t="n">
        <v>24643</v>
      </c>
      <c r="B2865" s="70" t="n">
        <v>96</v>
      </c>
      <c r="C2865" s="7" t="n">
        <v>65534</v>
      </c>
      <c r="D2865" s="7" t="n">
        <v>2</v>
      </c>
      <c r="E2865" s="7" t="n">
        <v>28.0599994659424</v>
      </c>
      <c r="F2865" s="7" t="n">
        <v>-1</v>
      </c>
      <c r="G2865" s="7" t="n">
        <v>10.210000038147</v>
      </c>
    </row>
    <row r="2866" spans="1:7">
      <c r="A2866" t="s">
        <v>4</v>
      </c>
      <c r="B2866" s="4" t="s">
        <v>5</v>
      </c>
      <c r="C2866" s="4" t="s">
        <v>13</v>
      </c>
      <c r="D2866" s="4" t="s">
        <v>7</v>
      </c>
      <c r="E2866" s="4" t="s">
        <v>14</v>
      </c>
      <c r="F2866" s="4" t="s">
        <v>7</v>
      </c>
      <c r="G2866" s="4" t="s">
        <v>13</v>
      </c>
    </row>
    <row r="2867" spans="1:7">
      <c r="A2867" t="n">
        <v>24659</v>
      </c>
      <c r="B2867" s="70" t="n">
        <v>96</v>
      </c>
      <c r="C2867" s="7" t="n">
        <v>65534</v>
      </c>
      <c r="D2867" s="7" t="n">
        <v>0</v>
      </c>
      <c r="E2867" s="7" t="n">
        <v>1077097267</v>
      </c>
      <c r="F2867" s="7" t="n">
        <v>2</v>
      </c>
      <c r="G2867" s="7" t="n">
        <v>0</v>
      </c>
    </row>
    <row r="2868" spans="1:7">
      <c r="A2868" t="s">
        <v>4</v>
      </c>
      <c r="B2868" s="4" t="s">
        <v>5</v>
      </c>
      <c r="C2868" s="4" t="s">
        <v>13</v>
      </c>
      <c r="D2868" s="4" t="s">
        <v>7</v>
      </c>
    </row>
    <row r="2869" spans="1:7">
      <c r="A2869" t="n">
        <v>24670</v>
      </c>
      <c r="B2869" s="46" t="n">
        <v>56</v>
      </c>
      <c r="C2869" s="7" t="n">
        <v>65534</v>
      </c>
      <c r="D2869" s="7" t="n">
        <v>0</v>
      </c>
    </row>
    <row r="2870" spans="1:7">
      <c r="A2870" t="s">
        <v>4</v>
      </c>
      <c r="B2870" s="4" t="s">
        <v>5</v>
      </c>
      <c r="C2870" s="4" t="s">
        <v>13</v>
      </c>
      <c r="D2870" s="4" t="s">
        <v>38</v>
      </c>
      <c r="E2870" s="4" t="s">
        <v>38</v>
      </c>
      <c r="F2870" s="4" t="s">
        <v>7</v>
      </c>
    </row>
    <row r="2871" spans="1:7">
      <c r="A2871" t="n">
        <v>24674</v>
      </c>
      <c r="B2871" s="66" t="n">
        <v>52</v>
      </c>
      <c r="C2871" s="7" t="n">
        <v>65534</v>
      </c>
      <c r="D2871" s="7" t="n">
        <v>301.5</v>
      </c>
      <c r="E2871" s="7" t="n">
        <v>10</v>
      </c>
      <c r="F2871" s="7" t="n">
        <v>0</v>
      </c>
    </row>
    <row r="2872" spans="1:7">
      <c r="A2872" t="s">
        <v>4</v>
      </c>
      <c r="B2872" s="4" t="s">
        <v>5</v>
      </c>
      <c r="C2872" s="4" t="s">
        <v>13</v>
      </c>
    </row>
    <row r="2873" spans="1:7">
      <c r="A2873" t="n">
        <v>24686</v>
      </c>
      <c r="B2873" s="67" t="n">
        <v>54</v>
      </c>
      <c r="C2873" s="7" t="n">
        <v>65534</v>
      </c>
    </row>
    <row r="2874" spans="1:7">
      <c r="A2874" t="s">
        <v>4</v>
      </c>
      <c r="B2874" s="4" t="s">
        <v>5</v>
      </c>
    </row>
    <row r="2875" spans="1:7">
      <c r="A2875" t="n">
        <v>24689</v>
      </c>
      <c r="B2875" s="5" t="n">
        <v>1</v>
      </c>
    </row>
    <row r="2876" spans="1:7" s="3" customFormat="1" customHeight="0">
      <c r="A2876" s="3" t="s">
        <v>2</v>
      </c>
      <c r="B2876" s="3" t="s">
        <v>304</v>
      </c>
    </row>
    <row r="2877" spans="1:7">
      <c r="A2877" t="s">
        <v>4</v>
      </c>
      <c r="B2877" s="4" t="s">
        <v>5</v>
      </c>
      <c r="C2877" s="4" t="s">
        <v>13</v>
      </c>
    </row>
    <row r="2878" spans="1:7">
      <c r="A2878" t="n">
        <v>24692</v>
      </c>
      <c r="B2878" s="25" t="n">
        <v>16</v>
      </c>
      <c r="C2878" s="7" t="n">
        <v>300</v>
      </c>
    </row>
    <row r="2879" spans="1:7">
      <c r="A2879" t="s">
        <v>4</v>
      </c>
      <c r="B2879" s="4" t="s">
        <v>5</v>
      </c>
      <c r="C2879" s="4" t="s">
        <v>13</v>
      </c>
      <c r="D2879" s="4" t="s">
        <v>7</v>
      </c>
    </row>
    <row r="2880" spans="1:7">
      <c r="A2880" t="n">
        <v>24695</v>
      </c>
      <c r="B2880" s="70" t="n">
        <v>96</v>
      </c>
      <c r="C2880" s="7" t="n">
        <v>65534</v>
      </c>
      <c r="D2880" s="7" t="n">
        <v>1</v>
      </c>
    </row>
    <row r="2881" spans="1:7">
      <c r="A2881" t="s">
        <v>4</v>
      </c>
      <c r="B2881" s="4" t="s">
        <v>5</v>
      </c>
      <c r="C2881" s="4" t="s">
        <v>13</v>
      </c>
      <c r="D2881" s="4" t="s">
        <v>7</v>
      </c>
      <c r="E2881" s="4" t="s">
        <v>38</v>
      </c>
      <c r="F2881" s="4" t="s">
        <v>38</v>
      </c>
      <c r="G2881" s="4" t="s">
        <v>38</v>
      </c>
    </row>
    <row r="2882" spans="1:7">
      <c r="A2882" t="n">
        <v>24699</v>
      </c>
      <c r="B2882" s="70" t="n">
        <v>96</v>
      </c>
      <c r="C2882" s="7" t="n">
        <v>65534</v>
      </c>
      <c r="D2882" s="7" t="n">
        <v>2</v>
      </c>
      <c r="E2882" s="7" t="n">
        <v>25.2700004577637</v>
      </c>
      <c r="F2882" s="7" t="n">
        <v>0</v>
      </c>
      <c r="G2882" s="7" t="n">
        <v>4.84999990463257</v>
      </c>
    </row>
    <row r="2883" spans="1:7">
      <c r="A2883" t="s">
        <v>4</v>
      </c>
      <c r="B2883" s="4" t="s">
        <v>5</v>
      </c>
      <c r="C2883" s="4" t="s">
        <v>13</v>
      </c>
      <c r="D2883" s="4" t="s">
        <v>7</v>
      </c>
      <c r="E2883" s="4" t="s">
        <v>38</v>
      </c>
      <c r="F2883" s="4" t="s">
        <v>38</v>
      </c>
      <c r="G2883" s="4" t="s">
        <v>38</v>
      </c>
    </row>
    <row r="2884" spans="1:7">
      <c r="A2884" t="n">
        <v>24715</v>
      </c>
      <c r="B2884" s="70" t="n">
        <v>96</v>
      </c>
      <c r="C2884" s="7" t="n">
        <v>65534</v>
      </c>
      <c r="D2884" s="7" t="n">
        <v>2</v>
      </c>
      <c r="E2884" s="7" t="n">
        <v>26.7600002288818</v>
      </c>
      <c r="F2884" s="7" t="n">
        <v>0</v>
      </c>
      <c r="G2884" s="7" t="n">
        <v>4.84999990463257</v>
      </c>
    </row>
    <row r="2885" spans="1:7">
      <c r="A2885" t="s">
        <v>4</v>
      </c>
      <c r="B2885" s="4" t="s">
        <v>5</v>
      </c>
      <c r="C2885" s="4" t="s">
        <v>13</v>
      </c>
      <c r="D2885" s="4" t="s">
        <v>7</v>
      </c>
      <c r="E2885" s="4" t="s">
        <v>38</v>
      </c>
      <c r="F2885" s="4" t="s">
        <v>38</v>
      </c>
      <c r="G2885" s="4" t="s">
        <v>38</v>
      </c>
    </row>
    <row r="2886" spans="1:7">
      <c r="A2886" t="n">
        <v>24731</v>
      </c>
      <c r="B2886" s="70" t="n">
        <v>96</v>
      </c>
      <c r="C2886" s="7" t="n">
        <v>65534</v>
      </c>
      <c r="D2886" s="7" t="n">
        <v>2</v>
      </c>
      <c r="E2886" s="7" t="n">
        <v>27.3099994659424</v>
      </c>
      <c r="F2886" s="7" t="n">
        <v>0</v>
      </c>
      <c r="G2886" s="7" t="n">
        <v>5.94000005722046</v>
      </c>
    </row>
    <row r="2887" spans="1:7">
      <c r="A2887" t="s">
        <v>4</v>
      </c>
      <c r="B2887" s="4" t="s">
        <v>5</v>
      </c>
      <c r="C2887" s="4" t="s">
        <v>13</v>
      </c>
      <c r="D2887" s="4" t="s">
        <v>7</v>
      </c>
      <c r="E2887" s="4" t="s">
        <v>38</v>
      </c>
      <c r="F2887" s="4" t="s">
        <v>38</v>
      </c>
      <c r="G2887" s="4" t="s">
        <v>38</v>
      </c>
    </row>
    <row r="2888" spans="1:7">
      <c r="A2888" t="n">
        <v>24747</v>
      </c>
      <c r="B2888" s="70" t="n">
        <v>96</v>
      </c>
      <c r="C2888" s="7" t="n">
        <v>65534</v>
      </c>
      <c r="D2888" s="7" t="n">
        <v>2</v>
      </c>
      <c r="E2888" s="7" t="n">
        <v>27.3099994659424</v>
      </c>
      <c r="F2888" s="7" t="n">
        <v>-1</v>
      </c>
      <c r="G2888" s="7" t="n">
        <v>8.11999988555908</v>
      </c>
    </row>
    <row r="2889" spans="1:7">
      <c r="A2889" t="s">
        <v>4</v>
      </c>
      <c r="B2889" s="4" t="s">
        <v>5</v>
      </c>
      <c r="C2889" s="4" t="s">
        <v>13</v>
      </c>
      <c r="D2889" s="4" t="s">
        <v>7</v>
      </c>
      <c r="E2889" s="4" t="s">
        <v>38</v>
      </c>
      <c r="F2889" s="4" t="s">
        <v>38</v>
      </c>
      <c r="G2889" s="4" t="s">
        <v>38</v>
      </c>
    </row>
    <row r="2890" spans="1:7">
      <c r="A2890" t="n">
        <v>24763</v>
      </c>
      <c r="B2890" s="70" t="n">
        <v>96</v>
      </c>
      <c r="C2890" s="7" t="n">
        <v>65534</v>
      </c>
      <c r="D2890" s="7" t="n">
        <v>2</v>
      </c>
      <c r="E2890" s="7" t="n">
        <v>27.5499992370605</v>
      </c>
      <c r="F2890" s="7" t="n">
        <v>-1</v>
      </c>
      <c r="G2890" s="7" t="n">
        <v>9.01000022888184</v>
      </c>
    </row>
    <row r="2891" spans="1:7">
      <c r="A2891" t="s">
        <v>4</v>
      </c>
      <c r="B2891" s="4" t="s">
        <v>5</v>
      </c>
      <c r="C2891" s="4" t="s">
        <v>13</v>
      </c>
      <c r="D2891" s="4" t="s">
        <v>7</v>
      </c>
      <c r="E2891" s="4" t="s">
        <v>14</v>
      </c>
      <c r="F2891" s="4" t="s">
        <v>7</v>
      </c>
      <c r="G2891" s="4" t="s">
        <v>13</v>
      </c>
    </row>
    <row r="2892" spans="1:7">
      <c r="A2892" t="n">
        <v>24779</v>
      </c>
      <c r="B2892" s="70" t="n">
        <v>96</v>
      </c>
      <c r="C2892" s="7" t="n">
        <v>65534</v>
      </c>
      <c r="D2892" s="7" t="n">
        <v>0</v>
      </c>
      <c r="E2892" s="7" t="n">
        <v>1077097267</v>
      </c>
      <c r="F2892" s="7" t="n">
        <v>2</v>
      </c>
      <c r="G2892" s="7" t="n">
        <v>0</v>
      </c>
    </row>
    <row r="2893" spans="1:7">
      <c r="A2893" t="s">
        <v>4</v>
      </c>
      <c r="B2893" s="4" t="s">
        <v>5</v>
      </c>
      <c r="C2893" s="4" t="s">
        <v>13</v>
      </c>
      <c r="D2893" s="4" t="s">
        <v>7</v>
      </c>
    </row>
    <row r="2894" spans="1:7">
      <c r="A2894" t="n">
        <v>24790</v>
      </c>
      <c r="B2894" s="46" t="n">
        <v>56</v>
      </c>
      <c r="C2894" s="7" t="n">
        <v>65534</v>
      </c>
      <c r="D2894" s="7" t="n">
        <v>0</v>
      </c>
    </row>
    <row r="2895" spans="1:7">
      <c r="A2895" t="s">
        <v>4</v>
      </c>
      <c r="B2895" s="4" t="s">
        <v>5</v>
      </c>
      <c r="C2895" s="4" t="s">
        <v>13</v>
      </c>
      <c r="D2895" s="4" t="s">
        <v>38</v>
      </c>
      <c r="E2895" s="4" t="s">
        <v>38</v>
      </c>
      <c r="F2895" s="4" t="s">
        <v>7</v>
      </c>
    </row>
    <row r="2896" spans="1:7">
      <c r="A2896" t="n">
        <v>24794</v>
      </c>
      <c r="B2896" s="66" t="n">
        <v>52</v>
      </c>
      <c r="C2896" s="7" t="n">
        <v>65534</v>
      </c>
      <c r="D2896" s="7" t="n">
        <v>281.799987792969</v>
      </c>
      <c r="E2896" s="7" t="n">
        <v>10</v>
      </c>
      <c r="F2896" s="7" t="n">
        <v>0</v>
      </c>
    </row>
    <row r="2897" spans="1:7">
      <c r="A2897" t="s">
        <v>4</v>
      </c>
      <c r="B2897" s="4" t="s">
        <v>5</v>
      </c>
      <c r="C2897" s="4" t="s">
        <v>13</v>
      </c>
    </row>
    <row r="2898" spans="1:7">
      <c r="A2898" t="n">
        <v>24806</v>
      </c>
      <c r="B2898" s="67" t="n">
        <v>54</v>
      </c>
      <c r="C2898" s="7" t="n">
        <v>65534</v>
      </c>
    </row>
    <row r="2899" spans="1:7">
      <c r="A2899" t="s">
        <v>4</v>
      </c>
      <c r="B2899" s="4" t="s">
        <v>5</v>
      </c>
    </row>
    <row r="2900" spans="1:7">
      <c r="A2900" t="n">
        <v>24809</v>
      </c>
      <c r="B2900" s="5" t="n">
        <v>1</v>
      </c>
    </row>
    <row r="2901" spans="1:7" s="3" customFormat="1" customHeight="0">
      <c r="A2901" s="3" t="s">
        <v>2</v>
      </c>
      <c r="B2901" s="3" t="s">
        <v>305</v>
      </c>
    </row>
    <row r="2902" spans="1:7">
      <c r="A2902" t="s">
        <v>4</v>
      </c>
      <c r="B2902" s="4" t="s">
        <v>5</v>
      </c>
      <c r="C2902" s="4" t="s">
        <v>13</v>
      </c>
    </row>
    <row r="2903" spans="1:7">
      <c r="A2903" t="n">
        <v>24812</v>
      </c>
      <c r="B2903" s="25" t="n">
        <v>16</v>
      </c>
      <c r="C2903" s="7" t="n">
        <v>100</v>
      </c>
    </row>
    <row r="2904" spans="1:7">
      <c r="A2904" t="s">
        <v>4</v>
      </c>
      <c r="B2904" s="4" t="s">
        <v>5</v>
      </c>
      <c r="C2904" s="4" t="s">
        <v>13</v>
      </c>
      <c r="D2904" s="4" t="s">
        <v>7</v>
      </c>
    </row>
    <row r="2905" spans="1:7">
      <c r="A2905" t="n">
        <v>24815</v>
      </c>
      <c r="B2905" s="70" t="n">
        <v>96</v>
      </c>
      <c r="C2905" s="7" t="n">
        <v>65534</v>
      </c>
      <c r="D2905" s="7" t="n">
        <v>1</v>
      </c>
    </row>
    <row r="2906" spans="1:7">
      <c r="A2906" t="s">
        <v>4</v>
      </c>
      <c r="B2906" s="4" t="s">
        <v>5</v>
      </c>
      <c r="C2906" s="4" t="s">
        <v>13</v>
      </c>
      <c r="D2906" s="4" t="s">
        <v>7</v>
      </c>
      <c r="E2906" s="4" t="s">
        <v>38</v>
      </c>
      <c r="F2906" s="4" t="s">
        <v>38</v>
      </c>
      <c r="G2906" s="4" t="s">
        <v>38</v>
      </c>
    </row>
    <row r="2907" spans="1:7">
      <c r="A2907" t="n">
        <v>24819</v>
      </c>
      <c r="B2907" s="70" t="n">
        <v>96</v>
      </c>
      <c r="C2907" s="7" t="n">
        <v>65534</v>
      </c>
      <c r="D2907" s="7" t="n">
        <v>2</v>
      </c>
      <c r="E2907" s="7" t="n">
        <v>21.5200004577637</v>
      </c>
      <c r="F2907" s="7" t="n">
        <v>0</v>
      </c>
      <c r="G2907" s="7" t="n">
        <v>4.5</v>
      </c>
    </row>
    <row r="2908" spans="1:7">
      <c r="A2908" t="s">
        <v>4</v>
      </c>
      <c r="B2908" s="4" t="s">
        <v>5</v>
      </c>
      <c r="C2908" s="4" t="s">
        <v>13</v>
      </c>
      <c r="D2908" s="4" t="s">
        <v>7</v>
      </c>
      <c r="E2908" s="4" t="s">
        <v>38</v>
      </c>
      <c r="F2908" s="4" t="s">
        <v>38</v>
      </c>
      <c r="G2908" s="4" t="s">
        <v>38</v>
      </c>
    </row>
    <row r="2909" spans="1:7">
      <c r="A2909" t="n">
        <v>24835</v>
      </c>
      <c r="B2909" s="70" t="n">
        <v>96</v>
      </c>
      <c r="C2909" s="7" t="n">
        <v>65534</v>
      </c>
      <c r="D2909" s="7" t="n">
        <v>2</v>
      </c>
      <c r="E2909" s="7" t="n">
        <v>22.3500003814697</v>
      </c>
      <c r="F2909" s="7" t="n">
        <v>0</v>
      </c>
      <c r="G2909" s="7" t="n">
        <v>5.01000022888184</v>
      </c>
    </row>
    <row r="2910" spans="1:7">
      <c r="A2910" t="s">
        <v>4</v>
      </c>
      <c r="B2910" s="4" t="s">
        <v>5</v>
      </c>
      <c r="C2910" s="4" t="s">
        <v>13</v>
      </c>
      <c r="D2910" s="4" t="s">
        <v>7</v>
      </c>
      <c r="E2910" s="4" t="s">
        <v>38</v>
      </c>
      <c r="F2910" s="4" t="s">
        <v>38</v>
      </c>
      <c r="G2910" s="4" t="s">
        <v>38</v>
      </c>
    </row>
    <row r="2911" spans="1:7">
      <c r="A2911" t="n">
        <v>24851</v>
      </c>
      <c r="B2911" s="70" t="n">
        <v>96</v>
      </c>
      <c r="C2911" s="7" t="n">
        <v>65534</v>
      </c>
      <c r="D2911" s="7" t="n">
        <v>2</v>
      </c>
      <c r="E2911" s="7" t="n">
        <v>23.7800006866455</v>
      </c>
      <c r="F2911" s="7" t="n">
        <v>0</v>
      </c>
      <c r="G2911" s="7" t="n">
        <v>5.19999980926514</v>
      </c>
    </row>
    <row r="2912" spans="1:7">
      <c r="A2912" t="s">
        <v>4</v>
      </c>
      <c r="B2912" s="4" t="s">
        <v>5</v>
      </c>
      <c r="C2912" s="4" t="s">
        <v>13</v>
      </c>
      <c r="D2912" s="4" t="s">
        <v>7</v>
      </c>
      <c r="E2912" s="4" t="s">
        <v>38</v>
      </c>
      <c r="F2912" s="4" t="s">
        <v>38</v>
      </c>
      <c r="G2912" s="4" t="s">
        <v>38</v>
      </c>
    </row>
    <row r="2913" spans="1:7">
      <c r="A2913" t="n">
        <v>24867</v>
      </c>
      <c r="B2913" s="70" t="n">
        <v>96</v>
      </c>
      <c r="C2913" s="7" t="n">
        <v>65534</v>
      </c>
      <c r="D2913" s="7" t="n">
        <v>2</v>
      </c>
      <c r="E2913" s="7" t="n">
        <v>26.8500003814697</v>
      </c>
      <c r="F2913" s="7" t="n">
        <v>0</v>
      </c>
      <c r="G2913" s="7" t="n">
        <v>5.38000011444092</v>
      </c>
    </row>
    <row r="2914" spans="1:7">
      <c r="A2914" t="s">
        <v>4</v>
      </c>
      <c r="B2914" s="4" t="s">
        <v>5</v>
      </c>
      <c r="C2914" s="4" t="s">
        <v>13</v>
      </c>
      <c r="D2914" s="4" t="s">
        <v>7</v>
      </c>
      <c r="E2914" s="4" t="s">
        <v>38</v>
      </c>
      <c r="F2914" s="4" t="s">
        <v>38</v>
      </c>
      <c r="G2914" s="4" t="s">
        <v>38</v>
      </c>
    </row>
    <row r="2915" spans="1:7">
      <c r="A2915" t="n">
        <v>24883</v>
      </c>
      <c r="B2915" s="70" t="n">
        <v>96</v>
      </c>
      <c r="C2915" s="7" t="n">
        <v>65534</v>
      </c>
      <c r="D2915" s="7" t="n">
        <v>2</v>
      </c>
      <c r="E2915" s="7" t="n">
        <v>26.8500003814697</v>
      </c>
      <c r="F2915" s="7" t="n">
        <v>0</v>
      </c>
      <c r="G2915" s="7" t="n">
        <v>5.82000017166138</v>
      </c>
    </row>
    <row r="2916" spans="1:7">
      <c r="A2916" t="s">
        <v>4</v>
      </c>
      <c r="B2916" s="4" t="s">
        <v>5</v>
      </c>
      <c r="C2916" s="4" t="s">
        <v>13</v>
      </c>
      <c r="D2916" s="4" t="s">
        <v>7</v>
      </c>
      <c r="E2916" s="4" t="s">
        <v>14</v>
      </c>
      <c r="F2916" s="4" t="s">
        <v>7</v>
      </c>
      <c r="G2916" s="4" t="s">
        <v>13</v>
      </c>
    </row>
    <row r="2917" spans="1:7">
      <c r="A2917" t="n">
        <v>24899</v>
      </c>
      <c r="B2917" s="70" t="n">
        <v>96</v>
      </c>
      <c r="C2917" s="7" t="n">
        <v>65534</v>
      </c>
      <c r="D2917" s="7" t="n">
        <v>0</v>
      </c>
      <c r="E2917" s="7" t="n">
        <v>1082340147</v>
      </c>
      <c r="F2917" s="7" t="n">
        <v>2</v>
      </c>
      <c r="G2917" s="7" t="n">
        <v>0</v>
      </c>
    </row>
    <row r="2918" spans="1:7">
      <c r="A2918" t="s">
        <v>4</v>
      </c>
      <c r="B2918" s="4" t="s">
        <v>5</v>
      </c>
      <c r="C2918" s="4" t="s">
        <v>13</v>
      </c>
      <c r="D2918" s="4" t="s">
        <v>7</v>
      </c>
    </row>
    <row r="2919" spans="1:7">
      <c r="A2919" t="n">
        <v>24910</v>
      </c>
      <c r="B2919" s="46" t="n">
        <v>56</v>
      </c>
      <c r="C2919" s="7" t="n">
        <v>65534</v>
      </c>
      <c r="D2919" s="7" t="n">
        <v>0</v>
      </c>
    </row>
    <row r="2920" spans="1:7">
      <c r="A2920" t="s">
        <v>4</v>
      </c>
      <c r="B2920" s="4" t="s">
        <v>5</v>
      </c>
      <c r="C2920" s="4" t="s">
        <v>13</v>
      </c>
      <c r="D2920" s="4" t="s">
        <v>7</v>
      </c>
      <c r="E2920" s="4" t="s">
        <v>7</v>
      </c>
      <c r="F2920" s="4" t="s">
        <v>8</v>
      </c>
    </row>
    <row r="2921" spans="1:7">
      <c r="A2921" t="n">
        <v>24914</v>
      </c>
      <c r="B2921" s="52" t="n">
        <v>47</v>
      </c>
      <c r="C2921" s="7" t="n">
        <v>65534</v>
      </c>
      <c r="D2921" s="7" t="n">
        <v>0</v>
      </c>
      <c r="E2921" s="7" t="n">
        <v>0</v>
      </c>
      <c r="F2921" s="7" t="s">
        <v>306</v>
      </c>
    </row>
    <row r="2922" spans="1:7">
      <c r="A2922" t="s">
        <v>4</v>
      </c>
      <c r="B2922" s="4" t="s">
        <v>5</v>
      </c>
      <c r="C2922" s="4" t="s">
        <v>13</v>
      </c>
      <c r="D2922" s="4" t="s">
        <v>13</v>
      </c>
      <c r="E2922" s="4" t="s">
        <v>38</v>
      </c>
      <c r="F2922" s="4" t="s">
        <v>38</v>
      </c>
      <c r="G2922" s="4" t="s">
        <v>38</v>
      </c>
      <c r="H2922" s="4" t="s">
        <v>38</v>
      </c>
      <c r="I2922" s="4" t="s">
        <v>38</v>
      </c>
      <c r="J2922" s="4" t="s">
        <v>7</v>
      </c>
      <c r="K2922" s="4" t="s">
        <v>13</v>
      </c>
    </row>
    <row r="2923" spans="1:7">
      <c r="A2923" t="n">
        <v>24927</v>
      </c>
      <c r="B2923" s="65" t="n">
        <v>55</v>
      </c>
      <c r="C2923" s="7" t="n">
        <v>65534</v>
      </c>
      <c r="D2923" s="7" t="n">
        <v>65026</v>
      </c>
      <c r="E2923" s="7" t="n">
        <v>27</v>
      </c>
      <c r="F2923" s="7" t="n">
        <v>-1</v>
      </c>
      <c r="G2923" s="7" t="n">
        <v>10</v>
      </c>
      <c r="H2923" s="7" t="n">
        <v>0.200000002980232</v>
      </c>
      <c r="I2923" s="7" t="n">
        <v>5.09999990463257</v>
      </c>
      <c r="J2923" s="7" t="n">
        <v>0</v>
      </c>
      <c r="K2923" s="7" t="n">
        <v>0</v>
      </c>
    </row>
    <row r="2924" spans="1:7">
      <c r="A2924" t="s">
        <v>4</v>
      </c>
      <c r="B2924" s="4" t="s">
        <v>5</v>
      </c>
      <c r="C2924" s="4" t="s">
        <v>13</v>
      </c>
      <c r="D2924" s="4" t="s">
        <v>7</v>
      </c>
    </row>
    <row r="2925" spans="1:7">
      <c r="A2925" t="n">
        <v>24955</v>
      </c>
      <c r="B2925" s="46" t="n">
        <v>56</v>
      </c>
      <c r="C2925" s="7" t="n">
        <v>65534</v>
      </c>
      <c r="D2925" s="7" t="n">
        <v>0</v>
      </c>
    </row>
    <row r="2926" spans="1:7">
      <c r="A2926" t="s">
        <v>4</v>
      </c>
      <c r="B2926" s="4" t="s">
        <v>5</v>
      </c>
      <c r="C2926" s="4" t="s">
        <v>13</v>
      </c>
      <c r="D2926" s="4" t="s">
        <v>38</v>
      </c>
      <c r="E2926" s="4" t="s">
        <v>38</v>
      </c>
      <c r="F2926" s="4" t="s">
        <v>7</v>
      </c>
    </row>
    <row r="2927" spans="1:7">
      <c r="A2927" t="n">
        <v>24959</v>
      </c>
      <c r="B2927" s="66" t="n">
        <v>52</v>
      </c>
      <c r="C2927" s="7" t="n">
        <v>65534</v>
      </c>
      <c r="D2927" s="7" t="n">
        <v>275.700012207031</v>
      </c>
      <c r="E2927" s="7" t="n">
        <v>10</v>
      </c>
      <c r="F2927" s="7" t="n">
        <v>0</v>
      </c>
    </row>
    <row r="2928" spans="1:7">
      <c r="A2928" t="s">
        <v>4</v>
      </c>
      <c r="B2928" s="4" t="s">
        <v>5</v>
      </c>
      <c r="C2928" s="4" t="s">
        <v>13</v>
      </c>
    </row>
    <row r="2929" spans="1:11">
      <c r="A2929" t="n">
        <v>24971</v>
      </c>
      <c r="B2929" s="67" t="n">
        <v>54</v>
      </c>
      <c r="C2929" s="7" t="n">
        <v>65534</v>
      </c>
    </row>
    <row r="2930" spans="1:11">
      <c r="A2930" t="s">
        <v>4</v>
      </c>
      <c r="B2930" s="4" t="s">
        <v>5</v>
      </c>
    </row>
    <row r="2931" spans="1:11">
      <c r="A2931" t="n">
        <v>24974</v>
      </c>
      <c r="B2931" s="5" t="n">
        <v>1</v>
      </c>
    </row>
    <row r="2932" spans="1:11" s="3" customFormat="1" customHeight="0">
      <c r="A2932" s="3" t="s">
        <v>2</v>
      </c>
      <c r="B2932" s="3" t="s">
        <v>307</v>
      </c>
    </row>
    <row r="2933" spans="1:11">
      <c r="A2933" t="s">
        <v>4</v>
      </c>
      <c r="B2933" s="4" t="s">
        <v>5</v>
      </c>
      <c r="C2933" s="4" t="s">
        <v>13</v>
      </c>
    </row>
    <row r="2934" spans="1:11">
      <c r="A2934" t="n">
        <v>24976</v>
      </c>
      <c r="B2934" s="25" t="n">
        <v>16</v>
      </c>
      <c r="C2934" s="7" t="n">
        <v>450</v>
      </c>
    </row>
    <row r="2935" spans="1:11">
      <c r="A2935" t="s">
        <v>4</v>
      </c>
      <c r="B2935" s="4" t="s">
        <v>5</v>
      </c>
      <c r="C2935" s="4" t="s">
        <v>13</v>
      </c>
      <c r="D2935" s="4" t="s">
        <v>7</v>
      </c>
    </row>
    <row r="2936" spans="1:11">
      <c r="A2936" t="n">
        <v>24979</v>
      </c>
      <c r="B2936" s="70" t="n">
        <v>96</v>
      </c>
      <c r="C2936" s="7" t="n">
        <v>65534</v>
      </c>
      <c r="D2936" s="7" t="n">
        <v>1</v>
      </c>
    </row>
    <row r="2937" spans="1:11">
      <c r="A2937" t="s">
        <v>4</v>
      </c>
      <c r="B2937" s="4" t="s">
        <v>5</v>
      </c>
      <c r="C2937" s="4" t="s">
        <v>13</v>
      </c>
      <c r="D2937" s="4" t="s">
        <v>7</v>
      </c>
      <c r="E2937" s="4" t="s">
        <v>38</v>
      </c>
      <c r="F2937" s="4" t="s">
        <v>38</v>
      </c>
      <c r="G2937" s="4" t="s">
        <v>38</v>
      </c>
    </row>
    <row r="2938" spans="1:11">
      <c r="A2938" t="n">
        <v>24983</v>
      </c>
      <c r="B2938" s="70" t="n">
        <v>96</v>
      </c>
      <c r="C2938" s="7" t="n">
        <v>65534</v>
      </c>
      <c r="D2938" s="7" t="n">
        <v>2</v>
      </c>
      <c r="E2938" s="7" t="n">
        <v>24.5400009155273</v>
      </c>
      <c r="F2938" s="7" t="n">
        <v>0</v>
      </c>
      <c r="G2938" s="7" t="n">
        <v>4.32999992370605</v>
      </c>
    </row>
    <row r="2939" spans="1:11">
      <c r="A2939" t="s">
        <v>4</v>
      </c>
      <c r="B2939" s="4" t="s">
        <v>5</v>
      </c>
      <c r="C2939" s="4" t="s">
        <v>13</v>
      </c>
      <c r="D2939" s="4" t="s">
        <v>7</v>
      </c>
      <c r="E2939" s="4" t="s">
        <v>38</v>
      </c>
      <c r="F2939" s="4" t="s">
        <v>38</v>
      </c>
      <c r="G2939" s="4" t="s">
        <v>38</v>
      </c>
    </row>
    <row r="2940" spans="1:11">
      <c r="A2940" t="n">
        <v>24999</v>
      </c>
      <c r="B2940" s="70" t="n">
        <v>96</v>
      </c>
      <c r="C2940" s="7" t="n">
        <v>65534</v>
      </c>
      <c r="D2940" s="7" t="n">
        <v>2</v>
      </c>
      <c r="E2940" s="7" t="n">
        <v>26.6299991607666</v>
      </c>
      <c r="F2940" s="7" t="n">
        <v>0</v>
      </c>
      <c r="G2940" s="7" t="n">
        <v>4.53999996185303</v>
      </c>
    </row>
    <row r="2941" spans="1:11">
      <c r="A2941" t="s">
        <v>4</v>
      </c>
      <c r="B2941" s="4" t="s">
        <v>5</v>
      </c>
      <c r="C2941" s="4" t="s">
        <v>13</v>
      </c>
      <c r="D2941" s="4" t="s">
        <v>7</v>
      </c>
      <c r="E2941" s="4" t="s">
        <v>38</v>
      </c>
      <c r="F2941" s="4" t="s">
        <v>38</v>
      </c>
      <c r="G2941" s="4" t="s">
        <v>38</v>
      </c>
    </row>
    <row r="2942" spans="1:11">
      <c r="A2942" t="n">
        <v>25015</v>
      </c>
      <c r="B2942" s="70" t="n">
        <v>96</v>
      </c>
      <c r="C2942" s="7" t="n">
        <v>65534</v>
      </c>
      <c r="D2942" s="7" t="n">
        <v>2</v>
      </c>
      <c r="E2942" s="7" t="n">
        <v>27.2800006866455</v>
      </c>
      <c r="F2942" s="7" t="n">
        <v>0</v>
      </c>
      <c r="G2942" s="7" t="n">
        <v>5.92000007629395</v>
      </c>
    </row>
    <row r="2943" spans="1:11">
      <c r="A2943" t="s">
        <v>4</v>
      </c>
      <c r="B2943" s="4" t="s">
        <v>5</v>
      </c>
      <c r="C2943" s="4" t="s">
        <v>13</v>
      </c>
      <c r="D2943" s="4" t="s">
        <v>7</v>
      </c>
      <c r="E2943" s="4" t="s">
        <v>38</v>
      </c>
      <c r="F2943" s="4" t="s">
        <v>38</v>
      </c>
      <c r="G2943" s="4" t="s">
        <v>38</v>
      </c>
    </row>
    <row r="2944" spans="1:11">
      <c r="A2944" t="n">
        <v>25031</v>
      </c>
      <c r="B2944" s="70" t="n">
        <v>96</v>
      </c>
      <c r="C2944" s="7" t="n">
        <v>65534</v>
      </c>
      <c r="D2944" s="7" t="n">
        <v>2</v>
      </c>
      <c r="E2944" s="7" t="n">
        <v>27.7299995422363</v>
      </c>
      <c r="F2944" s="7" t="n">
        <v>-1</v>
      </c>
      <c r="G2944" s="7" t="n">
        <v>8.01000022888184</v>
      </c>
    </row>
    <row r="2945" spans="1:7">
      <c r="A2945" t="s">
        <v>4</v>
      </c>
      <c r="B2945" s="4" t="s">
        <v>5</v>
      </c>
      <c r="C2945" s="4" t="s">
        <v>13</v>
      </c>
      <c r="D2945" s="4" t="s">
        <v>7</v>
      </c>
      <c r="E2945" s="4" t="s">
        <v>38</v>
      </c>
      <c r="F2945" s="4" t="s">
        <v>38</v>
      </c>
      <c r="G2945" s="4" t="s">
        <v>38</v>
      </c>
    </row>
    <row r="2946" spans="1:7">
      <c r="A2946" t="n">
        <v>25047</v>
      </c>
      <c r="B2946" s="70" t="n">
        <v>96</v>
      </c>
      <c r="C2946" s="7" t="n">
        <v>65534</v>
      </c>
      <c r="D2946" s="7" t="n">
        <v>2</v>
      </c>
      <c r="E2946" s="7" t="n">
        <v>27.6100006103516</v>
      </c>
      <c r="F2946" s="7" t="n">
        <v>-1</v>
      </c>
      <c r="G2946" s="7" t="n">
        <v>8.39999961853027</v>
      </c>
    </row>
    <row r="2947" spans="1:7">
      <c r="A2947" t="s">
        <v>4</v>
      </c>
      <c r="B2947" s="4" t="s">
        <v>5</v>
      </c>
      <c r="C2947" s="4" t="s">
        <v>13</v>
      </c>
      <c r="D2947" s="4" t="s">
        <v>7</v>
      </c>
      <c r="E2947" s="4" t="s">
        <v>14</v>
      </c>
      <c r="F2947" s="4" t="s">
        <v>7</v>
      </c>
      <c r="G2947" s="4" t="s">
        <v>13</v>
      </c>
    </row>
    <row r="2948" spans="1:7">
      <c r="A2948" t="n">
        <v>25063</v>
      </c>
      <c r="B2948" s="70" t="n">
        <v>96</v>
      </c>
      <c r="C2948" s="7" t="n">
        <v>65534</v>
      </c>
      <c r="D2948" s="7" t="n">
        <v>0</v>
      </c>
      <c r="E2948" s="7" t="n">
        <v>1077097267</v>
      </c>
      <c r="F2948" s="7" t="n">
        <v>2</v>
      </c>
      <c r="G2948" s="7" t="n">
        <v>0</v>
      </c>
    </row>
    <row r="2949" spans="1:7">
      <c r="A2949" t="s">
        <v>4</v>
      </c>
      <c r="B2949" s="4" t="s">
        <v>5</v>
      </c>
      <c r="C2949" s="4" t="s">
        <v>13</v>
      </c>
      <c r="D2949" s="4" t="s">
        <v>7</v>
      </c>
    </row>
    <row r="2950" spans="1:7">
      <c r="A2950" t="n">
        <v>25074</v>
      </c>
      <c r="B2950" s="46" t="n">
        <v>56</v>
      </c>
      <c r="C2950" s="7" t="n">
        <v>65534</v>
      </c>
      <c r="D2950" s="7" t="n">
        <v>0</v>
      </c>
    </row>
    <row r="2951" spans="1:7">
      <c r="A2951" t="s">
        <v>4</v>
      </c>
      <c r="B2951" s="4" t="s">
        <v>5</v>
      </c>
      <c r="C2951" s="4" t="s">
        <v>13</v>
      </c>
      <c r="D2951" s="4" t="s">
        <v>38</v>
      </c>
      <c r="E2951" s="4" t="s">
        <v>38</v>
      </c>
      <c r="F2951" s="4" t="s">
        <v>7</v>
      </c>
    </row>
    <row r="2952" spans="1:7">
      <c r="A2952" t="n">
        <v>25078</v>
      </c>
      <c r="B2952" s="66" t="n">
        <v>52</v>
      </c>
      <c r="C2952" s="7" t="n">
        <v>65534</v>
      </c>
      <c r="D2952" s="7" t="n">
        <v>321.200012207031</v>
      </c>
      <c r="E2952" s="7" t="n">
        <v>10</v>
      </c>
      <c r="F2952" s="7" t="n">
        <v>0</v>
      </c>
    </row>
    <row r="2953" spans="1:7">
      <c r="A2953" t="s">
        <v>4</v>
      </c>
      <c r="B2953" s="4" t="s">
        <v>5</v>
      </c>
      <c r="C2953" s="4" t="s">
        <v>13</v>
      </c>
    </row>
    <row r="2954" spans="1:7">
      <c r="A2954" t="n">
        <v>25090</v>
      </c>
      <c r="B2954" s="67" t="n">
        <v>54</v>
      </c>
      <c r="C2954" s="7" t="n">
        <v>65534</v>
      </c>
    </row>
    <row r="2955" spans="1:7">
      <c r="A2955" t="s">
        <v>4</v>
      </c>
      <c r="B2955" s="4" t="s">
        <v>5</v>
      </c>
    </row>
    <row r="2956" spans="1:7">
      <c r="A2956" t="n">
        <v>25093</v>
      </c>
      <c r="B2956" s="5" t="n">
        <v>1</v>
      </c>
    </row>
    <row r="2957" spans="1:7" s="3" customFormat="1" customHeight="0">
      <c r="A2957" s="3" t="s">
        <v>2</v>
      </c>
      <c r="B2957" s="3" t="s">
        <v>308</v>
      </c>
    </row>
    <row r="2958" spans="1:7">
      <c r="A2958" t="s">
        <v>4</v>
      </c>
      <c r="B2958" s="4" t="s">
        <v>5</v>
      </c>
      <c r="C2958" s="4" t="s">
        <v>13</v>
      </c>
    </row>
    <row r="2959" spans="1:7">
      <c r="A2959" t="n">
        <v>25096</v>
      </c>
      <c r="B2959" s="25" t="n">
        <v>16</v>
      </c>
      <c r="C2959" s="7" t="n">
        <v>600</v>
      </c>
    </row>
    <row r="2960" spans="1:7">
      <c r="A2960" t="s">
        <v>4</v>
      </c>
      <c r="B2960" s="4" t="s">
        <v>5</v>
      </c>
      <c r="C2960" s="4" t="s">
        <v>13</v>
      </c>
      <c r="D2960" s="4" t="s">
        <v>7</v>
      </c>
    </row>
    <row r="2961" spans="1:7">
      <c r="A2961" t="n">
        <v>25099</v>
      </c>
      <c r="B2961" s="70" t="n">
        <v>96</v>
      </c>
      <c r="C2961" s="7" t="n">
        <v>65534</v>
      </c>
      <c r="D2961" s="7" t="n">
        <v>1</v>
      </c>
    </row>
    <row r="2962" spans="1:7">
      <c r="A2962" t="s">
        <v>4</v>
      </c>
      <c r="B2962" s="4" t="s">
        <v>5</v>
      </c>
      <c r="C2962" s="4" t="s">
        <v>13</v>
      </c>
      <c r="D2962" s="4" t="s">
        <v>7</v>
      </c>
      <c r="E2962" s="4" t="s">
        <v>38</v>
      </c>
      <c r="F2962" s="4" t="s">
        <v>38</v>
      </c>
      <c r="G2962" s="4" t="s">
        <v>38</v>
      </c>
    </row>
    <row r="2963" spans="1:7">
      <c r="A2963" t="n">
        <v>25103</v>
      </c>
      <c r="B2963" s="70" t="n">
        <v>96</v>
      </c>
      <c r="C2963" s="7" t="n">
        <v>65534</v>
      </c>
      <c r="D2963" s="7" t="n">
        <v>2</v>
      </c>
      <c r="E2963" s="7" t="n">
        <v>17.8500003814697</v>
      </c>
      <c r="F2963" s="7" t="n">
        <v>0</v>
      </c>
      <c r="G2963" s="7" t="n">
        <v>4.46999979019165</v>
      </c>
    </row>
    <row r="2964" spans="1:7">
      <c r="A2964" t="s">
        <v>4</v>
      </c>
      <c r="B2964" s="4" t="s">
        <v>5</v>
      </c>
      <c r="C2964" s="4" t="s">
        <v>13</v>
      </c>
      <c r="D2964" s="4" t="s">
        <v>7</v>
      </c>
      <c r="E2964" s="4" t="s">
        <v>38</v>
      </c>
      <c r="F2964" s="4" t="s">
        <v>38</v>
      </c>
      <c r="G2964" s="4" t="s">
        <v>38</v>
      </c>
    </row>
    <row r="2965" spans="1:7">
      <c r="A2965" t="n">
        <v>25119</v>
      </c>
      <c r="B2965" s="70" t="n">
        <v>96</v>
      </c>
      <c r="C2965" s="7" t="n">
        <v>65534</v>
      </c>
      <c r="D2965" s="7" t="n">
        <v>2</v>
      </c>
      <c r="E2965" s="7" t="n">
        <v>23.6499996185303</v>
      </c>
      <c r="F2965" s="7" t="n">
        <v>0</v>
      </c>
      <c r="G2965" s="7" t="n">
        <v>4.5</v>
      </c>
    </row>
    <row r="2966" spans="1:7">
      <c r="A2966" t="s">
        <v>4</v>
      </c>
      <c r="B2966" s="4" t="s">
        <v>5</v>
      </c>
      <c r="C2966" s="4" t="s">
        <v>13</v>
      </c>
      <c r="D2966" s="4" t="s">
        <v>7</v>
      </c>
      <c r="E2966" s="4" t="s">
        <v>38</v>
      </c>
      <c r="F2966" s="4" t="s">
        <v>38</v>
      </c>
      <c r="G2966" s="4" t="s">
        <v>38</v>
      </c>
    </row>
    <row r="2967" spans="1:7">
      <c r="A2967" t="n">
        <v>25135</v>
      </c>
      <c r="B2967" s="70" t="n">
        <v>96</v>
      </c>
      <c r="C2967" s="7" t="n">
        <v>65534</v>
      </c>
      <c r="D2967" s="7" t="n">
        <v>2</v>
      </c>
      <c r="E2967" s="7" t="n">
        <v>27.0300006866455</v>
      </c>
      <c r="F2967" s="7" t="n">
        <v>0</v>
      </c>
      <c r="G2967" s="7" t="n">
        <v>4.67999982833862</v>
      </c>
    </row>
    <row r="2968" spans="1:7">
      <c r="A2968" t="s">
        <v>4</v>
      </c>
      <c r="B2968" s="4" t="s">
        <v>5</v>
      </c>
      <c r="C2968" s="4" t="s">
        <v>13</v>
      </c>
      <c r="D2968" s="4" t="s">
        <v>7</v>
      </c>
      <c r="E2968" s="4" t="s">
        <v>38</v>
      </c>
      <c r="F2968" s="4" t="s">
        <v>38</v>
      </c>
      <c r="G2968" s="4" t="s">
        <v>38</v>
      </c>
    </row>
    <row r="2969" spans="1:7">
      <c r="A2969" t="n">
        <v>25151</v>
      </c>
      <c r="B2969" s="70" t="n">
        <v>96</v>
      </c>
      <c r="C2969" s="7" t="n">
        <v>65534</v>
      </c>
      <c r="D2969" s="7" t="n">
        <v>2</v>
      </c>
      <c r="E2969" s="7" t="n">
        <v>27.6399993896484</v>
      </c>
      <c r="F2969" s="7" t="n">
        <v>0</v>
      </c>
      <c r="G2969" s="7" t="n">
        <v>6.01999998092651</v>
      </c>
    </row>
    <row r="2970" spans="1:7">
      <c r="A2970" t="s">
        <v>4</v>
      </c>
      <c r="B2970" s="4" t="s">
        <v>5</v>
      </c>
      <c r="C2970" s="4" t="s">
        <v>13</v>
      </c>
      <c r="D2970" s="4" t="s">
        <v>7</v>
      </c>
      <c r="E2970" s="4" t="s">
        <v>38</v>
      </c>
      <c r="F2970" s="4" t="s">
        <v>38</v>
      </c>
      <c r="G2970" s="4" t="s">
        <v>38</v>
      </c>
    </row>
    <row r="2971" spans="1:7">
      <c r="A2971" t="n">
        <v>25167</v>
      </c>
      <c r="B2971" s="70" t="n">
        <v>96</v>
      </c>
      <c r="C2971" s="7" t="n">
        <v>65534</v>
      </c>
      <c r="D2971" s="7" t="n">
        <v>2</v>
      </c>
      <c r="E2971" s="7" t="n">
        <v>28.6200008392334</v>
      </c>
      <c r="F2971" s="7" t="n">
        <v>-1</v>
      </c>
      <c r="G2971" s="7" t="n">
        <v>8.17000007629395</v>
      </c>
    </row>
    <row r="2972" spans="1:7">
      <c r="A2972" t="s">
        <v>4</v>
      </c>
      <c r="B2972" s="4" t="s">
        <v>5</v>
      </c>
      <c r="C2972" s="4" t="s">
        <v>13</v>
      </c>
      <c r="D2972" s="4" t="s">
        <v>7</v>
      </c>
      <c r="E2972" s="4" t="s">
        <v>38</v>
      </c>
      <c r="F2972" s="4" t="s">
        <v>38</v>
      </c>
      <c r="G2972" s="4" t="s">
        <v>38</v>
      </c>
    </row>
    <row r="2973" spans="1:7">
      <c r="A2973" t="n">
        <v>25183</v>
      </c>
      <c r="B2973" s="70" t="n">
        <v>96</v>
      </c>
      <c r="C2973" s="7" t="n">
        <v>65534</v>
      </c>
      <c r="D2973" s="7" t="n">
        <v>2</v>
      </c>
      <c r="E2973" s="7" t="n">
        <v>27.9799995422363</v>
      </c>
      <c r="F2973" s="7" t="n">
        <v>-1</v>
      </c>
      <c r="G2973" s="7" t="n">
        <v>9.4399995803833</v>
      </c>
    </row>
    <row r="2974" spans="1:7">
      <c r="A2974" t="s">
        <v>4</v>
      </c>
      <c r="B2974" s="4" t="s">
        <v>5</v>
      </c>
      <c r="C2974" s="4" t="s">
        <v>13</v>
      </c>
      <c r="D2974" s="4" t="s">
        <v>7</v>
      </c>
      <c r="E2974" s="4" t="s">
        <v>14</v>
      </c>
      <c r="F2974" s="4" t="s">
        <v>7</v>
      </c>
      <c r="G2974" s="4" t="s">
        <v>13</v>
      </c>
    </row>
    <row r="2975" spans="1:7">
      <c r="A2975" t="n">
        <v>25199</v>
      </c>
      <c r="B2975" s="70" t="n">
        <v>96</v>
      </c>
      <c r="C2975" s="7" t="n">
        <v>65534</v>
      </c>
      <c r="D2975" s="7" t="n">
        <v>0</v>
      </c>
      <c r="E2975" s="7" t="n">
        <v>1077097267</v>
      </c>
      <c r="F2975" s="7" t="n">
        <v>2</v>
      </c>
      <c r="G2975" s="7" t="n">
        <v>0</v>
      </c>
    </row>
    <row r="2976" spans="1:7">
      <c r="A2976" t="s">
        <v>4</v>
      </c>
      <c r="B2976" s="4" t="s">
        <v>5</v>
      </c>
      <c r="C2976" s="4" t="s">
        <v>13</v>
      </c>
      <c r="D2976" s="4" t="s">
        <v>7</v>
      </c>
    </row>
    <row r="2977" spans="1:7">
      <c r="A2977" t="n">
        <v>25210</v>
      </c>
      <c r="B2977" s="46" t="n">
        <v>56</v>
      </c>
      <c r="C2977" s="7" t="n">
        <v>65534</v>
      </c>
      <c r="D2977" s="7" t="n">
        <v>0</v>
      </c>
    </row>
    <row r="2978" spans="1:7">
      <c r="A2978" t="s">
        <v>4</v>
      </c>
      <c r="B2978" s="4" t="s">
        <v>5</v>
      </c>
      <c r="C2978" s="4" t="s">
        <v>13</v>
      </c>
      <c r="D2978" s="4" t="s">
        <v>38</v>
      </c>
      <c r="E2978" s="4" t="s">
        <v>38</v>
      </c>
      <c r="F2978" s="4" t="s">
        <v>7</v>
      </c>
    </row>
    <row r="2979" spans="1:7">
      <c r="A2979" t="n">
        <v>25214</v>
      </c>
      <c r="B2979" s="66" t="n">
        <v>52</v>
      </c>
      <c r="C2979" s="7" t="n">
        <v>65534</v>
      </c>
      <c r="D2979" s="7" t="n">
        <v>288.799987792969</v>
      </c>
      <c r="E2979" s="7" t="n">
        <v>10</v>
      </c>
      <c r="F2979" s="7" t="n">
        <v>0</v>
      </c>
    </row>
    <row r="2980" spans="1:7">
      <c r="A2980" t="s">
        <v>4</v>
      </c>
      <c r="B2980" s="4" t="s">
        <v>5</v>
      </c>
      <c r="C2980" s="4" t="s">
        <v>13</v>
      </c>
    </row>
    <row r="2981" spans="1:7">
      <c r="A2981" t="n">
        <v>25226</v>
      </c>
      <c r="B2981" s="67" t="n">
        <v>54</v>
      </c>
      <c r="C2981" s="7" t="n">
        <v>65534</v>
      </c>
    </row>
    <row r="2982" spans="1:7">
      <c r="A2982" t="s">
        <v>4</v>
      </c>
      <c r="B2982" s="4" t="s">
        <v>5</v>
      </c>
    </row>
    <row r="2983" spans="1:7">
      <c r="A2983" t="n">
        <v>25229</v>
      </c>
      <c r="B2983" s="5" t="n">
        <v>1</v>
      </c>
    </row>
    <row r="2984" spans="1:7" s="3" customFormat="1" customHeight="0">
      <c r="A2984" s="3" t="s">
        <v>2</v>
      </c>
      <c r="B2984" s="3" t="s">
        <v>309</v>
      </c>
    </row>
    <row r="2985" spans="1:7">
      <c r="A2985" t="s">
        <v>4</v>
      </c>
      <c r="B2985" s="4" t="s">
        <v>5</v>
      </c>
      <c r="C2985" s="4" t="s">
        <v>13</v>
      </c>
      <c r="D2985" s="4" t="s">
        <v>13</v>
      </c>
      <c r="E2985" s="4" t="s">
        <v>38</v>
      </c>
      <c r="F2985" s="4" t="s">
        <v>38</v>
      </c>
      <c r="G2985" s="4" t="s">
        <v>38</v>
      </c>
      <c r="H2985" s="4" t="s">
        <v>38</v>
      </c>
      <c r="I2985" s="4" t="s">
        <v>7</v>
      </c>
      <c r="J2985" s="4" t="s">
        <v>13</v>
      </c>
    </row>
    <row r="2986" spans="1:7">
      <c r="A2986" t="n">
        <v>25232</v>
      </c>
      <c r="B2986" s="65" t="n">
        <v>55</v>
      </c>
      <c r="C2986" s="7" t="n">
        <v>65534</v>
      </c>
      <c r="D2986" s="7" t="n">
        <v>65533</v>
      </c>
      <c r="E2986" s="7" t="n">
        <v>19.25</v>
      </c>
      <c r="F2986" s="7" t="n">
        <v>-1</v>
      </c>
      <c r="G2986" s="7" t="n">
        <v>9.75</v>
      </c>
      <c r="H2986" s="7" t="n">
        <v>1.20000004768372</v>
      </c>
      <c r="I2986" s="7" t="n">
        <v>1</v>
      </c>
      <c r="J2986" s="7" t="n">
        <v>0</v>
      </c>
    </row>
    <row r="2987" spans="1:7">
      <c r="A2987" t="s">
        <v>4</v>
      </c>
      <c r="B2987" s="4" t="s">
        <v>5</v>
      </c>
      <c r="C2987" s="4" t="s">
        <v>13</v>
      </c>
      <c r="D2987" s="4" t="s">
        <v>7</v>
      </c>
    </row>
    <row r="2988" spans="1:7">
      <c r="A2988" t="n">
        <v>25256</v>
      </c>
      <c r="B2988" s="46" t="n">
        <v>56</v>
      </c>
      <c r="C2988" s="7" t="n">
        <v>65534</v>
      </c>
      <c r="D2988" s="7" t="n">
        <v>0</v>
      </c>
    </row>
    <row r="2989" spans="1:7">
      <c r="A2989" t="s">
        <v>4</v>
      </c>
      <c r="B2989" s="4" t="s">
        <v>5</v>
      </c>
      <c r="C2989" s="4" t="s">
        <v>13</v>
      </c>
      <c r="D2989" s="4" t="s">
        <v>38</v>
      </c>
      <c r="E2989" s="4" t="s">
        <v>38</v>
      </c>
      <c r="F2989" s="4" t="s">
        <v>7</v>
      </c>
    </row>
    <row r="2990" spans="1:7">
      <c r="A2990" t="n">
        <v>25260</v>
      </c>
      <c r="B2990" s="66" t="n">
        <v>52</v>
      </c>
      <c r="C2990" s="7" t="n">
        <v>65534</v>
      </c>
      <c r="D2990" s="7" t="n">
        <v>352</v>
      </c>
      <c r="E2990" s="7" t="n">
        <v>10</v>
      </c>
      <c r="F2990" s="7" t="n">
        <v>0</v>
      </c>
    </row>
    <row r="2991" spans="1:7">
      <c r="A2991" t="s">
        <v>4</v>
      </c>
      <c r="B2991" s="4" t="s">
        <v>5</v>
      </c>
      <c r="C2991" s="4" t="s">
        <v>13</v>
      </c>
    </row>
    <row r="2992" spans="1:7">
      <c r="A2992" t="n">
        <v>25272</v>
      </c>
      <c r="B2992" s="67" t="n">
        <v>54</v>
      </c>
      <c r="C2992" s="7" t="n">
        <v>65534</v>
      </c>
    </row>
    <row r="2993" spans="1:10">
      <c r="A2993" t="s">
        <v>4</v>
      </c>
      <c r="B2993" s="4" t="s">
        <v>5</v>
      </c>
    </row>
    <row r="2994" spans="1:10">
      <c r="A2994" t="n">
        <v>25275</v>
      </c>
      <c r="B2994" s="5" t="n">
        <v>1</v>
      </c>
    </row>
    <row r="2995" spans="1:10" s="3" customFormat="1" customHeight="0">
      <c r="A2995" s="3" t="s">
        <v>2</v>
      </c>
      <c r="B2995" s="3" t="s">
        <v>310</v>
      </c>
    </row>
    <row r="2996" spans="1:10">
      <c r="A2996" t="s">
        <v>4</v>
      </c>
      <c r="B2996" s="4" t="s">
        <v>5</v>
      </c>
      <c r="C2996" s="4" t="s">
        <v>13</v>
      </c>
      <c r="D2996" s="4" t="s">
        <v>13</v>
      </c>
      <c r="E2996" s="4" t="s">
        <v>14</v>
      </c>
      <c r="F2996" s="4" t="s">
        <v>8</v>
      </c>
      <c r="G2996" s="4" t="s">
        <v>311</v>
      </c>
      <c r="H2996" s="4" t="s">
        <v>13</v>
      </c>
      <c r="I2996" s="4" t="s">
        <v>13</v>
      </c>
      <c r="J2996" s="4" t="s">
        <v>14</v>
      </c>
      <c r="K2996" s="4" t="s">
        <v>8</v>
      </c>
      <c r="L2996" s="4" t="s">
        <v>311</v>
      </c>
      <c r="M2996" s="4" t="s">
        <v>13</v>
      </c>
      <c r="N2996" s="4" t="s">
        <v>13</v>
      </c>
      <c r="O2996" s="4" t="s">
        <v>14</v>
      </c>
      <c r="P2996" s="4" t="s">
        <v>8</v>
      </c>
      <c r="Q2996" s="4" t="s">
        <v>311</v>
      </c>
    </row>
    <row r="2997" spans="1:10">
      <c r="A2997" t="n">
        <v>25280</v>
      </c>
      <c r="B2997" s="72" t="n">
        <v>257</v>
      </c>
      <c r="C2997" s="7" t="n">
        <v>4</v>
      </c>
      <c r="D2997" s="7" t="n">
        <v>65533</v>
      </c>
      <c r="E2997" s="7" t="n">
        <v>2006</v>
      </c>
      <c r="F2997" s="7" t="s">
        <v>15</v>
      </c>
      <c r="G2997" s="7" t="n">
        <f t="normal" ca="1">32-LENB(INDIRECT(ADDRESS(2997,6)))</f>
        <v>0</v>
      </c>
      <c r="H2997" s="7" t="n">
        <v>4</v>
      </c>
      <c r="I2997" s="7" t="n">
        <v>65533</v>
      </c>
      <c r="J2997" s="7" t="n">
        <v>2006</v>
      </c>
      <c r="K2997" s="7" t="s">
        <v>15</v>
      </c>
      <c r="L2997" s="7" t="n">
        <f t="normal" ca="1">32-LENB(INDIRECT(ADDRESS(2997,11)))</f>
        <v>0</v>
      </c>
      <c r="M2997" s="7" t="n">
        <v>0</v>
      </c>
      <c r="N2997" s="7" t="n">
        <v>65533</v>
      </c>
      <c r="O2997" s="7" t="n">
        <v>0</v>
      </c>
      <c r="P2997" s="7" t="s">
        <v>15</v>
      </c>
      <c r="Q2997" s="7" t="n">
        <f t="normal" ca="1">32-LENB(INDIRECT(ADDRESS(2997,16)))</f>
        <v>0</v>
      </c>
    </row>
    <row r="2998" spans="1:10">
      <c r="A2998" t="s">
        <v>4</v>
      </c>
      <c r="B2998" s="4" t="s">
        <v>5</v>
      </c>
    </row>
    <row r="2999" spans="1:10">
      <c r="A2999" t="n">
        <v>25400</v>
      </c>
      <c r="B2999" s="5" t="n">
        <v>1</v>
      </c>
    </row>
    <row r="3000" spans="1:10" s="3" customFormat="1" customHeight="0">
      <c r="A3000" s="3" t="s">
        <v>2</v>
      </c>
      <c r="B3000" s="3" t="s">
        <v>312</v>
      </c>
    </row>
    <row r="3001" spans="1:10">
      <c r="A3001" t="s">
        <v>4</v>
      </c>
      <c r="B3001" s="4" t="s">
        <v>5</v>
      </c>
      <c r="C3001" s="4" t="s">
        <v>13</v>
      </c>
      <c r="D3001" s="4" t="s">
        <v>13</v>
      </c>
      <c r="E3001" s="4" t="s">
        <v>14</v>
      </c>
      <c r="F3001" s="4" t="s">
        <v>8</v>
      </c>
      <c r="G3001" s="4" t="s">
        <v>311</v>
      </c>
      <c r="H3001" s="4" t="s">
        <v>13</v>
      </c>
      <c r="I3001" s="4" t="s">
        <v>13</v>
      </c>
      <c r="J3001" s="4" t="s">
        <v>14</v>
      </c>
      <c r="K3001" s="4" t="s">
        <v>8</v>
      </c>
      <c r="L3001" s="4" t="s">
        <v>311</v>
      </c>
    </row>
    <row r="3002" spans="1:10">
      <c r="A3002" t="n">
        <v>25408</v>
      </c>
      <c r="B3002" s="72" t="n">
        <v>257</v>
      </c>
      <c r="C3002" s="7" t="n">
        <v>4</v>
      </c>
      <c r="D3002" s="7" t="n">
        <v>65533</v>
      </c>
      <c r="E3002" s="7" t="n">
        <v>12010</v>
      </c>
      <c r="F3002" s="7" t="s">
        <v>15</v>
      </c>
      <c r="G3002" s="7" t="n">
        <f t="normal" ca="1">32-LENB(INDIRECT(ADDRESS(3002,6)))</f>
        <v>0</v>
      </c>
      <c r="H3002" s="7" t="n">
        <v>0</v>
      </c>
      <c r="I3002" s="7" t="n">
        <v>65533</v>
      </c>
      <c r="J3002" s="7" t="n">
        <v>0</v>
      </c>
      <c r="K3002" s="7" t="s">
        <v>15</v>
      </c>
      <c r="L3002" s="7" t="n">
        <f t="normal" ca="1">32-LENB(INDIRECT(ADDRESS(3002,11)))</f>
        <v>0</v>
      </c>
    </row>
    <row r="3003" spans="1:10">
      <c r="A3003" t="s">
        <v>4</v>
      </c>
      <c r="B3003" s="4" t="s">
        <v>5</v>
      </c>
    </row>
    <row r="3004" spans="1:10">
      <c r="A3004" t="n">
        <v>25488</v>
      </c>
      <c r="B3004" s="5" t="n">
        <v>1</v>
      </c>
    </row>
    <row r="3005" spans="1:10" s="3" customFormat="1" customHeight="0">
      <c r="A3005" s="3" t="s">
        <v>2</v>
      </c>
      <c r="B3005" s="3" t="s">
        <v>313</v>
      </c>
    </row>
    <row r="3006" spans="1:10">
      <c r="A3006" t="s">
        <v>4</v>
      </c>
      <c r="B3006" s="4" t="s">
        <v>5</v>
      </c>
      <c r="C3006" s="4" t="s">
        <v>13</v>
      </c>
      <c r="D3006" s="4" t="s">
        <v>13</v>
      </c>
      <c r="E3006" s="4" t="s">
        <v>14</v>
      </c>
      <c r="F3006" s="4" t="s">
        <v>8</v>
      </c>
      <c r="G3006" s="4" t="s">
        <v>311</v>
      </c>
      <c r="H3006" s="4" t="s">
        <v>13</v>
      </c>
      <c r="I3006" s="4" t="s">
        <v>13</v>
      </c>
      <c r="J3006" s="4" t="s">
        <v>14</v>
      </c>
      <c r="K3006" s="4" t="s">
        <v>8</v>
      </c>
      <c r="L3006" s="4" t="s">
        <v>311</v>
      </c>
      <c r="M3006" s="4" t="s">
        <v>13</v>
      </c>
      <c r="N3006" s="4" t="s">
        <v>13</v>
      </c>
      <c r="O3006" s="4" t="s">
        <v>14</v>
      </c>
      <c r="P3006" s="4" t="s">
        <v>8</v>
      </c>
      <c r="Q3006" s="4" t="s">
        <v>311</v>
      </c>
      <c r="R3006" s="4" t="s">
        <v>13</v>
      </c>
      <c r="S3006" s="4" t="s">
        <v>13</v>
      </c>
      <c r="T3006" s="4" t="s">
        <v>14</v>
      </c>
      <c r="U3006" s="4" t="s">
        <v>8</v>
      </c>
      <c r="V3006" s="4" t="s">
        <v>311</v>
      </c>
      <c r="W3006" s="4" t="s">
        <v>13</v>
      </c>
      <c r="X3006" s="4" t="s">
        <v>13</v>
      </c>
      <c r="Y3006" s="4" t="s">
        <v>14</v>
      </c>
      <c r="Z3006" s="4" t="s">
        <v>8</v>
      </c>
      <c r="AA3006" s="4" t="s">
        <v>311</v>
      </c>
      <c r="AB3006" s="4" t="s">
        <v>13</v>
      </c>
      <c r="AC3006" s="4" t="s">
        <v>13</v>
      </c>
      <c r="AD3006" s="4" t="s">
        <v>14</v>
      </c>
      <c r="AE3006" s="4" t="s">
        <v>8</v>
      </c>
      <c r="AF3006" s="4" t="s">
        <v>311</v>
      </c>
      <c r="AG3006" s="4" t="s">
        <v>13</v>
      </c>
      <c r="AH3006" s="4" t="s">
        <v>13</v>
      </c>
      <c r="AI3006" s="4" t="s">
        <v>14</v>
      </c>
      <c r="AJ3006" s="4" t="s">
        <v>8</v>
      </c>
      <c r="AK3006" s="4" t="s">
        <v>311</v>
      </c>
      <c r="AL3006" s="4" t="s">
        <v>13</v>
      </c>
      <c r="AM3006" s="4" t="s">
        <v>13</v>
      </c>
      <c r="AN3006" s="4" t="s">
        <v>14</v>
      </c>
      <c r="AO3006" s="4" t="s">
        <v>8</v>
      </c>
      <c r="AP3006" s="4" t="s">
        <v>311</v>
      </c>
      <c r="AQ3006" s="4" t="s">
        <v>13</v>
      </c>
      <c r="AR3006" s="4" t="s">
        <v>13</v>
      </c>
      <c r="AS3006" s="4" t="s">
        <v>14</v>
      </c>
      <c r="AT3006" s="4" t="s">
        <v>8</v>
      </c>
      <c r="AU3006" s="4" t="s">
        <v>311</v>
      </c>
      <c r="AV3006" s="4" t="s">
        <v>13</v>
      </c>
      <c r="AW3006" s="4" t="s">
        <v>13</v>
      </c>
      <c r="AX3006" s="4" t="s">
        <v>14</v>
      </c>
      <c r="AY3006" s="4" t="s">
        <v>8</v>
      </c>
      <c r="AZ3006" s="4" t="s">
        <v>311</v>
      </c>
      <c r="BA3006" s="4" t="s">
        <v>13</v>
      </c>
      <c r="BB3006" s="4" t="s">
        <v>13</v>
      </c>
      <c r="BC3006" s="4" t="s">
        <v>14</v>
      </c>
      <c r="BD3006" s="4" t="s">
        <v>8</v>
      </c>
      <c r="BE3006" s="4" t="s">
        <v>311</v>
      </c>
      <c r="BF3006" s="4" t="s">
        <v>13</v>
      </c>
      <c r="BG3006" s="4" t="s">
        <v>13</v>
      </c>
      <c r="BH3006" s="4" t="s">
        <v>14</v>
      </c>
      <c r="BI3006" s="4" t="s">
        <v>8</v>
      </c>
      <c r="BJ3006" s="4" t="s">
        <v>311</v>
      </c>
      <c r="BK3006" s="4" t="s">
        <v>13</v>
      </c>
      <c r="BL3006" s="4" t="s">
        <v>13</v>
      </c>
      <c r="BM3006" s="4" t="s">
        <v>14</v>
      </c>
      <c r="BN3006" s="4" t="s">
        <v>8</v>
      </c>
      <c r="BO3006" s="4" t="s">
        <v>311</v>
      </c>
      <c r="BP3006" s="4" t="s">
        <v>13</v>
      </c>
      <c r="BQ3006" s="4" t="s">
        <v>13</v>
      </c>
      <c r="BR3006" s="4" t="s">
        <v>14</v>
      </c>
      <c r="BS3006" s="4" t="s">
        <v>8</v>
      </c>
      <c r="BT3006" s="4" t="s">
        <v>311</v>
      </c>
      <c r="BU3006" s="4" t="s">
        <v>13</v>
      </c>
      <c r="BV3006" s="4" t="s">
        <v>13</v>
      </c>
      <c r="BW3006" s="4" t="s">
        <v>14</v>
      </c>
      <c r="BX3006" s="4" t="s">
        <v>8</v>
      </c>
      <c r="BY3006" s="4" t="s">
        <v>311</v>
      </c>
      <c r="BZ3006" s="4" t="s">
        <v>13</v>
      </c>
      <c r="CA3006" s="4" t="s">
        <v>13</v>
      </c>
      <c r="CB3006" s="4" t="s">
        <v>14</v>
      </c>
      <c r="CC3006" s="4" t="s">
        <v>8</v>
      </c>
      <c r="CD3006" s="4" t="s">
        <v>311</v>
      </c>
      <c r="CE3006" s="4" t="s">
        <v>13</v>
      </c>
      <c r="CF3006" s="4" t="s">
        <v>13</v>
      </c>
      <c r="CG3006" s="4" t="s">
        <v>14</v>
      </c>
      <c r="CH3006" s="4" t="s">
        <v>8</v>
      </c>
      <c r="CI3006" s="4" t="s">
        <v>311</v>
      </c>
      <c r="CJ3006" s="4" t="s">
        <v>13</v>
      </c>
      <c r="CK3006" s="4" t="s">
        <v>13</v>
      </c>
      <c r="CL3006" s="4" t="s">
        <v>14</v>
      </c>
      <c r="CM3006" s="4" t="s">
        <v>8</v>
      </c>
      <c r="CN3006" s="4" t="s">
        <v>311</v>
      </c>
      <c r="CO3006" s="4" t="s">
        <v>13</v>
      </c>
      <c r="CP3006" s="4" t="s">
        <v>13</v>
      </c>
      <c r="CQ3006" s="4" t="s">
        <v>14</v>
      </c>
      <c r="CR3006" s="4" t="s">
        <v>8</v>
      </c>
      <c r="CS3006" s="4" t="s">
        <v>311</v>
      </c>
      <c r="CT3006" s="4" t="s">
        <v>13</v>
      </c>
      <c r="CU3006" s="4" t="s">
        <v>13</v>
      </c>
      <c r="CV3006" s="4" t="s">
        <v>14</v>
      </c>
      <c r="CW3006" s="4" t="s">
        <v>8</v>
      </c>
      <c r="CX3006" s="4" t="s">
        <v>311</v>
      </c>
      <c r="CY3006" s="4" t="s">
        <v>13</v>
      </c>
      <c r="CZ3006" s="4" t="s">
        <v>13</v>
      </c>
      <c r="DA3006" s="4" t="s">
        <v>14</v>
      </c>
      <c r="DB3006" s="4" t="s">
        <v>8</v>
      </c>
      <c r="DC3006" s="4" t="s">
        <v>311</v>
      </c>
      <c r="DD3006" s="4" t="s">
        <v>13</v>
      </c>
      <c r="DE3006" s="4" t="s">
        <v>13</v>
      </c>
      <c r="DF3006" s="4" t="s">
        <v>14</v>
      </c>
      <c r="DG3006" s="4" t="s">
        <v>8</v>
      </c>
      <c r="DH3006" s="4" t="s">
        <v>311</v>
      </c>
      <c r="DI3006" s="4" t="s">
        <v>13</v>
      </c>
      <c r="DJ3006" s="4" t="s">
        <v>13</v>
      </c>
      <c r="DK3006" s="4" t="s">
        <v>14</v>
      </c>
      <c r="DL3006" s="4" t="s">
        <v>8</v>
      </c>
      <c r="DM3006" s="4" t="s">
        <v>311</v>
      </c>
      <c r="DN3006" s="4" t="s">
        <v>13</v>
      </c>
      <c r="DO3006" s="4" t="s">
        <v>13</v>
      </c>
      <c r="DP3006" s="4" t="s">
        <v>14</v>
      </c>
      <c r="DQ3006" s="4" t="s">
        <v>8</v>
      </c>
      <c r="DR3006" s="4" t="s">
        <v>311</v>
      </c>
      <c r="DS3006" s="4" t="s">
        <v>13</v>
      </c>
      <c r="DT3006" s="4" t="s">
        <v>13</v>
      </c>
      <c r="DU3006" s="4" t="s">
        <v>14</v>
      </c>
      <c r="DV3006" s="4" t="s">
        <v>8</v>
      </c>
      <c r="DW3006" s="4" t="s">
        <v>311</v>
      </c>
      <c r="DX3006" s="4" t="s">
        <v>13</v>
      </c>
      <c r="DY3006" s="4" t="s">
        <v>13</v>
      </c>
      <c r="DZ3006" s="4" t="s">
        <v>14</v>
      </c>
      <c r="EA3006" s="4" t="s">
        <v>8</v>
      </c>
      <c r="EB3006" s="4" t="s">
        <v>311</v>
      </c>
      <c r="EC3006" s="4" t="s">
        <v>13</v>
      </c>
      <c r="ED3006" s="4" t="s">
        <v>13</v>
      </c>
      <c r="EE3006" s="4" t="s">
        <v>14</v>
      </c>
      <c r="EF3006" s="4" t="s">
        <v>8</v>
      </c>
      <c r="EG3006" s="4" t="s">
        <v>311</v>
      </c>
      <c r="EH3006" s="4" t="s">
        <v>13</v>
      </c>
      <c r="EI3006" s="4" t="s">
        <v>13</v>
      </c>
      <c r="EJ3006" s="4" t="s">
        <v>14</v>
      </c>
      <c r="EK3006" s="4" t="s">
        <v>8</v>
      </c>
      <c r="EL3006" s="4" t="s">
        <v>311</v>
      </c>
      <c r="EM3006" s="4" t="s">
        <v>13</v>
      </c>
      <c r="EN3006" s="4" t="s">
        <v>13</v>
      </c>
      <c r="EO3006" s="4" t="s">
        <v>14</v>
      </c>
      <c r="EP3006" s="4" t="s">
        <v>8</v>
      </c>
      <c r="EQ3006" s="4" t="s">
        <v>311</v>
      </c>
      <c r="ER3006" s="4" t="s">
        <v>13</v>
      </c>
      <c r="ES3006" s="4" t="s">
        <v>13</v>
      </c>
      <c r="ET3006" s="4" t="s">
        <v>14</v>
      </c>
      <c r="EU3006" s="4" t="s">
        <v>8</v>
      </c>
      <c r="EV3006" s="4" t="s">
        <v>311</v>
      </c>
    </row>
    <row r="3007" spans="1:10">
      <c r="A3007" t="n">
        <v>25504</v>
      </c>
      <c r="B3007" s="72" t="n">
        <v>257</v>
      </c>
      <c r="C3007" s="7" t="n">
        <v>7</v>
      </c>
      <c r="D3007" s="7" t="n">
        <v>65533</v>
      </c>
      <c r="E3007" s="7" t="n">
        <v>26300</v>
      </c>
      <c r="F3007" s="7" t="s">
        <v>15</v>
      </c>
      <c r="G3007" s="7" t="n">
        <f t="normal" ca="1">32-LENB(INDIRECT(ADDRESS(3007,6)))</f>
        <v>0</v>
      </c>
      <c r="H3007" s="7" t="n">
        <v>7</v>
      </c>
      <c r="I3007" s="7" t="n">
        <v>65533</v>
      </c>
      <c r="J3007" s="7" t="n">
        <v>60975</v>
      </c>
      <c r="K3007" s="7" t="s">
        <v>15</v>
      </c>
      <c r="L3007" s="7" t="n">
        <f t="normal" ca="1">32-LENB(INDIRECT(ADDRESS(3007,11)))</f>
        <v>0</v>
      </c>
      <c r="M3007" s="7" t="n">
        <v>7</v>
      </c>
      <c r="N3007" s="7" t="n">
        <v>65533</v>
      </c>
      <c r="O3007" s="7" t="n">
        <v>60976</v>
      </c>
      <c r="P3007" s="7" t="s">
        <v>15</v>
      </c>
      <c r="Q3007" s="7" t="n">
        <f t="normal" ca="1">32-LENB(INDIRECT(ADDRESS(3007,16)))</f>
        <v>0</v>
      </c>
      <c r="R3007" s="7" t="n">
        <v>7</v>
      </c>
      <c r="S3007" s="7" t="n">
        <v>65533</v>
      </c>
      <c r="T3007" s="7" t="n">
        <v>60977</v>
      </c>
      <c r="U3007" s="7" t="s">
        <v>15</v>
      </c>
      <c r="V3007" s="7" t="n">
        <f t="normal" ca="1">32-LENB(INDIRECT(ADDRESS(3007,21)))</f>
        <v>0</v>
      </c>
      <c r="W3007" s="7" t="n">
        <v>7</v>
      </c>
      <c r="X3007" s="7" t="n">
        <v>65533</v>
      </c>
      <c r="Y3007" s="7" t="n">
        <v>60978</v>
      </c>
      <c r="Z3007" s="7" t="s">
        <v>15</v>
      </c>
      <c r="AA3007" s="7" t="n">
        <f t="normal" ca="1">32-LENB(INDIRECT(ADDRESS(3007,26)))</f>
        <v>0</v>
      </c>
      <c r="AB3007" s="7" t="n">
        <v>7</v>
      </c>
      <c r="AC3007" s="7" t="n">
        <v>65533</v>
      </c>
      <c r="AD3007" s="7" t="n">
        <v>60979</v>
      </c>
      <c r="AE3007" s="7" t="s">
        <v>15</v>
      </c>
      <c r="AF3007" s="7" t="n">
        <f t="normal" ca="1">32-LENB(INDIRECT(ADDRESS(3007,31)))</f>
        <v>0</v>
      </c>
      <c r="AG3007" s="7" t="n">
        <v>7</v>
      </c>
      <c r="AH3007" s="7" t="n">
        <v>65533</v>
      </c>
      <c r="AI3007" s="7" t="n">
        <v>60980</v>
      </c>
      <c r="AJ3007" s="7" t="s">
        <v>15</v>
      </c>
      <c r="AK3007" s="7" t="n">
        <f t="normal" ca="1">32-LENB(INDIRECT(ADDRESS(3007,36)))</f>
        <v>0</v>
      </c>
      <c r="AL3007" s="7" t="n">
        <v>7</v>
      </c>
      <c r="AM3007" s="7" t="n">
        <v>65533</v>
      </c>
      <c r="AN3007" s="7" t="n">
        <v>60981</v>
      </c>
      <c r="AO3007" s="7" t="s">
        <v>15</v>
      </c>
      <c r="AP3007" s="7" t="n">
        <f t="normal" ca="1">32-LENB(INDIRECT(ADDRESS(3007,41)))</f>
        <v>0</v>
      </c>
      <c r="AQ3007" s="7" t="n">
        <v>7</v>
      </c>
      <c r="AR3007" s="7" t="n">
        <v>65533</v>
      </c>
      <c r="AS3007" s="7" t="n">
        <v>60982</v>
      </c>
      <c r="AT3007" s="7" t="s">
        <v>15</v>
      </c>
      <c r="AU3007" s="7" t="n">
        <f t="normal" ca="1">32-LENB(INDIRECT(ADDRESS(3007,46)))</f>
        <v>0</v>
      </c>
      <c r="AV3007" s="7" t="n">
        <v>7</v>
      </c>
      <c r="AW3007" s="7" t="n">
        <v>65533</v>
      </c>
      <c r="AX3007" s="7" t="n">
        <v>60983</v>
      </c>
      <c r="AY3007" s="7" t="s">
        <v>15</v>
      </c>
      <c r="AZ3007" s="7" t="n">
        <f t="normal" ca="1">32-LENB(INDIRECT(ADDRESS(3007,51)))</f>
        <v>0</v>
      </c>
      <c r="BA3007" s="7" t="n">
        <v>7</v>
      </c>
      <c r="BB3007" s="7" t="n">
        <v>65533</v>
      </c>
      <c r="BC3007" s="7" t="n">
        <v>60984</v>
      </c>
      <c r="BD3007" s="7" t="s">
        <v>15</v>
      </c>
      <c r="BE3007" s="7" t="n">
        <f t="normal" ca="1">32-LENB(INDIRECT(ADDRESS(3007,56)))</f>
        <v>0</v>
      </c>
      <c r="BF3007" s="7" t="n">
        <v>7</v>
      </c>
      <c r="BG3007" s="7" t="n">
        <v>65533</v>
      </c>
      <c r="BH3007" s="7" t="n">
        <v>60985</v>
      </c>
      <c r="BI3007" s="7" t="s">
        <v>15</v>
      </c>
      <c r="BJ3007" s="7" t="n">
        <f t="normal" ca="1">32-LENB(INDIRECT(ADDRESS(3007,61)))</f>
        <v>0</v>
      </c>
      <c r="BK3007" s="7" t="n">
        <v>7</v>
      </c>
      <c r="BL3007" s="7" t="n">
        <v>65533</v>
      </c>
      <c r="BM3007" s="7" t="n">
        <v>60986</v>
      </c>
      <c r="BN3007" s="7" t="s">
        <v>15</v>
      </c>
      <c r="BO3007" s="7" t="n">
        <f t="normal" ca="1">32-LENB(INDIRECT(ADDRESS(3007,66)))</f>
        <v>0</v>
      </c>
      <c r="BP3007" s="7" t="n">
        <v>7</v>
      </c>
      <c r="BQ3007" s="7" t="n">
        <v>65533</v>
      </c>
      <c r="BR3007" s="7" t="n">
        <v>60987</v>
      </c>
      <c r="BS3007" s="7" t="s">
        <v>15</v>
      </c>
      <c r="BT3007" s="7" t="n">
        <f t="normal" ca="1">32-LENB(INDIRECT(ADDRESS(3007,71)))</f>
        <v>0</v>
      </c>
      <c r="BU3007" s="7" t="n">
        <v>7</v>
      </c>
      <c r="BV3007" s="7" t="n">
        <v>65533</v>
      </c>
      <c r="BW3007" s="7" t="n">
        <v>60988</v>
      </c>
      <c r="BX3007" s="7" t="s">
        <v>15</v>
      </c>
      <c r="BY3007" s="7" t="n">
        <f t="normal" ca="1">32-LENB(INDIRECT(ADDRESS(3007,76)))</f>
        <v>0</v>
      </c>
      <c r="BZ3007" s="7" t="n">
        <v>7</v>
      </c>
      <c r="CA3007" s="7" t="n">
        <v>65533</v>
      </c>
      <c r="CB3007" s="7" t="n">
        <v>60989</v>
      </c>
      <c r="CC3007" s="7" t="s">
        <v>15</v>
      </c>
      <c r="CD3007" s="7" t="n">
        <f t="normal" ca="1">32-LENB(INDIRECT(ADDRESS(3007,81)))</f>
        <v>0</v>
      </c>
      <c r="CE3007" s="7" t="n">
        <v>7</v>
      </c>
      <c r="CF3007" s="7" t="n">
        <v>65533</v>
      </c>
      <c r="CG3007" s="7" t="n">
        <v>60990</v>
      </c>
      <c r="CH3007" s="7" t="s">
        <v>15</v>
      </c>
      <c r="CI3007" s="7" t="n">
        <f t="normal" ca="1">32-LENB(INDIRECT(ADDRESS(3007,86)))</f>
        <v>0</v>
      </c>
      <c r="CJ3007" s="7" t="n">
        <v>7</v>
      </c>
      <c r="CK3007" s="7" t="n">
        <v>65533</v>
      </c>
      <c r="CL3007" s="7" t="n">
        <v>60991</v>
      </c>
      <c r="CM3007" s="7" t="s">
        <v>15</v>
      </c>
      <c r="CN3007" s="7" t="n">
        <f t="normal" ca="1">32-LENB(INDIRECT(ADDRESS(3007,91)))</f>
        <v>0</v>
      </c>
      <c r="CO3007" s="7" t="n">
        <v>7</v>
      </c>
      <c r="CP3007" s="7" t="n">
        <v>65533</v>
      </c>
      <c r="CQ3007" s="7" t="n">
        <v>60992</v>
      </c>
      <c r="CR3007" s="7" t="s">
        <v>15</v>
      </c>
      <c r="CS3007" s="7" t="n">
        <f t="normal" ca="1">32-LENB(INDIRECT(ADDRESS(3007,96)))</f>
        <v>0</v>
      </c>
      <c r="CT3007" s="7" t="n">
        <v>7</v>
      </c>
      <c r="CU3007" s="7" t="n">
        <v>65533</v>
      </c>
      <c r="CV3007" s="7" t="n">
        <v>60993</v>
      </c>
      <c r="CW3007" s="7" t="s">
        <v>15</v>
      </c>
      <c r="CX3007" s="7" t="n">
        <f t="normal" ca="1">32-LENB(INDIRECT(ADDRESS(3007,101)))</f>
        <v>0</v>
      </c>
      <c r="CY3007" s="7" t="n">
        <v>7</v>
      </c>
      <c r="CZ3007" s="7" t="n">
        <v>65533</v>
      </c>
      <c r="DA3007" s="7" t="n">
        <v>60994</v>
      </c>
      <c r="DB3007" s="7" t="s">
        <v>15</v>
      </c>
      <c r="DC3007" s="7" t="n">
        <f t="normal" ca="1">32-LENB(INDIRECT(ADDRESS(3007,106)))</f>
        <v>0</v>
      </c>
      <c r="DD3007" s="7" t="n">
        <v>7</v>
      </c>
      <c r="DE3007" s="7" t="n">
        <v>65533</v>
      </c>
      <c r="DF3007" s="7" t="n">
        <v>60995</v>
      </c>
      <c r="DG3007" s="7" t="s">
        <v>15</v>
      </c>
      <c r="DH3007" s="7" t="n">
        <f t="normal" ca="1">32-LENB(INDIRECT(ADDRESS(3007,111)))</f>
        <v>0</v>
      </c>
      <c r="DI3007" s="7" t="n">
        <v>7</v>
      </c>
      <c r="DJ3007" s="7" t="n">
        <v>65533</v>
      </c>
      <c r="DK3007" s="7" t="n">
        <v>60996</v>
      </c>
      <c r="DL3007" s="7" t="s">
        <v>15</v>
      </c>
      <c r="DM3007" s="7" t="n">
        <f t="normal" ca="1">32-LENB(INDIRECT(ADDRESS(3007,116)))</f>
        <v>0</v>
      </c>
      <c r="DN3007" s="7" t="n">
        <v>7</v>
      </c>
      <c r="DO3007" s="7" t="n">
        <v>65533</v>
      </c>
      <c r="DP3007" s="7" t="n">
        <v>60997</v>
      </c>
      <c r="DQ3007" s="7" t="s">
        <v>15</v>
      </c>
      <c r="DR3007" s="7" t="n">
        <f t="normal" ca="1">32-LENB(INDIRECT(ADDRESS(3007,121)))</f>
        <v>0</v>
      </c>
      <c r="DS3007" s="7" t="n">
        <v>7</v>
      </c>
      <c r="DT3007" s="7" t="n">
        <v>65533</v>
      </c>
      <c r="DU3007" s="7" t="n">
        <v>60998</v>
      </c>
      <c r="DV3007" s="7" t="s">
        <v>15</v>
      </c>
      <c r="DW3007" s="7" t="n">
        <f t="normal" ca="1">32-LENB(INDIRECT(ADDRESS(3007,126)))</f>
        <v>0</v>
      </c>
      <c r="DX3007" s="7" t="n">
        <v>7</v>
      </c>
      <c r="DY3007" s="7" t="n">
        <v>65533</v>
      </c>
      <c r="DZ3007" s="7" t="n">
        <v>60999</v>
      </c>
      <c r="EA3007" s="7" t="s">
        <v>15</v>
      </c>
      <c r="EB3007" s="7" t="n">
        <f t="normal" ca="1">32-LENB(INDIRECT(ADDRESS(3007,131)))</f>
        <v>0</v>
      </c>
      <c r="EC3007" s="7" t="n">
        <v>7</v>
      </c>
      <c r="ED3007" s="7" t="n">
        <v>65533</v>
      </c>
      <c r="EE3007" s="7" t="n">
        <v>61000</v>
      </c>
      <c r="EF3007" s="7" t="s">
        <v>15</v>
      </c>
      <c r="EG3007" s="7" t="n">
        <f t="normal" ca="1">32-LENB(INDIRECT(ADDRESS(3007,136)))</f>
        <v>0</v>
      </c>
      <c r="EH3007" s="7" t="n">
        <v>7</v>
      </c>
      <c r="EI3007" s="7" t="n">
        <v>65533</v>
      </c>
      <c r="EJ3007" s="7" t="n">
        <v>61001</v>
      </c>
      <c r="EK3007" s="7" t="s">
        <v>15</v>
      </c>
      <c r="EL3007" s="7" t="n">
        <f t="normal" ca="1">32-LENB(INDIRECT(ADDRESS(3007,141)))</f>
        <v>0</v>
      </c>
      <c r="EM3007" s="7" t="n">
        <v>7</v>
      </c>
      <c r="EN3007" s="7" t="n">
        <v>65533</v>
      </c>
      <c r="EO3007" s="7" t="n">
        <v>61002</v>
      </c>
      <c r="EP3007" s="7" t="s">
        <v>15</v>
      </c>
      <c r="EQ3007" s="7" t="n">
        <f t="normal" ca="1">32-LENB(INDIRECT(ADDRESS(3007,146)))</f>
        <v>0</v>
      </c>
      <c r="ER3007" s="7" t="n">
        <v>0</v>
      </c>
      <c r="ES3007" s="7" t="n">
        <v>65533</v>
      </c>
      <c r="ET3007" s="7" t="n">
        <v>0</v>
      </c>
      <c r="EU3007" s="7" t="s">
        <v>15</v>
      </c>
      <c r="EV3007" s="7" t="n">
        <f t="normal" ca="1">32-LENB(INDIRECT(ADDRESS(3007,151)))</f>
        <v>0</v>
      </c>
    </row>
    <row r="3008" spans="1:10">
      <c r="A3008" t="s">
        <v>4</v>
      </c>
      <c r="B3008" s="4" t="s">
        <v>5</v>
      </c>
    </row>
    <row r="3009" spans="1:2">
      <c r="A3009" t="n">
        <v>26704</v>
      </c>
      <c r="B3009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2025-09-06T21:47:53</dcterms:created>
  <dcterms:modified xsi:type="dcterms:W3CDTF">2025-09-06T21:47:53</dcterms:modified>
</cp:coreProperties>
</file>