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王皓冬\Desktop\"/>
    </mc:Choice>
  </mc:AlternateContent>
  <xr:revisionPtr revIDLastSave="0" documentId="13_ncr:1_{39463C77-DF2E-402B-96CF-A7DD6F8A424D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6" i="1"/>
  <c r="D37" i="1"/>
  <c r="D30" i="1"/>
  <c r="D31" i="1"/>
  <c r="D32" i="1"/>
  <c r="D33" i="1"/>
  <c r="D34" i="1"/>
  <c r="D35" i="1"/>
  <c r="D29" i="1"/>
  <c r="D27" i="1"/>
  <c r="D28" i="1"/>
  <c r="D26" i="1"/>
  <c r="D19" i="1"/>
  <c r="D20" i="1"/>
  <c r="D21" i="1"/>
  <c r="D22" i="1"/>
  <c r="D23" i="1"/>
  <c r="D24" i="1"/>
  <c r="D25" i="1"/>
  <c r="D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E2" i="1"/>
  <c r="L12" i="1"/>
  <c r="L11" i="1"/>
  <c r="L10" i="1"/>
  <c r="L9" i="1"/>
  <c r="L8" i="1"/>
  <c r="L7" i="1"/>
  <c r="L6" i="1"/>
  <c r="L5" i="1"/>
  <c r="L4" i="1"/>
  <c r="L3" i="1"/>
  <c r="L2" i="1"/>
  <c r="K4" i="1"/>
  <c r="K5" i="1"/>
  <c r="K6" i="1"/>
  <c r="K7" i="1"/>
  <c r="K8" i="1"/>
  <c r="K9" i="1"/>
  <c r="K10" i="1"/>
  <c r="K11" i="1" s="1"/>
  <c r="K12" i="1" s="1"/>
  <c r="K3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U2" i="1"/>
  <c r="P2" i="1"/>
  <c r="F2" i="1" l="1"/>
</calcChain>
</file>

<file path=xl/sharedStrings.xml><?xml version="1.0" encoding="utf-8"?>
<sst xmlns="http://schemas.openxmlformats.org/spreadsheetml/2006/main" count="22" uniqueCount="18">
  <si>
    <t>最大功率：</t>
    <phoneticPr fontId="1" type="noConversion"/>
  </si>
  <si>
    <t>U</t>
    <phoneticPr fontId="1" type="noConversion"/>
  </si>
  <si>
    <t>I</t>
    <phoneticPr fontId="1" type="noConversion"/>
  </si>
  <si>
    <t>R</t>
    <phoneticPr fontId="1" type="noConversion"/>
  </si>
  <si>
    <t>P</t>
    <phoneticPr fontId="1" type="noConversion"/>
  </si>
  <si>
    <t>FF</t>
    <phoneticPr fontId="1" type="noConversion"/>
  </si>
  <si>
    <t>Pmax</t>
    <phoneticPr fontId="1" type="noConversion"/>
  </si>
  <si>
    <t>光强比：</t>
    <phoneticPr fontId="1" type="noConversion"/>
  </si>
  <si>
    <t>Uoc</t>
    <phoneticPr fontId="1" type="noConversion"/>
  </si>
  <si>
    <t>俯仰角：</t>
    <phoneticPr fontId="1" type="noConversion"/>
  </si>
  <si>
    <t>暗状态：</t>
    <phoneticPr fontId="1" type="noConversion"/>
  </si>
  <si>
    <t>U1</t>
    <phoneticPr fontId="1" type="noConversion"/>
  </si>
  <si>
    <t>U2</t>
    <phoneticPr fontId="1" type="noConversion"/>
  </si>
  <si>
    <t>U0</t>
    <phoneticPr fontId="1" type="noConversion"/>
  </si>
  <si>
    <t>I/I0</t>
    <phoneticPr fontId="1" type="noConversion"/>
  </si>
  <si>
    <t>ln(I/I0)</t>
    <phoneticPr fontId="1" type="noConversion"/>
  </si>
  <si>
    <t>单晶</t>
    <phoneticPr fontId="1" type="noConversion"/>
  </si>
  <si>
    <t>多晶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</si>
</sst>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C2" sqref="C2"/>
    </sheetView>
  </sheetViews>
  <sheetFormatPr defaultRowHeight="13.8" x14ac:dyDescent="0.25"/>
  <cols>
    <col min="8" max="8" width="9.109375" customWidth="1"/>
  </cols>
  <sheetData>
    <row r="1" spans="1:2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1" t="s">
        <v>7</v>
      </c>
      <c r="I1" t="s">
        <v>2</v>
      </c>
      <c r="J1" t="s">
        <v>8</v>
      </c>
      <c r="K1" t="s">
        <v>14</v>
      </c>
      <c r="L1" t="s">
        <v>15</v>
      </c>
      <c r="M1" s="3" t="s">
        <v>9</v>
      </c>
      <c r="N1" t="s">
        <v>1</v>
      </c>
      <c r="O1" t="s">
        <v>2</v>
      </c>
      <c r="P1" t="s">
        <v>4</v>
      </c>
      <c r="R1" s="4" t="s">
        <v>10</v>
      </c>
      <c r="S1" t="s">
        <v>11</v>
      </c>
      <c r="T1" t="s">
        <v>12</v>
      </c>
      <c r="U1" t="s">
        <v>13</v>
      </c>
    </row>
    <row r="2" spans="1:21" x14ac:dyDescent="0.25">
      <c r="A2" s="2"/>
      <c r="B2">
        <v>0</v>
      </c>
      <c r="C2">
        <v>5.25</v>
      </c>
      <c r="D2">
        <v>0</v>
      </c>
      <c r="E2">
        <f>B2*C2</f>
        <v>0</v>
      </c>
      <c r="F2">
        <f>MAX(E2:E21)</f>
        <v>6.6219999999999999</v>
      </c>
      <c r="H2" s="1" t="s">
        <v>16</v>
      </c>
      <c r="K2">
        <v>1</v>
      </c>
      <c r="L2">
        <f>LN(K2)</f>
        <v>0</v>
      </c>
      <c r="M2" s="3"/>
      <c r="P2">
        <f t="shared" ref="P2:P21" si="0">N2*O2*G2</f>
        <v>0</v>
      </c>
      <c r="R2" s="4"/>
      <c r="U2">
        <f>S2-T2</f>
        <v>0</v>
      </c>
    </row>
    <row r="3" spans="1:21" x14ac:dyDescent="0.25">
      <c r="A3" s="2"/>
      <c r="B3">
        <v>0.15</v>
      </c>
      <c r="C3">
        <v>5.24</v>
      </c>
      <c r="D3">
        <f>D2+40</f>
        <v>40</v>
      </c>
      <c r="E3">
        <f t="shared" ref="E3:E37" si="1">B3*C3</f>
        <v>0.78600000000000003</v>
      </c>
      <c r="H3" s="1"/>
      <c r="K3">
        <f>K2-0.1</f>
        <v>0.9</v>
      </c>
      <c r="L3">
        <f t="shared" ref="L3:L12" si="2">LN(K3)</f>
        <v>-0.10536051565782628</v>
      </c>
      <c r="M3" s="3"/>
      <c r="P3">
        <f t="shared" si="0"/>
        <v>0</v>
      </c>
      <c r="R3" s="4"/>
      <c r="U3">
        <f t="shared" ref="U3:U21" si="3">S3-T3</f>
        <v>0</v>
      </c>
    </row>
    <row r="4" spans="1:21" x14ac:dyDescent="0.25">
      <c r="A4" s="2"/>
      <c r="B4">
        <v>0.37</v>
      </c>
      <c r="C4">
        <v>5.21</v>
      </c>
      <c r="D4">
        <f t="shared" ref="D4:D28" si="4">D3+40</f>
        <v>80</v>
      </c>
      <c r="E4">
        <f t="shared" si="1"/>
        <v>1.9277</v>
      </c>
      <c r="H4" s="1"/>
      <c r="K4">
        <f t="shared" ref="K4:K12" si="5">K3-0.1</f>
        <v>0.8</v>
      </c>
      <c r="L4">
        <f t="shared" si="2"/>
        <v>-0.22314355131420971</v>
      </c>
      <c r="M4" s="3"/>
      <c r="P4">
        <f t="shared" si="0"/>
        <v>0</v>
      </c>
      <c r="R4" s="4"/>
      <c r="U4">
        <f t="shared" si="3"/>
        <v>0</v>
      </c>
    </row>
    <row r="5" spans="1:21" x14ac:dyDescent="0.25">
      <c r="A5" s="2"/>
      <c r="B5">
        <v>0.56999999999999995</v>
      </c>
      <c r="C5">
        <v>5.19</v>
      </c>
      <c r="D5">
        <f t="shared" si="4"/>
        <v>120</v>
      </c>
      <c r="E5">
        <f t="shared" si="1"/>
        <v>2.9582999999999999</v>
      </c>
      <c r="H5" s="1"/>
      <c r="K5">
        <f t="shared" si="5"/>
        <v>0.70000000000000007</v>
      </c>
      <c r="L5">
        <f t="shared" si="2"/>
        <v>-0.35667494393873228</v>
      </c>
      <c r="M5" s="3"/>
      <c r="P5">
        <f t="shared" si="0"/>
        <v>0</v>
      </c>
      <c r="R5" s="4"/>
      <c r="U5">
        <f t="shared" si="3"/>
        <v>0</v>
      </c>
    </row>
    <row r="6" spans="1:21" x14ac:dyDescent="0.25">
      <c r="A6" s="2"/>
      <c r="B6">
        <v>0.8</v>
      </c>
      <c r="C6">
        <v>5.18</v>
      </c>
      <c r="D6">
        <f t="shared" si="4"/>
        <v>160</v>
      </c>
      <c r="E6">
        <f t="shared" si="1"/>
        <v>4.1440000000000001</v>
      </c>
      <c r="H6" s="1"/>
      <c r="K6">
        <f t="shared" si="5"/>
        <v>0.60000000000000009</v>
      </c>
      <c r="L6">
        <f t="shared" si="2"/>
        <v>-0.5108256237659905</v>
      </c>
      <c r="M6" s="3"/>
      <c r="P6">
        <f t="shared" si="0"/>
        <v>0</v>
      </c>
      <c r="R6" s="4"/>
      <c r="U6">
        <f t="shared" si="3"/>
        <v>0</v>
      </c>
    </row>
    <row r="7" spans="1:21" x14ac:dyDescent="0.25">
      <c r="A7" s="2"/>
      <c r="B7">
        <v>0.98</v>
      </c>
      <c r="C7">
        <v>5.1100000000000003</v>
      </c>
      <c r="D7">
        <f t="shared" si="4"/>
        <v>200</v>
      </c>
      <c r="E7">
        <f t="shared" si="1"/>
        <v>5.0078000000000005</v>
      </c>
      <c r="H7" s="1"/>
      <c r="K7">
        <f t="shared" si="5"/>
        <v>0.50000000000000011</v>
      </c>
      <c r="L7">
        <f t="shared" si="2"/>
        <v>-0.69314718055994506</v>
      </c>
      <c r="M7" s="3"/>
      <c r="P7">
        <f t="shared" si="0"/>
        <v>0</v>
      </c>
      <c r="R7" s="4"/>
      <c r="U7">
        <f t="shared" si="3"/>
        <v>0</v>
      </c>
    </row>
    <row r="8" spans="1:21" x14ac:dyDescent="0.25">
      <c r="A8" s="2"/>
      <c r="B8">
        <v>1.1599999999999999</v>
      </c>
      <c r="C8">
        <v>4.96</v>
      </c>
      <c r="D8">
        <f t="shared" si="4"/>
        <v>240</v>
      </c>
      <c r="E8">
        <f t="shared" si="1"/>
        <v>5.7535999999999996</v>
      </c>
      <c r="H8" s="1"/>
      <c r="K8">
        <f t="shared" si="5"/>
        <v>0.40000000000000013</v>
      </c>
      <c r="L8">
        <f t="shared" si="2"/>
        <v>-0.91629073187415477</v>
      </c>
      <c r="M8" s="3"/>
      <c r="P8">
        <f t="shared" si="0"/>
        <v>0</v>
      </c>
      <c r="R8" s="4"/>
      <c r="U8">
        <f t="shared" si="3"/>
        <v>0</v>
      </c>
    </row>
    <row r="9" spans="1:21" x14ac:dyDescent="0.25">
      <c r="A9" s="2"/>
      <c r="B9">
        <v>1.31</v>
      </c>
      <c r="C9">
        <v>4.7699999999999996</v>
      </c>
      <c r="D9">
        <f t="shared" si="4"/>
        <v>280</v>
      </c>
      <c r="E9">
        <f t="shared" si="1"/>
        <v>6.2486999999999995</v>
      </c>
      <c r="H9" s="1"/>
      <c r="K9">
        <f t="shared" si="5"/>
        <v>0.30000000000000016</v>
      </c>
      <c r="L9">
        <f t="shared" si="2"/>
        <v>-1.2039728043259355</v>
      </c>
      <c r="M9" s="3"/>
      <c r="P9">
        <f t="shared" si="0"/>
        <v>0</v>
      </c>
      <c r="R9" s="4"/>
      <c r="U9">
        <f t="shared" si="3"/>
        <v>0</v>
      </c>
    </row>
    <row r="10" spans="1:21" x14ac:dyDescent="0.25">
      <c r="A10" s="2"/>
      <c r="B10">
        <v>1.44</v>
      </c>
      <c r="C10">
        <v>4.53</v>
      </c>
      <c r="D10">
        <f t="shared" si="4"/>
        <v>320</v>
      </c>
      <c r="E10">
        <f t="shared" si="1"/>
        <v>6.5232000000000001</v>
      </c>
      <c r="H10" s="1"/>
      <c r="K10">
        <f t="shared" si="5"/>
        <v>0.20000000000000015</v>
      </c>
      <c r="L10">
        <f t="shared" si="2"/>
        <v>-1.6094379124340996</v>
      </c>
      <c r="M10" s="3"/>
      <c r="P10">
        <f t="shared" si="0"/>
        <v>0</v>
      </c>
      <c r="R10" s="4"/>
      <c r="U10">
        <f t="shared" si="3"/>
        <v>0</v>
      </c>
    </row>
    <row r="11" spans="1:21" x14ac:dyDescent="0.25">
      <c r="A11" s="2"/>
      <c r="B11">
        <v>1.54</v>
      </c>
      <c r="C11">
        <v>4.3</v>
      </c>
      <c r="D11">
        <f t="shared" si="4"/>
        <v>360</v>
      </c>
      <c r="E11">
        <f t="shared" si="1"/>
        <v>6.6219999999999999</v>
      </c>
      <c r="H11" s="1"/>
      <c r="K11">
        <f t="shared" si="5"/>
        <v>0.10000000000000014</v>
      </c>
      <c r="L11">
        <f t="shared" si="2"/>
        <v>-2.3025850929940441</v>
      </c>
      <c r="M11" s="3"/>
      <c r="P11">
        <f t="shared" si="0"/>
        <v>0</v>
      </c>
      <c r="R11" s="4"/>
      <c r="U11">
        <f t="shared" si="3"/>
        <v>0</v>
      </c>
    </row>
    <row r="12" spans="1:21" x14ac:dyDescent="0.25">
      <c r="A12" s="2"/>
      <c r="B12">
        <v>1.62</v>
      </c>
      <c r="C12">
        <v>4.05</v>
      </c>
      <c r="D12">
        <f t="shared" si="4"/>
        <v>400</v>
      </c>
      <c r="E12">
        <f t="shared" si="1"/>
        <v>6.5609999999999999</v>
      </c>
      <c r="H12" s="1"/>
      <c r="K12">
        <f t="shared" si="5"/>
        <v>1.3877787807814457E-16</v>
      </c>
      <c r="L12">
        <f t="shared" si="2"/>
        <v>-36.513657018362892</v>
      </c>
      <c r="M12" s="3"/>
      <c r="P12">
        <f t="shared" si="0"/>
        <v>0</v>
      </c>
      <c r="R12" s="4"/>
      <c r="U12">
        <f t="shared" si="3"/>
        <v>0</v>
      </c>
    </row>
    <row r="13" spans="1:21" x14ac:dyDescent="0.25">
      <c r="A13" s="2"/>
      <c r="B13">
        <v>1.7</v>
      </c>
      <c r="C13">
        <v>3.81</v>
      </c>
      <c r="D13">
        <f t="shared" si="4"/>
        <v>440</v>
      </c>
      <c r="E13">
        <f t="shared" si="1"/>
        <v>6.4770000000000003</v>
      </c>
      <c r="H13" s="1" t="s">
        <v>17</v>
      </c>
      <c r="M13" s="3"/>
      <c r="P13">
        <f t="shared" si="0"/>
        <v>0</v>
      </c>
      <c r="R13" s="4"/>
      <c r="U13">
        <f t="shared" si="3"/>
        <v>0</v>
      </c>
    </row>
    <row r="14" spans="1:21" x14ac:dyDescent="0.25">
      <c r="A14" s="2"/>
      <c r="B14">
        <v>1.75</v>
      </c>
      <c r="C14">
        <v>3.61</v>
      </c>
      <c r="D14">
        <f t="shared" si="4"/>
        <v>480</v>
      </c>
      <c r="E14">
        <f t="shared" si="1"/>
        <v>6.3174999999999999</v>
      </c>
      <c r="H14" s="1"/>
      <c r="M14" s="3"/>
      <c r="P14">
        <f t="shared" si="0"/>
        <v>0</v>
      </c>
      <c r="R14" s="4"/>
      <c r="U14">
        <f t="shared" si="3"/>
        <v>0</v>
      </c>
    </row>
    <row r="15" spans="1:21" x14ac:dyDescent="0.25">
      <c r="A15" s="2"/>
      <c r="B15">
        <v>1.79</v>
      </c>
      <c r="C15">
        <v>3.44</v>
      </c>
      <c r="D15">
        <f t="shared" si="4"/>
        <v>520</v>
      </c>
      <c r="E15">
        <f t="shared" si="1"/>
        <v>6.1576000000000004</v>
      </c>
      <c r="H15" s="1"/>
      <c r="M15" s="3"/>
      <c r="P15">
        <f t="shared" si="0"/>
        <v>0</v>
      </c>
      <c r="R15" s="4"/>
      <c r="U15">
        <f t="shared" si="3"/>
        <v>0</v>
      </c>
    </row>
    <row r="16" spans="1:21" x14ac:dyDescent="0.25">
      <c r="A16" s="2"/>
      <c r="B16">
        <v>1.83</v>
      </c>
      <c r="C16">
        <v>3.23</v>
      </c>
      <c r="D16">
        <f t="shared" si="4"/>
        <v>560</v>
      </c>
      <c r="E16">
        <f t="shared" si="1"/>
        <v>5.9108999999999998</v>
      </c>
      <c r="H16" s="1"/>
      <c r="M16" s="3"/>
      <c r="P16">
        <f t="shared" si="0"/>
        <v>0</v>
      </c>
      <c r="R16" s="4"/>
      <c r="U16">
        <f t="shared" si="3"/>
        <v>0</v>
      </c>
    </row>
    <row r="17" spans="1:21" x14ac:dyDescent="0.25">
      <c r="A17" s="2"/>
      <c r="B17">
        <v>1.87</v>
      </c>
      <c r="C17">
        <v>3.08</v>
      </c>
      <c r="D17">
        <f t="shared" si="4"/>
        <v>600</v>
      </c>
      <c r="E17">
        <f t="shared" si="1"/>
        <v>5.7596000000000007</v>
      </c>
      <c r="H17" s="1"/>
      <c r="M17" s="3"/>
      <c r="P17">
        <f t="shared" si="0"/>
        <v>0</v>
      </c>
      <c r="R17" s="4"/>
      <c r="U17">
        <f t="shared" si="3"/>
        <v>0</v>
      </c>
    </row>
    <row r="18" spans="1:21" x14ac:dyDescent="0.25">
      <c r="A18" s="2"/>
      <c r="B18">
        <v>1.94</v>
      </c>
      <c r="C18">
        <v>2.74</v>
      </c>
      <c r="D18">
        <f>D17+100</f>
        <v>700</v>
      </c>
      <c r="E18">
        <f t="shared" si="1"/>
        <v>5.3155999999999999</v>
      </c>
      <c r="H18" s="1"/>
      <c r="M18" s="3"/>
      <c r="P18">
        <f t="shared" si="0"/>
        <v>0</v>
      </c>
      <c r="R18" s="4"/>
      <c r="U18">
        <f t="shared" si="3"/>
        <v>0</v>
      </c>
    </row>
    <row r="19" spans="1:21" x14ac:dyDescent="0.25">
      <c r="A19" s="2"/>
      <c r="B19">
        <v>2</v>
      </c>
      <c r="C19">
        <v>2.4700000000000002</v>
      </c>
      <c r="D19">
        <f t="shared" ref="D19:D26" si="6">D18+100</f>
        <v>800</v>
      </c>
      <c r="E19">
        <f t="shared" si="1"/>
        <v>4.9400000000000004</v>
      </c>
      <c r="H19" s="1"/>
      <c r="M19" s="3"/>
      <c r="P19">
        <f t="shared" si="0"/>
        <v>0</v>
      </c>
      <c r="R19" s="4"/>
      <c r="U19">
        <f t="shared" si="3"/>
        <v>0</v>
      </c>
    </row>
    <row r="20" spans="1:21" x14ac:dyDescent="0.25">
      <c r="A20" s="2"/>
      <c r="B20">
        <v>2.0299999999999998</v>
      </c>
      <c r="C20">
        <v>2.2400000000000002</v>
      </c>
      <c r="D20">
        <f t="shared" si="6"/>
        <v>900</v>
      </c>
      <c r="E20">
        <f t="shared" si="1"/>
        <v>4.5472000000000001</v>
      </c>
      <c r="H20" s="1"/>
      <c r="M20" s="3"/>
      <c r="P20">
        <f t="shared" si="0"/>
        <v>0</v>
      </c>
      <c r="R20" s="4"/>
      <c r="U20">
        <f t="shared" si="3"/>
        <v>0</v>
      </c>
    </row>
    <row r="21" spans="1:21" x14ac:dyDescent="0.25">
      <c r="A21" s="2"/>
      <c r="B21">
        <v>2.0699999999999998</v>
      </c>
      <c r="C21">
        <v>2.0499999999999998</v>
      </c>
      <c r="D21">
        <f t="shared" si="6"/>
        <v>1000</v>
      </c>
      <c r="E21">
        <f t="shared" si="1"/>
        <v>4.2434999999999992</v>
      </c>
      <c r="H21" s="1"/>
      <c r="M21" s="3"/>
      <c r="P21">
        <f t="shared" si="0"/>
        <v>0</v>
      </c>
      <c r="R21" s="4"/>
      <c r="U21">
        <f t="shared" si="3"/>
        <v>0</v>
      </c>
    </row>
    <row r="22" spans="1:21" x14ac:dyDescent="0.25">
      <c r="A22" s="2"/>
      <c r="B22">
        <v>2.1</v>
      </c>
      <c r="C22">
        <v>1.89</v>
      </c>
      <c r="D22">
        <f t="shared" si="6"/>
        <v>1100</v>
      </c>
      <c r="E22">
        <f t="shared" si="1"/>
        <v>3.9689999999999999</v>
      </c>
    </row>
    <row r="23" spans="1:21" x14ac:dyDescent="0.25">
      <c r="A23" s="2"/>
      <c r="B23">
        <v>2.12</v>
      </c>
      <c r="C23">
        <v>1.75</v>
      </c>
      <c r="D23">
        <f t="shared" si="6"/>
        <v>1200</v>
      </c>
      <c r="E23">
        <f t="shared" si="1"/>
        <v>3.71</v>
      </c>
    </row>
    <row r="24" spans="1:21" x14ac:dyDescent="0.25">
      <c r="A24" s="2"/>
      <c r="B24">
        <v>2.14</v>
      </c>
      <c r="C24">
        <v>1.62</v>
      </c>
      <c r="D24">
        <f t="shared" si="6"/>
        <v>1300</v>
      </c>
      <c r="E24">
        <f t="shared" si="1"/>
        <v>3.4668000000000005</v>
      </c>
    </row>
    <row r="25" spans="1:21" x14ac:dyDescent="0.25">
      <c r="A25" s="2"/>
      <c r="B25">
        <v>2.16</v>
      </c>
      <c r="C25">
        <v>1.51</v>
      </c>
      <c r="D25">
        <f t="shared" si="6"/>
        <v>1400</v>
      </c>
      <c r="E25">
        <f t="shared" si="1"/>
        <v>3.2616000000000001</v>
      </c>
    </row>
    <row r="26" spans="1:21" x14ac:dyDescent="0.25">
      <c r="A26" s="2"/>
      <c r="B26">
        <v>2.1800000000000002</v>
      </c>
      <c r="C26">
        <v>1.34</v>
      </c>
      <c r="D26">
        <f>D25+200</f>
        <v>1600</v>
      </c>
      <c r="E26">
        <f t="shared" si="1"/>
        <v>2.9212000000000002</v>
      </c>
    </row>
    <row r="27" spans="1:21" x14ac:dyDescent="0.25">
      <c r="A27" s="2"/>
      <c r="B27">
        <v>2.2000000000000002</v>
      </c>
      <c r="C27">
        <v>1.2</v>
      </c>
      <c r="D27">
        <f t="shared" ref="D27:D28" si="7">D26+200</f>
        <v>1800</v>
      </c>
      <c r="E27">
        <f t="shared" si="1"/>
        <v>2.64</v>
      </c>
    </row>
    <row r="28" spans="1:21" x14ac:dyDescent="0.25">
      <c r="A28" s="2"/>
      <c r="B28">
        <v>2.2200000000000002</v>
      </c>
      <c r="C28">
        <v>1.0900000000000001</v>
      </c>
      <c r="D28">
        <f t="shared" si="7"/>
        <v>2000</v>
      </c>
      <c r="E28">
        <f t="shared" si="1"/>
        <v>2.4198000000000004</v>
      </c>
    </row>
    <row r="29" spans="1:21" x14ac:dyDescent="0.25">
      <c r="A29" s="2"/>
      <c r="B29">
        <v>2.25</v>
      </c>
      <c r="C29">
        <v>0.88</v>
      </c>
      <c r="D29">
        <f>D28+500</f>
        <v>2500</v>
      </c>
      <c r="E29">
        <f t="shared" si="1"/>
        <v>1.98</v>
      </c>
    </row>
    <row r="30" spans="1:21" x14ac:dyDescent="0.25">
      <c r="A30" s="2"/>
      <c r="B30">
        <v>2.2799999999999998</v>
      </c>
      <c r="C30">
        <v>0.75</v>
      </c>
      <c r="D30">
        <f t="shared" ref="D30:D37" si="8">D29+500</f>
        <v>3000</v>
      </c>
      <c r="E30">
        <f t="shared" si="1"/>
        <v>1.71</v>
      </c>
    </row>
    <row r="31" spans="1:21" x14ac:dyDescent="0.25">
      <c r="A31" s="2"/>
      <c r="B31">
        <v>2.29</v>
      </c>
      <c r="C31">
        <v>0.64</v>
      </c>
      <c r="D31">
        <f t="shared" si="8"/>
        <v>3500</v>
      </c>
      <c r="E31">
        <f t="shared" si="1"/>
        <v>1.4656</v>
      </c>
    </row>
    <row r="32" spans="1:21" x14ac:dyDescent="0.25">
      <c r="A32" s="2"/>
      <c r="B32">
        <v>2.2999999999999998</v>
      </c>
      <c r="C32">
        <v>0.56000000000000005</v>
      </c>
      <c r="D32">
        <f t="shared" si="8"/>
        <v>4000</v>
      </c>
      <c r="E32">
        <f t="shared" si="1"/>
        <v>1.288</v>
      </c>
    </row>
    <row r="33" spans="1:5" x14ac:dyDescent="0.25">
      <c r="A33" s="2"/>
      <c r="B33">
        <v>2.31</v>
      </c>
      <c r="C33">
        <v>0.5</v>
      </c>
      <c r="D33">
        <f t="shared" si="8"/>
        <v>4500</v>
      </c>
      <c r="E33">
        <f t="shared" si="1"/>
        <v>1.155</v>
      </c>
    </row>
    <row r="34" spans="1:5" x14ac:dyDescent="0.25">
      <c r="A34" s="2"/>
      <c r="B34">
        <v>2.3199999999999998</v>
      </c>
      <c r="C34">
        <v>0.45</v>
      </c>
      <c r="D34">
        <f t="shared" si="8"/>
        <v>5000</v>
      </c>
      <c r="E34">
        <f t="shared" si="1"/>
        <v>1.044</v>
      </c>
    </row>
    <row r="35" spans="1:5" x14ac:dyDescent="0.25">
      <c r="A35" s="2"/>
      <c r="B35">
        <v>2.3199999999999998</v>
      </c>
      <c r="C35">
        <v>0.41</v>
      </c>
      <c r="D35">
        <f t="shared" si="8"/>
        <v>5500</v>
      </c>
      <c r="E35">
        <f t="shared" si="1"/>
        <v>0.95119999999999982</v>
      </c>
    </row>
    <row r="36" spans="1:5" x14ac:dyDescent="0.25">
      <c r="A36" s="2"/>
      <c r="B36">
        <v>2.33</v>
      </c>
      <c r="C36">
        <v>0.38</v>
      </c>
      <c r="D36">
        <f>D35+500</f>
        <v>6000</v>
      </c>
      <c r="E36">
        <f t="shared" si="1"/>
        <v>0.88540000000000008</v>
      </c>
    </row>
    <row r="37" spans="1:5" x14ac:dyDescent="0.25">
      <c r="A37" s="2"/>
      <c r="B37">
        <v>2.33</v>
      </c>
      <c r="C37">
        <v>0.35</v>
      </c>
      <c r="D37">
        <f t="shared" si="8"/>
        <v>6500</v>
      </c>
      <c r="E37">
        <f t="shared" si="1"/>
        <v>0.8155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王皓冬</dc:creator>
  <cp:lastModifiedBy>皓冬 王</cp:lastModifiedBy>
  <dcterms:created xsi:type="dcterms:W3CDTF">2015-06-05T18:19:34Z</dcterms:created>
  <dcterms:modified xsi:type="dcterms:W3CDTF">2023-12-14T13:43:44Z</dcterms:modified>
</cp:coreProperties>
</file>