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王皓冬\Desktop\"/>
    </mc:Choice>
  </mc:AlternateContent>
  <xr:revisionPtr revIDLastSave="0" documentId="13_ncr:1_{3D6E2BBA-1B11-4D0D-9822-EF51A0DF3D4C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4" i="1"/>
  <c r="H5" i="1"/>
  <c r="H6" i="1"/>
  <c r="H7" i="1"/>
  <c r="H8" i="1"/>
  <c r="H9" i="1"/>
  <c r="H10" i="1"/>
  <c r="H3" i="1"/>
  <c r="F3" i="1"/>
  <c r="F4" i="1"/>
  <c r="F5" i="1"/>
  <c r="F6" i="1"/>
  <c r="F2" i="1"/>
  <c r="F8" i="1"/>
  <c r="F9" i="1" s="1"/>
  <c r="B12" i="1"/>
  <c r="B10" i="1"/>
  <c r="B9" i="1"/>
  <c r="B8" i="1"/>
</calcChain>
</file>

<file path=xl/sharedStrings.xml><?xml version="1.0" encoding="utf-8"?>
<sst xmlns="http://schemas.openxmlformats.org/spreadsheetml/2006/main" count="9" uniqueCount="8">
  <si>
    <t>d</t>
    <phoneticPr fontId="1" type="noConversion"/>
  </si>
  <si>
    <t>平均值</t>
    <phoneticPr fontId="1" type="noConversion"/>
  </si>
  <si>
    <t>标准偏差</t>
    <phoneticPr fontId="1" type="noConversion"/>
  </si>
  <si>
    <t>a</t>
    <phoneticPr fontId="1" type="noConversion"/>
  </si>
  <si>
    <t>b</t>
    <phoneticPr fontId="1" type="noConversion"/>
  </si>
  <si>
    <t>u</t>
    <phoneticPr fontId="1" type="noConversion"/>
  </si>
  <si>
    <t>d‘</t>
    <phoneticPr fontId="1" type="noConversion"/>
  </si>
  <si>
    <t>d-d’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</si>
</sst>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F9" sqref="F9"/>
    </sheetView>
  </sheetViews>
  <sheetFormatPr defaultRowHeight="13.8" x14ac:dyDescent="0.25"/>
  <cols>
    <col min="2" max="2" width="13.109375" bestFit="1" customWidth="1"/>
  </cols>
  <sheetData>
    <row r="1" spans="1:8" x14ac:dyDescent="0.25">
      <c r="B1" t="s">
        <v>0</v>
      </c>
      <c r="D1" t="s">
        <v>0</v>
      </c>
      <c r="E1" t="s">
        <v>6</v>
      </c>
      <c r="F1" t="s">
        <v>7</v>
      </c>
    </row>
    <row r="2" spans="1:8" x14ac:dyDescent="0.25">
      <c r="B2">
        <v>0.18995000000000001</v>
      </c>
      <c r="D2">
        <v>50.021000000000001</v>
      </c>
      <c r="E2">
        <v>50.10528</v>
      </c>
      <c r="F2">
        <f>-(D2-E2)</f>
        <v>8.4279999999999688E-2</v>
      </c>
      <c r="H2">
        <v>50.021000000000001</v>
      </c>
    </row>
    <row r="3" spans="1:8" x14ac:dyDescent="0.25">
      <c r="B3">
        <v>0.1898</v>
      </c>
      <c r="D3">
        <v>50.037100000000002</v>
      </c>
      <c r="E3">
        <v>50.117899999999999</v>
      </c>
      <c r="F3">
        <f t="shared" ref="F3:F6" si="0">-(D3-E3)</f>
        <v>8.079999999999643E-2</v>
      </c>
      <c r="H3">
        <f>0.01582+H2</f>
        <v>50.036819999999999</v>
      </c>
    </row>
    <row r="4" spans="1:8" x14ac:dyDescent="0.25">
      <c r="B4">
        <v>0.18984999999999999</v>
      </c>
      <c r="D4">
        <v>50.052970000000002</v>
      </c>
      <c r="E4">
        <v>50.132719999999999</v>
      </c>
      <c r="F4">
        <f t="shared" si="0"/>
        <v>7.9749999999997101E-2</v>
      </c>
      <c r="H4">
        <f t="shared" ref="H4:H10" si="1">0.01582+H3</f>
        <v>50.052639999999997</v>
      </c>
    </row>
    <row r="5" spans="1:8" x14ac:dyDescent="0.25">
      <c r="B5">
        <v>0.18987999999999999</v>
      </c>
      <c r="D5">
        <v>50.068849999999998</v>
      </c>
      <c r="E5">
        <v>50.148699999999998</v>
      </c>
      <c r="F5">
        <f t="shared" si="0"/>
        <v>7.9850000000000421E-2</v>
      </c>
      <c r="H5">
        <f t="shared" si="1"/>
        <v>50.068459999999995</v>
      </c>
    </row>
    <row r="6" spans="1:8" x14ac:dyDescent="0.25">
      <c r="B6">
        <v>0.18992000000000001</v>
      </c>
      <c r="D6">
        <v>50.085050000000003</v>
      </c>
      <c r="E6">
        <v>50.164549999999998</v>
      </c>
      <c r="F6">
        <f t="shared" si="0"/>
        <v>7.9499999999995907E-2</v>
      </c>
      <c r="H6">
        <f t="shared" si="1"/>
        <v>50.084279999999993</v>
      </c>
    </row>
    <row r="7" spans="1:8" x14ac:dyDescent="0.25">
      <c r="B7">
        <v>0.18975</v>
      </c>
      <c r="H7">
        <f t="shared" si="1"/>
        <v>50.100099999999991</v>
      </c>
    </row>
    <row r="8" spans="1:8" x14ac:dyDescent="0.25">
      <c r="A8" t="s">
        <v>1</v>
      </c>
      <c r="B8">
        <f>AVERAGE(B2:B7)</f>
        <v>0.18985833333333332</v>
      </c>
      <c r="F8">
        <f>AVERAGE(F2:F6)</f>
        <v>8.083599999999791E-2</v>
      </c>
      <c r="H8">
        <f t="shared" si="1"/>
        <v>50.115919999999988</v>
      </c>
    </row>
    <row r="9" spans="1:8" x14ac:dyDescent="0.25">
      <c r="A9" t="s">
        <v>2</v>
      </c>
      <c r="B9">
        <f>_xlfn.STDEV.S(B2:B7)</f>
        <v>7.4677082606828255E-5</v>
      </c>
      <c r="F9">
        <f>F8*2/250</f>
        <v>6.4668799999998328E-4</v>
      </c>
      <c r="H9">
        <f t="shared" si="1"/>
        <v>50.131739999999986</v>
      </c>
    </row>
    <row r="10" spans="1:8" x14ac:dyDescent="0.25">
      <c r="A10" t="s">
        <v>3</v>
      </c>
      <c r="B10">
        <f>1.05*B9</f>
        <v>7.8410936737169674E-5</v>
      </c>
      <c r="H10">
        <f t="shared" si="1"/>
        <v>50.147559999999984</v>
      </c>
    </row>
    <row r="11" spans="1:8" x14ac:dyDescent="0.25">
      <c r="A11" t="s">
        <v>4</v>
      </c>
      <c r="B11">
        <v>1E-4</v>
      </c>
      <c r="H11">
        <f>0.01582+H10</f>
        <v>50.163379999999982</v>
      </c>
    </row>
    <row r="12" spans="1:8" x14ac:dyDescent="0.25">
      <c r="A12" t="s">
        <v>5</v>
      </c>
      <c r="B12">
        <f>SQRT(B10*B10+B11*B11)</f>
        <v>1.2707586316842561E-4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王皓冬</dc:creator>
  <cp:lastModifiedBy>皓冬 王</cp:lastModifiedBy>
  <dcterms:created xsi:type="dcterms:W3CDTF">2015-06-05T18:19:34Z</dcterms:created>
  <dcterms:modified xsi:type="dcterms:W3CDTF">2023-12-22T09:56:43Z</dcterms:modified>
</cp:coreProperties>
</file>