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nl\Downloads\Excel_Data_Analytics_Course-main\2_Formulas_Functions\"/>
    </mc:Choice>
  </mc:AlternateContent>
  <xr:revisionPtr revIDLastSave="0" documentId="13_ncr:1_{15AB0081-2D22-4F03-8DAB-38B3D3FDF01E}" xr6:coauthVersionLast="47" xr6:coauthVersionMax="47" xr10:uidLastSave="{00000000-0000-0000-0000-000000000000}"/>
  <bookViews>
    <workbookView xWindow="-120" yWindow="-120" windowWidth="29040" windowHeight="15840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9" l="1"/>
  <c r="C17" i="9"/>
  <c r="D16" i="9"/>
  <c r="D17" i="9"/>
  <c r="D15" i="9"/>
  <c r="E15" i="9"/>
  <c r="C15" i="9"/>
  <c r="P3" i="7"/>
  <c r="C13" i="7"/>
  <c r="P4" i="9"/>
  <c r="P5" i="9"/>
  <c r="P6" i="9"/>
  <c r="P7" i="9"/>
  <c r="P8" i="9"/>
  <c r="P9" i="9"/>
  <c r="P10" i="9"/>
  <c r="P11" i="9"/>
  <c r="P12" i="9"/>
  <c r="P3" i="9"/>
  <c r="O3" i="9"/>
  <c r="D13" i="9"/>
  <c r="E13" i="9"/>
  <c r="C13" i="9"/>
  <c r="D14" i="9"/>
  <c r="E14" i="9"/>
  <c r="C14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<sst xmlns="http://schemas.openxmlformats.org/spreadsheetml/2006/main" count="83" uniqueCount="49">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</sst>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E22" sqref="E22"/>
    </sheetView>
  </sheetViews>
  <sheetFormatPr defaultColWidth="9" defaultRowHeight="15" x14ac:dyDescent="0.25"/>
  <cols>
    <col min="1" max="1" width="5.140625" style="1" customWidth="1"/>
    <col min="2" max="2" width="25.28515625" style="1" bestFit="1" customWidth="1"/>
    <col min="3" max="3" width="18.28515625" style="1" bestFit="1" customWidth="1"/>
    <col min="4" max="4" width="20.5703125" style="1" bestFit="1" customWidth="1"/>
    <col min="5" max="5" width="18" style="1" bestFit="1" customWidth="1"/>
    <col min="6" max="6" width="13.85546875" style="1" bestFit="1" customWidth="1"/>
    <col min="7" max="7" width="14.7109375" style="1" bestFit="1" customWidth="1"/>
    <col min="8" max="8" width="14.140625" style="1" bestFit="1" customWidth="1"/>
    <col min="9" max="9" width="19.5703125" style="1" bestFit="1" customWidth="1"/>
    <col min="10" max="10" width="35.5703125" style="1" bestFit="1" customWidth="1"/>
    <col min="11" max="11" width="24.28515625" style="1" bestFit="1" customWidth="1"/>
    <col min="12" max="12" width="17.28515625" style="1" bestFit="1" customWidth="1"/>
    <col min="13" max="13" width="12.7109375" style="1" bestFit="1" customWidth="1"/>
    <col min="14" max="14" width="18.5703125" style="1" bestFit="1" customWidth="1"/>
    <col min="15" max="15" width="25.5703125" style="1" bestFit="1" customWidth="1"/>
    <col min="16" max="16" width="18.85546875" style="1" bestFit="1" customWidth="1"/>
    <col min="17" max="17" width="9" style="1"/>
    <col min="18" max="18" width="15.7109375" style="1" bestFit="1" customWidth="1"/>
    <col min="19" max="19" width="6.42578125" style="1" bestFit="1" customWidth="1"/>
    <col min="20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25">
      <c r="B16" s="33" t="s">
        <v>31</v>
      </c>
      <c r="C16" s="18">
        <f>COUNTIF(C3:C12,"&lt;= 5")</f>
        <v>6</v>
      </c>
      <c r="D16" s="18">
        <f>COUNTIF(D3:D12,"&gt;=90000")</f>
        <v>9</v>
      </c>
      <c r="E16" s="34"/>
    </row>
    <row r="17" spans="2:5" ht="15.75" thickBot="1" x14ac:dyDescent="0.3">
      <c r="B17" s="12" t="s">
        <v>31</v>
      </c>
      <c r="C17" s="35">
        <f>COUNTIF(C3:C12,"&lt;="&amp;S3)</f>
        <v>6</v>
      </c>
      <c r="D17" s="35">
        <f>COUNTIF(D3:D12,"&gt;="&amp;S4)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Q9" sqref="Q9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 t="shared" ref="P3:P12" si="2"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3">C4</f>
        <v>4</v>
      </c>
      <c r="G4" s="22">
        <f t="shared" ref="G4:G12" si="4">D4+E4</f>
        <v>147000</v>
      </c>
      <c r="H4" s="23">
        <f t="shared" ref="H4:H12" si="5">E4/D4</f>
        <v>8.8888888888888892E-2</v>
      </c>
      <c r="I4" s="24">
        <f t="shared" ref="I4:I12" si="6">D4+D4*H4</f>
        <v>147000</v>
      </c>
      <c r="J4" s="22" t="b">
        <f t="shared" ref="J4:J12" si="7">G4=I4</f>
        <v>1</v>
      </c>
      <c r="K4" s="22" t="b">
        <f t="shared" ref="K4:K12" si="8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9">L4*M4</f>
        <v>0</v>
      </c>
      <c r="O4" s="22" t="b">
        <f t="shared" ref="O4:O12" si="10">L4*M4=1</f>
        <v>0</v>
      </c>
      <c r="P4" s="22" t="b">
        <f t="shared" si="2"/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3"/>
        <v>2</v>
      </c>
      <c r="G5" s="22">
        <f t="shared" si="4"/>
        <v>80000</v>
      </c>
      <c r="H5" s="23">
        <f t="shared" si="5"/>
        <v>6.6666666666666666E-2</v>
      </c>
      <c r="I5" s="24">
        <f t="shared" si="6"/>
        <v>80000</v>
      </c>
      <c r="J5" s="22" t="b">
        <f t="shared" si="7"/>
        <v>1</v>
      </c>
      <c r="K5" s="22" t="b">
        <f t="shared" si="8"/>
        <v>0</v>
      </c>
      <c r="L5" s="22" t="b">
        <f t="shared" si="0"/>
        <v>0</v>
      </c>
      <c r="M5" s="22" t="b">
        <f t="shared" si="1"/>
        <v>0</v>
      </c>
      <c r="N5" s="22">
        <f t="shared" si="9"/>
        <v>0</v>
      </c>
      <c r="O5" s="22" t="b">
        <f t="shared" si="10"/>
        <v>0</v>
      </c>
      <c r="P5" s="22" t="b">
        <f t="shared" si="2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3"/>
        <v>6</v>
      </c>
      <c r="G6" s="22">
        <f t="shared" si="4"/>
        <v>118000</v>
      </c>
      <c r="H6" s="23">
        <f t="shared" si="5"/>
        <v>7.2727272727272724E-2</v>
      </c>
      <c r="I6" s="24">
        <f t="shared" si="6"/>
        <v>118000</v>
      </c>
      <c r="J6" s="22" t="b">
        <f t="shared" si="7"/>
        <v>1</v>
      </c>
      <c r="K6" s="22" t="b">
        <f t="shared" si="8"/>
        <v>0</v>
      </c>
      <c r="L6" s="22" t="b">
        <f t="shared" si="0"/>
        <v>1</v>
      </c>
      <c r="M6" s="22" t="b">
        <f t="shared" si="1"/>
        <v>1</v>
      </c>
      <c r="N6" s="22">
        <f t="shared" si="9"/>
        <v>1</v>
      </c>
      <c r="O6" s="22" t="b">
        <f t="shared" si="10"/>
        <v>1</v>
      </c>
      <c r="P6" s="22" t="b">
        <f t="shared" si="2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3"/>
        <v>3</v>
      </c>
      <c r="G7" s="22">
        <f t="shared" si="4"/>
        <v>136000</v>
      </c>
      <c r="H7" s="23">
        <f t="shared" si="5"/>
        <v>8.7999999999999995E-2</v>
      </c>
      <c r="I7" s="24">
        <f t="shared" si="6"/>
        <v>136000</v>
      </c>
      <c r="J7" s="22" t="b">
        <f t="shared" si="7"/>
        <v>1</v>
      </c>
      <c r="K7" s="22" t="b">
        <f t="shared" si="8"/>
        <v>0</v>
      </c>
      <c r="L7" s="22" t="b">
        <f t="shared" si="0"/>
        <v>0</v>
      </c>
      <c r="M7" s="22" t="b">
        <f t="shared" si="1"/>
        <v>1</v>
      </c>
      <c r="N7" s="22">
        <f t="shared" si="9"/>
        <v>0</v>
      </c>
      <c r="O7" s="22" t="b">
        <f t="shared" si="10"/>
        <v>0</v>
      </c>
      <c r="P7" s="22" t="b">
        <f t="shared" si="2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3"/>
        <v>7</v>
      </c>
      <c r="G8" s="22">
        <f t="shared" si="4"/>
        <v>97000</v>
      </c>
      <c r="H8" s="23">
        <f t="shared" si="5"/>
        <v>7.7777777777777779E-2</v>
      </c>
      <c r="I8" s="24">
        <f t="shared" si="6"/>
        <v>97000</v>
      </c>
      <c r="J8" s="22" t="b">
        <f t="shared" si="7"/>
        <v>1</v>
      </c>
      <c r="K8" s="22" t="b">
        <f t="shared" si="8"/>
        <v>0</v>
      </c>
      <c r="L8" s="22" t="b">
        <f t="shared" si="0"/>
        <v>1</v>
      </c>
      <c r="M8" s="22" t="b">
        <f t="shared" si="1"/>
        <v>1</v>
      </c>
      <c r="N8" s="22">
        <f t="shared" si="9"/>
        <v>1</v>
      </c>
      <c r="O8" s="22" t="b">
        <f t="shared" si="10"/>
        <v>1</v>
      </c>
      <c r="P8" s="22" t="b">
        <f t="shared" si="2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3"/>
        <v>10</v>
      </c>
      <c r="G9" s="22">
        <f t="shared" si="4"/>
        <v>165000</v>
      </c>
      <c r="H9" s="23">
        <f t="shared" si="5"/>
        <v>0.1</v>
      </c>
      <c r="I9" s="24">
        <f t="shared" si="6"/>
        <v>165000</v>
      </c>
      <c r="J9" s="22" t="b">
        <f t="shared" si="7"/>
        <v>1</v>
      </c>
      <c r="K9" s="22" t="b">
        <f t="shared" si="8"/>
        <v>0</v>
      </c>
      <c r="L9" s="22" t="b">
        <f t="shared" si="0"/>
        <v>1</v>
      </c>
      <c r="M9" s="22" t="b">
        <f t="shared" si="1"/>
        <v>1</v>
      </c>
      <c r="N9" s="22">
        <f t="shared" si="9"/>
        <v>1</v>
      </c>
      <c r="O9" s="22" t="b">
        <f t="shared" si="10"/>
        <v>1</v>
      </c>
      <c r="P9" s="22" t="b">
        <f t="shared" si="2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3"/>
        <v>8</v>
      </c>
      <c r="G10" s="22">
        <f t="shared" si="4"/>
        <v>143000</v>
      </c>
      <c r="H10" s="23">
        <f t="shared" si="5"/>
        <v>0.1</v>
      </c>
      <c r="I10" s="24">
        <f t="shared" si="6"/>
        <v>143000</v>
      </c>
      <c r="J10" s="22" t="b">
        <f t="shared" si="7"/>
        <v>1</v>
      </c>
      <c r="K10" s="22" t="b">
        <f t="shared" si="8"/>
        <v>0</v>
      </c>
      <c r="L10" s="22" t="b">
        <f t="shared" si="0"/>
        <v>1</v>
      </c>
      <c r="M10" s="22" t="b">
        <f t="shared" si="1"/>
        <v>1</v>
      </c>
      <c r="N10" s="22">
        <f t="shared" si="9"/>
        <v>1</v>
      </c>
      <c r="O10" s="22" t="b">
        <f t="shared" si="10"/>
        <v>1</v>
      </c>
      <c r="P10" s="22" t="b">
        <f t="shared" si="2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3"/>
        <v>3</v>
      </c>
      <c r="G11" s="22">
        <f t="shared" si="4"/>
        <v>154000</v>
      </c>
      <c r="H11" s="23">
        <f t="shared" si="5"/>
        <v>0.1</v>
      </c>
      <c r="I11" s="24">
        <f t="shared" si="6"/>
        <v>154000</v>
      </c>
      <c r="J11" s="22" t="b">
        <f t="shared" si="7"/>
        <v>1</v>
      </c>
      <c r="K11" s="22" t="b">
        <f t="shared" si="8"/>
        <v>0</v>
      </c>
      <c r="L11" s="22" t="b">
        <f t="shared" si="0"/>
        <v>0</v>
      </c>
      <c r="M11" s="22" t="b">
        <f t="shared" si="1"/>
        <v>1</v>
      </c>
      <c r="N11" s="22">
        <f t="shared" si="9"/>
        <v>0</v>
      </c>
      <c r="O11" s="22" t="b">
        <f t="shared" si="10"/>
        <v>0</v>
      </c>
      <c r="P11" s="22" t="b">
        <f t="shared" si="2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3"/>
        <v>5</v>
      </c>
      <c r="G12" s="22">
        <f t="shared" si="4"/>
        <v>124000</v>
      </c>
      <c r="H12" s="23">
        <f t="shared" si="5"/>
        <v>7.8260869565217397E-2</v>
      </c>
      <c r="I12" s="24">
        <f t="shared" si="6"/>
        <v>124000</v>
      </c>
      <c r="J12" s="22" t="b">
        <f t="shared" si="7"/>
        <v>1</v>
      </c>
      <c r="K12" s="22" t="b">
        <f t="shared" si="8"/>
        <v>0</v>
      </c>
      <c r="L12" s="22" t="b">
        <f t="shared" si="0"/>
        <v>1</v>
      </c>
      <c r="M12" s="22" t="b">
        <f t="shared" si="1"/>
        <v>1</v>
      </c>
      <c r="N12" s="22">
        <f t="shared" si="9"/>
        <v>1</v>
      </c>
      <c r="O12" s="22" t="b">
        <f t="shared" si="10"/>
        <v>1</v>
      </c>
      <c r="P12" s="22" t="b">
        <f t="shared" si="2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Stanley Witkowski (U2389921)</cp:lastModifiedBy>
  <dcterms:created xsi:type="dcterms:W3CDTF">2024-07-16T20:11:02Z</dcterms:created>
  <dcterms:modified xsi:type="dcterms:W3CDTF">2025-06-20T18:35:27Z</dcterms:modified>
</cp:coreProperties>
</file>