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wnloads\Excel_Data_Analytics_Course-main\2_Formulas_Functions\"/>
    </mc:Choice>
  </mc:AlternateContent>
  <xr:revisionPtr revIDLastSave="0" documentId="13_ncr:1_{3E227D78-1BAB-4138-BE8B-C30261A4A2C3}" xr6:coauthVersionLast="47" xr6:coauthVersionMax="47" xr10:uidLastSave="{00000000-0000-0000-0000-000000000000}"/>
  <bookViews>
    <workbookView xWindow="-120" yWindow="-120" windowWidth="29040" windowHeight="158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0" l="1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R3" i="10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" i="10" a="1"/>
  <c r="R2" i="10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<sst xmlns="http://schemas.openxmlformats.org/spreadsheetml/2006/main" count="395" uniqueCount="144">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</sst>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F21" sqref="F21"/>
    </sheetView>
  </sheetViews>
  <sheetFormatPr defaultColWidth="9.140625" defaultRowHeight="15" x14ac:dyDescent="0.25"/>
  <cols>
    <col min="1" max="1" width="5.140625" style="1" customWidth="1"/>
    <col min="2" max="2" width="25.28515625" style="1" bestFit="1" customWidth="1"/>
    <col min="3" max="3" width="18.28515625" style="1" bestFit="1" customWidth="1"/>
    <col min="4" max="4" width="20.5703125" style="1" bestFit="1" customWidth="1"/>
    <col min="5" max="5" width="18" style="1" bestFit="1" customWidth="1"/>
    <col min="6" max="6" width="13.85546875" style="1" bestFit="1" customWidth="1"/>
    <col min="7" max="7" width="14.7109375" style="1" bestFit="1" customWidth="1"/>
    <col min="8" max="8" width="14.140625" style="1" bestFit="1" customWidth="1"/>
    <col min="9" max="9" width="19.5703125" style="1" bestFit="1" customWidth="1"/>
    <col min="10" max="10" width="35.5703125" style="1" bestFit="1" customWidth="1"/>
    <col min="11" max="11" width="24.28515625" style="1" bestFit="1" customWidth="1"/>
    <col min="12" max="12" width="17.28515625" style="1" bestFit="1" customWidth="1"/>
    <col min="13" max="13" width="12.7109375" style="1" bestFit="1" customWidth="1"/>
    <col min="14" max="14" width="18.5703125" style="1" bestFit="1" customWidth="1"/>
    <col min="15" max="15" width="25.5703125" style="1" bestFit="1" customWidth="1"/>
    <col min="16" max="16" width="11.42578125" style="1" bestFit="1" customWidth="1"/>
    <col min="17" max="17" width="12.140625" style="1" bestFit="1" customWidth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4" sqref="R24"/>
    </sheetView>
  </sheetViews>
  <sheetFormatPr defaultRowHeight="15" x14ac:dyDescent="0.25"/>
  <cols>
    <col min="1" max="1" width="16.85546875" customWidth="1"/>
    <col min="2" max="2" width="0.140625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0.28515625" customWidth="1"/>
    <col min="10" max="10" width="79.5703125" hidden="1" customWidth="1"/>
    <col min="11" max="11" width="15.7109375" bestFit="1" customWidth="1"/>
    <col min="12" max="12" width="15.85546875" bestFit="1" customWidth="1"/>
    <col min="13" max="13" width="15.7109375" bestFit="1" customWidth="1"/>
    <col min="14" max="14" width="8.140625" bestFit="1" customWidth="1"/>
    <col min="15" max="15" width="6" bestFit="1" customWidth="1"/>
    <col min="16" max="16" width="15.7109375" bestFit="1" customWidth="1"/>
    <col min="17" max="17" width="15" bestFit="1" customWidth="1"/>
    <col min="18" max="18" width="15.57031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 "Desired Role", "Not Desired Role")</f>
        <v>Not Desired Role</v>
      </c>
      <c r="L2" t="str">
        <f t="shared" ref="L2:L21" si="0">IF($A2=$L$1, "Desired Role", "Not Desired Role")</f>
        <v>Not Desired Role</v>
      </c>
      <c r="M2" t="str">
        <f>IF($A2=$K$1, "Desired Role",IF($A2=$L$1, "Desired Role", "Not Desired Role"))</f>
        <v>Not Desired Role</v>
      </c>
      <c r="N2" t="b">
        <f>AND($K$1 = $A2, $L$1=$A2)</f>
        <v>0</v>
      </c>
      <c r="O2" t="b">
        <f>OR($K$1 = $A2, $L$1=$A2)</f>
        <v>0</v>
      </c>
      <c r="P2" t="str">
        <f>IF(OR($A2=$K$1,$A2=$L$1),"Desired Role","Not Desired Role")</f>
        <v>Not Desired Role</v>
      </c>
      <c r="Q2" t="str">
        <f>IF($H2&gt;=$Q$1, "Sallary &gt;= 85000", "Sallary too Low")</f>
        <v>Sallary &gt;= 85000</v>
      </c>
      <c r="R2" t="str" cm="1">
        <f t="array" ref="R2">_xlfn.IFS($H2="","No Data Found",$H2&gt;=$Q$1,"Sallary &gt;=850000",TRUE,"Sallary too Low")</f>
        <v>Sallary &gt;=850000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1">IF(A3=$K$1, "Desired Role", "Not Desired Role")</f>
        <v>Desired Role</v>
      </c>
      <c r="L3" t="str">
        <f t="shared" si="0"/>
        <v>Not Desired Role</v>
      </c>
      <c r="M3" t="str">
        <f t="shared" ref="M3:M21" si="2">IF($A3=$K$1, "Desired Role",IF($A3=$L$1, "Desired Role", "Not Desired Role"))</f>
        <v>Desired Role</v>
      </c>
      <c r="N3" t="b">
        <f t="shared" ref="N3:N21" si="3">AND($K$1 = $A3, $L$1=$A3)</f>
        <v>0</v>
      </c>
      <c r="O3" t="b">
        <f t="shared" ref="O3:O21" si="4">OR($K$1 = $A3, $L$1=$A3)</f>
        <v>1</v>
      </c>
      <c r="P3" t="str">
        <f t="shared" ref="P3:P21" si="5">IF(OR($A3=$K$1,$A3=$L$1),"Desired Role","Not Desired Role")</f>
        <v>Desired Role</v>
      </c>
      <c r="Q3" t="str">
        <f t="shared" ref="Q3:Q21" si="6">IF($H3&gt;=$Q$1, "Sallary &gt;= 85000", "Sallary too Low")</f>
        <v>Sallary too Low</v>
      </c>
      <c r="R3" t="str" cm="1">
        <f t="array" ref="R3">_xlfn.IFS($H3="","No Data Found",$H3&gt;=$Q$1,"Sallary &gt;=850000",TRUE,"Sallary too Low")</f>
        <v>Sallary too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1"/>
        <v>Desired Role</v>
      </c>
      <c r="L4" t="str">
        <f t="shared" si="0"/>
        <v>Not Desired Role</v>
      </c>
      <c r="M4" t="str">
        <f t="shared" si="2"/>
        <v>Desired Role</v>
      </c>
      <c r="N4" t="b">
        <f t="shared" si="3"/>
        <v>0</v>
      </c>
      <c r="O4" t="b">
        <f t="shared" si="4"/>
        <v>1</v>
      </c>
      <c r="P4" t="str">
        <f t="shared" si="5"/>
        <v>Desired Role</v>
      </c>
      <c r="Q4" t="str">
        <f t="shared" si="6"/>
        <v>Sallary too Low</v>
      </c>
      <c r="R4" t="str" cm="1">
        <f t="array" ref="R4">_xlfn.IFS($H4="","No Data Found",$H4&gt;=$Q$1,"Sallary &gt;=850000",TRUE,"Sallary too Low")</f>
        <v>No Data Found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1"/>
        <v>Not Desired Role</v>
      </c>
      <c r="L5" t="str">
        <f t="shared" si="0"/>
        <v>Not Desired Role</v>
      </c>
      <c r="M5" t="str">
        <f t="shared" si="2"/>
        <v>Not Desired Role</v>
      </c>
      <c r="N5" t="b">
        <f t="shared" si="3"/>
        <v>0</v>
      </c>
      <c r="O5" t="b">
        <f t="shared" si="4"/>
        <v>0</v>
      </c>
      <c r="P5" t="str">
        <f t="shared" si="5"/>
        <v>Not Desired Role</v>
      </c>
      <c r="Q5" t="str">
        <f t="shared" si="6"/>
        <v>Sallary too Low</v>
      </c>
      <c r="R5" t="str" cm="1">
        <f t="array" ref="R5">_xlfn.IFS($H5="","No Data Found",$H5&gt;=$Q$1,"Sallary &gt;=850000",TRUE,"Sallary too Low")</f>
        <v>No Data Found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1"/>
        <v>Not Desired Role</v>
      </c>
      <c r="L6" t="str">
        <f t="shared" si="0"/>
        <v>Not Desired Role</v>
      </c>
      <c r="M6" t="str">
        <f t="shared" si="2"/>
        <v>Not Desired Role</v>
      </c>
      <c r="N6" t="b">
        <f t="shared" si="3"/>
        <v>0</v>
      </c>
      <c r="O6" t="b">
        <f t="shared" si="4"/>
        <v>0</v>
      </c>
      <c r="P6" t="str">
        <f t="shared" si="5"/>
        <v>Not Desired Role</v>
      </c>
      <c r="Q6" t="str">
        <f t="shared" si="6"/>
        <v>Sallary too Low</v>
      </c>
      <c r="R6" t="str" cm="1">
        <f t="array" ref="R6">_xlfn.IFS($H6="","No Data Found",$H6&gt;=$Q$1,"Sallary &gt;=850000",TRUE,"Sallary too Low")</f>
        <v>No Data Found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1"/>
        <v>Not Desired Role</v>
      </c>
      <c r="L7" t="str">
        <f t="shared" si="0"/>
        <v>Not Desired Role</v>
      </c>
      <c r="M7" t="str">
        <f t="shared" si="2"/>
        <v>Not Desired Role</v>
      </c>
      <c r="N7" t="b">
        <f t="shared" si="3"/>
        <v>0</v>
      </c>
      <c r="O7" t="b">
        <f t="shared" si="4"/>
        <v>0</v>
      </c>
      <c r="P7" t="str">
        <f t="shared" si="5"/>
        <v>Not Desired Role</v>
      </c>
      <c r="Q7" t="str">
        <f t="shared" si="6"/>
        <v>Sallary too Low</v>
      </c>
      <c r="R7" t="str" cm="1">
        <f t="array" ref="R7">_xlfn.IFS($H7="","No Data Found",$H7&gt;=$Q$1,"Sallary &gt;=850000",TRUE,"Sallary too Low")</f>
        <v>No Data Found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1"/>
        <v>Desired Role</v>
      </c>
      <c r="L8" t="str">
        <f t="shared" si="0"/>
        <v>Not Desired Role</v>
      </c>
      <c r="M8" t="str">
        <f t="shared" si="2"/>
        <v>Desired Role</v>
      </c>
      <c r="N8" t="b">
        <f t="shared" si="3"/>
        <v>0</v>
      </c>
      <c r="O8" t="b">
        <f t="shared" si="4"/>
        <v>1</v>
      </c>
      <c r="P8" t="str">
        <f t="shared" si="5"/>
        <v>Desired Role</v>
      </c>
      <c r="Q8" t="str">
        <f t="shared" si="6"/>
        <v>Sallary too Low</v>
      </c>
      <c r="R8" t="str" cm="1">
        <f t="array" ref="R8">_xlfn.IFS($H8="","No Data Found",$H8&gt;=$Q$1,"Sallary &gt;=850000",TRUE,"Sallary too Low")</f>
        <v>No Data Found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1"/>
        <v>Desired Role</v>
      </c>
      <c r="L9" t="str">
        <f t="shared" si="0"/>
        <v>Not Desired Role</v>
      </c>
      <c r="M9" t="str">
        <f t="shared" si="2"/>
        <v>Desired Role</v>
      </c>
      <c r="N9" t="b">
        <f t="shared" si="3"/>
        <v>0</v>
      </c>
      <c r="O9" t="b">
        <f t="shared" si="4"/>
        <v>1</v>
      </c>
      <c r="P9" t="str">
        <f t="shared" si="5"/>
        <v>Desired Role</v>
      </c>
      <c r="Q9" t="str">
        <f t="shared" si="6"/>
        <v>Sallary &gt;= 85000</v>
      </c>
      <c r="R9" t="str" cm="1">
        <f t="array" ref="R9">_xlfn.IFS($H9="","No Data Found",$H9&gt;=$Q$1,"Sallary &gt;=850000",TRUE,"Sallary too Low")</f>
        <v>Sallary &gt;=850000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1"/>
        <v>Desired Role</v>
      </c>
      <c r="L10" t="str">
        <f t="shared" si="0"/>
        <v>Not Desired Role</v>
      </c>
      <c r="M10" t="str">
        <f t="shared" si="2"/>
        <v>Desired Role</v>
      </c>
      <c r="N10" t="b">
        <f t="shared" si="3"/>
        <v>0</v>
      </c>
      <c r="O10" t="b">
        <f t="shared" si="4"/>
        <v>1</v>
      </c>
      <c r="P10" t="str">
        <f t="shared" si="5"/>
        <v>Desired Role</v>
      </c>
      <c r="Q10" t="str">
        <f t="shared" si="6"/>
        <v>Sallary too Low</v>
      </c>
      <c r="R10" t="str" cm="1">
        <f t="array" ref="R10">_xlfn.IFS($H10="","No Data Found",$H10&gt;=$Q$1,"Sallary &gt;=850000",TRUE,"Sallary too Low")</f>
        <v>No Data Found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1"/>
        <v>Desired Role</v>
      </c>
      <c r="L11" t="str">
        <f t="shared" si="0"/>
        <v>Not Desired Role</v>
      </c>
      <c r="M11" t="str">
        <f t="shared" si="2"/>
        <v>Desired Role</v>
      </c>
      <c r="N11" t="b">
        <f t="shared" si="3"/>
        <v>0</v>
      </c>
      <c r="O11" t="b">
        <f t="shared" si="4"/>
        <v>1</v>
      </c>
      <c r="P11" t="str">
        <f t="shared" si="5"/>
        <v>Desired Role</v>
      </c>
      <c r="Q11" t="str">
        <f t="shared" si="6"/>
        <v>Sallary &gt;= 85000</v>
      </c>
      <c r="R11" t="str" cm="1">
        <f t="array" ref="R11">_xlfn.IFS($H11="","No Data Found",$H11&gt;=$Q$1,"Sallary &gt;=850000",TRUE,"Sallary too Low")</f>
        <v>Sallary &gt;=850000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1"/>
        <v>Not Desired Role</v>
      </c>
      <c r="L12" t="str">
        <f t="shared" si="0"/>
        <v>Not Desired Role</v>
      </c>
      <c r="M12" t="str">
        <f t="shared" si="2"/>
        <v>Not Desired Role</v>
      </c>
      <c r="N12" t="b">
        <f t="shared" si="3"/>
        <v>0</v>
      </c>
      <c r="O12" t="b">
        <f t="shared" si="4"/>
        <v>0</v>
      </c>
      <c r="P12" t="str">
        <f t="shared" si="5"/>
        <v>Not Desired Role</v>
      </c>
      <c r="Q12" t="str">
        <f t="shared" si="6"/>
        <v>Sallary &gt;= 85000</v>
      </c>
      <c r="R12" t="str" cm="1">
        <f t="array" ref="R12">_xlfn.IFS($H12="","No Data Found",$H12&gt;=$Q$1,"Sallary &gt;=850000",TRUE,"Sallary too Low")</f>
        <v>Sallary &gt;=850000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1"/>
        <v>Not Desired Role</v>
      </c>
      <c r="L13" t="str">
        <f t="shared" si="0"/>
        <v>Not Desired Role</v>
      </c>
      <c r="M13" t="str">
        <f t="shared" si="2"/>
        <v>Not Desired Role</v>
      </c>
      <c r="N13" t="b">
        <f t="shared" si="3"/>
        <v>0</v>
      </c>
      <c r="O13" t="b">
        <f t="shared" si="4"/>
        <v>0</v>
      </c>
      <c r="P13" t="str">
        <f t="shared" si="5"/>
        <v>Not Desired Role</v>
      </c>
      <c r="Q13" t="str">
        <f t="shared" si="6"/>
        <v>Sallary &gt;= 85000</v>
      </c>
      <c r="R13" t="str" cm="1">
        <f t="array" ref="R13">_xlfn.IFS($H13="","No Data Found",$H13&gt;=$Q$1,"Sallary &gt;=850000",TRUE,"Sallary too Low")</f>
        <v>Sallary &gt;=850000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1"/>
        <v>Not Desired Role</v>
      </c>
      <c r="L14" t="str">
        <f t="shared" si="0"/>
        <v>Not Desired Role</v>
      </c>
      <c r="M14" t="str">
        <f t="shared" si="2"/>
        <v>Not Desired Role</v>
      </c>
      <c r="N14" t="b">
        <f t="shared" si="3"/>
        <v>0</v>
      </c>
      <c r="O14" t="b">
        <f t="shared" si="4"/>
        <v>0</v>
      </c>
      <c r="P14" t="str">
        <f t="shared" si="5"/>
        <v>Not Desired Role</v>
      </c>
      <c r="Q14" t="str">
        <f t="shared" si="6"/>
        <v>Sallary &gt;= 85000</v>
      </c>
      <c r="R14" t="str" cm="1">
        <f t="array" ref="R14">_xlfn.IFS($H14="","No Data Found",$H14&gt;=$Q$1,"Sallary &gt;=850000",TRUE,"Sallary too Low")</f>
        <v>Sallary &gt;=850000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1"/>
        <v>Not Desired Role</v>
      </c>
      <c r="L15" t="str">
        <f t="shared" si="0"/>
        <v>Not Desired Role</v>
      </c>
      <c r="M15" t="str">
        <f t="shared" si="2"/>
        <v>Not Desired Role</v>
      </c>
      <c r="N15" t="b">
        <f t="shared" si="3"/>
        <v>0</v>
      </c>
      <c r="O15" t="b">
        <f t="shared" si="4"/>
        <v>0</v>
      </c>
      <c r="P15" t="str">
        <f t="shared" si="5"/>
        <v>Not Desired Role</v>
      </c>
      <c r="Q15" t="str">
        <f t="shared" si="6"/>
        <v>Sallary too Low</v>
      </c>
      <c r="R15" t="str" cm="1">
        <f t="array" ref="R15">_xlfn.IFS($H15="","No Data Found",$H15&gt;=$Q$1,"Sallary &gt;=850000",TRUE,"Sallary too Low")</f>
        <v>Sallary too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1"/>
        <v>Not Desired Role</v>
      </c>
      <c r="L16" t="str">
        <f t="shared" si="0"/>
        <v>Not Desired Role</v>
      </c>
      <c r="M16" t="str">
        <f t="shared" si="2"/>
        <v>Not Desired Role</v>
      </c>
      <c r="N16" t="b">
        <f t="shared" si="3"/>
        <v>0</v>
      </c>
      <c r="O16" t="b">
        <f t="shared" si="4"/>
        <v>0</v>
      </c>
      <c r="P16" t="str">
        <f t="shared" si="5"/>
        <v>Not Desired Role</v>
      </c>
      <c r="Q16" t="str">
        <f t="shared" si="6"/>
        <v>Sallary &gt;= 85000</v>
      </c>
      <c r="R16" t="str" cm="1">
        <f t="array" ref="R16">_xlfn.IFS($H16="","No Data Found",$H16&gt;=$Q$1,"Sallary &gt;=850000",TRUE,"Sallary too Low")</f>
        <v>Sallary &gt;=850000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1"/>
        <v>Not Desired Role</v>
      </c>
      <c r="L17" t="str">
        <f t="shared" si="0"/>
        <v>Not Desired Role</v>
      </c>
      <c r="M17" t="str">
        <f t="shared" si="2"/>
        <v>Not Desired Role</v>
      </c>
      <c r="N17" t="b">
        <f t="shared" si="3"/>
        <v>0</v>
      </c>
      <c r="O17" t="b">
        <f t="shared" si="4"/>
        <v>0</v>
      </c>
      <c r="P17" t="str">
        <f t="shared" si="5"/>
        <v>Not Desired Role</v>
      </c>
      <c r="Q17" t="str">
        <f t="shared" si="6"/>
        <v>Sallary &gt;= 85000</v>
      </c>
      <c r="R17" t="str" cm="1">
        <f t="array" ref="R17">_xlfn.IFS($H17="","No Data Found",$H17&gt;=$Q$1,"Sallary &gt;=850000",TRUE,"Sallary too Low")</f>
        <v>Sallary &gt;=850000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1"/>
        <v>Not Desired Role</v>
      </c>
      <c r="L18" t="str">
        <f t="shared" si="0"/>
        <v>Desired Role</v>
      </c>
      <c r="M18" t="str">
        <f t="shared" si="2"/>
        <v>Desired Role</v>
      </c>
      <c r="N18" t="b">
        <f t="shared" si="3"/>
        <v>0</v>
      </c>
      <c r="O18" t="b">
        <f t="shared" si="4"/>
        <v>1</v>
      </c>
      <c r="P18" t="str">
        <f t="shared" si="5"/>
        <v>Desired Role</v>
      </c>
      <c r="Q18" t="str">
        <f t="shared" si="6"/>
        <v>Sallary too Low</v>
      </c>
      <c r="R18" t="str" cm="1">
        <f t="array" ref="R18">_xlfn.IFS($H18="","No Data Found",$H18&gt;=$Q$1,"Sallary &gt;=850000",TRUE,"Sallary too Low")</f>
        <v>No Data Found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1"/>
        <v>Not Desired Role</v>
      </c>
      <c r="L19" t="str">
        <f t="shared" si="0"/>
        <v>Not Desired Role</v>
      </c>
      <c r="M19" t="str">
        <f t="shared" si="2"/>
        <v>Not Desired Role</v>
      </c>
      <c r="N19" t="b">
        <f t="shared" si="3"/>
        <v>0</v>
      </c>
      <c r="O19" t="b">
        <f t="shared" si="4"/>
        <v>0</v>
      </c>
      <c r="P19" t="str">
        <f t="shared" si="5"/>
        <v>Not Desired Role</v>
      </c>
      <c r="Q19" t="str">
        <f t="shared" si="6"/>
        <v>Sallary &gt;= 85000</v>
      </c>
      <c r="R19" t="str" cm="1">
        <f t="array" ref="R19">_xlfn.IFS($H19="","No Data Found",$H19&gt;=$Q$1,"Sallary &gt;=850000",TRUE,"Sallary too Low")</f>
        <v>Sallary &gt;=850000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1"/>
        <v>Not Desired Role</v>
      </c>
      <c r="L20" t="str">
        <f t="shared" si="0"/>
        <v>Not Desired Role</v>
      </c>
      <c r="M20" t="str">
        <f t="shared" si="2"/>
        <v>Not Desired Role</v>
      </c>
      <c r="N20" t="b">
        <f t="shared" si="3"/>
        <v>0</v>
      </c>
      <c r="O20" t="b">
        <f t="shared" si="4"/>
        <v>0</v>
      </c>
      <c r="P20" t="str">
        <f t="shared" si="5"/>
        <v>Not Desired Role</v>
      </c>
      <c r="Q20" t="str">
        <f t="shared" si="6"/>
        <v>Sallary too Low</v>
      </c>
      <c r="R20" t="str" cm="1">
        <f t="array" ref="R20">_xlfn.IFS($H20="","No Data Found",$H20&gt;=$Q$1,"Sallary &gt;=850000",TRUE,"Sallary too Low")</f>
        <v>No Data Found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1"/>
        <v>Not Desired Role</v>
      </c>
      <c r="L21" t="str">
        <f t="shared" si="0"/>
        <v>Desired Role</v>
      </c>
      <c r="M21" t="str">
        <f t="shared" si="2"/>
        <v>Desired Role</v>
      </c>
      <c r="N21" t="b">
        <f t="shared" si="3"/>
        <v>0</v>
      </c>
      <c r="O21" t="b">
        <f t="shared" si="4"/>
        <v>1</v>
      </c>
      <c r="P21" t="str">
        <f t="shared" si="5"/>
        <v>Desired Role</v>
      </c>
      <c r="Q21" t="str">
        <f t="shared" si="6"/>
        <v>Sallary &gt;= 85000</v>
      </c>
      <c r="R21" t="str" cm="1">
        <f t="array" ref="R21">_xlfn.IFS($H21="","No Data Found",$H21&gt;=$Q$1,"Sallary &gt;=850000",TRUE,"Sallary too Low")</f>
        <v>Sallary &gt;=850000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P2" sqref="P2"/>
    </sheetView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Stanley Witkowski (U2389921)</cp:lastModifiedBy>
  <dcterms:created xsi:type="dcterms:W3CDTF">2024-07-16T20:11:02Z</dcterms:created>
  <dcterms:modified xsi:type="dcterms:W3CDTF">2025-06-21T08:02:30Z</dcterms:modified>
</cp:coreProperties>
</file>