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red\CAB230-website\"/>
    </mc:Choice>
  </mc:AlternateContent>
  <bookViews>
    <workbookView xWindow="0" yWindow="0" windowWidth="28800" windowHeight="12300" firstSheet="1" activeTab="2"/>
  </bookViews>
  <sheets>
    <sheet name="CAB230-2018-Dataset-wifi-hot-sp" sheetId="1" r:id="rId1"/>
    <sheet name="Location Data" sheetId="2" r:id="rId2"/>
    <sheet name="User Data" sheetId="4" r:id="rId3"/>
    <sheet name="Program Design and Description" sheetId="3" r:id="rId4"/>
  </sheets>
  <calcPr calcId="162913"/>
</workbook>
</file>

<file path=xl/calcChain.xml><?xml version="1.0" encoding="utf-8"?>
<calcChain xmlns="http://schemas.openxmlformats.org/spreadsheetml/2006/main">
  <c r="U37" i="4" l="1"/>
  <c r="U36" i="4"/>
  <c r="U35" i="4"/>
  <c r="U34" i="4"/>
  <c r="U33" i="4"/>
  <c r="U32" i="4"/>
  <c r="U31" i="4"/>
  <c r="U30" i="4"/>
  <c r="U29" i="4"/>
  <c r="U28" i="4"/>
  <c r="Q37" i="4"/>
  <c r="P37" i="4"/>
  <c r="Q36" i="4"/>
  <c r="P36" i="4"/>
  <c r="Q35" i="4"/>
  <c r="P35" i="4"/>
  <c r="Q34" i="4"/>
  <c r="P34" i="4"/>
  <c r="Q33" i="4"/>
  <c r="P33" i="4"/>
  <c r="Q32" i="4"/>
  <c r="P32" i="4"/>
  <c r="Q31" i="4"/>
  <c r="P31" i="4"/>
  <c r="Q30" i="4"/>
  <c r="P30" i="4"/>
  <c r="Q29" i="4"/>
  <c r="P29" i="4"/>
  <c r="Q28" i="4"/>
  <c r="P28" i="4"/>
  <c r="R37" i="4"/>
  <c r="R36" i="4"/>
  <c r="R35" i="4"/>
  <c r="R34" i="4"/>
  <c r="R33" i="4"/>
  <c r="R32" i="4"/>
  <c r="R31" i="4"/>
  <c r="R30" i="4"/>
  <c r="R29" i="4"/>
  <c r="R28" i="4"/>
  <c r="S10" i="4" l="1"/>
  <c r="R10" i="4"/>
  <c r="Q10" i="4"/>
  <c r="P10" i="4"/>
  <c r="N10" i="4"/>
  <c r="M10" i="4"/>
  <c r="L10" i="4"/>
  <c r="S9" i="4"/>
  <c r="R9" i="4"/>
  <c r="Q9" i="4"/>
  <c r="P9" i="4"/>
  <c r="N9" i="4"/>
  <c r="M9" i="4"/>
  <c r="L9" i="4"/>
  <c r="S8" i="4"/>
  <c r="R8" i="4"/>
  <c r="Q8" i="4"/>
  <c r="P8" i="4"/>
  <c r="N8" i="4"/>
  <c r="M8" i="4"/>
  <c r="L8" i="4"/>
  <c r="S7" i="4"/>
  <c r="R7" i="4"/>
  <c r="Q7" i="4"/>
  <c r="P7" i="4"/>
  <c r="N7" i="4"/>
  <c r="M7" i="4"/>
  <c r="L7" i="4"/>
  <c r="D4" i="4"/>
  <c r="D5" i="4"/>
  <c r="D6" i="4"/>
  <c r="D7" i="4"/>
  <c r="O7" i="4" s="1"/>
  <c r="D8" i="4"/>
  <c r="O8" i="4" s="1"/>
  <c r="D9" i="4"/>
  <c r="O9" i="4" s="1"/>
  <c r="D10" i="4"/>
  <c r="O10" i="4" s="1"/>
  <c r="O37" i="4"/>
  <c r="O36" i="4"/>
  <c r="O35" i="4"/>
  <c r="O34" i="4"/>
  <c r="O33" i="4"/>
  <c r="O32" i="4"/>
  <c r="O31" i="4"/>
  <c r="O30" i="4"/>
  <c r="O29" i="4"/>
  <c r="O2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U10" i="4" l="1"/>
  <c r="U8" i="4"/>
  <c r="U9" i="4"/>
  <c r="U7" i="4"/>
  <c r="P23" i="4"/>
  <c r="O23" i="4"/>
  <c r="N23" i="4"/>
  <c r="M23" i="4"/>
  <c r="L23" i="4"/>
  <c r="P22" i="4"/>
  <c r="O22" i="4"/>
  <c r="N22" i="4"/>
  <c r="M22" i="4"/>
  <c r="L22" i="4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U19" i="4" s="1"/>
  <c r="L19" i="4"/>
  <c r="P18" i="4"/>
  <c r="O18" i="4"/>
  <c r="N18" i="4"/>
  <c r="M18" i="4"/>
  <c r="L18" i="4"/>
  <c r="P17" i="4"/>
  <c r="O17" i="4"/>
  <c r="N17" i="4"/>
  <c r="M17" i="4"/>
  <c r="L17" i="4"/>
  <c r="P16" i="4"/>
  <c r="O16" i="4"/>
  <c r="N16" i="4"/>
  <c r="M16" i="4"/>
  <c r="L16" i="4"/>
  <c r="P15" i="4"/>
  <c r="O15" i="4"/>
  <c r="N15" i="4"/>
  <c r="M15" i="4"/>
  <c r="L15" i="4"/>
  <c r="S6" i="4"/>
  <c r="S5" i="4"/>
  <c r="S4" i="4"/>
  <c r="P14" i="4"/>
  <c r="O14" i="4"/>
  <c r="N14" i="4"/>
  <c r="M14" i="4"/>
  <c r="L14" i="4"/>
  <c r="R6" i="4"/>
  <c r="Q6" i="4"/>
  <c r="P6" i="4"/>
  <c r="O6" i="4"/>
  <c r="N6" i="4"/>
  <c r="R5" i="4"/>
  <c r="Q5" i="4"/>
  <c r="P5" i="4"/>
  <c r="O5" i="4"/>
  <c r="N5" i="4"/>
  <c r="R4" i="4"/>
  <c r="Q4" i="4"/>
  <c r="P4" i="4"/>
  <c r="O4" i="4"/>
  <c r="N4" i="4"/>
  <c r="M6" i="4"/>
  <c r="M5" i="4"/>
  <c r="M4" i="4"/>
  <c r="L6" i="4"/>
  <c r="L5" i="4"/>
  <c r="L4" i="4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C12" i="3"/>
  <c r="C9" i="3"/>
  <c r="C8" i="3"/>
  <c r="C7" i="3"/>
  <c r="C6" i="3"/>
  <c r="C5" i="3"/>
  <c r="C11" i="3"/>
  <c r="C4" i="3"/>
  <c r="C3" i="3"/>
  <c r="C10" i="3"/>
  <c r="C2" i="3"/>
  <c r="U16" i="4" l="1"/>
  <c r="U6" i="4"/>
  <c r="U4" i="4"/>
  <c r="U5" i="4"/>
  <c r="U14" i="4"/>
  <c r="U23" i="4"/>
  <c r="U15" i="4"/>
  <c r="U20" i="4"/>
  <c r="U17" i="4"/>
  <c r="U22" i="4"/>
  <c r="U21" i="4"/>
  <c r="U18" i="4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T2" i="2"/>
  <c r="S2" i="2"/>
  <c r="N104" i="2" l="1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R56" i="2" l="1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U56" i="2"/>
  <c r="O56" i="2"/>
  <c r="N56" i="2"/>
  <c r="E56" i="2"/>
  <c r="P56" i="2" s="1"/>
  <c r="U55" i="2"/>
  <c r="O55" i="2"/>
  <c r="N55" i="2"/>
  <c r="E55" i="2"/>
  <c r="P55" i="2" s="1"/>
  <c r="U54" i="2"/>
  <c r="O54" i="2"/>
  <c r="N54" i="2"/>
  <c r="E54" i="2"/>
  <c r="P54" i="2" s="1"/>
  <c r="U53" i="2"/>
  <c r="O53" i="2"/>
  <c r="N53" i="2"/>
  <c r="E53" i="2"/>
  <c r="P53" i="2" s="1"/>
  <c r="U52" i="2"/>
  <c r="O52" i="2"/>
  <c r="N52" i="2"/>
  <c r="E52" i="2"/>
  <c r="P52" i="2" s="1"/>
  <c r="U51" i="2"/>
  <c r="O51" i="2"/>
  <c r="N51" i="2"/>
  <c r="E51" i="2"/>
  <c r="P51" i="2" s="1"/>
  <c r="U50" i="2"/>
  <c r="O50" i="2"/>
  <c r="N50" i="2"/>
  <c r="E50" i="2"/>
  <c r="P50" i="2" s="1"/>
  <c r="U49" i="2"/>
  <c r="O49" i="2"/>
  <c r="N49" i="2"/>
  <c r="E49" i="2"/>
  <c r="P49" i="2" s="1"/>
  <c r="U48" i="2"/>
  <c r="O48" i="2"/>
  <c r="N48" i="2"/>
  <c r="E48" i="2"/>
  <c r="F48" i="2" s="1"/>
  <c r="Q48" i="2" s="1"/>
  <c r="U47" i="2"/>
  <c r="O47" i="2"/>
  <c r="N47" i="2"/>
  <c r="E47" i="2"/>
  <c r="P47" i="2" s="1"/>
  <c r="U46" i="2"/>
  <c r="O46" i="2"/>
  <c r="N46" i="2"/>
  <c r="E46" i="2"/>
  <c r="P46" i="2" s="1"/>
  <c r="U45" i="2"/>
  <c r="O45" i="2"/>
  <c r="N45" i="2"/>
  <c r="E45" i="2"/>
  <c r="F45" i="2" s="1"/>
  <c r="Q45" i="2" s="1"/>
  <c r="U44" i="2"/>
  <c r="O44" i="2"/>
  <c r="N44" i="2"/>
  <c r="E44" i="2"/>
  <c r="P44" i="2" s="1"/>
  <c r="U43" i="2"/>
  <c r="O43" i="2"/>
  <c r="N43" i="2"/>
  <c r="E43" i="2"/>
  <c r="P43" i="2" s="1"/>
  <c r="U42" i="2"/>
  <c r="O42" i="2"/>
  <c r="N42" i="2"/>
  <c r="E42" i="2"/>
  <c r="P42" i="2" s="1"/>
  <c r="U41" i="2"/>
  <c r="O41" i="2"/>
  <c r="N41" i="2"/>
  <c r="E41" i="2"/>
  <c r="P41" i="2" s="1"/>
  <c r="U40" i="2"/>
  <c r="O40" i="2"/>
  <c r="N40" i="2"/>
  <c r="E40" i="2"/>
  <c r="P40" i="2" s="1"/>
  <c r="U39" i="2"/>
  <c r="O39" i="2"/>
  <c r="N39" i="2"/>
  <c r="E39" i="2"/>
  <c r="P39" i="2" s="1"/>
  <c r="U38" i="2"/>
  <c r="O38" i="2"/>
  <c r="N38" i="2"/>
  <c r="E38" i="2"/>
  <c r="F38" i="2" s="1"/>
  <c r="Q38" i="2" s="1"/>
  <c r="U37" i="2"/>
  <c r="O37" i="2"/>
  <c r="N37" i="2"/>
  <c r="E37" i="2"/>
  <c r="P37" i="2" s="1"/>
  <c r="U36" i="2"/>
  <c r="O36" i="2"/>
  <c r="N36" i="2"/>
  <c r="E36" i="2"/>
  <c r="P36" i="2" s="1"/>
  <c r="U35" i="2"/>
  <c r="O35" i="2"/>
  <c r="N35" i="2"/>
  <c r="E35" i="2"/>
  <c r="P35" i="2" s="1"/>
  <c r="U34" i="2"/>
  <c r="O34" i="2"/>
  <c r="N34" i="2"/>
  <c r="E34" i="2"/>
  <c r="F34" i="2" s="1"/>
  <c r="Q34" i="2" s="1"/>
  <c r="U33" i="2"/>
  <c r="O33" i="2"/>
  <c r="N33" i="2"/>
  <c r="E33" i="2"/>
  <c r="P33" i="2" s="1"/>
  <c r="U32" i="2"/>
  <c r="O32" i="2"/>
  <c r="N32" i="2"/>
  <c r="E32" i="2"/>
  <c r="P32" i="2" s="1"/>
  <c r="U31" i="2"/>
  <c r="O31" i="2"/>
  <c r="N31" i="2"/>
  <c r="E31" i="2"/>
  <c r="P31" i="2" s="1"/>
  <c r="U30" i="2"/>
  <c r="O30" i="2"/>
  <c r="N30" i="2"/>
  <c r="E30" i="2"/>
  <c r="F30" i="2" s="1"/>
  <c r="Q30" i="2" s="1"/>
  <c r="U29" i="2"/>
  <c r="O29" i="2"/>
  <c r="N29" i="2"/>
  <c r="E29" i="2"/>
  <c r="P29" i="2" s="1"/>
  <c r="U28" i="2"/>
  <c r="O28" i="2"/>
  <c r="N28" i="2"/>
  <c r="E28" i="2"/>
  <c r="F28" i="2" s="1"/>
  <c r="Q28" i="2" s="1"/>
  <c r="U27" i="2"/>
  <c r="O27" i="2"/>
  <c r="N27" i="2"/>
  <c r="E27" i="2"/>
  <c r="F27" i="2" s="1"/>
  <c r="Q27" i="2" s="1"/>
  <c r="U26" i="2"/>
  <c r="O26" i="2"/>
  <c r="N26" i="2"/>
  <c r="E26" i="2"/>
  <c r="P26" i="2" s="1"/>
  <c r="U25" i="2"/>
  <c r="O25" i="2"/>
  <c r="N25" i="2"/>
  <c r="E25" i="2"/>
  <c r="F25" i="2" s="1"/>
  <c r="Q25" i="2" s="1"/>
  <c r="U24" i="2"/>
  <c r="O24" i="2"/>
  <c r="N24" i="2"/>
  <c r="E24" i="2"/>
  <c r="P24" i="2" s="1"/>
  <c r="U23" i="2"/>
  <c r="O23" i="2"/>
  <c r="N23" i="2"/>
  <c r="E23" i="2"/>
  <c r="F23" i="2" s="1"/>
  <c r="Q23" i="2" s="1"/>
  <c r="U22" i="2"/>
  <c r="O22" i="2"/>
  <c r="N22" i="2"/>
  <c r="E22" i="2"/>
  <c r="P22" i="2" s="1"/>
  <c r="U21" i="2"/>
  <c r="O21" i="2"/>
  <c r="N21" i="2"/>
  <c r="E21" i="2"/>
  <c r="P21" i="2" s="1"/>
  <c r="U20" i="2"/>
  <c r="O20" i="2"/>
  <c r="N20" i="2"/>
  <c r="E20" i="2"/>
  <c r="P20" i="2" s="1"/>
  <c r="U19" i="2"/>
  <c r="O19" i="2"/>
  <c r="N19" i="2"/>
  <c r="E19" i="2"/>
  <c r="F19" i="2" s="1"/>
  <c r="Q19" i="2" s="1"/>
  <c r="U18" i="2"/>
  <c r="O18" i="2"/>
  <c r="N18" i="2"/>
  <c r="E18" i="2"/>
  <c r="P18" i="2" s="1"/>
  <c r="U17" i="2"/>
  <c r="O17" i="2"/>
  <c r="N17" i="2"/>
  <c r="E17" i="2"/>
  <c r="P17" i="2" s="1"/>
  <c r="U16" i="2"/>
  <c r="O16" i="2"/>
  <c r="N16" i="2"/>
  <c r="E16" i="2"/>
  <c r="F16" i="2" s="1"/>
  <c r="Q16" i="2" s="1"/>
  <c r="U15" i="2"/>
  <c r="O15" i="2"/>
  <c r="N15" i="2"/>
  <c r="E15" i="2"/>
  <c r="P15" i="2" s="1"/>
  <c r="U14" i="2"/>
  <c r="O14" i="2"/>
  <c r="N14" i="2"/>
  <c r="E14" i="2"/>
  <c r="P14" i="2" s="1"/>
  <c r="U13" i="2"/>
  <c r="O13" i="2"/>
  <c r="N13" i="2"/>
  <c r="E13" i="2"/>
  <c r="P13" i="2" s="1"/>
  <c r="U12" i="2"/>
  <c r="O12" i="2"/>
  <c r="N12" i="2"/>
  <c r="E12" i="2"/>
  <c r="P12" i="2" s="1"/>
  <c r="U11" i="2"/>
  <c r="O11" i="2"/>
  <c r="N11" i="2"/>
  <c r="E11" i="2"/>
  <c r="F11" i="2" s="1"/>
  <c r="Q11" i="2" s="1"/>
  <c r="U10" i="2"/>
  <c r="O10" i="2"/>
  <c r="N10" i="2"/>
  <c r="E10" i="2"/>
  <c r="P10" i="2" s="1"/>
  <c r="U9" i="2"/>
  <c r="O9" i="2"/>
  <c r="N9" i="2"/>
  <c r="E9" i="2"/>
  <c r="P9" i="2" s="1"/>
  <c r="U8" i="2"/>
  <c r="O8" i="2"/>
  <c r="N8" i="2"/>
  <c r="E8" i="2"/>
  <c r="P8" i="2" s="1"/>
  <c r="U7" i="2"/>
  <c r="O7" i="2"/>
  <c r="N7" i="2"/>
  <c r="E7" i="2"/>
  <c r="P7" i="2" s="1"/>
  <c r="U6" i="2"/>
  <c r="O6" i="2"/>
  <c r="N6" i="2"/>
  <c r="E6" i="2"/>
  <c r="F6" i="2" s="1"/>
  <c r="Q6" i="2" s="1"/>
  <c r="U5" i="2"/>
  <c r="O5" i="2"/>
  <c r="N5" i="2"/>
  <c r="E5" i="2"/>
  <c r="P5" i="2" s="1"/>
  <c r="U4" i="2"/>
  <c r="O4" i="2"/>
  <c r="N4" i="2"/>
  <c r="E4" i="2"/>
  <c r="P4" i="2" s="1"/>
  <c r="U3" i="2"/>
  <c r="O3" i="2"/>
  <c r="N3" i="2"/>
  <c r="E3" i="2"/>
  <c r="P3" i="2" s="1"/>
  <c r="U2" i="2"/>
  <c r="O2" i="2"/>
  <c r="N2" i="2"/>
  <c r="E2" i="2"/>
  <c r="P2" i="2" s="1"/>
  <c r="F55" i="1"/>
  <c r="F52" i="1"/>
  <c r="F51" i="1"/>
  <c r="F49" i="1"/>
  <c r="F48" i="1"/>
  <c r="F47" i="1"/>
  <c r="F46" i="1"/>
  <c r="F45" i="1"/>
  <c r="F43" i="1"/>
  <c r="F39" i="1"/>
  <c r="F37" i="1"/>
  <c r="F36" i="1"/>
  <c r="F35" i="1"/>
  <c r="F34" i="1"/>
  <c r="F30" i="1"/>
  <c r="F28" i="1"/>
  <c r="F27" i="1"/>
  <c r="F25" i="1"/>
  <c r="F23" i="1"/>
  <c r="F20" i="1"/>
  <c r="F19" i="1"/>
  <c r="F17" i="1"/>
  <c r="F16" i="1"/>
  <c r="F14" i="1"/>
  <c r="F11" i="1"/>
  <c r="F8" i="1"/>
  <c r="F7" i="1"/>
  <c r="F6" i="1"/>
  <c r="F3" i="1"/>
  <c r="F2" i="1"/>
  <c r="E56" i="1"/>
  <c r="F56" i="1" s="1"/>
  <c r="E55" i="1"/>
  <c r="E54" i="1"/>
  <c r="F54" i="1" s="1"/>
  <c r="E53" i="1"/>
  <c r="F53" i="1" s="1"/>
  <c r="E52" i="1"/>
  <c r="E51" i="1"/>
  <c r="E50" i="1"/>
  <c r="F50" i="1" s="1"/>
  <c r="E49" i="1"/>
  <c r="E48" i="1"/>
  <c r="E47" i="1"/>
  <c r="E46" i="1"/>
  <c r="E45" i="1"/>
  <c r="E44" i="1"/>
  <c r="F44" i="1" s="1"/>
  <c r="E43" i="1"/>
  <c r="E42" i="1"/>
  <c r="F42" i="1" s="1"/>
  <c r="E41" i="1"/>
  <c r="F41" i="1" s="1"/>
  <c r="E40" i="1"/>
  <c r="F40" i="1" s="1"/>
  <c r="E39" i="1"/>
  <c r="E38" i="1"/>
  <c r="F38" i="1" s="1"/>
  <c r="E37" i="1"/>
  <c r="E36" i="1"/>
  <c r="E35" i="1"/>
  <c r="E34" i="1"/>
  <c r="E33" i="1"/>
  <c r="F33" i="1" s="1"/>
  <c r="E32" i="1"/>
  <c r="F32" i="1" s="1"/>
  <c r="E31" i="1"/>
  <c r="F31" i="1" s="1"/>
  <c r="E30" i="1"/>
  <c r="E29" i="1"/>
  <c r="F29" i="1" s="1"/>
  <c r="E28" i="1"/>
  <c r="E27" i="1"/>
  <c r="E26" i="1"/>
  <c r="F26" i="1" s="1"/>
  <c r="E25" i="1"/>
  <c r="E24" i="1"/>
  <c r="F24" i="1" s="1"/>
  <c r="E23" i="1"/>
  <c r="E22" i="1"/>
  <c r="F22" i="1" s="1"/>
  <c r="E21" i="1"/>
  <c r="F21" i="1" s="1"/>
  <c r="E20" i="1"/>
  <c r="E19" i="1"/>
  <c r="E18" i="1"/>
  <c r="F18" i="1" s="1"/>
  <c r="E17" i="1"/>
  <c r="E16" i="1"/>
  <c r="E15" i="1"/>
  <c r="F15" i="1" s="1"/>
  <c r="E14" i="1"/>
  <c r="E13" i="1"/>
  <c r="F13" i="1" s="1"/>
  <c r="E12" i="1"/>
  <c r="F12" i="1" s="1"/>
  <c r="E11" i="1"/>
  <c r="E10" i="1"/>
  <c r="F10" i="1" s="1"/>
  <c r="E9" i="1"/>
  <c r="F9" i="1" s="1"/>
  <c r="E8" i="1"/>
  <c r="E7" i="1"/>
  <c r="E6" i="1"/>
  <c r="E5" i="1"/>
  <c r="F5" i="1" s="1"/>
  <c r="E4" i="1"/>
  <c r="F4" i="1" s="1"/>
  <c r="E3" i="1"/>
  <c r="E2" i="1"/>
  <c r="J56" i="1"/>
  <c r="J55" i="1"/>
  <c r="J54" i="1"/>
  <c r="J53" i="1"/>
  <c r="J52" i="1"/>
  <c r="J51" i="1"/>
  <c r="J50" i="1"/>
  <c r="J49" i="1"/>
  <c r="J48" i="1"/>
  <c r="Q48" i="1" s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56" i="1"/>
  <c r="L56" i="1"/>
  <c r="Q56" i="1" s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Q52" i="1" s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Q44" i="1" s="1"/>
  <c r="M43" i="1"/>
  <c r="L43" i="1"/>
  <c r="K43" i="1"/>
  <c r="M42" i="1"/>
  <c r="L42" i="1"/>
  <c r="K42" i="1"/>
  <c r="Q42" i="1" s="1"/>
  <c r="M41" i="1"/>
  <c r="L41" i="1"/>
  <c r="K41" i="1"/>
  <c r="M40" i="1"/>
  <c r="L40" i="1"/>
  <c r="Q40" i="1" s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Q36" i="1" s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Q28" i="1" s="1"/>
  <c r="M27" i="1"/>
  <c r="L27" i="1"/>
  <c r="K27" i="1"/>
  <c r="M26" i="1"/>
  <c r="L26" i="1"/>
  <c r="K26" i="1"/>
  <c r="Q26" i="1" s="1"/>
  <c r="M25" i="1"/>
  <c r="L25" i="1"/>
  <c r="K25" i="1"/>
  <c r="M24" i="1"/>
  <c r="L24" i="1"/>
  <c r="Q24" i="1" s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Q20" i="1" s="1"/>
  <c r="M19" i="1"/>
  <c r="L19" i="1"/>
  <c r="K19" i="1"/>
  <c r="M18" i="1"/>
  <c r="L18" i="1"/>
  <c r="K18" i="1"/>
  <c r="M17" i="1"/>
  <c r="L17" i="1"/>
  <c r="K17" i="1"/>
  <c r="M16" i="1"/>
  <c r="L16" i="1"/>
  <c r="K16" i="1"/>
  <c r="Q16" i="1" s="1"/>
  <c r="M15" i="1"/>
  <c r="L15" i="1"/>
  <c r="K15" i="1"/>
  <c r="M14" i="1"/>
  <c r="L14" i="1"/>
  <c r="K14" i="1"/>
  <c r="M13" i="1"/>
  <c r="L13" i="1"/>
  <c r="K13" i="1"/>
  <c r="M12" i="1"/>
  <c r="L12" i="1"/>
  <c r="K12" i="1"/>
  <c r="Q12" i="1" s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Q4" i="1" s="1"/>
  <c r="M3" i="1"/>
  <c r="L3" i="1"/>
  <c r="K3" i="1"/>
  <c r="M2" i="1"/>
  <c r="L2" i="1"/>
  <c r="K2" i="1"/>
  <c r="Q35" i="1" l="1"/>
  <c r="Y11" i="2"/>
  <c r="Y47" i="2"/>
  <c r="Q3" i="1"/>
  <c r="Q8" i="1"/>
  <c r="Q32" i="1"/>
  <c r="Q7" i="1"/>
  <c r="Q15" i="1"/>
  <c r="Q23" i="1"/>
  <c r="Q31" i="1"/>
  <c r="Q39" i="1"/>
  <c r="Q47" i="1"/>
  <c r="Q55" i="1"/>
  <c r="Q11" i="1"/>
  <c r="Q51" i="1"/>
  <c r="Q43" i="1"/>
  <c r="Q22" i="1"/>
  <c r="Y8" i="2"/>
  <c r="Y28" i="2"/>
  <c r="Y44" i="2"/>
  <c r="Y56" i="2"/>
  <c r="Q19" i="1"/>
  <c r="Q14" i="1"/>
  <c r="Q6" i="1"/>
  <c r="Q27" i="1"/>
  <c r="Q30" i="1"/>
  <c r="Q38" i="1"/>
  <c r="Q46" i="1"/>
  <c r="Q54" i="1"/>
  <c r="Q10" i="1"/>
  <c r="Q18" i="1"/>
  <c r="Q34" i="1"/>
  <c r="Q50" i="1"/>
  <c r="Q2" i="1"/>
  <c r="Q5" i="1"/>
  <c r="Q13" i="1"/>
  <c r="Q21" i="1"/>
  <c r="Q29" i="1"/>
  <c r="Q37" i="1"/>
  <c r="Q45" i="1"/>
  <c r="Q53" i="1"/>
  <c r="P34" i="2"/>
  <c r="Y34" i="2" s="1"/>
  <c r="P48" i="2"/>
  <c r="Y48" i="2" s="1"/>
  <c r="Q9" i="1"/>
  <c r="Q17" i="1"/>
  <c r="Q25" i="1"/>
  <c r="Q33" i="1"/>
  <c r="Q41" i="1"/>
  <c r="Q49" i="1"/>
  <c r="P25" i="2"/>
  <c r="Y25" i="2" s="1"/>
  <c r="P11" i="2"/>
  <c r="P19" i="2"/>
  <c r="Y19" i="2" s="1"/>
  <c r="P27" i="2"/>
  <c r="Y27" i="2" s="1"/>
  <c r="P28" i="2"/>
  <c r="P45" i="2"/>
  <c r="Y45" i="2" s="1"/>
  <c r="P6" i="2"/>
  <c r="Y6" i="2" s="1"/>
  <c r="P30" i="2"/>
  <c r="Y30" i="2" s="1"/>
  <c r="P38" i="2"/>
  <c r="Y38" i="2" s="1"/>
  <c r="P23" i="2"/>
  <c r="Y23" i="2" s="1"/>
  <c r="P16" i="2"/>
  <c r="Y16" i="2" s="1"/>
  <c r="F39" i="2"/>
  <c r="Q39" i="2" s="1"/>
  <c r="Y39" i="2" s="1"/>
  <c r="F35" i="2"/>
  <c r="Q35" i="2" s="1"/>
  <c r="Y35" i="2" s="1"/>
  <c r="F2" i="2"/>
  <c r="Q2" i="2" s="1"/>
  <c r="Y2" i="2" s="1"/>
  <c r="F37" i="2"/>
  <c r="Q37" i="2" s="1"/>
  <c r="Y37" i="2" s="1"/>
  <c r="F3" i="2"/>
  <c r="Q3" i="2" s="1"/>
  <c r="Y3" i="2" s="1"/>
  <c r="F8" i="2"/>
  <c r="Q8" i="2" s="1"/>
  <c r="F44" i="2"/>
  <c r="Q44" i="2" s="1"/>
  <c r="F33" i="2"/>
  <c r="Q33" i="2" s="1"/>
  <c r="Y33" i="2" s="1"/>
  <c r="F22" i="2"/>
  <c r="Q22" i="2" s="1"/>
  <c r="Y22" i="2" s="1"/>
  <c r="F14" i="2"/>
  <c r="Q14" i="2" s="1"/>
  <c r="Y14" i="2" s="1"/>
  <c r="F36" i="2"/>
  <c r="Q36" i="2" s="1"/>
  <c r="Y36" i="2" s="1"/>
  <c r="F56" i="2"/>
  <c r="Q56" i="2" s="1"/>
  <c r="F51" i="2"/>
  <c r="Q51" i="2" s="1"/>
  <c r="Y51" i="2" s="1"/>
  <c r="F43" i="2"/>
  <c r="Q43" i="2" s="1"/>
  <c r="Y43" i="2" s="1"/>
  <c r="F32" i="2"/>
  <c r="Q32" i="2" s="1"/>
  <c r="Y32" i="2" s="1"/>
  <c r="F52" i="2"/>
  <c r="Q52" i="2" s="1"/>
  <c r="Y52" i="2" s="1"/>
  <c r="F13" i="2"/>
  <c r="Q13" i="2" s="1"/>
  <c r="Y13" i="2" s="1"/>
  <c r="F9" i="2"/>
  <c r="Q9" i="2" s="1"/>
  <c r="Y9" i="2" s="1"/>
  <c r="F55" i="2"/>
  <c r="Q55" i="2" s="1"/>
  <c r="Y55" i="2" s="1"/>
  <c r="F50" i="2"/>
  <c r="Q50" i="2" s="1"/>
  <c r="Y50" i="2" s="1"/>
  <c r="F42" i="2"/>
  <c r="Q42" i="2" s="1"/>
  <c r="Y42" i="2" s="1"/>
  <c r="F21" i="2"/>
  <c r="Q21" i="2" s="1"/>
  <c r="Y21" i="2" s="1"/>
  <c r="F12" i="2"/>
  <c r="Q12" i="2" s="1"/>
  <c r="Y12" i="2" s="1"/>
  <c r="F7" i="2"/>
  <c r="Q7" i="2" s="1"/>
  <c r="Y7" i="2" s="1"/>
  <c r="F54" i="2"/>
  <c r="Q54" i="2" s="1"/>
  <c r="Y54" i="2" s="1"/>
  <c r="F41" i="2"/>
  <c r="Q41" i="2" s="1"/>
  <c r="Y41" i="2" s="1"/>
  <c r="F31" i="2"/>
  <c r="Q31" i="2" s="1"/>
  <c r="Y31" i="2" s="1"/>
  <c r="F18" i="2"/>
  <c r="Q18" i="2" s="1"/>
  <c r="Y18" i="2" s="1"/>
  <c r="F46" i="2"/>
  <c r="Q46" i="2" s="1"/>
  <c r="Y46" i="2" s="1"/>
  <c r="F40" i="2"/>
  <c r="Q40" i="2" s="1"/>
  <c r="Y40" i="2" s="1"/>
  <c r="F29" i="2"/>
  <c r="Q29" i="2" s="1"/>
  <c r="Y29" i="2" s="1"/>
  <c r="F17" i="2"/>
  <c r="Q17" i="2" s="1"/>
  <c r="Y17" i="2" s="1"/>
  <c r="F10" i="2"/>
  <c r="Q10" i="2" s="1"/>
  <c r="Y10" i="2" s="1"/>
  <c r="F5" i="2"/>
  <c r="Q5" i="2" s="1"/>
  <c r="Y5" i="2" s="1"/>
  <c r="F24" i="2"/>
  <c r="Q24" i="2" s="1"/>
  <c r="Y24" i="2" s="1"/>
  <c r="F49" i="2"/>
  <c r="Q49" i="2" s="1"/>
  <c r="Y49" i="2" s="1"/>
  <c r="F26" i="2"/>
  <c r="Q26" i="2" s="1"/>
  <c r="Y26" i="2" s="1"/>
  <c r="F4" i="2"/>
  <c r="Q4" i="2" s="1"/>
  <c r="Y4" i="2" s="1"/>
  <c r="F53" i="2"/>
  <c r="Q53" i="2" s="1"/>
  <c r="Y53" i="2" s="1"/>
  <c r="F20" i="2"/>
  <c r="Q20" i="2" s="1"/>
  <c r="Y20" i="2" s="1"/>
  <c r="F15" i="2"/>
  <c r="Q15" i="2" s="1"/>
  <c r="Y15" i="2" s="1"/>
  <c r="F47" i="2"/>
  <c r="Q47" i="2" s="1"/>
  <c r="L29" i="4"/>
  <c r="L28" i="4"/>
  <c r="L30" i="4" l="1"/>
  <c r="L31" i="4" l="1"/>
  <c r="L32" i="4" l="1"/>
  <c r="L33" i="4" l="1"/>
  <c r="L34" i="4" l="1"/>
  <c r="L35" i="4" l="1"/>
  <c r="L36" i="4" l="1"/>
  <c r="L37" i="4"/>
</calcChain>
</file>

<file path=xl/sharedStrings.xml><?xml version="1.0" encoding="utf-8"?>
<sst xmlns="http://schemas.openxmlformats.org/spreadsheetml/2006/main" count="4590" uniqueCount="3856">
  <si>
    <t>placeID</t>
  </si>
  <si>
    <t>Wifi Hotspot Name</t>
  </si>
  <si>
    <t>Address</t>
  </si>
  <si>
    <t>Suburb</t>
  </si>
  <si>
    <t>Latitude</t>
  </si>
  <si>
    <t>Longitude</t>
  </si>
  <si>
    <t>name</t>
  </si>
  <si>
    <t>address</t>
  </si>
  <si>
    <t>suburb</t>
  </si>
  <si>
    <t>lat</t>
  </si>
  <si>
    <t>lon</t>
  </si>
  <si>
    <t>https://www.google.com/maps/embed?pb=!1m18!1m12!1m3!1d4209.915505557965!2d</t>
  </si>
  <si>
    <t>7th Brigade Park, Chermside</t>
  </si>
  <si>
    <t>Delaware St</t>
  </si>
  <si>
    <t>Chermside</t>
  </si>
  <si>
    <t>Annerley Library Wifi</t>
  </si>
  <si>
    <t>450 Ipswich Road</t>
  </si>
  <si>
    <t>Annerley, 4103</t>
  </si>
  <si>
    <t>{"placeID":"02","name":"Annerley Library Wifi","address":"450 Ipswich Road","suburb":"Annerley, 4103","lat":"-27.50942285","lon":"153.0333218"},</t>
  </si>
  <si>
    <t>!3d</t>
  </si>
  <si>
    <t>Ashgrove Library Wifi</t>
  </si>
  <si>
    <t>87 Amarina Avenue</t>
  </si>
  <si>
    <t>Ashgrove, 4060</t>
  </si>
  <si>
    <t>{"placeID":"04","name":"Banyo Library Wifi","address":"284 St. Vincents Road","suburb":"Banyo, 4014","lat":"-27.37396641","lon":"153.0783234"},</t>
  </si>
  <si>
    <t>Banyo Library Wifi</t>
  </si>
  <si>
    <t>284 St. Vincents Road</t>
  </si>
  <si>
    <t>Banyo, 4014</t>
  </si>
  <si>
    <t>{"placeID":"11","name":"Carina Library Wifi","address":"Corner Mayfield Road &amp; Nyrang Street","suburb":"Carina, 4152","lat":"-27.49169314","lon":"153.0912127"},</t>
  </si>
  <si>
    <t>!2m3!1f0!2f0!3f0!3m2!1i1024!2i768!4f13.1!3m3!1m2!1s0x6b915a02d02869f3%3A0x1d02a35bea33a610!2s</t>
  </si>
  <si>
    <t>Booker Place Park</t>
  </si>
  <si>
    <t>Birkin Rd &amp; Sugarwood St</t>
  </si>
  <si>
    <t>Bellbowrie</t>
  </si>
  <si>
    <t>{"placeID":"20","name":"Everton Park Library Wifi","address":"561 South Pine Road","suburb":"Everton park, 4053","lat":"-27.4053336","lon":"152.9904205"},</t>
  </si>
  <si>
    <t>Central+Station</t>
  </si>
  <si>
    <t>Bracken Ridge Library Wifi</t>
  </si>
  <si>
    <t>Corner Bracken and Barrett Street</t>
  </si>
  <si>
    <t>Bracken Ridge, 4017</t>
  </si>
  <si>
    <t>!5e0!3m2!1sen!2sau!4v1521796265538" width="600" height="450" style="border:0" allowfullscreen&gt;</t>
  </si>
  <si>
    <t>Brisbane Botanic Gardens</t>
  </si>
  <si>
    <t>Mt Coot-tha Rd</t>
  </si>
  <si>
    <t>Toowong</t>
  </si>
  <si>
    <t>Brisbane Square Library Wifi</t>
  </si>
  <si>
    <t>Brisbane Square, 266 George Street</t>
  </si>
  <si>
    <t>Brisbane, 4000</t>
  </si>
  <si>
    <t>Bulimba Library Wifi</t>
  </si>
  <si>
    <t>Corner Riding Road &amp; Oxford Street</t>
  </si>
  <si>
    <t>Bulimba, 4171</t>
  </si>
  <si>
    <t>Calamvale District Park</t>
  </si>
  <si>
    <t>Formby &amp; Ormskirk Sts</t>
  </si>
  <si>
    <t>Calamvale</t>
  </si>
  <si>
    <t>Carina Library Wifi</t>
  </si>
  <si>
    <t>Corner Mayfield Road &amp; Nyrang Street</t>
  </si>
  <si>
    <t>Carina, 4152</t>
  </si>
  <si>
    <t>Carindale Library Wifi</t>
  </si>
  <si>
    <t>The Home and Leisure Centre, Corner Carindale Street  &amp; Banchory Court, Westfield Carindale Shopping Centre</t>
  </si>
  <si>
    <t>Carindale, 4152</t>
  </si>
  <si>
    <t>Carindale Recreation Reserve</t>
  </si>
  <si>
    <t>Cadogan and Bedivere Sts</t>
  </si>
  <si>
    <t>Carindale</t>
  </si>
  <si>
    <t>Chermside Library Wifi</t>
  </si>
  <si>
    <t>375 Hamilton  Road</t>
  </si>
  <si>
    <t>Chermside, 4032</t>
  </si>
  <si>
    <t>City Botanic Gardens Wifi</t>
  </si>
  <si>
    <t>Alice Street</t>
  </si>
  <si>
    <t>Brisbane City</t>
  </si>
  <si>
    <t>Coopers Plains Library Wifi</t>
  </si>
  <si>
    <t>107 Orange Grove Road</t>
  </si>
  <si>
    <t>Coopers Plains, 4108</t>
  </si>
  <si>
    <t>Corinda Library Wifi</t>
  </si>
  <si>
    <t>641 Oxley Road</t>
  </si>
  <si>
    <t>Corinda, 4075</t>
  </si>
  <si>
    <t>D.M. Henderson Park</t>
  </si>
  <si>
    <t>Granadilla St</t>
  </si>
  <si>
    <t>MacGregor</t>
  </si>
  <si>
    <t>Einbunpin Lagoon</t>
  </si>
  <si>
    <t>Brighton Rd</t>
  </si>
  <si>
    <t>Sandgate</t>
  </si>
  <si>
    <t>Everton Park Library Wifi</t>
  </si>
  <si>
    <t>561 South Pine Road</t>
  </si>
  <si>
    <t>Everton park, 4053</t>
  </si>
  <si>
    <t>Fairfield Library Wifi</t>
  </si>
  <si>
    <t>Fairfield Gardens Shopping Centre, 180 Fairfield Road</t>
  </si>
  <si>
    <t>Fairfield, 4103</t>
  </si>
  <si>
    <t>Forest Lake Parklands</t>
  </si>
  <si>
    <t>Forest Lake Bld</t>
  </si>
  <si>
    <t>Forest Lake</t>
  </si>
  <si>
    <t>Garden City Library Wifi</t>
  </si>
  <si>
    <t>Garden City Shopping Centre, Corner Logan and Kessels Road</t>
  </si>
  <si>
    <t>Upper Mount Gravatt, 4122</t>
  </si>
  <si>
    <t>Glindemann Park</t>
  </si>
  <si>
    <t>Logan Rd</t>
  </si>
  <si>
    <t>Holland Park West</t>
  </si>
  <si>
    <t>Grange Library Wifi</t>
  </si>
  <si>
    <t>79 Evelyn Street</t>
  </si>
  <si>
    <t>Grange, 4051</t>
  </si>
  <si>
    <t>Gregory Park</t>
  </si>
  <si>
    <t>Baroona Rd</t>
  </si>
  <si>
    <t>Paddington</t>
  </si>
  <si>
    <t>Guyatt Park</t>
  </si>
  <si>
    <t>Sir Fred Schonell Dve</t>
  </si>
  <si>
    <t>St Lucia</t>
  </si>
  <si>
    <t>Hamilton Library Wifi</t>
  </si>
  <si>
    <t>Corner Racecourt Road and Rossiter Parade</t>
  </si>
  <si>
    <t>Hamilton, 4007</t>
  </si>
  <si>
    <t>Hidden World Park</t>
  </si>
  <si>
    <t>Roghan Rd</t>
  </si>
  <si>
    <t>Fitzgibbon</t>
  </si>
  <si>
    <t>Holland Park Library Wifi</t>
  </si>
  <si>
    <t>81 Seville Road</t>
  </si>
  <si>
    <t>Holland Park, 4121</t>
  </si>
  <si>
    <t>Inala Library Wifi</t>
  </si>
  <si>
    <t>Inala Shopping centre, Corsair Ave</t>
  </si>
  <si>
    <t>Inala, 4077</t>
  </si>
  <si>
    <t>Indooroopilly Library Wifi</t>
  </si>
  <si>
    <t>Indrooroopilly Shopping centre, Level 4, 322 Moggill Road</t>
  </si>
  <si>
    <t>Indooroopilly, 4068</t>
  </si>
  <si>
    <t>Kalinga Park</t>
  </si>
  <si>
    <t>Kalinga St</t>
  </si>
  <si>
    <t>Clayfield</t>
  </si>
  <si>
    <t>Kenmore Library Wifi</t>
  </si>
  <si>
    <t>Kenmore Village Shopping Centre, Brookfield Road</t>
  </si>
  <si>
    <t>Kenmore, 4069</t>
  </si>
  <si>
    <t>King Edward Park (Jacob's Ladder)</t>
  </si>
  <si>
    <t>Turbot St and Wickham Tce</t>
  </si>
  <si>
    <t>Brisbane</t>
  </si>
  <si>
    <t>King George Square</t>
  </si>
  <si>
    <t>Ann &amp; Adelaide Sts</t>
  </si>
  <si>
    <t>Mitchelton Library Wifi</t>
  </si>
  <si>
    <t>37 Helipolis Parada</t>
  </si>
  <si>
    <t>Mitchelton, 4053</t>
  </si>
  <si>
    <t>Mt Coot-tha Botanic Gardens Library Wifi</t>
  </si>
  <si>
    <t>Administration Building, Brisbane Botanic Gardens (Mt Coot-tha), Mt Coot-tha Road</t>
  </si>
  <si>
    <t>Toowong, 4066</t>
  </si>
  <si>
    <t>Mt Gravatt Library Wifi</t>
  </si>
  <si>
    <t>8 Creek Road</t>
  </si>
  <si>
    <t>Mt Gravatt, 4122</t>
  </si>
  <si>
    <t>Mt Ommaney Library Wifi</t>
  </si>
  <si>
    <t>Mt Ommaney Shopping Centre, 171 Dandenong Road</t>
  </si>
  <si>
    <t>Mt Ommaney, 4074</t>
  </si>
  <si>
    <t>New Farm Library Wifi</t>
  </si>
  <si>
    <t>135 Sydney Street</t>
  </si>
  <si>
    <t>New Farm, 4005</t>
  </si>
  <si>
    <t>New Farm Park Wifi</t>
  </si>
  <si>
    <t>Brunswick Street</t>
  </si>
  <si>
    <t>New Farm</t>
  </si>
  <si>
    <t>Nundah Library Wifi</t>
  </si>
  <si>
    <t>1 Bage Street</t>
  </si>
  <si>
    <t>Nundah, 4012</t>
  </si>
  <si>
    <t>Oriel Park</t>
  </si>
  <si>
    <t>Cnr of Alexandra &amp; Lancaster Rds</t>
  </si>
  <si>
    <t>Ascot</t>
  </si>
  <si>
    <t>Orleigh Park</t>
  </si>
  <si>
    <t>Hill End Tce</t>
  </si>
  <si>
    <t>West End</t>
  </si>
  <si>
    <t>Post Office Square</t>
  </si>
  <si>
    <t>Queen &amp; Adelaide Sts</t>
  </si>
  <si>
    <t>Rocks Riverside Park</t>
  </si>
  <si>
    <t>Counihan Rd</t>
  </si>
  <si>
    <t>Seventeen Mile Rocks</t>
  </si>
  <si>
    <t>Sandgate Library Wifi</t>
  </si>
  <si>
    <t>Seymour Street</t>
  </si>
  <si>
    <t>Sandgate, 4017</t>
  </si>
  <si>
    <t>Stones Corner Library Wifi</t>
  </si>
  <si>
    <t>280 Logan Road</t>
  </si>
  <si>
    <t>Stones Corner, 4120</t>
  </si>
  <si>
    <t>Sunnybank Hills Library Wifi</t>
  </si>
  <si>
    <t>Sunnybank Hills Shopping Centre, Corner Compton and Calam Roads</t>
  </si>
  <si>
    <t>Sunnybank Hills, 4109</t>
  </si>
  <si>
    <t>Teralba Park</t>
  </si>
  <si>
    <t>Pullen &amp; Osborne Rds</t>
  </si>
  <si>
    <t>Everton Park</t>
  </si>
  <si>
    <t>Toowong Library Wifi</t>
  </si>
  <si>
    <t>Toowon Village Shopping Centre, Sherwood Road</t>
  </si>
  <si>
    <t>West End Library Wifi</t>
  </si>
  <si>
    <t>178 - 180 Boundary Street</t>
  </si>
  <si>
    <t>West End, 4101</t>
  </si>
  <si>
    <t>Wynnum Library Wifi</t>
  </si>
  <si>
    <t>Wynnum Civic Centre, 66 Bay Terrace</t>
  </si>
  <si>
    <t>Wynnum, 4178</t>
  </si>
  <si>
    <t>Zillmere Library Wifi</t>
  </si>
  <si>
    <t>Corner Jennings Street and Zillmere Road</t>
  </si>
  <si>
    <t>Zillmere, 4034</t>
  </si>
  <si>
    <t>Compiled</t>
  </si>
  <si>
    <t>'{"02": {"name":"Annerley Library Wifi","address":"450 Ipswich Road","suburb":"Annerley, 4103","lat":"-27.50942285","lon":"153.0333218"},' +</t>
  </si>
  <si>
    <t>PostCode</t>
  </si>
  <si>
    <t>Suburb 2</t>
  </si>
  <si>
    <t>Brisbane Adelaide Street</t>
  </si>
  <si>
    <t>Brisbane Gpo</t>
  </si>
  <si>
    <t>Brisbane-city</t>
  </si>
  <si>
    <t>Parliament House</t>
  </si>
  <si>
    <t>Petrie Terrace</t>
  </si>
  <si>
    <t>Spring Hill</t>
  </si>
  <si>
    <t>City East</t>
  </si>
  <si>
    <t>Wintergarden</t>
  </si>
  <si>
    <t>Administrative Postcode Only</t>
  </si>
  <si>
    <t>Bowen Bridge</t>
  </si>
  <si>
    <t>Bowen Hills</t>
  </si>
  <si>
    <t>Brisbane Exhibition</t>
  </si>
  <si>
    <t>Fortitude Valley</t>
  </si>
  <si>
    <t>Fortitude Valley Bc</t>
  </si>
  <si>
    <t>Herston</t>
  </si>
  <si>
    <t>Mayne</t>
  </si>
  <si>
    <t>Newstead</t>
  </si>
  <si>
    <t>Brisbane Airport</t>
  </si>
  <si>
    <t>Doomben</t>
  </si>
  <si>
    <t>Hamilton</t>
  </si>
  <si>
    <t>Hamilton Central</t>
  </si>
  <si>
    <t>Whinstanes</t>
  </si>
  <si>
    <t>Bulwer Island</t>
  </si>
  <si>
    <t>Meeandah</t>
  </si>
  <si>
    <t>Myrtletown</t>
  </si>
  <si>
    <t>Pinkenba</t>
  </si>
  <si>
    <t>Eagle Farm</t>
  </si>
  <si>
    <t>Eagle Farm Bc</t>
  </si>
  <si>
    <t>Albion</t>
  </si>
  <si>
    <t>Albion Bc</t>
  </si>
  <si>
    <t>Albion Dc</t>
  </si>
  <si>
    <t>Breakfast Creek</t>
  </si>
  <si>
    <t>Eagle Junction</t>
  </si>
  <si>
    <t>Hendra</t>
  </si>
  <si>
    <t>Nundah</t>
  </si>
  <si>
    <t>Toombul</t>
  </si>
  <si>
    <t>Wavell Heights</t>
  </si>
  <si>
    <t>Wavell Heights North</t>
  </si>
  <si>
    <t>Northgate</t>
  </si>
  <si>
    <t>Northgate Mc</t>
  </si>
  <si>
    <t>Banyo</t>
  </si>
  <si>
    <t>Nudgee</t>
  </si>
  <si>
    <t>Nudgee Beach</t>
  </si>
  <si>
    <t>Virginia</t>
  </si>
  <si>
    <t>Virginia Bc</t>
  </si>
  <si>
    <t>Virginia Dc</t>
  </si>
  <si>
    <t>Bracken Ridge</t>
  </si>
  <si>
    <t>Brighton</t>
  </si>
  <si>
    <t>Brighton Eventide</t>
  </si>
  <si>
    <t>Brighton Nathan Street</t>
  </si>
  <si>
    <t>Deagon</t>
  </si>
  <si>
    <t>Nashville</t>
  </si>
  <si>
    <t>Sandgate Dc</t>
  </si>
  <si>
    <t>Shorncliffe</t>
  </si>
  <si>
    <t>Taigum</t>
  </si>
  <si>
    <t>Clontarf</t>
  </si>
  <si>
    <t>Clontarf Beach</t>
  </si>
  <si>
    <t>Clontarf Dc</t>
  </si>
  <si>
    <t>Humpybong</t>
  </si>
  <si>
    <t>Margate</t>
  </si>
  <si>
    <t>Margate Beach</t>
  </si>
  <si>
    <t>Scotts Point</t>
  </si>
  <si>
    <t>Woody Point</t>
  </si>
  <si>
    <t>Redcliffe</t>
  </si>
  <si>
    <t>Redcliffe North</t>
  </si>
  <si>
    <t>Scarborough</t>
  </si>
  <si>
    <t>Kippa-ring</t>
  </si>
  <si>
    <t>Rothwell</t>
  </si>
  <si>
    <t>Bulwer</t>
  </si>
  <si>
    <t>Cape Moreton</t>
  </si>
  <si>
    <t>Cowan Cowan</t>
  </si>
  <si>
    <t>Kooringal</t>
  </si>
  <si>
    <t>Tangalooma</t>
  </si>
  <si>
    <t>Royal Brisbane Hospital</t>
  </si>
  <si>
    <t>Eildon Hill</t>
  </si>
  <si>
    <t>Kalinga</t>
  </si>
  <si>
    <t>Lutwyche</t>
  </si>
  <si>
    <t>Windsor</t>
  </si>
  <si>
    <t>Wooloowin</t>
  </si>
  <si>
    <t>Glen Kedron</t>
  </si>
  <si>
    <t>Gordon Park</t>
  </si>
  <si>
    <t>Kedron</t>
  </si>
  <si>
    <t>Chermside Bc</t>
  </si>
  <si>
    <t>Chermside Centre</t>
  </si>
  <si>
    <t>Chermside South</t>
  </si>
  <si>
    <t>Chermside West</t>
  </si>
  <si>
    <t>Craigslea</t>
  </si>
  <si>
    <t>Aspley</t>
  </si>
  <si>
    <t>Boondall</t>
  </si>
  <si>
    <t>Carseldine</t>
  </si>
  <si>
    <t>Geebung</t>
  </si>
  <si>
    <t>Zillmere</t>
  </si>
  <si>
    <t>Albany Creek</t>
  </si>
  <si>
    <t>Bridgeman Downs</t>
  </si>
  <si>
    <t>Cashs Crossing</t>
  </si>
  <si>
    <t>Bald Hills</t>
  </si>
  <si>
    <t>Eatons Hill</t>
  </si>
  <si>
    <t>Alderley</t>
  </si>
  <si>
    <t>Enoggera</t>
  </si>
  <si>
    <t>Gaythorne</t>
  </si>
  <si>
    <t>Grange</t>
  </si>
  <si>
    <t>Newmarket</t>
  </si>
  <si>
    <t>The Grange</t>
  </si>
  <si>
    <t>Wilston</t>
  </si>
  <si>
    <t>Brookside Centre</t>
  </si>
  <si>
    <t>Everton Hills</t>
  </si>
  <si>
    <t>Mcdowall</t>
  </si>
  <si>
    <t>Mitchelton</t>
  </si>
  <si>
    <t>Oxford Park</t>
  </si>
  <si>
    <t>Somerset Hills</t>
  </si>
  <si>
    <t>Stafford</t>
  </si>
  <si>
    <t>Stafford Bc</t>
  </si>
  <si>
    <t>Stafford City</t>
  </si>
  <si>
    <t>Stafford Dc</t>
  </si>
  <si>
    <t>Stafford Heights</t>
  </si>
  <si>
    <t>Arana Hills</t>
  </si>
  <si>
    <t>Grovely</t>
  </si>
  <si>
    <t>Keperra</t>
  </si>
  <si>
    <t>Bunya</t>
  </si>
  <si>
    <t>Ferny Grove</t>
  </si>
  <si>
    <t>Ferny Hills</t>
  </si>
  <si>
    <t>Ferny Hills Dc</t>
  </si>
  <si>
    <t>Kedron Upper</t>
  </si>
  <si>
    <t>Upper Kedron</t>
  </si>
  <si>
    <t>Ballymore</t>
  </si>
  <si>
    <t>Ithaca</t>
  </si>
  <si>
    <t>Kelvin Grove</t>
  </si>
  <si>
    <t>Kelvin Grove Bc</t>
  </si>
  <si>
    <t>Kelvin Grove Dc</t>
  </si>
  <si>
    <t>Normanby</t>
  </si>
  <si>
    <t>Red Hill</t>
  </si>
  <si>
    <t>Ashgrove</t>
  </si>
  <si>
    <t>Ashgrove West</t>
  </si>
  <si>
    <t>Dorrington</t>
  </si>
  <si>
    <t>St Johns Wood</t>
  </si>
  <si>
    <t>The Gap</t>
  </si>
  <si>
    <t>Baroona</t>
  </si>
  <si>
    <t>Milton</t>
  </si>
  <si>
    <t>Milton Bc</t>
  </si>
  <si>
    <t>Rosalie</t>
  </si>
  <si>
    <t>Bardon</t>
  </si>
  <si>
    <t>Bardon West</t>
  </si>
  <si>
    <t>Jubilee</t>
  </si>
  <si>
    <t>Rainworth</t>
  </si>
  <si>
    <t>Auchenflower</t>
  </si>
  <si>
    <t>Mount Coot-tha</t>
  </si>
  <si>
    <t>Stuartholme</t>
  </si>
  <si>
    <t>Toowong Bc</t>
  </si>
  <si>
    <t>Toowong Dc</t>
  </si>
  <si>
    <t>Torwood</t>
  </si>
  <si>
    <t>Ironside</t>
  </si>
  <si>
    <t>St Lucia South</t>
  </si>
  <si>
    <t>University Of Queensland</t>
  </si>
  <si>
    <t>Chelmer</t>
  </si>
  <si>
    <t>Indooroopilly</t>
  </si>
  <si>
    <t>Indooroopilly Centre</t>
  </si>
  <si>
    <t>Long Pocket</t>
  </si>
  <si>
    <t>Taringa</t>
  </si>
  <si>
    <t>Brookfield</t>
  </si>
  <si>
    <t>Chapel Hill</t>
  </si>
  <si>
    <t>Fig Tree Pocket</t>
  </si>
  <si>
    <t>Kenmore</t>
  </si>
  <si>
    <t>Kenmore Dc</t>
  </si>
  <si>
    <t>Kenmore East</t>
  </si>
  <si>
    <t>Kenmore Hills</t>
  </si>
  <si>
    <t>Lone Pine</t>
  </si>
  <si>
    <t>Pinjarra Hills</t>
  </si>
  <si>
    <t>Pullenvale</t>
  </si>
  <si>
    <t>Upper Brookfield</t>
  </si>
  <si>
    <t>Anstead</t>
  </si>
  <si>
    <t>Moggill</t>
  </si>
  <si>
    <t>Priors Pocket</t>
  </si>
  <si>
    <t>Sinnamon Park</t>
  </si>
  <si>
    <t>Jamboree Heights</t>
  </si>
  <si>
    <t>Jindalee</t>
  </si>
  <si>
    <t>Middle Park</t>
  </si>
  <si>
    <t>Mount Ommaney</t>
  </si>
  <si>
    <t>Riverhills</t>
  </si>
  <si>
    <t>Sumner</t>
  </si>
  <si>
    <t>Sumner Park Bc</t>
  </si>
  <si>
    <t>Westlake</t>
  </si>
  <si>
    <t>Corinda</t>
  </si>
  <si>
    <t>Graceville</t>
  </si>
  <si>
    <t>Graceville East</t>
  </si>
  <si>
    <t>Oxley</t>
  </si>
  <si>
    <t>Sherwood</t>
  </si>
  <si>
    <t>Darra</t>
  </si>
  <si>
    <t>Wacol</t>
  </si>
  <si>
    <t>Wacol East Immigration Centre</t>
  </si>
  <si>
    <t>Doolandella</t>
  </si>
  <si>
    <t>Durack</t>
  </si>
  <si>
    <t>Inala</t>
  </si>
  <si>
    <t>Inala East</t>
  </si>
  <si>
    <t>Inala Heights</t>
  </si>
  <si>
    <t>Inala West</t>
  </si>
  <si>
    <t>Richlands</t>
  </si>
  <si>
    <t>Richlands Bc</t>
  </si>
  <si>
    <t>Richlands Dc</t>
  </si>
  <si>
    <t>Serviceton</t>
  </si>
  <si>
    <t>Ellen Grove</t>
  </si>
  <si>
    <t>Highgate Hill</t>
  </si>
  <si>
    <t>Mater Hill</t>
  </si>
  <si>
    <t>Mater Hospital</t>
  </si>
  <si>
    <t>South Bank</t>
  </si>
  <si>
    <t>South Brisbane</t>
  </si>
  <si>
    <t>South Brisbane Bc</t>
  </si>
  <si>
    <t>Buranda</t>
  </si>
  <si>
    <t>Dutton Park</t>
  </si>
  <si>
    <t>Princess Alexandra Hospital</t>
  </si>
  <si>
    <t>Woolloongabba</t>
  </si>
  <si>
    <t>Annerley</t>
  </si>
  <si>
    <t>Annerley Dc</t>
  </si>
  <si>
    <t>Fairfield</t>
  </si>
  <si>
    <t>Fairfield Gardens</t>
  </si>
  <si>
    <t>Thompson Estate</t>
  </si>
  <si>
    <t>Yeronga</t>
  </si>
  <si>
    <t>Yeronga West</t>
  </si>
  <si>
    <t>Clifton Hill</t>
  </si>
  <si>
    <t>Moorooka</t>
  </si>
  <si>
    <t>Moorvale</t>
  </si>
  <si>
    <t>Tennyson</t>
  </si>
  <si>
    <t>Yeerongpilly</t>
  </si>
  <si>
    <t>Brisbane Market</t>
  </si>
  <si>
    <t>Rocklea</t>
  </si>
  <si>
    <t>Rocklea Dc</t>
  </si>
  <si>
    <t>Salisbury</t>
  </si>
  <si>
    <t>Salisbury East</t>
  </si>
  <si>
    <t>Archerfield</t>
  </si>
  <si>
    <t>Coopers Plains</t>
  </si>
  <si>
    <t>Altandi</t>
  </si>
  <si>
    <t>Banoon</t>
  </si>
  <si>
    <t>Macgregor</t>
  </si>
  <si>
    <t>Robertson</t>
  </si>
  <si>
    <t>Sunnybank</t>
  </si>
  <si>
    <t>Sunnybank Hills</t>
  </si>
  <si>
    <t>Sunnybank South</t>
  </si>
  <si>
    <t>Acacia Ridge</t>
  </si>
  <si>
    <t>Acacia Ridge Bc</t>
  </si>
  <si>
    <t>Acacia Ridge Dc</t>
  </si>
  <si>
    <t>Heathwood</t>
  </si>
  <si>
    <t>Larapinta</t>
  </si>
  <si>
    <t>Pallara</t>
  </si>
  <si>
    <t>Willawong</t>
  </si>
  <si>
    <t>Griffith University</t>
  </si>
  <si>
    <t>Nathan</t>
  </si>
  <si>
    <t>Kuraby</t>
  </si>
  <si>
    <t>Eight Mile Plains</t>
  </si>
  <si>
    <t>Fruitgrove</t>
  </si>
  <si>
    <t>Runcorn</t>
  </si>
  <si>
    <t>Kingston</t>
  </si>
  <si>
    <t>Logan Central</t>
  </si>
  <si>
    <t>Logan City Bc</t>
  </si>
  <si>
    <t>Logan City Dc</t>
  </si>
  <si>
    <t>Trinder Park</t>
  </si>
  <si>
    <t>Woodridge</t>
  </si>
  <si>
    <t>Woodridge East</t>
  </si>
  <si>
    <t>Algester</t>
  </si>
  <si>
    <t>Parkinson</t>
  </si>
  <si>
    <t>Drewvale</t>
  </si>
  <si>
    <t>Stretton</t>
  </si>
  <si>
    <t>Berrinba</t>
  </si>
  <si>
    <t>Karawatha</t>
  </si>
  <si>
    <t>Browns Plains</t>
  </si>
  <si>
    <t>Browns Plains Bc</t>
  </si>
  <si>
    <t>Brownsleigh</t>
  </si>
  <si>
    <t>Forestdale</t>
  </si>
  <si>
    <t>Heritage Park</t>
  </si>
  <si>
    <t>Hillcrest</t>
  </si>
  <si>
    <t>Regents Park</t>
  </si>
  <si>
    <t>Underwood</t>
  </si>
  <si>
    <t>Greenslopes</t>
  </si>
  <si>
    <t>Loreto Hill</t>
  </si>
  <si>
    <t>Stones Corner</t>
  </si>
  <si>
    <t>Ekibin</t>
  </si>
  <si>
    <t>Holland Park</t>
  </si>
  <si>
    <t>Holland Park East</t>
  </si>
  <si>
    <t>Mount Thompson</t>
  </si>
  <si>
    <t>Tarragindi</t>
  </si>
  <si>
    <t>Wellers Hill</t>
  </si>
  <si>
    <t>Mansfield</t>
  </si>
  <si>
    <t>Mansfield Bc</t>
  </si>
  <si>
    <t>Mansfield Dc</t>
  </si>
  <si>
    <t>Mount Gravatt</t>
  </si>
  <si>
    <t>Mount Gravatt East</t>
  </si>
  <si>
    <t>Upper Mount Gravatt</t>
  </si>
  <si>
    <t>Upper Mount Gravatt Bc</t>
  </si>
  <si>
    <t>Wishart</t>
  </si>
  <si>
    <t>Priests Gully</t>
  </si>
  <si>
    <t>Rochedale</t>
  </si>
  <si>
    <t>Rochedale South</t>
  </si>
  <si>
    <t>Boronia Heights</t>
  </si>
  <si>
    <t>Greenbank</t>
  </si>
  <si>
    <t>Lyons</t>
  </si>
  <si>
    <t>New Beith</t>
  </si>
  <si>
    <t>Munruben</t>
  </si>
  <si>
    <t>Park Ridge</t>
  </si>
  <si>
    <t>Park Ridge South</t>
  </si>
  <si>
    <t>Chatswood Hills</t>
  </si>
  <si>
    <t>Daisy Hill</t>
  </si>
  <si>
    <t>Priestdale</t>
  </si>
  <si>
    <t>Slacks Creek</t>
  </si>
  <si>
    <t>Springwood</t>
  </si>
  <si>
    <t>Springwood Bc</t>
  </si>
  <si>
    <t>Kimberley Park</t>
  </si>
  <si>
    <t>Logan Hyperdome Bc</t>
  </si>
  <si>
    <t>Shailer Park</t>
  </si>
  <si>
    <t>Tanah Merah</t>
  </si>
  <si>
    <t>Logandale</t>
  </si>
  <si>
    <t>Loganholme</t>
  </si>
  <si>
    <t>Loganholme Bc</t>
  </si>
  <si>
    <t>Loganholme Dc</t>
  </si>
  <si>
    <t>Carbrook</t>
  </si>
  <si>
    <t>Cornubia</t>
  </si>
  <si>
    <t>Loganlea</t>
  </si>
  <si>
    <t>Meadowbrook</t>
  </si>
  <si>
    <t>Crestmead</t>
  </si>
  <si>
    <t>Crestmead Dc</t>
  </si>
  <si>
    <t>Marsden</t>
  </si>
  <si>
    <t>Marsden Postal Depot</t>
  </si>
  <si>
    <t>Chambers Flat</t>
  </si>
  <si>
    <t>Logan Reserve</t>
  </si>
  <si>
    <t>Waterford</t>
  </si>
  <si>
    <t>Waterford West</t>
  </si>
  <si>
    <t>Coorparoo</t>
  </si>
  <si>
    <t>Coorparoo Bc</t>
  </si>
  <si>
    <t>Coorparoo Dc</t>
  </si>
  <si>
    <t>Camp Hill</t>
  </si>
  <si>
    <t>Carina</t>
  </si>
  <si>
    <t>Carina Heights</t>
  </si>
  <si>
    <t>Carina North</t>
  </si>
  <si>
    <t>Whites Hill</t>
  </si>
  <si>
    <t>Belmont</t>
  </si>
  <si>
    <t>Belmont Heights</t>
  </si>
  <si>
    <t>Gumdale</t>
  </si>
  <si>
    <t>Ransome</t>
  </si>
  <si>
    <t>Wakerley</t>
  </si>
  <si>
    <t>Chandler</t>
  </si>
  <si>
    <t>Burbank</t>
  </si>
  <si>
    <t>Mackenzie</t>
  </si>
  <si>
    <t>Capalaba</t>
  </si>
  <si>
    <t>Capalaba Bc</t>
  </si>
  <si>
    <t>Capalaba Dc</t>
  </si>
  <si>
    <t>Capalaba West</t>
  </si>
  <si>
    <t>Sheldon</t>
  </si>
  <si>
    <t>Thorneside</t>
  </si>
  <si>
    <t>Birkdale</t>
  </si>
  <si>
    <t>Erobin</t>
  </si>
  <si>
    <t>Ormiston</t>
  </si>
  <si>
    <t>Wellington Point</t>
  </si>
  <si>
    <t>Alexandra Hills</t>
  </si>
  <si>
    <t>Cleveland</t>
  </si>
  <si>
    <t>Cleveland Dc</t>
  </si>
  <si>
    <t>Pinklands</t>
  </si>
  <si>
    <t>Thornlands</t>
  </si>
  <si>
    <t>Mount Cotton</t>
  </si>
  <si>
    <t>Point Halloran</t>
  </si>
  <si>
    <t>Point Talburpin</t>
  </si>
  <si>
    <t>Redland Bay</t>
  </si>
  <si>
    <t>Victoria Point</t>
  </si>
  <si>
    <t>Victoria Point West</t>
  </si>
  <si>
    <t>East Brisbane</t>
  </si>
  <si>
    <t>Kangaroo Point</t>
  </si>
  <si>
    <t>Stanley Bridge</t>
  </si>
  <si>
    <t>Cannon Hill</t>
  </si>
  <si>
    <t>Colmslie</t>
  </si>
  <si>
    <t>Morningside</t>
  </si>
  <si>
    <t>Norman Park</t>
  </si>
  <si>
    <t>Seven Hills</t>
  </si>
  <si>
    <t>Balmoral</t>
  </si>
  <si>
    <t>Bulimba</t>
  </si>
  <si>
    <t>Galloways Hill</t>
  </si>
  <si>
    <t>Hawthorne</t>
  </si>
  <si>
    <t>Murarrie</t>
  </si>
  <si>
    <t>Tingalpa</t>
  </si>
  <si>
    <t>Tingalpa Bc</t>
  </si>
  <si>
    <t>Tingalpa Dc</t>
  </si>
  <si>
    <t>Doboy</t>
  </si>
  <si>
    <t>Hemmant</t>
  </si>
  <si>
    <t>Lindum</t>
  </si>
  <si>
    <t>Lytton</t>
  </si>
  <si>
    <t>Port Of Brisbane</t>
  </si>
  <si>
    <t>Wynnum</t>
  </si>
  <si>
    <t>Wynnum Central</t>
  </si>
  <si>
    <t>Wynnum North</t>
  </si>
  <si>
    <t>Wynnum Plaza</t>
  </si>
  <si>
    <t>Wynnum West</t>
  </si>
  <si>
    <t>Lota</t>
  </si>
  <si>
    <t>Manly</t>
  </si>
  <si>
    <t>Manly West</t>
  </si>
  <si>
    <t>Amity</t>
  </si>
  <si>
    <t>Amity Point</t>
  </si>
  <si>
    <t>Dunwich</t>
  </si>
  <si>
    <t>Point Lookout</t>
  </si>
  <si>
    <t>Coochiemudlo Island</t>
  </si>
  <si>
    <t>Karragarra Island</t>
  </si>
  <si>
    <t>Lamb Island</t>
  </si>
  <si>
    <t>Macleay Island</t>
  </si>
  <si>
    <t>Peel Island</t>
  </si>
  <si>
    <t>Perulpa Island</t>
  </si>
  <si>
    <t>Russell Island</t>
  </si>
  <si>
    <t>Bethania</t>
  </si>
  <si>
    <t>Alberton</t>
  </si>
  <si>
    <t>Bahrs Scrub</t>
  </si>
  <si>
    <t>Bannockburn</t>
  </si>
  <si>
    <t>Beenleigh</t>
  </si>
  <si>
    <t>Belivah</t>
  </si>
  <si>
    <t>Buccan</t>
  </si>
  <si>
    <t>Cabbage Tree Point</t>
  </si>
  <si>
    <t>Cedar Creek</t>
  </si>
  <si>
    <t>Eagleby</t>
  </si>
  <si>
    <t>Edens Landing</t>
  </si>
  <si>
    <t>Holmview</t>
  </si>
  <si>
    <t>Logan Village</t>
  </si>
  <si>
    <t>Luscombe</t>
  </si>
  <si>
    <t>Mount Warren Park</t>
  </si>
  <si>
    <t>Stapylton</t>
  </si>
  <si>
    <t>Steiglitz</t>
  </si>
  <si>
    <t>Windaroo</t>
  </si>
  <si>
    <t>Wolffdene</t>
  </si>
  <si>
    <t>Woongoolba</t>
  </si>
  <si>
    <t>Yarrabilba</t>
  </si>
  <si>
    <t>Yatala</t>
  </si>
  <si>
    <t>Yatala Dc</t>
  </si>
  <si>
    <t>Yellow Wood</t>
  </si>
  <si>
    <t>Burnside</t>
  </si>
  <si>
    <t>Gilberton</t>
  </si>
  <si>
    <t>Halfway Creek</t>
  </si>
  <si>
    <t>Jacobs Well</t>
  </si>
  <si>
    <t>Kingsholme</t>
  </si>
  <si>
    <t>Norwell</t>
  </si>
  <si>
    <t>Ormeau</t>
  </si>
  <si>
    <t>Ormeau Hills</t>
  </si>
  <si>
    <t>Canowindra</t>
  </si>
  <si>
    <t>Coomera</t>
  </si>
  <si>
    <t>Pimpama</t>
  </si>
  <si>
    <t>Upper Coomera</t>
  </si>
  <si>
    <t>Willow Vale</t>
  </si>
  <si>
    <t>Guanaba</t>
  </si>
  <si>
    <t>Maudsland</t>
  </si>
  <si>
    <t>Oxenford</t>
  </si>
  <si>
    <t>Studio Village</t>
  </si>
  <si>
    <t>Wongawallan</t>
  </si>
  <si>
    <t>Advancetown</t>
  </si>
  <si>
    <t>Beechmont</t>
  </si>
  <si>
    <t>Binna Burra</t>
  </si>
  <si>
    <t>Carrara</t>
  </si>
  <si>
    <t>Clagiraba</t>
  </si>
  <si>
    <t>Gaven</t>
  </si>
  <si>
    <t>Gilston</t>
  </si>
  <si>
    <t>Highland Park</t>
  </si>
  <si>
    <t>Latimer</t>
  </si>
  <si>
    <t>Lower Beechmont</t>
  </si>
  <si>
    <t>Mount Nathan</t>
  </si>
  <si>
    <t>Natural Bridge</t>
  </si>
  <si>
    <t>Nerang</t>
  </si>
  <si>
    <t>Nerang Bc</t>
  </si>
  <si>
    <t>Nerang Dc</t>
  </si>
  <si>
    <t>Numinbah Valley</t>
  </si>
  <si>
    <t>O'reilly</t>
  </si>
  <si>
    <t>Pacific Pines</t>
  </si>
  <si>
    <t>Pindari Hills</t>
  </si>
  <si>
    <t>Southern Lamington</t>
  </si>
  <si>
    <t>Boykambil</t>
  </si>
  <si>
    <t>Helensvale</t>
  </si>
  <si>
    <t>Hope Island</t>
  </si>
  <si>
    <t>Monterey Keys</t>
  </si>
  <si>
    <t>Sanctuary Cove</t>
  </si>
  <si>
    <t>Santa Barbara</t>
  </si>
  <si>
    <t>Austinville</t>
  </si>
  <si>
    <t>Bonogin</t>
  </si>
  <si>
    <t>Mudgeeraba</t>
  </si>
  <si>
    <t>Springbrook</t>
  </si>
  <si>
    <t>Tallai</t>
  </si>
  <si>
    <t>Worongary</t>
  </si>
  <si>
    <t>Arundel</t>
  </si>
  <si>
    <t>Arundel Bc</t>
  </si>
  <si>
    <t>Arundel Dc</t>
  </si>
  <si>
    <t>Ashmore</t>
  </si>
  <si>
    <t>Ashmore City</t>
  </si>
  <si>
    <t>Molendinar</t>
  </si>
  <si>
    <t>Parkwood</t>
  </si>
  <si>
    <t>Australia Fair</t>
  </si>
  <si>
    <t>Chirn Park</t>
  </si>
  <si>
    <t>Keebra Park</t>
  </si>
  <si>
    <t>Labrador</t>
  </si>
  <si>
    <t>Southport</t>
  </si>
  <si>
    <t>Southport Bc</t>
  </si>
  <si>
    <t>Southport Park</t>
  </si>
  <si>
    <t>Sundale</t>
  </si>
  <si>
    <t>Anglers Paradise</t>
  </si>
  <si>
    <t>Biggera Waters</t>
  </si>
  <si>
    <t>Coombabah</t>
  </si>
  <si>
    <t>Currigee</t>
  </si>
  <si>
    <t>Hollywell</t>
  </si>
  <si>
    <t>Paradise Point</t>
  </si>
  <si>
    <t>Paradise Point Keys</t>
  </si>
  <si>
    <t>Runaway Bay</t>
  </si>
  <si>
    <t>South Stradbroke</t>
  </si>
  <si>
    <t>Sovereign Islands</t>
  </si>
  <si>
    <t>Benowa</t>
  </si>
  <si>
    <t>Bundall</t>
  </si>
  <si>
    <t>Bundall Bc</t>
  </si>
  <si>
    <t>Bundall Dc</t>
  </si>
  <si>
    <t>Chevron Island</t>
  </si>
  <si>
    <t>Gold Coast Mc</t>
  </si>
  <si>
    <t>Isle Of Capri</t>
  </si>
  <si>
    <t>Main Beach</t>
  </si>
  <si>
    <t>Paradise Island</t>
  </si>
  <si>
    <t>Paradise Waters</t>
  </si>
  <si>
    <t>Sorrento</t>
  </si>
  <si>
    <t>Surfers Paradise</t>
  </si>
  <si>
    <t>The Spit</t>
  </si>
  <si>
    <t>Broadbeach</t>
  </si>
  <si>
    <t>Broadbeach Waters</t>
  </si>
  <si>
    <t>Cypress Gardens</t>
  </si>
  <si>
    <t>Florida Gardens</t>
  </si>
  <si>
    <t>Mermaid Beach</t>
  </si>
  <si>
    <t>Mermaid Keys</t>
  </si>
  <si>
    <t>Mermaid Waters</t>
  </si>
  <si>
    <t>Miami Keys</t>
  </si>
  <si>
    <t>Moana Park</t>
  </si>
  <si>
    <t>Nobby Beach</t>
  </si>
  <si>
    <t>Pacific Fair</t>
  </si>
  <si>
    <t>Q Supercentre</t>
  </si>
  <si>
    <t>Rialto</t>
  </si>
  <si>
    <t>Rio Vista</t>
  </si>
  <si>
    <t>West Burleigh</t>
  </si>
  <si>
    <t>Burleigh Bc</t>
  </si>
  <si>
    <t>Burleigh Dc</t>
  </si>
  <si>
    <t>Burleigh Heads</t>
  </si>
  <si>
    <t>Burleigh Town</t>
  </si>
  <si>
    <t>Burleigh Waters</t>
  </si>
  <si>
    <t>Miami</t>
  </si>
  <si>
    <t>Tally Valley</t>
  </si>
  <si>
    <t>Elanora</t>
  </si>
  <si>
    <t>Palm Beach</t>
  </si>
  <si>
    <t>Currumbin</t>
  </si>
  <si>
    <t>Currumbin Dc</t>
  </si>
  <si>
    <t>Currumbin Valley</t>
  </si>
  <si>
    <t>Currumbin Waters</t>
  </si>
  <si>
    <t>Tugun</t>
  </si>
  <si>
    <t>Tugun Heights</t>
  </si>
  <si>
    <t>Bilinga</t>
  </si>
  <si>
    <t>Coolangatta</t>
  </si>
  <si>
    <t>Greenmount</t>
  </si>
  <si>
    <t>Kirra</t>
  </si>
  <si>
    <t>Rainbow Bay</t>
  </si>
  <si>
    <t>Clear Island Waters</t>
  </si>
  <si>
    <t>Kerrydale</t>
  </si>
  <si>
    <t>Merrimac</t>
  </si>
  <si>
    <t>Robina</t>
  </si>
  <si>
    <t>Robina Dc</t>
  </si>
  <si>
    <t>Reedy Creek</t>
  </si>
  <si>
    <t>Varsity Lakes</t>
  </si>
  <si>
    <t>Ingleside</t>
  </si>
  <si>
    <t>Tallebudgera</t>
  </si>
  <si>
    <t>Tallebudgera Valley</t>
  </si>
  <si>
    <t>Bond University</t>
  </si>
  <si>
    <t>Robina Town Centre</t>
  </si>
  <si>
    <t>Tamborine</t>
  </si>
  <si>
    <t>Tamborine Village</t>
  </si>
  <si>
    <t>Eagle Heights</t>
  </si>
  <si>
    <t>Mount Tamborine</t>
  </si>
  <si>
    <t>North Tamborine</t>
  </si>
  <si>
    <t>Benobble</t>
  </si>
  <si>
    <t>Biddaddaba</t>
  </si>
  <si>
    <t>Bloomfleet</t>
  </si>
  <si>
    <t>Boyland</t>
  </si>
  <si>
    <t>Canungra</t>
  </si>
  <si>
    <t>Ferny Glen</t>
  </si>
  <si>
    <t>Flying Fox</t>
  </si>
  <si>
    <t>Illinbah</t>
  </si>
  <si>
    <t>Lamington National Park</t>
  </si>
  <si>
    <t>O'reillys</t>
  </si>
  <si>
    <t>Sarabah</t>
  </si>
  <si>
    <t>Witheren</t>
  </si>
  <si>
    <t>Wonglepong</t>
  </si>
  <si>
    <t>Jimboomba</t>
  </si>
  <si>
    <t>Maclean</t>
  </si>
  <si>
    <t>North Maclean</t>
  </si>
  <si>
    <t>South Maclean</t>
  </si>
  <si>
    <t>Stockleigh</t>
  </si>
  <si>
    <t>Allenview</t>
  </si>
  <si>
    <t>Beaudesert</t>
  </si>
  <si>
    <t>Birnam</t>
  </si>
  <si>
    <t>Bromelton</t>
  </si>
  <si>
    <t>Cainbable</t>
  </si>
  <si>
    <t>Cedar Grove</t>
  </si>
  <si>
    <t>Cedar Vale</t>
  </si>
  <si>
    <t>Chinghee Creek</t>
  </si>
  <si>
    <t>Christmas Creek</t>
  </si>
  <si>
    <t>Cryna</t>
  </si>
  <si>
    <t>Darlington</t>
  </si>
  <si>
    <t>Gleneagle</t>
  </si>
  <si>
    <t>Hillview</t>
  </si>
  <si>
    <t>Ilbogan</t>
  </si>
  <si>
    <t>Innisplain</t>
  </si>
  <si>
    <t>Josephville</t>
  </si>
  <si>
    <t>Kagaru</t>
  </si>
  <si>
    <t>Kerry</t>
  </si>
  <si>
    <t>Knapp Creek</t>
  </si>
  <si>
    <t>Kooralbyn</t>
  </si>
  <si>
    <t>Lamington</t>
  </si>
  <si>
    <t>Laravale</t>
  </si>
  <si>
    <t>Mount Gipps</t>
  </si>
  <si>
    <t>Mundoolun</t>
  </si>
  <si>
    <t>Nindooinbah</t>
  </si>
  <si>
    <t>Oaky Creek</t>
  </si>
  <si>
    <t>Tabooba</t>
  </si>
  <si>
    <t>Tabragalba</t>
  </si>
  <si>
    <t>Tamrookum</t>
  </si>
  <si>
    <t>Tamrookum Creek</t>
  </si>
  <si>
    <t>Undullah</t>
  </si>
  <si>
    <t>Veresdale</t>
  </si>
  <si>
    <t>Veresdale Scrub</t>
  </si>
  <si>
    <t>Woodhill</t>
  </si>
  <si>
    <t>Barney View</t>
  </si>
  <si>
    <t>Mount Barney</t>
  </si>
  <si>
    <t>Mount Lindesay</t>
  </si>
  <si>
    <t>Palen Creek</t>
  </si>
  <si>
    <t>Rathdowney</t>
  </si>
  <si>
    <t>Running Creek</t>
  </si>
  <si>
    <t>Augustine Heights</t>
  </si>
  <si>
    <t>Bellbird Park</t>
  </si>
  <si>
    <t>Brookwater</t>
  </si>
  <si>
    <t>Camira</t>
  </si>
  <si>
    <t>Carole Park</t>
  </si>
  <si>
    <t>Gailes</t>
  </si>
  <si>
    <t>Goodna</t>
  </si>
  <si>
    <t>Goodna Dc</t>
  </si>
  <si>
    <t>Goodna East</t>
  </si>
  <si>
    <t>Opossum Creek</t>
  </si>
  <si>
    <t>Springfield</t>
  </si>
  <si>
    <t>Springfield Lakes</t>
  </si>
  <si>
    <t>Collingwood Park</t>
  </si>
  <si>
    <t>Greenwood Village</t>
  </si>
  <si>
    <t>Redbank</t>
  </si>
  <si>
    <t>Redbank Plains</t>
  </si>
  <si>
    <t>Dinmore</t>
  </si>
  <si>
    <t>New Chum</t>
  </si>
  <si>
    <t>Riverview</t>
  </si>
  <si>
    <t>Blackstone</t>
  </si>
  <si>
    <t>Booval</t>
  </si>
  <si>
    <t>Booval Bc</t>
  </si>
  <si>
    <t>Booval Dc</t>
  </si>
  <si>
    <t>Booval Fair</t>
  </si>
  <si>
    <t>Bundamba</t>
  </si>
  <si>
    <t>Ebbw Vale</t>
  </si>
  <si>
    <t>North Booval</t>
  </si>
  <si>
    <t>Silkstone</t>
  </si>
  <si>
    <t>Basin Pocket</t>
  </si>
  <si>
    <t>Brassall</t>
  </si>
  <si>
    <t>Brassall Heights</t>
  </si>
  <si>
    <t>Bremer</t>
  </si>
  <si>
    <t>Churchill</t>
  </si>
  <si>
    <t>Coalfalls</t>
  </si>
  <si>
    <t>East Ipswich</t>
  </si>
  <si>
    <t>Eastern Heights</t>
  </si>
  <si>
    <t>Flinders View</t>
  </si>
  <si>
    <t>Ipswich</t>
  </si>
  <si>
    <t>Leichhardt</t>
  </si>
  <si>
    <t>Limestone Ridges</t>
  </si>
  <si>
    <t>Moores Pocket</t>
  </si>
  <si>
    <t>Newtown</t>
  </si>
  <si>
    <t>North Ipswich</t>
  </si>
  <si>
    <t>North Tivoli</t>
  </si>
  <si>
    <t>One Mile</t>
  </si>
  <si>
    <t>Raceview</t>
  </si>
  <si>
    <t>Raymonds Hill</t>
  </si>
  <si>
    <t>Sadliers Crossing</t>
  </si>
  <si>
    <t>Tivoli</t>
  </si>
  <si>
    <t>West Ipswich</t>
  </si>
  <si>
    <t>Woodend</t>
  </si>
  <si>
    <t>Wulkuraka</t>
  </si>
  <si>
    <t>Yamanto</t>
  </si>
  <si>
    <t>Amberley</t>
  </si>
  <si>
    <t>Avoca Vale</t>
  </si>
  <si>
    <t>Banks Creek</t>
  </si>
  <si>
    <t>Barellan Point</t>
  </si>
  <si>
    <t>Bellhaven</t>
  </si>
  <si>
    <t>Benarkin</t>
  </si>
  <si>
    <t>Benarkin North</t>
  </si>
  <si>
    <t>Blackbutt</t>
  </si>
  <si>
    <t>Blackbutt North</t>
  </si>
  <si>
    <t>Blackbutt South</t>
  </si>
  <si>
    <t>Blacksoil</t>
  </si>
  <si>
    <t>Blackwall</t>
  </si>
  <si>
    <t>Borallon</t>
  </si>
  <si>
    <t>Cherry Creek</t>
  </si>
  <si>
    <t>Chuwar</t>
  </si>
  <si>
    <t>Colinton</t>
  </si>
  <si>
    <t>Deebing Heights</t>
  </si>
  <si>
    <t>Dundas</t>
  </si>
  <si>
    <t>England Creek</t>
  </si>
  <si>
    <t>Fairney View</t>
  </si>
  <si>
    <t>Fernvale</t>
  </si>
  <si>
    <t>Forest Glade</t>
  </si>
  <si>
    <t>Glamorgan Vale</t>
  </si>
  <si>
    <t>Googa Creek</t>
  </si>
  <si>
    <t>Goolman</t>
  </si>
  <si>
    <t>Haigslea</t>
  </si>
  <si>
    <t>Harlin</t>
  </si>
  <si>
    <t>Holts Hill</t>
  </si>
  <si>
    <t>Ironbark</t>
  </si>
  <si>
    <t>Karalee</t>
  </si>
  <si>
    <t>Karana Downs</t>
  </si>
  <si>
    <t>Karrabin</t>
  </si>
  <si>
    <t>Kholo</t>
  </si>
  <si>
    <t>Lake Manchester</t>
  </si>
  <si>
    <t>Lark Hill</t>
  </si>
  <si>
    <t>Linville</t>
  </si>
  <si>
    <t>Loamside</t>
  </si>
  <si>
    <t>Monsildale</t>
  </si>
  <si>
    <t>Moore</t>
  </si>
  <si>
    <t>Mount Binga</t>
  </si>
  <si>
    <t>Mount Crosby</t>
  </si>
  <si>
    <t>Mount Marrow</t>
  </si>
  <si>
    <t>Mount Stanley</t>
  </si>
  <si>
    <t>Muirlea</t>
  </si>
  <si>
    <t>Nukku</t>
  </si>
  <si>
    <t>Peak Crossing</t>
  </si>
  <si>
    <t>Pine Mountain</t>
  </si>
  <si>
    <t>Purga</t>
  </si>
  <si>
    <t>Ripley</t>
  </si>
  <si>
    <t>South Ripley</t>
  </si>
  <si>
    <t>Split Yard Creek</t>
  </si>
  <si>
    <t>Swanbank</t>
  </si>
  <si>
    <t>Taromeo</t>
  </si>
  <si>
    <t>Teelah</t>
  </si>
  <si>
    <t>Thagoona</t>
  </si>
  <si>
    <t>Vernor</t>
  </si>
  <si>
    <t>Walloon</t>
  </si>
  <si>
    <t>Wanora</t>
  </si>
  <si>
    <t>West Amberley</t>
  </si>
  <si>
    <t>Willowbank</t>
  </si>
  <si>
    <t>Wivenhoe</t>
  </si>
  <si>
    <t>Wivenhoe Pocket</t>
  </si>
  <si>
    <t>Coleyville</t>
  </si>
  <si>
    <t>Harrisville</t>
  </si>
  <si>
    <t>Mutdapilly</t>
  </si>
  <si>
    <t>Radford</t>
  </si>
  <si>
    <t>Silverdale</t>
  </si>
  <si>
    <t>Warrill View</t>
  </si>
  <si>
    <t>Wilsons Plains</t>
  </si>
  <si>
    <t>Aratula</t>
  </si>
  <si>
    <t>Charlwood</t>
  </si>
  <si>
    <t>Clumber</t>
  </si>
  <si>
    <t>Fassifern</t>
  </si>
  <si>
    <t>Fassifern Valley</t>
  </si>
  <si>
    <t>Frazerview</t>
  </si>
  <si>
    <t>Kalbar</t>
  </si>
  <si>
    <t>Kents Lagoon</t>
  </si>
  <si>
    <t>Kulgun</t>
  </si>
  <si>
    <t>Milora</t>
  </si>
  <si>
    <t>Moogerah</t>
  </si>
  <si>
    <t>Morwincha</t>
  </si>
  <si>
    <t>Mount Edwards</t>
  </si>
  <si>
    <t>Munbilla</t>
  </si>
  <si>
    <t>Obum Obum</t>
  </si>
  <si>
    <t>Tarome</t>
  </si>
  <si>
    <t>Teviotville</t>
  </si>
  <si>
    <t>Washpool</t>
  </si>
  <si>
    <t>Allandale</t>
  </si>
  <si>
    <t>Anthony</t>
  </si>
  <si>
    <t>Blantyre</t>
  </si>
  <si>
    <t>Boonah</t>
  </si>
  <si>
    <t>Bunburra</t>
  </si>
  <si>
    <t>Bunjurgen</t>
  </si>
  <si>
    <t>Burnett Creek</t>
  </si>
  <si>
    <t>Cannon Creek</t>
  </si>
  <si>
    <t>Carneys Creek</t>
  </si>
  <si>
    <t>Coochin</t>
  </si>
  <si>
    <t>Coulson</t>
  </si>
  <si>
    <t>Croftby</t>
  </si>
  <si>
    <t>Dugandan</t>
  </si>
  <si>
    <t>Frenches Creek</t>
  </si>
  <si>
    <t>Hoya</t>
  </si>
  <si>
    <t>Kents Pocket</t>
  </si>
  <si>
    <t>Lake Moogerah</t>
  </si>
  <si>
    <t>Maroon</t>
  </si>
  <si>
    <t>Maroon Dam</t>
  </si>
  <si>
    <t>Milbong</t>
  </si>
  <si>
    <t>Milford</t>
  </si>
  <si>
    <t>Mount Alford</t>
  </si>
  <si>
    <t>Mount French</t>
  </si>
  <si>
    <t>Roadvale</t>
  </si>
  <si>
    <t>Templin</t>
  </si>
  <si>
    <t>Wallaces Creek</t>
  </si>
  <si>
    <t>Woolooman</t>
  </si>
  <si>
    <t>Wyaralong</t>
  </si>
  <si>
    <t>Atkinsons Dam</t>
  </si>
  <si>
    <t>Brightview</t>
  </si>
  <si>
    <t>Buaraba</t>
  </si>
  <si>
    <t>Buaraba South</t>
  </si>
  <si>
    <t>Churchable</t>
  </si>
  <si>
    <t>Clarendon</t>
  </si>
  <si>
    <t>Coolana</t>
  </si>
  <si>
    <t>Coominya</t>
  </si>
  <si>
    <t>Lockyer Waters</t>
  </si>
  <si>
    <t>Lowood</t>
  </si>
  <si>
    <t>Minden</t>
  </si>
  <si>
    <t>Mount Tarampa</t>
  </si>
  <si>
    <t>Patrick Estate</t>
  </si>
  <si>
    <t>Prenzlau</t>
  </si>
  <si>
    <t>Rifle Range</t>
  </si>
  <si>
    <t>Tarampa</t>
  </si>
  <si>
    <t>Wivenhoe Hill</t>
  </si>
  <si>
    <t>Bryden</t>
  </si>
  <si>
    <t>Caboonbah</t>
  </si>
  <si>
    <t>Coal Creek</t>
  </si>
  <si>
    <t>Crossdale</t>
  </si>
  <si>
    <t>Esk</t>
  </si>
  <si>
    <t>Eskdale</t>
  </si>
  <si>
    <t>Glen Esk</t>
  </si>
  <si>
    <t>Moombra</t>
  </si>
  <si>
    <t>Mount Byron</t>
  </si>
  <si>
    <t>Mount Hallen</t>
  </si>
  <si>
    <t>Murrumba</t>
  </si>
  <si>
    <t>Redbank Creek</t>
  </si>
  <si>
    <t>Somerset Dam</t>
  </si>
  <si>
    <t>Biarra</t>
  </si>
  <si>
    <t>Braemore</t>
  </si>
  <si>
    <t>Cooeeimbardi</t>
  </si>
  <si>
    <t>Cressbrook</t>
  </si>
  <si>
    <t>Fulham</t>
  </si>
  <si>
    <t>Gregors Creek</t>
  </si>
  <si>
    <t>Ivory Creek</t>
  </si>
  <si>
    <t>Lower Cressbrook</t>
  </si>
  <si>
    <t>Mount Beppo</t>
  </si>
  <si>
    <t>Ottaba</t>
  </si>
  <si>
    <t>Scrub Creek</t>
  </si>
  <si>
    <t>Toogoolawah</t>
  </si>
  <si>
    <t>Yimbun</t>
  </si>
  <si>
    <t>Ashwell</t>
  </si>
  <si>
    <t>Calvert</t>
  </si>
  <si>
    <t>Ebenezer</t>
  </si>
  <si>
    <t>Grandchester</t>
  </si>
  <si>
    <t>Jeebropilly</t>
  </si>
  <si>
    <t>Lanefield</t>
  </si>
  <si>
    <t>Lower Mount Walker</t>
  </si>
  <si>
    <t>Merryvale</t>
  </si>
  <si>
    <t>Moorang</t>
  </si>
  <si>
    <t>Mount Forbes</t>
  </si>
  <si>
    <t>Mount Mort</t>
  </si>
  <si>
    <t>Mount Walker</t>
  </si>
  <si>
    <t>Mount Walker West</t>
  </si>
  <si>
    <t>Rosevale</t>
  </si>
  <si>
    <t>Rosewood</t>
  </si>
  <si>
    <t>Tallegalla</t>
  </si>
  <si>
    <t>The Bluff</t>
  </si>
  <si>
    <t>Woolshed</t>
  </si>
  <si>
    <t>Blenheim</t>
  </si>
  <si>
    <t>Hatton Vale</t>
  </si>
  <si>
    <t>Kensington Grove</t>
  </si>
  <si>
    <t>Kentville</t>
  </si>
  <si>
    <t>Laidley</t>
  </si>
  <si>
    <t>Laidley Creek West</t>
  </si>
  <si>
    <t>Laidley Heights</t>
  </si>
  <si>
    <t>Laidley North</t>
  </si>
  <si>
    <t>Laidley South</t>
  </si>
  <si>
    <t>Mount Berryman</t>
  </si>
  <si>
    <t>Mulgowie</t>
  </si>
  <si>
    <t>Plainland</t>
  </si>
  <si>
    <t>Regency Downs</t>
  </si>
  <si>
    <t>Summerholm</t>
  </si>
  <si>
    <t>Thornton</t>
  </si>
  <si>
    <t>Townson</t>
  </si>
  <si>
    <t>Crowley Vale</t>
  </si>
  <si>
    <t>Forest Hill</t>
  </si>
  <si>
    <t>Glen Cairn</t>
  </si>
  <si>
    <t>Glenore Grove</t>
  </si>
  <si>
    <t>Lockrose</t>
  </si>
  <si>
    <t>Lynford</t>
  </si>
  <si>
    <t>Adare</t>
  </si>
  <si>
    <t>Black Duck Creek</t>
  </si>
  <si>
    <t>Caffey</t>
  </si>
  <si>
    <t>College View</t>
  </si>
  <si>
    <t>East Haldon</t>
  </si>
  <si>
    <t>Fordsdale</t>
  </si>
  <si>
    <t>Gatton</t>
  </si>
  <si>
    <t>Ingoldsby</t>
  </si>
  <si>
    <t>Junction View</t>
  </si>
  <si>
    <t>Lake Clarendon</t>
  </si>
  <si>
    <t>Lawes</t>
  </si>
  <si>
    <t>Lefthand Branch</t>
  </si>
  <si>
    <t>Lower Tenthill</t>
  </si>
  <si>
    <t>Morton Vale</t>
  </si>
  <si>
    <t>Mount Sylvia</t>
  </si>
  <si>
    <t>Placid Hills</t>
  </si>
  <si>
    <t>Ringwood</t>
  </si>
  <si>
    <t>Rockside</t>
  </si>
  <si>
    <t>Ropeley</t>
  </si>
  <si>
    <t>Spring Creek</t>
  </si>
  <si>
    <t>Upper Tenthill</t>
  </si>
  <si>
    <t>Vinegar Hill</t>
  </si>
  <si>
    <t>Woodbine</t>
  </si>
  <si>
    <t>Woodlands</t>
  </si>
  <si>
    <t>Carpendale</t>
  </si>
  <si>
    <t>Egypt</t>
  </si>
  <si>
    <t>Flagstone Creek</t>
  </si>
  <si>
    <t>Helidon</t>
  </si>
  <si>
    <t>Helidon Spa</t>
  </si>
  <si>
    <t>Lilydale</t>
  </si>
  <si>
    <t>Lockyer</t>
  </si>
  <si>
    <t>Rockmount</t>
  </si>
  <si>
    <t>Seventeen Mile</t>
  </si>
  <si>
    <t>Silver Pinch</t>
  </si>
  <si>
    <t>Silver Ridge</t>
  </si>
  <si>
    <t>Stockyard</t>
  </si>
  <si>
    <t>Upper Flagstone</t>
  </si>
  <si>
    <t>Gatton College</t>
  </si>
  <si>
    <t>Marburg</t>
  </si>
  <si>
    <t>Grantham</t>
  </si>
  <si>
    <t>Ma Ma Creek</t>
  </si>
  <si>
    <t>Mount Whitestone</t>
  </si>
  <si>
    <t>Veradilla</t>
  </si>
  <si>
    <t>Winwill</t>
  </si>
  <si>
    <t>Athol</t>
  </si>
  <si>
    <t>Blue Mountain Heights</t>
  </si>
  <si>
    <t>Carrington</t>
  </si>
  <si>
    <t>Centenary Heights</t>
  </si>
  <si>
    <t>Charlton</t>
  </si>
  <si>
    <t>Clifford Gardens</t>
  </si>
  <si>
    <t>Cotswold Hills</t>
  </si>
  <si>
    <t>Cranley</t>
  </si>
  <si>
    <t>Darling Heights</t>
  </si>
  <si>
    <t>Drayton</t>
  </si>
  <si>
    <t>Drayton North</t>
  </si>
  <si>
    <t>East Toowoomba</t>
  </si>
  <si>
    <t>Eastlake</t>
  </si>
  <si>
    <t>Finnie</t>
  </si>
  <si>
    <t>Glenvale</t>
  </si>
  <si>
    <t>Glenvale Park</t>
  </si>
  <si>
    <t>Gowrie</t>
  </si>
  <si>
    <t>Gowrie Mountain</t>
  </si>
  <si>
    <t>Harlaxton</t>
  </si>
  <si>
    <t>Harristown</t>
  </si>
  <si>
    <t>Kearneys Spring</t>
  </si>
  <si>
    <t>Macdonaldtown</t>
  </si>
  <si>
    <t>Middle Ridge</t>
  </si>
  <si>
    <t>Mount Kynoch</t>
  </si>
  <si>
    <t>Mount Lofty</t>
  </si>
  <si>
    <t>Mount Rascal</t>
  </si>
  <si>
    <t>North Toowoomba</t>
  </si>
  <si>
    <t>Northlands</t>
  </si>
  <si>
    <t>Picnic Point</t>
  </si>
  <si>
    <t>Prince Henry Heights</t>
  </si>
  <si>
    <t>Rangeville</t>
  </si>
  <si>
    <t>Redwood</t>
  </si>
  <si>
    <t>Rockville</t>
  </si>
  <si>
    <t>South Toowoomba</t>
  </si>
  <si>
    <t>Southtown</t>
  </si>
  <si>
    <t>Toowoomba</t>
  </si>
  <si>
    <t>Toowoomba Bc</t>
  </si>
  <si>
    <t>Toowoomba City</t>
  </si>
  <si>
    <t>Toowoomba Dc</t>
  </si>
  <si>
    <t>Toowoomba East</t>
  </si>
  <si>
    <t>Toowoomba South</t>
  </si>
  <si>
    <t>Toowoomba Village Fair</t>
  </si>
  <si>
    <t>Toowoomba West</t>
  </si>
  <si>
    <t>Top Camp</t>
  </si>
  <si>
    <t>Torrington</t>
  </si>
  <si>
    <t>Wellcamp</t>
  </si>
  <si>
    <t>Westbrook</t>
  </si>
  <si>
    <t>Wilsonton</t>
  </si>
  <si>
    <t>Wyalla Plaza</t>
  </si>
  <si>
    <t>Amiens</t>
  </si>
  <si>
    <t>Ballard</t>
  </si>
  <si>
    <t>Bapaume</t>
  </si>
  <si>
    <t>Blanchview</t>
  </si>
  <si>
    <t>Branchview</t>
  </si>
  <si>
    <t>Cabarlah</t>
  </si>
  <si>
    <t>Cawdor</t>
  </si>
  <si>
    <t>Cement Mills</t>
  </si>
  <si>
    <t>Coalbank</t>
  </si>
  <si>
    <t>Condamine Plains</t>
  </si>
  <si>
    <t>Cutella</t>
  </si>
  <si>
    <t>Derrymore</t>
  </si>
  <si>
    <t>Djuan</t>
  </si>
  <si>
    <t>Doctor Creek</t>
  </si>
  <si>
    <t>Evergreen</t>
  </si>
  <si>
    <t>Fifteen Mile</t>
  </si>
  <si>
    <t>Geham</t>
  </si>
  <si>
    <t>Glencoe</t>
  </si>
  <si>
    <t>Gore</t>
  </si>
  <si>
    <t>Gowrie Junction</t>
  </si>
  <si>
    <t>Gowrie Little Plain</t>
  </si>
  <si>
    <t>Grape Tree</t>
  </si>
  <si>
    <t>Groomsville</t>
  </si>
  <si>
    <t>Hampton</t>
  </si>
  <si>
    <t>Highfields</t>
  </si>
  <si>
    <t>Highgrove</t>
  </si>
  <si>
    <t>Hodgson Vale</t>
  </si>
  <si>
    <t>Iredale</t>
  </si>
  <si>
    <t>Karara</t>
  </si>
  <si>
    <t>Kleinton</t>
  </si>
  <si>
    <t>Kulpi</t>
  </si>
  <si>
    <t>Kurrowah</t>
  </si>
  <si>
    <t>Lilyvale</t>
  </si>
  <si>
    <t>Lyra</t>
  </si>
  <si>
    <t>Maclagan</t>
  </si>
  <si>
    <t>Malling</t>
  </si>
  <si>
    <t>Meringandan</t>
  </si>
  <si>
    <t>Meringandan West</t>
  </si>
  <si>
    <t>Merritts Creek</t>
  </si>
  <si>
    <t>Mount Luke</t>
  </si>
  <si>
    <t>Muniganeen</t>
  </si>
  <si>
    <t>Murphys Creek</t>
  </si>
  <si>
    <t>Narko</t>
  </si>
  <si>
    <t>North Maclagan</t>
  </si>
  <si>
    <t>Nutgrove</t>
  </si>
  <si>
    <t>Oman Ama</t>
  </si>
  <si>
    <t>Palm Tree</t>
  </si>
  <si>
    <t>Pampas</t>
  </si>
  <si>
    <t>Pechey</t>
  </si>
  <si>
    <t>Peranga</t>
  </si>
  <si>
    <t>Perseverance</t>
  </si>
  <si>
    <t>Postmans Ridge</t>
  </si>
  <si>
    <t>Pozieres</t>
  </si>
  <si>
    <t>Preston</t>
  </si>
  <si>
    <t>Ramsay</t>
  </si>
  <si>
    <t>Rangemore</t>
  </si>
  <si>
    <t>Ravensbourne</t>
  </si>
  <si>
    <t>Severnlea</t>
  </si>
  <si>
    <t>Spring Bluff</t>
  </si>
  <si>
    <t>St Aubyn</t>
  </si>
  <si>
    <t>Thornville</t>
  </si>
  <si>
    <t>Tummaville</t>
  </si>
  <si>
    <t>Umbiram</t>
  </si>
  <si>
    <t>Upper Lockyer</t>
  </si>
  <si>
    <t>Whichello</t>
  </si>
  <si>
    <t>White Mountain</t>
  </si>
  <si>
    <t>Withcott</t>
  </si>
  <si>
    <t>Woodleigh</t>
  </si>
  <si>
    <t>Woolmer</t>
  </si>
  <si>
    <t>Wutul</t>
  </si>
  <si>
    <t>Wyreema</t>
  </si>
  <si>
    <t>Yalangur</t>
  </si>
  <si>
    <t>Yandilla</t>
  </si>
  <si>
    <t>Bergen</t>
  </si>
  <si>
    <t>East Cooyar</t>
  </si>
  <si>
    <t>Haden</t>
  </si>
  <si>
    <t>Douglas</t>
  </si>
  <si>
    <t>Goombungee</t>
  </si>
  <si>
    <t>Kilbirnie</t>
  </si>
  <si>
    <t>Anduramba</t>
  </si>
  <si>
    <t>Crows Nest</t>
  </si>
  <si>
    <t>Emu Creek</t>
  </si>
  <si>
    <t>Genaven</t>
  </si>
  <si>
    <t>Glenhaven</t>
  </si>
  <si>
    <t>Jones Gully</t>
  </si>
  <si>
    <t>Mountain Camp</t>
  </si>
  <si>
    <t>Nukinenda</t>
  </si>
  <si>
    <t>Pierce Creek</t>
  </si>
  <si>
    <t>Pinelands</t>
  </si>
  <si>
    <t>Plainby</t>
  </si>
  <si>
    <t>Sylvia Vale</t>
  </si>
  <si>
    <t>Upper Pinelands</t>
  </si>
  <si>
    <t>Bongeen</t>
  </si>
  <si>
    <t>Broxburn</t>
  </si>
  <si>
    <t>Evanslea</t>
  </si>
  <si>
    <t>Irongate</t>
  </si>
  <si>
    <t>Kincora</t>
  </si>
  <si>
    <t>Linthorpe</t>
  </si>
  <si>
    <t>Motley</t>
  </si>
  <si>
    <t>Mount Tyson</t>
  </si>
  <si>
    <t>North Branch</t>
  </si>
  <si>
    <t>Norwin</t>
  </si>
  <si>
    <t>Pittsworth</t>
  </si>
  <si>
    <t>Purrawunda</t>
  </si>
  <si>
    <t>Rossvale</t>
  </si>
  <si>
    <t>Scrubby Mountain</t>
  </si>
  <si>
    <t>Springside</t>
  </si>
  <si>
    <t>St Helens</t>
  </si>
  <si>
    <t>Stoneleigh</t>
  </si>
  <si>
    <t>Yarranlea</t>
  </si>
  <si>
    <t>Bringalily</t>
  </si>
  <si>
    <t>Bulli Creek</t>
  </si>
  <si>
    <t>Canning Creek</t>
  </si>
  <si>
    <t>Captains Mountain</t>
  </si>
  <si>
    <t>Condamine Farms</t>
  </si>
  <si>
    <t>Domville</t>
  </si>
  <si>
    <t>Forest Ridge</t>
  </si>
  <si>
    <t>Grays Gate</t>
  </si>
  <si>
    <t>Kooroongarra</t>
  </si>
  <si>
    <t>Lavelle</t>
  </si>
  <si>
    <t>Lemontree</t>
  </si>
  <si>
    <t>Millmerran</t>
  </si>
  <si>
    <t>Millmerran Downs</t>
  </si>
  <si>
    <t>Millmerran Woods</t>
  </si>
  <si>
    <t>Millwood</t>
  </si>
  <si>
    <t>Mount Emlyn</t>
  </si>
  <si>
    <t>Punchs Creek</t>
  </si>
  <si>
    <t>Rocky Creek</t>
  </si>
  <si>
    <t>Stonehenge</t>
  </si>
  <si>
    <t>The Pines</t>
  </si>
  <si>
    <t>Turallin</t>
  </si>
  <si>
    <t>Wattle Ridge</t>
  </si>
  <si>
    <t>Western Creek</t>
  </si>
  <si>
    <t>Woondul</t>
  </si>
  <si>
    <t>Cambooya</t>
  </si>
  <si>
    <t>Felton</t>
  </si>
  <si>
    <t>Felton East</t>
  </si>
  <si>
    <t>Felton South</t>
  </si>
  <si>
    <t>Vale View</t>
  </si>
  <si>
    <t>Budgee</t>
  </si>
  <si>
    <t>Greenmount East</t>
  </si>
  <si>
    <t>Hirstglen</t>
  </si>
  <si>
    <t>West Haldon</t>
  </si>
  <si>
    <t>Nobby</t>
  </si>
  <si>
    <t>Back Plains</t>
  </si>
  <si>
    <t>Clifton</t>
  </si>
  <si>
    <t>Ellangowan</t>
  </si>
  <si>
    <t>Elphinstone</t>
  </si>
  <si>
    <t>Headington Hill</t>
  </si>
  <si>
    <t>Kings Creek</t>
  </si>
  <si>
    <t>Manapouri</t>
  </si>
  <si>
    <t>Missen Flat</t>
  </si>
  <si>
    <t>Mount Molar</t>
  </si>
  <si>
    <t>Nevilton</t>
  </si>
  <si>
    <t>Pilton</t>
  </si>
  <si>
    <t>Ryeford</t>
  </si>
  <si>
    <t>Sandy Camp</t>
  </si>
  <si>
    <t>Upper Pilton</t>
  </si>
  <si>
    <t>Victoria Hill</t>
  </si>
  <si>
    <t>Allora</t>
  </si>
  <si>
    <t>Berat</t>
  </si>
  <si>
    <t>Deuchar</t>
  </si>
  <si>
    <t>Ellinthorp</t>
  </si>
  <si>
    <t>Goomburra</t>
  </si>
  <si>
    <t>Hendon</t>
  </si>
  <si>
    <t>Mount Marshall</t>
  </si>
  <si>
    <t>Talgai</t>
  </si>
  <si>
    <t>Southbrook</t>
  </si>
  <si>
    <t>Brookstead</t>
  </si>
  <si>
    <t>Leyburn</t>
  </si>
  <si>
    <t>Bony Mountain</t>
  </si>
  <si>
    <t>Canningvale</t>
  </si>
  <si>
    <t>Cherry Gully</t>
  </si>
  <si>
    <t>Clintonvale</t>
  </si>
  <si>
    <t>Cunningham</t>
  </si>
  <si>
    <t>Danderoo</t>
  </si>
  <si>
    <t>Elbow Valley</t>
  </si>
  <si>
    <t>Freestone</t>
  </si>
  <si>
    <t>Gladfield</t>
  </si>
  <si>
    <t>Glengallan</t>
  </si>
  <si>
    <t>Glennie Heights</t>
  </si>
  <si>
    <t>Greymare</t>
  </si>
  <si>
    <t>Junabee</t>
  </si>
  <si>
    <t>Leslie</t>
  </si>
  <si>
    <t>Leslie Dam</t>
  </si>
  <si>
    <t>Loch Lomond</t>
  </si>
  <si>
    <t>Maryvale</t>
  </si>
  <si>
    <t>Massie</t>
  </si>
  <si>
    <t>Montrose</t>
  </si>
  <si>
    <t>Morgan Park</t>
  </si>
  <si>
    <t>Mount Colliery</t>
  </si>
  <si>
    <t>Mount Tabor</t>
  </si>
  <si>
    <t>Murrays Bridge</t>
  </si>
  <si>
    <t>Pratten</t>
  </si>
  <si>
    <t>Rodgers Creek</t>
  </si>
  <si>
    <t>Rosehill</t>
  </si>
  <si>
    <t>Rosenthal</t>
  </si>
  <si>
    <t>Rosenthal Heights</t>
  </si>
  <si>
    <t>Silverwood</t>
  </si>
  <si>
    <t>Sladevale</t>
  </si>
  <si>
    <t>Swan Creek</t>
  </si>
  <si>
    <t>Thane</t>
  </si>
  <si>
    <t>Thanes Creek</t>
  </si>
  <si>
    <t>The Hermitage</t>
  </si>
  <si>
    <t>Toolburra</t>
  </si>
  <si>
    <t>Tregony</t>
  </si>
  <si>
    <t>Upper Freestone</t>
  </si>
  <si>
    <t>Upper Wheatvale</t>
  </si>
  <si>
    <t>Warwick</t>
  </si>
  <si>
    <t>Warwick Dc</t>
  </si>
  <si>
    <t>Wheatvale</t>
  </si>
  <si>
    <t>Wildash</t>
  </si>
  <si>
    <t>Willowvale</t>
  </si>
  <si>
    <t>Wiyarra</t>
  </si>
  <si>
    <t>Womina</t>
  </si>
  <si>
    <t>Emu Vale</t>
  </si>
  <si>
    <t>Swanfels</t>
  </si>
  <si>
    <t>Yangan</t>
  </si>
  <si>
    <t>Tannymorel</t>
  </si>
  <si>
    <t>Killarney</t>
  </si>
  <si>
    <t>The Falls</t>
  </si>
  <si>
    <t>The Head</t>
  </si>
  <si>
    <t>Dalveen</t>
  </si>
  <si>
    <t>Cottonvale</t>
  </si>
  <si>
    <t>Thulimbah</t>
  </si>
  <si>
    <t>The Summit</t>
  </si>
  <si>
    <t>Applethorpe</t>
  </si>
  <si>
    <t>Eukey</t>
  </si>
  <si>
    <t>Greenlands</t>
  </si>
  <si>
    <t>Stanthorpe</t>
  </si>
  <si>
    <t>Glen Aplin</t>
  </si>
  <si>
    <t>Ballandean</t>
  </si>
  <si>
    <t>Wyberba</t>
  </si>
  <si>
    <t>Wallangarra</t>
  </si>
  <si>
    <t>Limevale</t>
  </si>
  <si>
    <t>Beebo</t>
  </si>
  <si>
    <t>Bonshaw</t>
  </si>
  <si>
    <t>Glenarbon</t>
  </si>
  <si>
    <t>Maidenhead</t>
  </si>
  <si>
    <t>Riverton</t>
  </si>
  <si>
    <t>Silver Spur</t>
  </si>
  <si>
    <t>Smithlea</t>
  </si>
  <si>
    <t>Texas</t>
  </si>
  <si>
    <t>Watsons Crossing</t>
  </si>
  <si>
    <t>Brush Creek</t>
  </si>
  <si>
    <t>Bybera</t>
  </si>
  <si>
    <t>Coolmunda</t>
  </si>
  <si>
    <t>Greenup</t>
  </si>
  <si>
    <t>Inglewood</t>
  </si>
  <si>
    <t>Mosquito Creek</t>
  </si>
  <si>
    <t>Terrica</t>
  </si>
  <si>
    <t>Warroo</t>
  </si>
  <si>
    <t>Whetstone</t>
  </si>
  <si>
    <t>Kurumbul</t>
  </si>
  <si>
    <t>Yelarbon</t>
  </si>
  <si>
    <t>Billa Billa</t>
  </si>
  <si>
    <t>Calingunee</t>
  </si>
  <si>
    <t>Callandoon</t>
  </si>
  <si>
    <t>Goodar</t>
  </si>
  <si>
    <t>Goondiwindi</t>
  </si>
  <si>
    <t>Kindon</t>
  </si>
  <si>
    <t>Lundavra</t>
  </si>
  <si>
    <t>Wondalli</t>
  </si>
  <si>
    <t>Wyaga</t>
  </si>
  <si>
    <t>Yagaburne</t>
  </si>
  <si>
    <t>Kingsthorpe</t>
  </si>
  <si>
    <t>Acland</t>
  </si>
  <si>
    <t>Aubigny</t>
  </si>
  <si>
    <t>Balgowan</t>
  </si>
  <si>
    <t>Biddeston</t>
  </si>
  <si>
    <t>Boodua</t>
  </si>
  <si>
    <t>Devon Park</t>
  </si>
  <si>
    <t>Greenwood</t>
  </si>
  <si>
    <t>Highland Plains</t>
  </si>
  <si>
    <t>Kelvinhaugh</t>
  </si>
  <si>
    <t>Mount Irving</t>
  </si>
  <si>
    <t>Muldu</t>
  </si>
  <si>
    <t>Oakey</t>
  </si>
  <si>
    <t>Rosalie Plains</t>
  </si>
  <si>
    <t>Sabine</t>
  </si>
  <si>
    <t>Silverleigh</t>
  </si>
  <si>
    <t>Yargullen</t>
  </si>
  <si>
    <t>Cooyar</t>
  </si>
  <si>
    <t>Kooralgin</t>
  </si>
  <si>
    <t>Upper Cooyar Creek</t>
  </si>
  <si>
    <t>Brymaroo</t>
  </si>
  <si>
    <t>Jondaryan</t>
  </si>
  <si>
    <t>Malu</t>
  </si>
  <si>
    <t>Mount Moriah</t>
  </si>
  <si>
    <t>Quinalow</t>
  </si>
  <si>
    <t>West Prairie</t>
  </si>
  <si>
    <t>Bowenville</t>
  </si>
  <si>
    <t>Formartin</t>
  </si>
  <si>
    <t>Irvingdale</t>
  </si>
  <si>
    <t>Wainui</t>
  </si>
  <si>
    <t>Blaxland</t>
  </si>
  <si>
    <t>Braemar Forest</t>
  </si>
  <si>
    <t>Broadwater</t>
  </si>
  <si>
    <t>Bunya Mountains</t>
  </si>
  <si>
    <t>Daandine</t>
  </si>
  <si>
    <t>Dalby</t>
  </si>
  <si>
    <t>Grassdale</t>
  </si>
  <si>
    <t>Kupunn</t>
  </si>
  <si>
    <t>Malakoff</t>
  </si>
  <si>
    <t>Pirrinuan</t>
  </si>
  <si>
    <t>Ranges Bridge</t>
  </si>
  <si>
    <t>St Ruth</t>
  </si>
  <si>
    <t>Tipton</t>
  </si>
  <si>
    <t>Weranga</t>
  </si>
  <si>
    <t>Yamsion</t>
  </si>
  <si>
    <t>Boondandilla</t>
  </si>
  <si>
    <t>Hannaford</t>
  </si>
  <si>
    <t>Jimbour</t>
  </si>
  <si>
    <t>Kaimkillenbun</t>
  </si>
  <si>
    <t>Kogan</t>
  </si>
  <si>
    <t>Macalister</t>
  </si>
  <si>
    <t>Moonie</t>
  </si>
  <si>
    <t>The Gums</t>
  </si>
  <si>
    <t>Weir River</t>
  </si>
  <si>
    <t>Cattle Creek</t>
  </si>
  <si>
    <t>Cecil Plains</t>
  </si>
  <si>
    <t>Dunmore</t>
  </si>
  <si>
    <t>Nangwee</t>
  </si>
  <si>
    <t>Bell</t>
  </si>
  <si>
    <t>Cooranga North</t>
  </si>
  <si>
    <t>Jandowae</t>
  </si>
  <si>
    <t>Warra</t>
  </si>
  <si>
    <t>Brigalow</t>
  </si>
  <si>
    <t>Baking Board</t>
  </si>
  <si>
    <t>Boonarga</t>
  </si>
  <si>
    <t>Burncluith</t>
  </si>
  <si>
    <t>Canaga</t>
  </si>
  <si>
    <t>Chances Plains</t>
  </si>
  <si>
    <t>Chinchilla</t>
  </si>
  <si>
    <t>Durah</t>
  </si>
  <si>
    <t>Hopeland</t>
  </si>
  <si>
    <t>Wieambilla</t>
  </si>
  <si>
    <t>Boortkoi</t>
  </si>
  <si>
    <t>Columboola</t>
  </si>
  <si>
    <t>Dalwogan</t>
  </si>
  <si>
    <t>Gurulmundi</t>
  </si>
  <si>
    <t>Hookswood</t>
  </si>
  <si>
    <t>Kowguran</t>
  </si>
  <si>
    <t>Miles</t>
  </si>
  <si>
    <t>Myall Park</t>
  </si>
  <si>
    <t>Pelham</t>
  </si>
  <si>
    <t>Barramornie</t>
  </si>
  <si>
    <t>Condamine</t>
  </si>
  <si>
    <t>Moraby</t>
  </si>
  <si>
    <t>Nangram</t>
  </si>
  <si>
    <t>Pine Hills</t>
  </si>
  <si>
    <t>Sunnyside</t>
  </si>
  <si>
    <t>Yulabilla</t>
  </si>
  <si>
    <t>Noorindoo</t>
  </si>
  <si>
    <t>Oberina</t>
  </si>
  <si>
    <t>Parknook</t>
  </si>
  <si>
    <t>Surat</t>
  </si>
  <si>
    <t>Warkon</t>
  </si>
  <si>
    <t>Wellesley</t>
  </si>
  <si>
    <t>Weribone</t>
  </si>
  <si>
    <t>Guluguba</t>
  </si>
  <si>
    <t>Cockatoo</t>
  </si>
  <si>
    <t>Grosmont</t>
  </si>
  <si>
    <t>Wandoan</t>
  </si>
  <si>
    <t>Broadmere</t>
  </si>
  <si>
    <t>Coorada</t>
  </si>
  <si>
    <t>Ghinghinda</t>
  </si>
  <si>
    <t>Glenhaughton</t>
  </si>
  <si>
    <t>Gwambegwine</t>
  </si>
  <si>
    <t>Hornet Bank</t>
  </si>
  <si>
    <t>Peek-a-doo</t>
  </si>
  <si>
    <t>Taroom</t>
  </si>
  <si>
    <t>Goranba</t>
  </si>
  <si>
    <t>Tara</t>
  </si>
  <si>
    <t>Meandarra</t>
  </si>
  <si>
    <t>Coomrith</t>
  </si>
  <si>
    <t>Glenmorgan</t>
  </si>
  <si>
    <t>Teelba</t>
  </si>
  <si>
    <t>Drillham</t>
  </si>
  <si>
    <t>Drillham South</t>
  </si>
  <si>
    <t>Glenaubyn</t>
  </si>
  <si>
    <t>Bogandilla</t>
  </si>
  <si>
    <t>Dulacca</t>
  </si>
  <si>
    <t>Jackson</t>
  </si>
  <si>
    <t>Jackson North</t>
  </si>
  <si>
    <t>Jackson South</t>
  </si>
  <si>
    <t>Clifford</t>
  </si>
  <si>
    <t>Yuleba</t>
  </si>
  <si>
    <t>Yuleba North</t>
  </si>
  <si>
    <t>Yuleba South</t>
  </si>
  <si>
    <t>Pickanjinnie</t>
  </si>
  <si>
    <t>Wallumbilla</t>
  </si>
  <si>
    <t>Wallumbilla North</t>
  </si>
  <si>
    <t>Wallumbilla South</t>
  </si>
  <si>
    <t>Baffle West</t>
  </si>
  <si>
    <t>Beilba</t>
  </si>
  <si>
    <t>Durham Downs</t>
  </si>
  <si>
    <t>Hutton Creek</t>
  </si>
  <si>
    <t>Injune</t>
  </si>
  <si>
    <t>Mount Hutton</t>
  </si>
  <si>
    <t>Pony Hills</t>
  </si>
  <si>
    <t>Simmie</t>
  </si>
  <si>
    <t>Upper Dawson</t>
  </si>
  <si>
    <t>Westgrove</t>
  </si>
  <si>
    <t>Angellala</t>
  </si>
  <si>
    <t>Ballaroo</t>
  </si>
  <si>
    <t>Blythdale</t>
  </si>
  <si>
    <t>Bungeworgorai</t>
  </si>
  <si>
    <t>Bungil</t>
  </si>
  <si>
    <t>Bymount</t>
  </si>
  <si>
    <t>Cornwall</t>
  </si>
  <si>
    <t>Dargal Road</t>
  </si>
  <si>
    <t>Eumamurrin</t>
  </si>
  <si>
    <t>Euthulla</t>
  </si>
  <si>
    <t>Gunnewin</t>
  </si>
  <si>
    <t>Hodgson</t>
  </si>
  <si>
    <t>Mooga</t>
  </si>
  <si>
    <t>Mount Abundance</t>
  </si>
  <si>
    <t>Mount Bindango</t>
  </si>
  <si>
    <t>Orallo</t>
  </si>
  <si>
    <t>Orange Hill</t>
  </si>
  <si>
    <t>Roma</t>
  </si>
  <si>
    <t>Tingun</t>
  </si>
  <si>
    <t>Wycombe</t>
  </si>
  <si>
    <t>Muckadilla</t>
  </si>
  <si>
    <t>Amby</t>
  </si>
  <si>
    <t>Dunkeld</t>
  </si>
  <si>
    <t>Mitchell</t>
  </si>
  <si>
    <t>Mungallala</t>
  </si>
  <si>
    <t>Morven</t>
  </si>
  <si>
    <t>Charleville</t>
  </si>
  <si>
    <t>Claverton</t>
  </si>
  <si>
    <t>Nardoo Siding</t>
  </si>
  <si>
    <t>Blackall</t>
  </si>
  <si>
    <t>Mount Enniskillen</t>
  </si>
  <si>
    <t>Adavale</t>
  </si>
  <si>
    <t>Cheepie</t>
  </si>
  <si>
    <t>Augathella</t>
  </si>
  <si>
    <t>Bayrick</t>
  </si>
  <si>
    <t>Caldervale</t>
  </si>
  <si>
    <t>Lansdowne</t>
  </si>
  <si>
    <t>Lumeah</t>
  </si>
  <si>
    <t>Macfarlane</t>
  </si>
  <si>
    <t>Minnie Downs</t>
  </si>
  <si>
    <t>Scrubby Creek</t>
  </si>
  <si>
    <t>Tambo</t>
  </si>
  <si>
    <t>Windeyer</t>
  </si>
  <si>
    <t>Yandarlo</t>
  </si>
  <si>
    <t>Cooladdi</t>
  </si>
  <si>
    <t>Eromanga</t>
  </si>
  <si>
    <t>Quilpie</t>
  </si>
  <si>
    <t>Farrars Creek</t>
  </si>
  <si>
    <t>Tanbar</t>
  </si>
  <si>
    <t>Windorah</t>
  </si>
  <si>
    <t>Birdsville</t>
  </si>
  <si>
    <t>Dirranbandi</t>
  </si>
  <si>
    <t>Hebel</t>
  </si>
  <si>
    <t>Begonia</t>
  </si>
  <si>
    <t>St George</t>
  </si>
  <si>
    <t>Bollon</t>
  </si>
  <si>
    <t>Nebine</t>
  </si>
  <si>
    <t>Wyandra</t>
  </si>
  <si>
    <t>Barringun</t>
  </si>
  <si>
    <t>Coongoola</t>
  </si>
  <si>
    <t>Cunnamulla</t>
  </si>
  <si>
    <t>Cuttaburra</t>
  </si>
  <si>
    <t>Humeburn</t>
  </si>
  <si>
    <t>Jobs Gate</t>
  </si>
  <si>
    <t>Linden</t>
  </si>
  <si>
    <t>Noorama</t>
  </si>
  <si>
    <t>Tuen</t>
  </si>
  <si>
    <t>Widgeegoara</t>
  </si>
  <si>
    <t>Yowah</t>
  </si>
  <si>
    <t>Eulo</t>
  </si>
  <si>
    <t>Bullawarra</t>
  </si>
  <si>
    <t>Bulloo Downs</t>
  </si>
  <si>
    <t>Dynevor</t>
  </si>
  <si>
    <t>Nockatunga</t>
  </si>
  <si>
    <t>Norley</t>
  </si>
  <si>
    <t>Thargomindah</t>
  </si>
  <si>
    <t>Hungerford</t>
  </si>
  <si>
    <t>Bungunya</t>
  </si>
  <si>
    <t>North Bungunya</t>
  </si>
  <si>
    <t>Tarawera</t>
  </si>
  <si>
    <t>North Talwood</t>
  </si>
  <si>
    <t>South Talwood</t>
  </si>
  <si>
    <t>Talwood</t>
  </si>
  <si>
    <t>Daymar</t>
  </si>
  <si>
    <t>Thallon</t>
  </si>
  <si>
    <t>Weengallon</t>
  </si>
  <si>
    <t>Kioma</t>
  </si>
  <si>
    <t>Toobeah</t>
  </si>
  <si>
    <t>Bray Park</t>
  </si>
  <si>
    <t>Brendale</t>
  </si>
  <si>
    <t>Brendale Bc</t>
  </si>
  <si>
    <t>Brendale Dc</t>
  </si>
  <si>
    <t>Cashmere</t>
  </si>
  <si>
    <t>Clear Mountain</t>
  </si>
  <si>
    <t>Joyner</t>
  </si>
  <si>
    <t>Strathpine</t>
  </si>
  <si>
    <t>Strathpine Centre</t>
  </si>
  <si>
    <t>Strathpine City</t>
  </si>
  <si>
    <t>Warner</t>
  </si>
  <si>
    <t>Lawnton</t>
  </si>
  <si>
    <t>Frenchs Forest</t>
  </si>
  <si>
    <t>Petrie</t>
  </si>
  <si>
    <t>Dakabin</t>
  </si>
  <si>
    <t>Dohles Rocks</t>
  </si>
  <si>
    <t>Griffin</t>
  </si>
  <si>
    <t>Kallangur</t>
  </si>
  <si>
    <t>Kurwongbah</t>
  </si>
  <si>
    <t>Murrumba Downs</t>
  </si>
  <si>
    <t>Whiteside</t>
  </si>
  <si>
    <t>Narangba</t>
  </si>
  <si>
    <t>Burpengary</t>
  </si>
  <si>
    <t>Burpengary Dc</t>
  </si>
  <si>
    <t>Moorina</t>
  </si>
  <si>
    <t>Morayfield</t>
  </si>
  <si>
    <t>Banksia Beach</t>
  </si>
  <si>
    <t>Bellara</t>
  </si>
  <si>
    <t>Bongaree</t>
  </si>
  <si>
    <t>Bribie Island</t>
  </si>
  <si>
    <t>Bribie Island Dc</t>
  </si>
  <si>
    <t>Bribie Island North</t>
  </si>
  <si>
    <t>Welsby</t>
  </si>
  <si>
    <t>White Patch</t>
  </si>
  <si>
    <t>Woorim</t>
  </si>
  <si>
    <t>Deception Bay</t>
  </si>
  <si>
    <t>Mango Hill</t>
  </si>
  <si>
    <t>Balingool</t>
  </si>
  <si>
    <t>Beachmere</t>
  </si>
  <si>
    <t>Bellmere</t>
  </si>
  <si>
    <t>Caboolture</t>
  </si>
  <si>
    <t>Caboolture South</t>
  </si>
  <si>
    <t>Donnybrook</t>
  </si>
  <si>
    <t>Meldale</t>
  </si>
  <si>
    <t>Moodlu</t>
  </si>
  <si>
    <t>Rocksberg</t>
  </si>
  <si>
    <t>Toorbul</t>
  </si>
  <si>
    <t>Upper Caboolture</t>
  </si>
  <si>
    <t>Godwin Beach</t>
  </si>
  <si>
    <t>Ningi</t>
  </si>
  <si>
    <t>Sandstone Point</t>
  </si>
  <si>
    <t>Bracalba</t>
  </si>
  <si>
    <t>Wamuran</t>
  </si>
  <si>
    <t>Wamuran Basin</t>
  </si>
  <si>
    <t>Bellthorpe</t>
  </si>
  <si>
    <t>Cedarton</t>
  </si>
  <si>
    <t>Commissioners Flat</t>
  </si>
  <si>
    <t>D'aguilar</t>
  </si>
  <si>
    <t>Delaneys Creek</t>
  </si>
  <si>
    <t>Mount Delaney</t>
  </si>
  <si>
    <t>Neurum</t>
  </si>
  <si>
    <t>Stanmore</t>
  </si>
  <si>
    <t>Stony Creek</t>
  </si>
  <si>
    <t>Villeneuve</t>
  </si>
  <si>
    <t>Woodford</t>
  </si>
  <si>
    <t>Jimna</t>
  </si>
  <si>
    <t>Kilcoy</t>
  </si>
  <si>
    <t>Mount Kilcoy</t>
  </si>
  <si>
    <t>Elimbah</t>
  </si>
  <si>
    <t>Beerburrum</t>
  </si>
  <si>
    <t>Glass House Mountains</t>
  </si>
  <si>
    <t>Beerwah</t>
  </si>
  <si>
    <t>Coochin Creek</t>
  </si>
  <si>
    <t>Crohamhurst</t>
  </si>
  <si>
    <t>Peachester</t>
  </si>
  <si>
    <t>Camp Mountain</t>
  </si>
  <si>
    <t>Closeburn</t>
  </si>
  <si>
    <t>Draper</t>
  </si>
  <si>
    <t>Enoggera Reservoir</t>
  </si>
  <si>
    <t>Highvale</t>
  </si>
  <si>
    <t>Jollys Lookout</t>
  </si>
  <si>
    <t>Kobble Creek</t>
  </si>
  <si>
    <t>Mount Glorious</t>
  </si>
  <si>
    <t>Mount Nebo</t>
  </si>
  <si>
    <t>Mount Samson</t>
  </si>
  <si>
    <t>Samford</t>
  </si>
  <si>
    <t>Samford Valley</t>
  </si>
  <si>
    <t>Samford Village</t>
  </si>
  <si>
    <t>Samsonvale</t>
  </si>
  <si>
    <t>Wights Mountain</t>
  </si>
  <si>
    <t>Yugar</t>
  </si>
  <si>
    <t>Campbells Pocket</t>
  </si>
  <si>
    <t>Dayboro</t>
  </si>
  <si>
    <t>King Scrub</t>
  </si>
  <si>
    <t>Laceys Creek</t>
  </si>
  <si>
    <t>Mount Mee</t>
  </si>
  <si>
    <t>Mount Pleasant</t>
  </si>
  <si>
    <t>Ocean View</t>
  </si>
  <si>
    <t>Rush Creek</t>
  </si>
  <si>
    <t>Landsborough</t>
  </si>
  <si>
    <t>Mount Mellum</t>
  </si>
  <si>
    <t>Aroona</t>
  </si>
  <si>
    <t>Battery Hill</t>
  </si>
  <si>
    <t>Bells Creek</t>
  </si>
  <si>
    <t>Caloundra</t>
  </si>
  <si>
    <t>Caloundra Bc</t>
  </si>
  <si>
    <t>Caloundra Dc</t>
  </si>
  <si>
    <t>Caloundra West</t>
  </si>
  <si>
    <t>Currimundi</t>
  </si>
  <si>
    <t>Diamond Head</t>
  </si>
  <si>
    <t>Dicky Beach</t>
  </si>
  <si>
    <t>Golden Beach</t>
  </si>
  <si>
    <t>Kings Beach</t>
  </si>
  <si>
    <t>Little Mountain</t>
  </si>
  <si>
    <t>Meridan Plains</t>
  </si>
  <si>
    <t>Moffat Beach</t>
  </si>
  <si>
    <t>Pelican Waters</t>
  </si>
  <si>
    <t>Shelly Beach</t>
  </si>
  <si>
    <t>Bald Knob</t>
  </si>
  <si>
    <t>Balmoral Ridge</t>
  </si>
  <si>
    <t>Baroon Pocket</t>
  </si>
  <si>
    <t>Booroobin</t>
  </si>
  <si>
    <t>Cambroon</t>
  </si>
  <si>
    <t>Conondale</t>
  </si>
  <si>
    <t>Crystal Waters</t>
  </si>
  <si>
    <t>Curramore</t>
  </si>
  <si>
    <t>Elaman Creek</t>
  </si>
  <si>
    <t>Harper Creek</t>
  </si>
  <si>
    <t>Maleny</t>
  </si>
  <si>
    <t>Mountain View</t>
  </si>
  <si>
    <t>North Maleny</t>
  </si>
  <si>
    <t>Reesville</t>
  </si>
  <si>
    <t>Witta</t>
  </si>
  <si>
    <t>Wootha</t>
  </si>
  <si>
    <t>Diamond Valley</t>
  </si>
  <si>
    <t>Glenview</t>
  </si>
  <si>
    <t>Mooloolah</t>
  </si>
  <si>
    <t>Mooloolah Valley</t>
  </si>
  <si>
    <t>Palmview</t>
  </si>
  <si>
    <t>Eudlo</t>
  </si>
  <si>
    <t>Ilkley</t>
  </si>
  <si>
    <t>Chevallum</t>
  </si>
  <si>
    <t>Hunchy</t>
  </si>
  <si>
    <t>Landers Shoot</t>
  </si>
  <si>
    <t>Palmwoods</t>
  </si>
  <si>
    <t>Buderim</t>
  </si>
  <si>
    <t>Forest Glen</t>
  </si>
  <si>
    <t>Kunda Park</t>
  </si>
  <si>
    <t>Mons</t>
  </si>
  <si>
    <t>Sippy Downs</t>
  </si>
  <si>
    <t>Tanawha</t>
  </si>
  <si>
    <t>Mooloolaba</t>
  </si>
  <si>
    <t>Mountain Creek</t>
  </si>
  <si>
    <t>Cotton Tree</t>
  </si>
  <si>
    <t>Kuluin</t>
  </si>
  <si>
    <t>Maroochydore</t>
  </si>
  <si>
    <t>Maroochydore Bc</t>
  </si>
  <si>
    <t>Maroochydore Dc</t>
  </si>
  <si>
    <t>Maroochydore South</t>
  </si>
  <si>
    <t>Sunshine Plaza</t>
  </si>
  <si>
    <t>Diddillibah</t>
  </si>
  <si>
    <t>Kiels Mountain</t>
  </si>
  <si>
    <t>West Woombye</t>
  </si>
  <si>
    <t>Woombye</t>
  </si>
  <si>
    <t>Bli Bli</t>
  </si>
  <si>
    <t>Coes Creek</t>
  </si>
  <si>
    <t>Cooloolabin</t>
  </si>
  <si>
    <t>Dulong</t>
  </si>
  <si>
    <t>Flaxton</t>
  </si>
  <si>
    <t>Highworth</t>
  </si>
  <si>
    <t>Image Flat</t>
  </si>
  <si>
    <t>Kiamba</t>
  </si>
  <si>
    <t>Kulangoor</t>
  </si>
  <si>
    <t>Kureelpa</t>
  </si>
  <si>
    <t>Mapleton</t>
  </si>
  <si>
    <t>Montville</t>
  </si>
  <si>
    <t>Nambour</t>
  </si>
  <si>
    <t>Nambour Bc</t>
  </si>
  <si>
    <t>Nambour Dc</t>
  </si>
  <si>
    <t>Nambour West</t>
  </si>
  <si>
    <t>Parklands</t>
  </si>
  <si>
    <t>Perwillowen</t>
  </si>
  <si>
    <t>Rosemount</t>
  </si>
  <si>
    <t>Towen Mountain</t>
  </si>
  <si>
    <t>Bridges</t>
  </si>
  <si>
    <t>Maroochy River</t>
  </si>
  <si>
    <t>Ninderry</t>
  </si>
  <si>
    <t>North Arm</t>
  </si>
  <si>
    <t>Valdora</t>
  </si>
  <si>
    <t>Yandina</t>
  </si>
  <si>
    <t>Yandina Creek</t>
  </si>
  <si>
    <t>Belli Park</t>
  </si>
  <si>
    <t>Doonan</t>
  </si>
  <si>
    <t>Eerwah Vale</t>
  </si>
  <si>
    <t>Eumundi</t>
  </si>
  <si>
    <t>Verrierdale</t>
  </si>
  <si>
    <t>Weyba Downs</t>
  </si>
  <si>
    <t>Black Mountain</t>
  </si>
  <si>
    <t>Carters Ridge</t>
  </si>
  <si>
    <t>Cooroy</t>
  </si>
  <si>
    <t>Cooroy Mountain</t>
  </si>
  <si>
    <t>Lake Macdonald</t>
  </si>
  <si>
    <t>Ridgewood</t>
  </si>
  <si>
    <t>Sunrise Hills</t>
  </si>
  <si>
    <t>Tinbeerwah</t>
  </si>
  <si>
    <t>Marcoola</t>
  </si>
  <si>
    <t>Mudjimba</t>
  </si>
  <si>
    <t>Pacific Paradise</t>
  </si>
  <si>
    <t>Twin Waters</t>
  </si>
  <si>
    <t>Boreen</t>
  </si>
  <si>
    <t>Boreen Point</t>
  </si>
  <si>
    <t>Cooroibah</t>
  </si>
  <si>
    <t>Cootharaba</t>
  </si>
  <si>
    <t>Lake Cootharaba</t>
  </si>
  <si>
    <t>North Shore</t>
  </si>
  <si>
    <t>Ringtail Creek</t>
  </si>
  <si>
    <t>Teewah</t>
  </si>
  <si>
    <t>Tewantin</t>
  </si>
  <si>
    <t>Munna Point</t>
  </si>
  <si>
    <t>Noosaville</t>
  </si>
  <si>
    <t>Noosaville Bc</t>
  </si>
  <si>
    <t>Castaways Beach</t>
  </si>
  <si>
    <t>Little Cove</t>
  </si>
  <si>
    <t>Noosa Heads</t>
  </si>
  <si>
    <t>Sunrise Beach</t>
  </si>
  <si>
    <t>Sunshine Beach</t>
  </si>
  <si>
    <t>Federal</t>
  </si>
  <si>
    <t>Pinbarren</t>
  </si>
  <si>
    <t>Pomona</t>
  </si>
  <si>
    <t>Cooran</t>
  </si>
  <si>
    <t>Amamoor</t>
  </si>
  <si>
    <t>Amamoor Creek</t>
  </si>
  <si>
    <t>Anderleigh</t>
  </si>
  <si>
    <t>Araluen</t>
  </si>
  <si>
    <t>Banks Pocket</t>
  </si>
  <si>
    <t>Beenaam Valley</t>
  </si>
  <si>
    <t>Bella Creek</t>
  </si>
  <si>
    <t>Bells Bridge</t>
  </si>
  <si>
    <t>Bollier</t>
  </si>
  <si>
    <t>Brooloo</t>
  </si>
  <si>
    <t>Calgoa</t>
  </si>
  <si>
    <t>Calico Creek</t>
  </si>
  <si>
    <t>Canina</t>
  </si>
  <si>
    <t>Cedar Pocket</t>
  </si>
  <si>
    <t>Chatsworth</t>
  </si>
  <si>
    <t>Coles Creek</t>
  </si>
  <si>
    <t>Coondoo</t>
  </si>
  <si>
    <t>Corella</t>
  </si>
  <si>
    <t>Curra</t>
  </si>
  <si>
    <t>Dagun</t>
  </si>
  <si>
    <t>Downsfield</t>
  </si>
  <si>
    <t>East Deep Creek</t>
  </si>
  <si>
    <t>Fishermans Pocket</t>
  </si>
  <si>
    <t>Gilldora</t>
  </si>
  <si>
    <t>Glanmire</t>
  </si>
  <si>
    <t>Glastonbury</t>
  </si>
  <si>
    <t>Glen Echo</t>
  </si>
  <si>
    <t>Glenwood</t>
  </si>
  <si>
    <t>Goomboorian</t>
  </si>
  <si>
    <t>Greens Creek</t>
  </si>
  <si>
    <t>Gunalda</t>
  </si>
  <si>
    <t>Gympie</t>
  </si>
  <si>
    <t>Gympie Dc</t>
  </si>
  <si>
    <t>Imbil</t>
  </si>
  <si>
    <t>Jones Hill</t>
  </si>
  <si>
    <t>Kandanga</t>
  </si>
  <si>
    <t>Kandanga Creek</t>
  </si>
  <si>
    <t>Kanigan</t>
  </si>
  <si>
    <t>Kia Ora</t>
  </si>
  <si>
    <t>Kybong</t>
  </si>
  <si>
    <t>Lagoon Pocket</t>
  </si>
  <si>
    <t>Lake Borumba</t>
  </si>
  <si>
    <t>Langshaw</t>
  </si>
  <si>
    <t>Long Flat</t>
  </si>
  <si>
    <t>Lower Wonga</t>
  </si>
  <si>
    <t>Marodian</t>
  </si>
  <si>
    <t>Marys Creek</t>
  </si>
  <si>
    <t>Mcintosh Creek</t>
  </si>
  <si>
    <t>Melawondi</t>
  </si>
  <si>
    <t>Miva</t>
  </si>
  <si>
    <t>Monkland</t>
  </si>
  <si>
    <t>Mooloo</t>
  </si>
  <si>
    <t>Mothar Mountain</t>
  </si>
  <si>
    <t>Munna Creek</t>
  </si>
  <si>
    <t>Nahrunda</t>
  </si>
  <si>
    <t>Neerdie</t>
  </si>
  <si>
    <t>Neusa Vale</t>
  </si>
  <si>
    <t>North Deep Creek</t>
  </si>
  <si>
    <t>Paterson</t>
  </si>
  <si>
    <t>Pie Creek</t>
  </si>
  <si>
    <t>Ross Creek</t>
  </si>
  <si>
    <t>Sandy Creek</t>
  </si>
  <si>
    <t>Scotchy Pocket</t>
  </si>
  <si>
    <t>Sexton</t>
  </si>
  <si>
    <t>Southside</t>
  </si>
  <si>
    <t>St Mary</t>
  </si>
  <si>
    <t>Tamaree</t>
  </si>
  <si>
    <t>Tandur</t>
  </si>
  <si>
    <t>The Dawn</t>
  </si>
  <si>
    <t>The Palms</t>
  </si>
  <si>
    <t>Theebine</t>
  </si>
  <si>
    <t>Toolara</t>
  </si>
  <si>
    <t>Toolara Forest</t>
  </si>
  <si>
    <t>Traveston</t>
  </si>
  <si>
    <t>Tuchekoi</t>
  </si>
  <si>
    <t>Two Mile</t>
  </si>
  <si>
    <t>Upper Glastonbury</t>
  </si>
  <si>
    <t>Upper Kandanga</t>
  </si>
  <si>
    <t>Veteran</t>
  </si>
  <si>
    <t>Victory Heights</t>
  </si>
  <si>
    <t>Wallu</t>
  </si>
  <si>
    <t>Widgee</t>
  </si>
  <si>
    <t>Widgee Crossing North</t>
  </si>
  <si>
    <t>Widgee Crossing South</t>
  </si>
  <si>
    <t>Wilsons Pocket</t>
  </si>
  <si>
    <t>Wolvi</t>
  </si>
  <si>
    <t>Woolooga</t>
  </si>
  <si>
    <t>Woondum</t>
  </si>
  <si>
    <t>Como</t>
  </si>
  <si>
    <t>Kin Kin</t>
  </si>
  <si>
    <t>Wahpunga</t>
  </si>
  <si>
    <t>Alexandra Headland</t>
  </si>
  <si>
    <t>Coolum Beach</t>
  </si>
  <si>
    <t>Marcus Beach</t>
  </si>
  <si>
    <t>Mount Coolum</t>
  </si>
  <si>
    <t>Peregian Beach</t>
  </si>
  <si>
    <t>Peregian Beach South</t>
  </si>
  <si>
    <t>Point Arkwright</t>
  </si>
  <si>
    <t>Yaroomba</t>
  </si>
  <si>
    <t>Coolabine</t>
  </si>
  <si>
    <t>Gheerulla</t>
  </si>
  <si>
    <t>Kenilworth</t>
  </si>
  <si>
    <t>Kidaman Creek</t>
  </si>
  <si>
    <t>Moy Pocket</t>
  </si>
  <si>
    <t>Obi Obi</t>
  </si>
  <si>
    <t>Birtinya</t>
  </si>
  <si>
    <t>Bokarina</t>
  </si>
  <si>
    <t>Buddina</t>
  </si>
  <si>
    <t>Kawana Waters</t>
  </si>
  <si>
    <t>Minyama</t>
  </si>
  <si>
    <t>Parrearra</t>
  </si>
  <si>
    <t>Warana</t>
  </si>
  <si>
    <t>Warana Beach</t>
  </si>
  <si>
    <t>Wurtulla</t>
  </si>
  <si>
    <t>Cooloola</t>
  </si>
  <si>
    <t>Cooloola Cove</t>
  </si>
  <si>
    <t>Tin Can Bay</t>
  </si>
  <si>
    <t>Eurong</t>
  </si>
  <si>
    <t>Fraser Island</t>
  </si>
  <si>
    <t>Inskip</t>
  </si>
  <si>
    <t>Inskip Point</t>
  </si>
  <si>
    <t>Orchid Beach</t>
  </si>
  <si>
    <t>Rainbow Beach</t>
  </si>
  <si>
    <t>Black Snake</t>
  </si>
  <si>
    <t>Cinnabar</t>
  </si>
  <si>
    <t>Kilkivan</t>
  </si>
  <si>
    <t>Mudlo</t>
  </si>
  <si>
    <t>Oakview</t>
  </si>
  <si>
    <t>Barambah</t>
  </si>
  <si>
    <t>Boonara</t>
  </si>
  <si>
    <t>Booubyjan</t>
  </si>
  <si>
    <t>Goomeri</t>
  </si>
  <si>
    <t>Goomeribong</t>
  </si>
  <si>
    <t>Kinbombi</t>
  </si>
  <si>
    <t>Manumbar</t>
  </si>
  <si>
    <t>Manyung</t>
  </si>
  <si>
    <t>Tansey</t>
  </si>
  <si>
    <t>Wrattens Forest</t>
  </si>
  <si>
    <t>Barlil</t>
  </si>
  <si>
    <t>Byee</t>
  </si>
  <si>
    <t>Cherbourg</t>
  </si>
  <si>
    <t>Cloyna</t>
  </si>
  <si>
    <t>Cobbs Hill</t>
  </si>
  <si>
    <t>Crownthorpe</t>
  </si>
  <si>
    <t>Glenrock</t>
  </si>
  <si>
    <t>Kitoba</t>
  </si>
  <si>
    <t>Merlwood</t>
  </si>
  <si>
    <t>Moffatdale</t>
  </si>
  <si>
    <t>Moondooner</t>
  </si>
  <si>
    <t>Murgon</t>
  </si>
  <si>
    <t>Oakdale</t>
  </si>
  <si>
    <t>Redgate</t>
  </si>
  <si>
    <t>Silverleaf</t>
  </si>
  <si>
    <t>Sunny Nook</t>
  </si>
  <si>
    <t>Tablelands</t>
  </si>
  <si>
    <t>Warnung</t>
  </si>
  <si>
    <t>Windera</t>
  </si>
  <si>
    <t>Wooroonden</t>
  </si>
  <si>
    <t>Chelmsford</t>
  </si>
  <si>
    <t>Fairdale</t>
  </si>
  <si>
    <t>Ficks Crossing</t>
  </si>
  <si>
    <t>Greenview</t>
  </si>
  <si>
    <t>Leafdale</t>
  </si>
  <si>
    <t>Mount Mceuen</t>
  </si>
  <si>
    <t>Mp Creek</t>
  </si>
  <si>
    <t>Wheatlands</t>
  </si>
  <si>
    <t>Wondai</t>
  </si>
  <si>
    <t>Charlestown</t>
  </si>
  <si>
    <t>Cushnie</t>
  </si>
  <si>
    <t>Tingoora</t>
  </si>
  <si>
    <t>Wilkesdale</t>
  </si>
  <si>
    <t>Wooroolin</t>
  </si>
  <si>
    <t>Alice Creek</t>
  </si>
  <si>
    <t>Ballogie</t>
  </si>
  <si>
    <t>Benair</t>
  </si>
  <si>
    <t>Booie</t>
  </si>
  <si>
    <t>Boonenne</t>
  </si>
  <si>
    <t>Boyneside</t>
  </si>
  <si>
    <t>Chahpingah</t>
  </si>
  <si>
    <t>Coolabunia</t>
  </si>
  <si>
    <t>Corndale</t>
  </si>
  <si>
    <t>Crawford</t>
  </si>
  <si>
    <t>Dangore</t>
  </si>
  <si>
    <t>Durong</t>
  </si>
  <si>
    <t>Durong South</t>
  </si>
  <si>
    <t>Ellesmere</t>
  </si>
  <si>
    <t>Goodger</t>
  </si>
  <si>
    <t>Gordonbrook</t>
  </si>
  <si>
    <t>Haly Creek</t>
  </si>
  <si>
    <t>Hodgleigh</t>
  </si>
  <si>
    <t>Inverlaw</t>
  </si>
  <si>
    <t>Ironpot</t>
  </si>
  <si>
    <t>Kingaroy</t>
  </si>
  <si>
    <t>Kingaroy Dc</t>
  </si>
  <si>
    <t>Kumbia</t>
  </si>
  <si>
    <t>Mannuem</t>
  </si>
  <si>
    <t>Memerambi</t>
  </si>
  <si>
    <t>Taabinga</t>
  </si>
  <si>
    <t>Taabinga Village</t>
  </si>
  <si>
    <t>Wattle Grove</t>
  </si>
  <si>
    <t>Marshlands</t>
  </si>
  <si>
    <t>Mondure</t>
  </si>
  <si>
    <t>Hivesville</t>
  </si>
  <si>
    <t>Kawl Kawl</t>
  </si>
  <si>
    <t>Keysland</t>
  </si>
  <si>
    <t>Stonelands</t>
  </si>
  <si>
    <t>Wigton</t>
  </si>
  <si>
    <t>Abbeywood</t>
  </si>
  <si>
    <t>Boondooma</t>
  </si>
  <si>
    <t>Brigooda</t>
  </si>
  <si>
    <t>Coverty</t>
  </si>
  <si>
    <t>Kinleymore</t>
  </si>
  <si>
    <t>Manar</t>
  </si>
  <si>
    <t>Melrose</t>
  </si>
  <si>
    <t>Okeden</t>
  </si>
  <si>
    <t>Proston</t>
  </si>
  <si>
    <t>Speedwell</t>
  </si>
  <si>
    <t>Stalworth</t>
  </si>
  <si>
    <t>Neumgna</t>
  </si>
  <si>
    <t>Upper Yarraman</t>
  </si>
  <si>
    <t>Yarraman</t>
  </si>
  <si>
    <t>Barker Creek Flat</t>
  </si>
  <si>
    <t>Brooklands</t>
  </si>
  <si>
    <t>Bullcamp</t>
  </si>
  <si>
    <t>East Nanango</t>
  </si>
  <si>
    <t>Elgin Vale</t>
  </si>
  <si>
    <t>Glan Devon</t>
  </si>
  <si>
    <t>Johnstown</t>
  </si>
  <si>
    <t>Kunioon</t>
  </si>
  <si>
    <t>Maidenwell</t>
  </si>
  <si>
    <t>Nanango</t>
  </si>
  <si>
    <t>Pimpimbudgee</t>
  </si>
  <si>
    <t>Runnymede</t>
  </si>
  <si>
    <t>Sandy Ridges</t>
  </si>
  <si>
    <t>South East Nanango</t>
  </si>
  <si>
    <t>South Nanango</t>
  </si>
  <si>
    <t>Tarong</t>
  </si>
  <si>
    <t>Wattle Camp</t>
  </si>
  <si>
    <t>Wengenville</t>
  </si>
  <si>
    <t>Wyalla</t>
  </si>
  <si>
    <t>Aramara</t>
  </si>
  <si>
    <t>Brooweena</t>
  </si>
  <si>
    <t>Doongul</t>
  </si>
  <si>
    <t>Gigoomgan</t>
  </si>
  <si>
    <t>Glenbar</t>
  </si>
  <si>
    <t>Gungaloon</t>
  </si>
  <si>
    <t>Malarga</t>
  </si>
  <si>
    <t>North Aramara</t>
  </si>
  <si>
    <t>Teebar</t>
  </si>
  <si>
    <t>Woocoo</t>
  </si>
  <si>
    <t>Biggenden</t>
  </si>
  <si>
    <t>Boompa</t>
  </si>
  <si>
    <t>Coalstoun Lakes</t>
  </si>
  <si>
    <t>Coringa</t>
  </si>
  <si>
    <t>Dallarnil</t>
  </si>
  <si>
    <t>Degilbo</t>
  </si>
  <si>
    <t>Didcot</t>
  </si>
  <si>
    <t>Golden Fleece</t>
  </si>
  <si>
    <t>Lakeside</t>
  </si>
  <si>
    <t>Wateranga</t>
  </si>
  <si>
    <t>Woowoonga</t>
  </si>
  <si>
    <t>Aranbanga</t>
  </si>
  <si>
    <t>Ban Ban</t>
  </si>
  <si>
    <t>Ban Ban Springs</t>
  </si>
  <si>
    <t>Barlyne</t>
  </si>
  <si>
    <t>Binjour</t>
  </si>
  <si>
    <t>Blairmore</t>
  </si>
  <si>
    <t>Bon Accord</t>
  </si>
  <si>
    <t>Branch Creek</t>
  </si>
  <si>
    <t>Byrnestown</t>
  </si>
  <si>
    <t>Campbell Creek</t>
  </si>
  <si>
    <t>Deep Creek</t>
  </si>
  <si>
    <t>Dirnbir</t>
  </si>
  <si>
    <t>Dundarrah</t>
  </si>
  <si>
    <t>Gayndah</t>
  </si>
  <si>
    <t>Ginoondan</t>
  </si>
  <si>
    <t>Gooroolba</t>
  </si>
  <si>
    <t>Harriet</t>
  </si>
  <si>
    <t>Humphery</t>
  </si>
  <si>
    <t>Ideraway</t>
  </si>
  <si>
    <t>Mingo</t>
  </si>
  <si>
    <t>Mount Debateable</t>
  </si>
  <si>
    <t>Mount Lawless</t>
  </si>
  <si>
    <t>Penwhaupell</t>
  </si>
  <si>
    <t>Pile Gully</t>
  </si>
  <si>
    <t>Reids Creek</t>
  </si>
  <si>
    <t>Stockhaven</t>
  </si>
  <si>
    <t>The Limits</t>
  </si>
  <si>
    <t>Toondahra</t>
  </si>
  <si>
    <t>Wahoon</t>
  </si>
  <si>
    <t>Wetheron</t>
  </si>
  <si>
    <t>Wilson Valley</t>
  </si>
  <si>
    <t>Woodmillar</t>
  </si>
  <si>
    <t>Yenda</t>
  </si>
  <si>
    <t>Beeron</t>
  </si>
  <si>
    <t>Boynewood</t>
  </si>
  <si>
    <t>Brovinia</t>
  </si>
  <si>
    <t>Coonambula</t>
  </si>
  <si>
    <t>Derri Derra</t>
  </si>
  <si>
    <t>Dykehead</t>
  </si>
  <si>
    <t>Glenrae</t>
  </si>
  <si>
    <t>Gurgeena</t>
  </si>
  <si>
    <t>Hawkwood</t>
  </si>
  <si>
    <t>Monogorilby</t>
  </si>
  <si>
    <t>Mundowran</t>
  </si>
  <si>
    <t>Mundubbera</t>
  </si>
  <si>
    <t>Obil Bil</t>
  </si>
  <si>
    <t>Old Cooranga</t>
  </si>
  <si>
    <t>Philpott</t>
  </si>
  <si>
    <t>Riverleigh</t>
  </si>
  <si>
    <t>Abercorn</t>
  </si>
  <si>
    <t>Ceratodus</t>
  </si>
  <si>
    <t>Cheltenham</t>
  </si>
  <si>
    <t>Cynthia</t>
  </si>
  <si>
    <t>Eidsvold</t>
  </si>
  <si>
    <t>Eidsvold East</t>
  </si>
  <si>
    <t>Eidsvold West</t>
  </si>
  <si>
    <t>Grosvenor</t>
  </si>
  <si>
    <t>Malmoe</t>
  </si>
  <si>
    <t>Wuruma Dam</t>
  </si>
  <si>
    <t>Bancroft</t>
  </si>
  <si>
    <t>Bukali</t>
  </si>
  <si>
    <t>Cania</t>
  </si>
  <si>
    <t>Cannindah</t>
  </si>
  <si>
    <t>Coominglah</t>
  </si>
  <si>
    <t>Coominglah Forest</t>
  </si>
  <si>
    <t>Dalga</t>
  </si>
  <si>
    <t>Glenleigh</t>
  </si>
  <si>
    <t>Harrami</t>
  </si>
  <si>
    <t>Kalpowar</t>
  </si>
  <si>
    <t>Kapaldo</t>
  </si>
  <si>
    <t>Langley</t>
  </si>
  <si>
    <t>Monal</t>
  </si>
  <si>
    <t>Monto</t>
  </si>
  <si>
    <t>Moonford</t>
  </si>
  <si>
    <t>Mulgildie</t>
  </si>
  <si>
    <t>Mungungo</t>
  </si>
  <si>
    <t>Rawbelle</t>
  </si>
  <si>
    <t>Selene</t>
  </si>
  <si>
    <t>Splinter Creek</t>
  </si>
  <si>
    <t>Tellebang</t>
  </si>
  <si>
    <t>Three Moon</t>
  </si>
  <si>
    <t>Ventnor</t>
  </si>
  <si>
    <t>Yarrol</t>
  </si>
  <si>
    <t>Aldershot</t>
  </si>
  <si>
    <t>Antigua</t>
  </si>
  <si>
    <t>Aubinville</t>
  </si>
  <si>
    <t>Baddow</t>
  </si>
  <si>
    <t>Bauple</t>
  </si>
  <si>
    <t>Bauple Forest</t>
  </si>
  <si>
    <t>Beaver Rock</t>
  </si>
  <si>
    <t>Bidwill</t>
  </si>
  <si>
    <t>Big Tuan</t>
  </si>
  <si>
    <t>Boonooroo</t>
  </si>
  <si>
    <t>Boonooroo Plains</t>
  </si>
  <si>
    <t>Duckinwilla</t>
  </si>
  <si>
    <t>Dundathu</t>
  </si>
  <si>
    <t>Dunmora</t>
  </si>
  <si>
    <t>Ferney</t>
  </si>
  <si>
    <t>Glendorf</t>
  </si>
  <si>
    <t>Glenorchy</t>
  </si>
  <si>
    <t>Gootchie</t>
  </si>
  <si>
    <t>Grahams Creek</t>
  </si>
  <si>
    <t>Granville</t>
  </si>
  <si>
    <t>Gundiah</t>
  </si>
  <si>
    <t>Hillcrest Heights</t>
  </si>
  <si>
    <t>Island Plantation</t>
  </si>
  <si>
    <t>Little Tuan</t>
  </si>
  <si>
    <t>Maaroom</t>
  </si>
  <si>
    <t>Magnolia</t>
  </si>
  <si>
    <t>Maryborough</t>
  </si>
  <si>
    <t>Maryborough Dc</t>
  </si>
  <si>
    <t>Maryborough West</t>
  </si>
  <si>
    <t>Mount Steadman</t>
  </si>
  <si>
    <t>Mount Urah</t>
  </si>
  <si>
    <t>Mungar</t>
  </si>
  <si>
    <t>Netherby</t>
  </si>
  <si>
    <t>Oakhurst</t>
  </si>
  <si>
    <t>Owanyilla</t>
  </si>
  <si>
    <t>Pallas Street Maryborough</t>
  </si>
  <si>
    <t>Pilerwa</t>
  </si>
  <si>
    <t>Pioneers Rest</t>
  </si>
  <si>
    <t>Poona</t>
  </si>
  <si>
    <t>Prawle</t>
  </si>
  <si>
    <t>Talegalla Weir</t>
  </si>
  <si>
    <t>Tandora</t>
  </si>
  <si>
    <t>Teddington</t>
  </si>
  <si>
    <t>The Dimonds</t>
  </si>
  <si>
    <t>Thinoomba</t>
  </si>
  <si>
    <t>Tiaro</t>
  </si>
  <si>
    <t>Tinana</t>
  </si>
  <si>
    <t>Tinana South</t>
  </si>
  <si>
    <t>Tinnanbar</t>
  </si>
  <si>
    <t>Tuan</t>
  </si>
  <si>
    <t>Tuan Forest</t>
  </si>
  <si>
    <t>Walkers Point</t>
  </si>
  <si>
    <t>Yengarie</t>
  </si>
  <si>
    <t>Yerra</t>
  </si>
  <si>
    <t>Booral</t>
  </si>
  <si>
    <t>Bunya Creek</t>
  </si>
  <si>
    <t>Craignish</t>
  </si>
  <si>
    <t>Dundowran</t>
  </si>
  <si>
    <t>Dundowran Beach</t>
  </si>
  <si>
    <t>Eli Waters</t>
  </si>
  <si>
    <t>Ghost Hill</t>
  </si>
  <si>
    <t>Great Sandy Strait</t>
  </si>
  <si>
    <t>Happy Valley</t>
  </si>
  <si>
    <t>Hervey Bay</t>
  </si>
  <si>
    <t>Hervey Bay Dc</t>
  </si>
  <si>
    <t>Kawungan</t>
  </si>
  <si>
    <t>Kingfisher Bay</t>
  </si>
  <si>
    <t>Kingfisher Bay Resort</t>
  </si>
  <si>
    <t>Nikenbah</t>
  </si>
  <si>
    <t>Pialba</t>
  </si>
  <si>
    <t>Point Vernon</t>
  </si>
  <si>
    <t>River Heads</t>
  </si>
  <si>
    <t>Scarness</t>
  </si>
  <si>
    <t>Sunshine Acres</t>
  </si>
  <si>
    <t>Susan River</t>
  </si>
  <si>
    <t>Takura</t>
  </si>
  <si>
    <t>Toogoom</t>
  </si>
  <si>
    <t>Torquay</t>
  </si>
  <si>
    <t>Urangan</t>
  </si>
  <si>
    <t>Urraween</t>
  </si>
  <si>
    <t>Walliebum</t>
  </si>
  <si>
    <t>Walligan</t>
  </si>
  <si>
    <t>Wondunna</t>
  </si>
  <si>
    <t>Beelbi Creek</t>
  </si>
  <si>
    <t>Burgowan</t>
  </si>
  <si>
    <t>Burrum</t>
  </si>
  <si>
    <t>Burrum Heads</t>
  </si>
  <si>
    <t>Burrum River</t>
  </si>
  <si>
    <t>Burrum Town</t>
  </si>
  <si>
    <t>Howard</t>
  </si>
  <si>
    <t>Pacific Haven</t>
  </si>
  <si>
    <t>Abington</t>
  </si>
  <si>
    <t>Apple Tree Creek</t>
  </si>
  <si>
    <t>Buxton</t>
  </si>
  <si>
    <t>Cherwell</t>
  </si>
  <si>
    <t>Childers</t>
  </si>
  <si>
    <t>Cordalba</t>
  </si>
  <si>
    <t>Doolbi</t>
  </si>
  <si>
    <t>Eureka</t>
  </si>
  <si>
    <t>Farnsfield</t>
  </si>
  <si>
    <t>Goodwood</t>
  </si>
  <si>
    <t>Gregory River</t>
  </si>
  <si>
    <t>Horton</t>
  </si>
  <si>
    <t>Huxley</t>
  </si>
  <si>
    <t>Isis Central</t>
  </si>
  <si>
    <t>Isis Central Mill</t>
  </si>
  <si>
    <t>Isis River</t>
  </si>
  <si>
    <t>Kowbi</t>
  </si>
  <si>
    <t>Kullogum</t>
  </si>
  <si>
    <t>Lynwood</t>
  </si>
  <si>
    <t>North Gregory</t>
  </si>
  <si>
    <t>North Isis</t>
  </si>
  <si>
    <t>Promisedland</t>
  </si>
  <si>
    <t>Redridge</t>
  </si>
  <si>
    <t>South Isis</t>
  </si>
  <si>
    <t>Woodgate</t>
  </si>
  <si>
    <t>Torbanlea</t>
  </si>
  <si>
    <t>Abbotsford</t>
  </si>
  <si>
    <t>Alloway</t>
  </si>
  <si>
    <t>Ashfield</t>
  </si>
  <si>
    <t>Avenell Heights</t>
  </si>
  <si>
    <t>Avoca</t>
  </si>
  <si>
    <t>Avondale</t>
  </si>
  <si>
    <t>Bargara</t>
  </si>
  <si>
    <t>Branyan</t>
  </si>
  <si>
    <t>Bucca</t>
  </si>
  <si>
    <t>Bundaberg</t>
  </si>
  <si>
    <t>Bundaberg Central</t>
  </si>
  <si>
    <t>Bundaberg Dc</t>
  </si>
  <si>
    <t>Bundaberg East</t>
  </si>
  <si>
    <t>Bundaberg North</t>
  </si>
  <si>
    <t>Bundaberg South</t>
  </si>
  <si>
    <t>Bundaberg West</t>
  </si>
  <si>
    <t>Burnett Downs</t>
  </si>
  <si>
    <t>Burnett Heads</t>
  </si>
  <si>
    <t>Calavos</t>
  </si>
  <si>
    <t>Coonarr</t>
  </si>
  <si>
    <t>Coral Cove</t>
  </si>
  <si>
    <t>Electra</t>
  </si>
  <si>
    <t>Elliott</t>
  </si>
  <si>
    <t>Elliott Heads</t>
  </si>
  <si>
    <t>Fairymead</t>
  </si>
  <si>
    <t>Givelda</t>
  </si>
  <si>
    <t>Glenforest</t>
  </si>
  <si>
    <t>Gooburrum</t>
  </si>
  <si>
    <t>Innes Park</t>
  </si>
  <si>
    <t>Kalkie</t>
  </si>
  <si>
    <t>Kensington</t>
  </si>
  <si>
    <t>Kepnock</t>
  </si>
  <si>
    <t>Kinkuna</t>
  </si>
  <si>
    <t>Meadowvale</t>
  </si>
  <si>
    <t>Millbank</t>
  </si>
  <si>
    <t>Mon Repos</t>
  </si>
  <si>
    <t>Moore Park</t>
  </si>
  <si>
    <t>Moorland</t>
  </si>
  <si>
    <t>Norville</t>
  </si>
  <si>
    <t>Oakwood</t>
  </si>
  <si>
    <t>Pine Creek</t>
  </si>
  <si>
    <t>Qunaba</t>
  </si>
  <si>
    <t>Rubyanna</t>
  </si>
  <si>
    <t>Santa Fe Heights</t>
  </si>
  <si>
    <t>Sharon</t>
  </si>
  <si>
    <t>South Bingera</t>
  </si>
  <si>
    <t>South Kolan</t>
  </si>
  <si>
    <t>Svensson Heights</t>
  </si>
  <si>
    <t>Thabeban</t>
  </si>
  <si>
    <t>Walkervale</t>
  </si>
  <si>
    <t>Watalgan</t>
  </si>
  <si>
    <t>Welcome Creek</t>
  </si>
  <si>
    <t>Windermere</t>
  </si>
  <si>
    <t>Winfield</t>
  </si>
  <si>
    <t>Woongarra</t>
  </si>
  <si>
    <t>Boolboonda</t>
  </si>
  <si>
    <t>Booyal</t>
  </si>
  <si>
    <t>Bullyard</t>
  </si>
  <si>
    <t>Bungadoo</t>
  </si>
  <si>
    <t>Dalysford</t>
  </si>
  <si>
    <t>Damascus</t>
  </si>
  <si>
    <t>Delan</t>
  </si>
  <si>
    <t>Doughboy</t>
  </si>
  <si>
    <t>Drinan</t>
  </si>
  <si>
    <t>Duingal</t>
  </si>
  <si>
    <t>Gaeta</t>
  </si>
  <si>
    <t>Gin Gin</t>
  </si>
  <si>
    <t>Good Night</t>
  </si>
  <si>
    <t>Horse Camp</t>
  </si>
  <si>
    <t>Kolonga</t>
  </si>
  <si>
    <t>Lake Monduran</t>
  </si>
  <si>
    <t>Maroondan</t>
  </si>
  <si>
    <t>Mcilwraith</t>
  </si>
  <si>
    <t>Molangul</t>
  </si>
  <si>
    <t>Monduran</t>
  </si>
  <si>
    <t>Moolboolaman</t>
  </si>
  <si>
    <t>Morganville</t>
  </si>
  <si>
    <t>Mount Perry</t>
  </si>
  <si>
    <t>Mungy</t>
  </si>
  <si>
    <t>Nearum</t>
  </si>
  <si>
    <t>New Moonta</t>
  </si>
  <si>
    <t>Redhill Farms</t>
  </si>
  <si>
    <t>Skyring Reserve</t>
  </si>
  <si>
    <t>St Agnes</t>
  </si>
  <si>
    <t>St Kilda</t>
  </si>
  <si>
    <t>Takilberan</t>
  </si>
  <si>
    <t>Tirroan</t>
  </si>
  <si>
    <t>Wallaville</t>
  </si>
  <si>
    <t>Wonbah</t>
  </si>
  <si>
    <t>Wonbah Forest</t>
  </si>
  <si>
    <t>Littabella</t>
  </si>
  <si>
    <t>Miara</t>
  </si>
  <si>
    <t>Waterloo</t>
  </si>
  <si>
    <t>Yandaran</t>
  </si>
  <si>
    <t>Baffle Creek</t>
  </si>
  <si>
    <t>Berajondo</t>
  </si>
  <si>
    <t>Deepwater</t>
  </si>
  <si>
    <t>Euleilah</t>
  </si>
  <si>
    <t>Mount Maria</t>
  </si>
  <si>
    <t>Oyster Creek</t>
  </si>
  <si>
    <t>Rosedale</t>
  </si>
  <si>
    <t>Rules Beach</t>
  </si>
  <si>
    <t>Taunton</t>
  </si>
  <si>
    <t>Gindoran</t>
  </si>
  <si>
    <t>Lowmead</t>
  </si>
  <si>
    <t>Agnes Water</t>
  </si>
  <si>
    <t>Captain Creek</t>
  </si>
  <si>
    <t>Colosseum</t>
  </si>
  <si>
    <t>Eurimbula</t>
  </si>
  <si>
    <t>Miriam Vale</t>
  </si>
  <si>
    <t>Mount Tom</t>
  </si>
  <si>
    <t>Round Hill</t>
  </si>
  <si>
    <t>Seventeen Seventy</t>
  </si>
  <si>
    <t>Bororen</t>
  </si>
  <si>
    <t>Foreshores</t>
  </si>
  <si>
    <t>Rodds Bay</t>
  </si>
  <si>
    <t>Turkey Beach</t>
  </si>
  <si>
    <t>Barmundu</t>
  </si>
  <si>
    <t>Barney Point</t>
  </si>
  <si>
    <t>Beecher</t>
  </si>
  <si>
    <t>Benaraby</t>
  </si>
  <si>
    <t>Boyne Island</t>
  </si>
  <si>
    <t>Boyne Valley</t>
  </si>
  <si>
    <t>Boynedale</t>
  </si>
  <si>
    <t>Builyan</t>
  </si>
  <si>
    <t>Burua</t>
  </si>
  <si>
    <t>Byellee</t>
  </si>
  <si>
    <t>Callemondah</t>
  </si>
  <si>
    <t>Calliope</t>
  </si>
  <si>
    <t>Clinton</t>
  </si>
  <si>
    <t>Curtis Island</t>
  </si>
  <si>
    <t>Diglum</t>
  </si>
  <si>
    <t>Gladstone</t>
  </si>
  <si>
    <t>Gladstone Bc</t>
  </si>
  <si>
    <t>Gladstone Dc</t>
  </si>
  <si>
    <t>Gladstone South</t>
  </si>
  <si>
    <t>Glen Eden</t>
  </si>
  <si>
    <t>Heron Island</t>
  </si>
  <si>
    <t>Hetherington</t>
  </si>
  <si>
    <t>Iveragh</t>
  </si>
  <si>
    <t>Kin Kora</t>
  </si>
  <si>
    <t>Kirkwood</t>
  </si>
  <si>
    <t>Littlemore</t>
  </si>
  <si>
    <t>Many Peaks</t>
  </si>
  <si>
    <t>Mount Alma</t>
  </si>
  <si>
    <t>Nagoorin</t>
  </si>
  <si>
    <t>New Auckland</t>
  </si>
  <si>
    <t>O'connell</t>
  </si>
  <si>
    <t>River Ranch</t>
  </si>
  <si>
    <t>South End</t>
  </si>
  <si>
    <t>South Gladstone</t>
  </si>
  <si>
    <t>South Trees</t>
  </si>
  <si>
    <t>Sun Valley</t>
  </si>
  <si>
    <t>Tannum Sands</t>
  </si>
  <si>
    <t>Taragoola</t>
  </si>
  <si>
    <t>Telina</t>
  </si>
  <si>
    <t>Toolooa</t>
  </si>
  <si>
    <t>Ubobo</t>
  </si>
  <si>
    <t>West Gladstone</t>
  </si>
  <si>
    <t>West Stowe</t>
  </si>
  <si>
    <t>Wooderson</t>
  </si>
  <si>
    <t>Wurdong Heights</t>
  </si>
  <si>
    <t>Aldoga</t>
  </si>
  <si>
    <t>Targinie</t>
  </si>
  <si>
    <t>Yarwun</t>
  </si>
  <si>
    <t>Ambrose</t>
  </si>
  <si>
    <t>Bracewell</t>
  </si>
  <si>
    <t>Darts Creek</t>
  </si>
  <si>
    <t>East End</t>
  </si>
  <si>
    <t>Machine Creek</t>
  </si>
  <si>
    <t>Mount Larcom</t>
  </si>
  <si>
    <t>The Narrows</t>
  </si>
  <si>
    <t>Raglan</t>
  </si>
  <si>
    <t>Bajool</t>
  </si>
  <si>
    <t>Port Alma</t>
  </si>
  <si>
    <t>Allenstown</t>
  </si>
  <si>
    <t>Depot Hill</t>
  </si>
  <si>
    <t>Fairy Bower</t>
  </si>
  <si>
    <t>Great Keppel Island</t>
  </si>
  <si>
    <t>Port Curtis</t>
  </si>
  <si>
    <t>Rockhampton</t>
  </si>
  <si>
    <t>Rockhampton City</t>
  </si>
  <si>
    <t>Rockhampton Hospital</t>
  </si>
  <si>
    <t>The Keppels</t>
  </si>
  <si>
    <t>The Range</t>
  </si>
  <si>
    <t>Wandal</t>
  </si>
  <si>
    <t>West Rockhampton</t>
  </si>
  <si>
    <t>Berserker</t>
  </si>
  <si>
    <t>Central Queensland University</t>
  </si>
  <si>
    <t>Frenchville</t>
  </si>
  <si>
    <t>Greenlake</t>
  </si>
  <si>
    <t>Kalka</t>
  </si>
  <si>
    <t>Kawana</t>
  </si>
  <si>
    <t>Koongal</t>
  </si>
  <si>
    <t>Lakes Creek</t>
  </si>
  <si>
    <t>Limestone Creek</t>
  </si>
  <si>
    <t>Mount Archer</t>
  </si>
  <si>
    <t>Nankin</t>
  </si>
  <si>
    <t>Nerimbera</t>
  </si>
  <si>
    <t>Norman Gardens</t>
  </si>
  <si>
    <t>North Rockhampton</t>
  </si>
  <si>
    <t>Oasis Gardens</t>
  </si>
  <si>
    <t>Park Avenue</t>
  </si>
  <si>
    <t>Rockhampton Dc</t>
  </si>
  <si>
    <t>Rockhampton North</t>
  </si>
  <si>
    <t>Rockhampton Shopping Fair</t>
  </si>
  <si>
    <t>Rockyview</t>
  </si>
  <si>
    <t>Sandringham</t>
  </si>
  <si>
    <t>The Common</t>
  </si>
  <si>
    <t>Alberta</t>
  </si>
  <si>
    <t>Alsace</t>
  </si>
  <si>
    <t>Alton Downs</t>
  </si>
  <si>
    <t>Anakie</t>
  </si>
  <si>
    <t>Argoon</t>
  </si>
  <si>
    <t>Balcomba</t>
  </si>
  <si>
    <t>Banana</t>
  </si>
  <si>
    <t>Baralaba</t>
  </si>
  <si>
    <t>Barnard</t>
  </si>
  <si>
    <t>Bingegang</t>
  </si>
  <si>
    <t>Blackdown</t>
  </si>
  <si>
    <t>Bluff</t>
  </si>
  <si>
    <t>Bogantungan</t>
  </si>
  <si>
    <t>Boolburra</t>
  </si>
  <si>
    <t>Bouldercombe</t>
  </si>
  <si>
    <t>Bushley</t>
  </si>
  <si>
    <t>Canal Creek</t>
  </si>
  <si>
    <t>Canoona</t>
  </si>
  <si>
    <t>Cawarral</t>
  </si>
  <si>
    <t>Central Queensland Mc</t>
  </si>
  <si>
    <t>Comet</t>
  </si>
  <si>
    <t>Coomoo</t>
  </si>
  <si>
    <t>Coorooman</t>
  </si>
  <si>
    <t>Coowonga</t>
  </si>
  <si>
    <t>Dalma</t>
  </si>
  <si>
    <t>Dingo</t>
  </si>
  <si>
    <t>Dixalea</t>
  </si>
  <si>
    <t>Dululu</t>
  </si>
  <si>
    <t>Dumpy Creek</t>
  </si>
  <si>
    <t>Etna Creek</t>
  </si>
  <si>
    <t>Fernlees</t>
  </si>
  <si>
    <t>Gainsford</t>
  </si>
  <si>
    <t>Garnant</t>
  </si>
  <si>
    <t>Gemfields</t>
  </si>
  <si>
    <t>Gindie</t>
  </si>
  <si>
    <t>Glenroy</t>
  </si>
  <si>
    <t>Gogango</t>
  </si>
  <si>
    <t>Goomally</t>
  </si>
  <si>
    <t>Goovigen</t>
  </si>
  <si>
    <t>Goowarra</t>
  </si>
  <si>
    <t>Gracemere</t>
  </si>
  <si>
    <t>Jambin</t>
  </si>
  <si>
    <t>Jardine</t>
  </si>
  <si>
    <t>Jellinbah</t>
  </si>
  <si>
    <t>Joskeleigh</t>
  </si>
  <si>
    <t>Kabra</t>
  </si>
  <si>
    <t>Kalapa</t>
  </si>
  <si>
    <t>Keppel Sands</t>
  </si>
  <si>
    <t>Kokotungo</t>
  </si>
  <si>
    <t>Kunwarara</t>
  </si>
  <si>
    <t>Marmor</t>
  </si>
  <si>
    <t>Midgee</t>
  </si>
  <si>
    <t>Milman</t>
  </si>
  <si>
    <t>Mimosa</t>
  </si>
  <si>
    <t>Moonmera</t>
  </si>
  <si>
    <t>Morinish</t>
  </si>
  <si>
    <t>Morinish South</t>
  </si>
  <si>
    <t>Mount Chalmers</t>
  </si>
  <si>
    <t>Nine Mile</t>
  </si>
  <si>
    <t>Parkhurst</t>
  </si>
  <si>
    <t>Pheasant Creek</t>
  </si>
  <si>
    <t>Pink Lily</t>
  </si>
  <si>
    <t>Plum Tree</t>
  </si>
  <si>
    <t>Rannes</t>
  </si>
  <si>
    <t>Ridgelands</t>
  </si>
  <si>
    <t>Rolleston</t>
  </si>
  <si>
    <t>Rossmoya</t>
  </si>
  <si>
    <t>Rubyvale</t>
  </si>
  <si>
    <t>Sapphire</t>
  </si>
  <si>
    <t>Shoalwater</t>
  </si>
  <si>
    <t>Smoky Creek</t>
  </si>
  <si>
    <t>South Yaamba</t>
  </si>
  <si>
    <t>Stanage</t>
  </si>
  <si>
    <t>Stanwell</t>
  </si>
  <si>
    <t>Stewarton</t>
  </si>
  <si>
    <t>The Caves</t>
  </si>
  <si>
    <t>Thompson Point</t>
  </si>
  <si>
    <t>Tungamull</t>
  </si>
  <si>
    <t>Ulogie</t>
  </si>
  <si>
    <t>Wallaroo</t>
  </si>
  <si>
    <t>Westwood</t>
  </si>
  <si>
    <t>Willows</t>
  </si>
  <si>
    <t>Willows Gemfields</t>
  </si>
  <si>
    <t>Withersfield</t>
  </si>
  <si>
    <t>Woolein</t>
  </si>
  <si>
    <t>Wooroona</t>
  </si>
  <si>
    <t>Wowan</t>
  </si>
  <si>
    <t>Wycarbah</t>
  </si>
  <si>
    <t>Yalleroi</t>
  </si>
  <si>
    <t>Yaraka</t>
  </si>
  <si>
    <t>Adelaide Park</t>
  </si>
  <si>
    <t>Bangalee</t>
  </si>
  <si>
    <t>Barlows Hill</t>
  </si>
  <si>
    <t>Barmaryee</t>
  </si>
  <si>
    <t>Barmoya</t>
  </si>
  <si>
    <t>Bayfield</t>
  </si>
  <si>
    <t>Bondoola</t>
  </si>
  <si>
    <t>Bungundarra</t>
  </si>
  <si>
    <t>Byfield</t>
  </si>
  <si>
    <t>Causeway Lake</t>
  </si>
  <si>
    <t>Cobraball</t>
  </si>
  <si>
    <t>Cooee Bay</t>
  </si>
  <si>
    <t>Farnborough</t>
  </si>
  <si>
    <t>Hidden Valley</t>
  </si>
  <si>
    <t>Inverness</t>
  </si>
  <si>
    <t>Kemp Beach</t>
  </si>
  <si>
    <t>Kinka Beach</t>
  </si>
  <si>
    <t>Lake Mary</t>
  </si>
  <si>
    <t>Lammermoor</t>
  </si>
  <si>
    <t>Lammermoor Beach</t>
  </si>
  <si>
    <t>Meikleville Hill</t>
  </si>
  <si>
    <t>Mulambin</t>
  </si>
  <si>
    <t>Mulara</t>
  </si>
  <si>
    <t>Pacific Heights</t>
  </si>
  <si>
    <t>Rosslyn</t>
  </si>
  <si>
    <t>Statue Bay</t>
  </si>
  <si>
    <t>Tanby</t>
  </si>
  <si>
    <t>Taranganba</t>
  </si>
  <si>
    <t>Taroomball</t>
  </si>
  <si>
    <t>Weerriba</t>
  </si>
  <si>
    <t>Woodbury</t>
  </si>
  <si>
    <t>Yeppoon</t>
  </si>
  <si>
    <t>Wattlebank</t>
  </si>
  <si>
    <t>Yaamba</t>
  </si>
  <si>
    <t>Clarke Creek</t>
  </si>
  <si>
    <t>Lotus Creek</t>
  </si>
  <si>
    <t>Mackenzie River</t>
  </si>
  <si>
    <t>Marlborough</t>
  </si>
  <si>
    <t>Mount Gardiner</t>
  </si>
  <si>
    <t>Ogmore</t>
  </si>
  <si>
    <t>Collaroy</t>
  </si>
  <si>
    <t>St Lawrence</t>
  </si>
  <si>
    <t>The Percy Group</t>
  </si>
  <si>
    <t>Tieri</t>
  </si>
  <si>
    <t>Emu Park</t>
  </si>
  <si>
    <t>Zilzie</t>
  </si>
  <si>
    <t>Glendale</t>
  </si>
  <si>
    <t>Glenlee</t>
  </si>
  <si>
    <t>Duaringa</t>
  </si>
  <si>
    <t>Woorabinda</t>
  </si>
  <si>
    <t>Baree</t>
  </si>
  <si>
    <t>Boulder Creek</t>
  </si>
  <si>
    <t>Fletcher Creek</t>
  </si>
  <si>
    <t>Hamilton Creek</t>
  </si>
  <si>
    <t>Horse Creek</t>
  </si>
  <si>
    <t>Johnsons Hill</t>
  </si>
  <si>
    <t>Leydens Hill</t>
  </si>
  <si>
    <t>Limestone</t>
  </si>
  <si>
    <t>Moongan</t>
  </si>
  <si>
    <t>Mount Morgan</t>
  </si>
  <si>
    <t>Nine Mile Creek</t>
  </si>
  <si>
    <t>Oakey Creek</t>
  </si>
  <si>
    <t>Struck Oil</t>
  </si>
  <si>
    <t>The Mine</t>
  </si>
  <si>
    <t>Trotter Creek</t>
  </si>
  <si>
    <t>Walmul</t>
  </si>
  <si>
    <t>Walterhall</t>
  </si>
  <si>
    <t>Wura</t>
  </si>
  <si>
    <t>Biloela</t>
  </si>
  <si>
    <t>Callide</t>
  </si>
  <si>
    <t>Castle Creek</t>
  </si>
  <si>
    <t>Dakenba</t>
  </si>
  <si>
    <t>Dumgree</t>
  </si>
  <si>
    <t>Greycliffe</t>
  </si>
  <si>
    <t>Mount Murchison</t>
  </si>
  <si>
    <t>Orange Creek</t>
  </si>
  <si>
    <t>Prospect</t>
  </si>
  <si>
    <t>Tarramba</t>
  </si>
  <si>
    <t>Valentine Plains</t>
  </si>
  <si>
    <t>Lawgi Dawes</t>
  </si>
  <si>
    <t>Thangool</t>
  </si>
  <si>
    <t>Blackwater</t>
  </si>
  <si>
    <t>Bauhinia</t>
  </si>
  <si>
    <t>Dromedary</t>
  </si>
  <si>
    <t>Kianga</t>
  </si>
  <si>
    <t>Moura</t>
  </si>
  <si>
    <t>Mungabunda</t>
  </si>
  <si>
    <t>Oombabeer</t>
  </si>
  <si>
    <t>Rhydding</t>
  </si>
  <si>
    <t>Roundstone</t>
  </si>
  <si>
    <t>Warnoah</t>
  </si>
  <si>
    <t>Camboon</t>
  </si>
  <si>
    <t>Cracow</t>
  </si>
  <si>
    <t>Glenmoral</t>
  </si>
  <si>
    <t>Isla</t>
  </si>
  <si>
    <t>Lonesome Creek</t>
  </si>
  <si>
    <t>Theodore</t>
  </si>
  <si>
    <t>Emerald</t>
  </si>
  <si>
    <t>Yamala</t>
  </si>
  <si>
    <t>Argyll</t>
  </si>
  <si>
    <t>Clermont</t>
  </si>
  <si>
    <t>Pasha</t>
  </si>
  <si>
    <t>Springsure</t>
  </si>
  <si>
    <t>Capella</t>
  </si>
  <si>
    <t>Alpha</t>
  </si>
  <si>
    <t>Beaufort</t>
  </si>
  <si>
    <t>Drummondslope</t>
  </si>
  <si>
    <t>Hobartville</t>
  </si>
  <si>
    <t>Pine Hill</t>
  </si>
  <si>
    <t>Port Wine</t>
  </si>
  <si>
    <t>Sedgeford</t>
  </si>
  <si>
    <t>Surbiton</t>
  </si>
  <si>
    <t>Barcaldine</t>
  </si>
  <si>
    <t>Saltern</t>
  </si>
  <si>
    <t>Aramac</t>
  </si>
  <si>
    <t>Ilfracombe</t>
  </si>
  <si>
    <t>Dunrobin</t>
  </si>
  <si>
    <t>Garfield</t>
  </si>
  <si>
    <t>Jericho</t>
  </si>
  <si>
    <t>Mexico</t>
  </si>
  <si>
    <t>Brixton</t>
  </si>
  <si>
    <t>Camoola</t>
  </si>
  <si>
    <t>Chorregon</t>
  </si>
  <si>
    <t>Ernestina</t>
  </si>
  <si>
    <t>Longreach</t>
  </si>
  <si>
    <t>Maneroo</t>
  </si>
  <si>
    <t>Morella</t>
  </si>
  <si>
    <t>Tocal</t>
  </si>
  <si>
    <t>Vergemont</t>
  </si>
  <si>
    <t>Isisford</t>
  </si>
  <si>
    <t>Muttaburra</t>
  </si>
  <si>
    <t>Corfield</t>
  </si>
  <si>
    <t>Diamantina Lakes</t>
  </si>
  <si>
    <t>Middleton</t>
  </si>
  <si>
    <t>Opalton</t>
  </si>
  <si>
    <t>Winton</t>
  </si>
  <si>
    <t>Jundah</t>
  </si>
  <si>
    <t>Armstrong Beach</t>
  </si>
  <si>
    <t>Blue Mountain</t>
  </si>
  <si>
    <t>Campwin Beach</t>
  </si>
  <si>
    <t>Colston Park</t>
  </si>
  <si>
    <t>Freshwater Point</t>
  </si>
  <si>
    <t>Grasstree</t>
  </si>
  <si>
    <t>Plane Creek West</t>
  </si>
  <si>
    <t>Sarina</t>
  </si>
  <si>
    <t>Sarina Beach</t>
  </si>
  <si>
    <t>Sarina Range</t>
  </si>
  <si>
    <t>Shinfield</t>
  </si>
  <si>
    <t>Ilbilbie</t>
  </si>
  <si>
    <t>Koumala</t>
  </si>
  <si>
    <t>Carmila</t>
  </si>
  <si>
    <t>Alexandra</t>
  </si>
  <si>
    <t>Alligator Creek</t>
  </si>
  <si>
    <t>Andergrove</t>
  </si>
  <si>
    <t>Bakers Creek</t>
  </si>
  <si>
    <t>Balberra</t>
  </si>
  <si>
    <t>Balnagowan</t>
  </si>
  <si>
    <t>Beaconsfield</t>
  </si>
  <si>
    <t>Belmunda</t>
  </si>
  <si>
    <t>Blacks Beach</t>
  </si>
  <si>
    <t>Caneland</t>
  </si>
  <si>
    <t>Cape Hillsborough</t>
  </si>
  <si>
    <t>Chelona</t>
  </si>
  <si>
    <t>Coningsby</t>
  </si>
  <si>
    <t>Cremorne</t>
  </si>
  <si>
    <t>Dolphin Heads</t>
  </si>
  <si>
    <t>Dumbleton</t>
  </si>
  <si>
    <t>Dundula</t>
  </si>
  <si>
    <t>Dunnrock</t>
  </si>
  <si>
    <t>East Mackay</t>
  </si>
  <si>
    <t>Eimeo</t>
  </si>
  <si>
    <t>Erakala</t>
  </si>
  <si>
    <t>Foulden</t>
  </si>
  <si>
    <t>Glenella</t>
  </si>
  <si>
    <t>Grasstree Beach</t>
  </si>
  <si>
    <t>Habana</t>
  </si>
  <si>
    <t>Half Tide Beach</t>
  </si>
  <si>
    <t>Haliday Bay</t>
  </si>
  <si>
    <t>Hay Point</t>
  </si>
  <si>
    <t>Homebush</t>
  </si>
  <si>
    <t>Louisa Creek</t>
  </si>
  <si>
    <t>Mackay</t>
  </si>
  <si>
    <t>Mackay Bc</t>
  </si>
  <si>
    <t>Mackay Caneland</t>
  </si>
  <si>
    <t>Mackay Dc</t>
  </si>
  <si>
    <t>Mackay East</t>
  </si>
  <si>
    <t>Mackay Harbour</t>
  </si>
  <si>
    <t>Mackay North</t>
  </si>
  <si>
    <t>Mackay South</t>
  </si>
  <si>
    <t>Mackay West</t>
  </si>
  <si>
    <t>Mcewens Beach</t>
  </si>
  <si>
    <t>Mount Jukes</t>
  </si>
  <si>
    <t>Munbura</t>
  </si>
  <si>
    <t>Nindaroo</t>
  </si>
  <si>
    <t>Noorlah</t>
  </si>
  <si>
    <t>North Mackay</t>
  </si>
  <si>
    <t>Ooralea</t>
  </si>
  <si>
    <t>Paget</t>
  </si>
  <si>
    <t>Planella</t>
  </si>
  <si>
    <t>Planland</t>
  </si>
  <si>
    <t>Racecourse</t>
  </si>
  <si>
    <t>Richanna Heights</t>
  </si>
  <si>
    <t>Richmond</t>
  </si>
  <si>
    <t>Rosella</t>
  </si>
  <si>
    <t>Rural View</t>
  </si>
  <si>
    <t>Salonika Beach</t>
  </si>
  <si>
    <t>Sandiford</t>
  </si>
  <si>
    <t>Slade Point</t>
  </si>
  <si>
    <t>South Mackay</t>
  </si>
  <si>
    <t>Te Kowai</t>
  </si>
  <si>
    <t>Telina Heights</t>
  </si>
  <si>
    <t>The Leap</t>
  </si>
  <si>
    <t>Timberlands</t>
  </si>
  <si>
    <t>West Mackay</t>
  </si>
  <si>
    <t>Wundaru</t>
  </si>
  <si>
    <t>Yakapari</t>
  </si>
  <si>
    <t>Ball Bay</t>
  </si>
  <si>
    <t>Brampton Island</t>
  </si>
  <si>
    <t>Brightly</t>
  </si>
  <si>
    <t>Clairview</t>
  </si>
  <si>
    <t>Coppabella</t>
  </si>
  <si>
    <t>Daydream Island</t>
  </si>
  <si>
    <t>Epsom</t>
  </si>
  <si>
    <t>Eton</t>
  </si>
  <si>
    <t>Eton North</t>
  </si>
  <si>
    <t>Eungella Hinterland</t>
  </si>
  <si>
    <t>Farleigh</t>
  </si>
  <si>
    <t>Flaggy Rock</t>
  </si>
  <si>
    <t>Gargett</t>
  </si>
  <si>
    <t>Hampden</t>
  </si>
  <si>
    <t>Hazledean</t>
  </si>
  <si>
    <t>Hook Island</t>
  </si>
  <si>
    <t>Kalarka</t>
  </si>
  <si>
    <t>Kinchant Dam</t>
  </si>
  <si>
    <t>Kuttabul</t>
  </si>
  <si>
    <t>Lindeman Island</t>
  </si>
  <si>
    <t>Long Island</t>
  </si>
  <si>
    <t>Mackay Mc</t>
  </si>
  <si>
    <t>Mount Charlton</t>
  </si>
  <si>
    <t>Mount Christian</t>
  </si>
  <si>
    <t>Mount Ossa</t>
  </si>
  <si>
    <t>Mount Pelion</t>
  </si>
  <si>
    <t>North Eton</t>
  </si>
  <si>
    <t>Oakenden</t>
  </si>
  <si>
    <t>Orkabie</t>
  </si>
  <si>
    <t>Owens Creek</t>
  </si>
  <si>
    <t>Pinnacle</t>
  </si>
  <si>
    <t>Pleystowe</t>
  </si>
  <si>
    <t>Seaforth</t>
  </si>
  <si>
    <t>South Molle</t>
  </si>
  <si>
    <t>Yalboroo</t>
  </si>
  <si>
    <t>Burton</t>
  </si>
  <si>
    <t>Eaglefield</t>
  </si>
  <si>
    <t>Hail Creek</t>
  </si>
  <si>
    <t>Kemmis</t>
  </si>
  <si>
    <t>Mt Britton</t>
  </si>
  <si>
    <t>Nebo</t>
  </si>
  <si>
    <t>Oxford</t>
  </si>
  <si>
    <t>Strathfield</t>
  </si>
  <si>
    <t>Turrawulla</t>
  </si>
  <si>
    <t>Valkyrie</t>
  </si>
  <si>
    <t>Glenden</t>
  </si>
  <si>
    <t>Suttor</t>
  </si>
  <si>
    <t>Moranbah</t>
  </si>
  <si>
    <t>Peak Downs Mine</t>
  </si>
  <si>
    <t>Dysart</t>
  </si>
  <si>
    <t>Norwich Park</t>
  </si>
  <si>
    <t>German Creek</t>
  </si>
  <si>
    <t>May Downs</t>
  </si>
  <si>
    <t>Middlemount</t>
  </si>
  <si>
    <t>Bucasia</t>
  </si>
  <si>
    <t>Shoal Point</t>
  </si>
  <si>
    <t>Palmyra</t>
  </si>
  <si>
    <t>Victoria Plains</t>
  </si>
  <si>
    <t>Walkerston</t>
  </si>
  <si>
    <t>Devereux Creek</t>
  </si>
  <si>
    <t>Marian</t>
  </si>
  <si>
    <t>Benholme</t>
  </si>
  <si>
    <t>Dows Creek</t>
  </si>
  <si>
    <t>Mia Mia</t>
  </si>
  <si>
    <t>Mirani</t>
  </si>
  <si>
    <t>Mount Martin</t>
  </si>
  <si>
    <t>Pinevale</t>
  </si>
  <si>
    <t>Septimus</t>
  </si>
  <si>
    <t>Finch Hatton</t>
  </si>
  <si>
    <t>Netherdale</t>
  </si>
  <si>
    <t>Broken River</t>
  </si>
  <si>
    <t>Crediton</t>
  </si>
  <si>
    <t>Dalrymple Heights</t>
  </si>
  <si>
    <t>Eungella</t>
  </si>
  <si>
    <t>Eungella Dam</t>
  </si>
  <si>
    <t>Calen</t>
  </si>
  <si>
    <t>Mentmore</t>
  </si>
  <si>
    <t>Pindi Pindi</t>
  </si>
  <si>
    <t>St Helens Beach</t>
  </si>
  <si>
    <t>Wagoora</t>
  </si>
  <si>
    <t>Bloomsbury</t>
  </si>
  <si>
    <t>Midge Point</t>
  </si>
  <si>
    <t>Andromache</t>
  </si>
  <si>
    <t>Brandy Creek</t>
  </si>
  <si>
    <t>Breadalbane</t>
  </si>
  <si>
    <t>Cannon Valley</t>
  </si>
  <si>
    <t>Cape Conway</t>
  </si>
  <si>
    <t>Cape Gloucester</t>
  </si>
  <si>
    <t>Conway</t>
  </si>
  <si>
    <t>Conway Beach</t>
  </si>
  <si>
    <t>Crystal Brook</t>
  </si>
  <si>
    <t>Dingo Beach</t>
  </si>
  <si>
    <t>Dittmer</t>
  </si>
  <si>
    <t>Erlando Beach</t>
  </si>
  <si>
    <t>Foxdale</t>
  </si>
  <si>
    <t>Glen Isla</t>
  </si>
  <si>
    <t>Goorganga Creek</t>
  </si>
  <si>
    <t>Goorganga Plains</t>
  </si>
  <si>
    <t>Gunyarra</t>
  </si>
  <si>
    <t>Hamilton Plains</t>
  </si>
  <si>
    <t>Hideaway Bay</t>
  </si>
  <si>
    <t>Kelsey Creek</t>
  </si>
  <si>
    <t>Laguna Quays</t>
  </si>
  <si>
    <t>Lake Proserpine</t>
  </si>
  <si>
    <t>Lethebrook</t>
  </si>
  <si>
    <t>Mount Julian</t>
  </si>
  <si>
    <t>Mount Marlow</t>
  </si>
  <si>
    <t>Mount Pluto</t>
  </si>
  <si>
    <t>Myrtlevale</t>
  </si>
  <si>
    <t>Palm Grove</t>
  </si>
  <si>
    <t>Pauls Pocket</t>
  </si>
  <si>
    <t>Proserpine</t>
  </si>
  <si>
    <t>Riordanvale</t>
  </si>
  <si>
    <t>Silver Creek</t>
  </si>
  <si>
    <t>Strathdickie</t>
  </si>
  <si>
    <t>Sugarloaf</t>
  </si>
  <si>
    <t>Thoopara</t>
  </si>
  <si>
    <t>Wilson Beach</t>
  </si>
  <si>
    <t>Hayman Island</t>
  </si>
  <si>
    <t>Airlie Beach</t>
  </si>
  <si>
    <t>Cannonvale</t>
  </si>
  <si>
    <t>Flametree</t>
  </si>
  <si>
    <t>Jubilee Pocket</t>
  </si>
  <si>
    <t>Mandalay</t>
  </si>
  <si>
    <t>Mount Rooper</t>
  </si>
  <si>
    <t>Shute Harbour</t>
  </si>
  <si>
    <t>Shutehaven</t>
  </si>
  <si>
    <t>Whitsundays</t>
  </si>
  <si>
    <t>Woodwark</t>
  </si>
  <si>
    <t>Hamilton Island</t>
  </si>
  <si>
    <t>Collinsville</t>
  </si>
  <si>
    <t>Mount Coolon</t>
  </si>
  <si>
    <t>Mount Wyatt</t>
  </si>
  <si>
    <t>Newlands</t>
  </si>
  <si>
    <t>Scottville</t>
  </si>
  <si>
    <t>Springlands</t>
  </si>
  <si>
    <t>Binbee</t>
  </si>
  <si>
    <t>Bogie</t>
  </si>
  <si>
    <t>Bowen</t>
  </si>
  <si>
    <t>Brisk Bay</t>
  </si>
  <si>
    <t>Delta</t>
  </si>
  <si>
    <t>Gumlu</t>
  </si>
  <si>
    <t>Guthalungra</t>
  </si>
  <si>
    <t>Merinda</t>
  </si>
  <si>
    <t>Queens Beach</t>
  </si>
  <si>
    <t>Rose Bay</t>
  </si>
  <si>
    <t>Arkendeith</t>
  </si>
  <si>
    <t>Carstairs</t>
  </si>
  <si>
    <t>Down River</t>
  </si>
  <si>
    <t>Fredericksfield</t>
  </si>
  <si>
    <t>Groper Creek Reserve</t>
  </si>
  <si>
    <t>Home Hill</t>
  </si>
  <si>
    <t>Inkerman</t>
  </si>
  <si>
    <t>Keebah</t>
  </si>
  <si>
    <t>Kirknie</t>
  </si>
  <si>
    <t>Osborne</t>
  </si>
  <si>
    <t>Wangaratta</t>
  </si>
  <si>
    <t>Wunjunga</t>
  </si>
  <si>
    <t>Airdmillan</t>
  </si>
  <si>
    <t>Airville</t>
  </si>
  <si>
    <t>Alva</t>
  </si>
  <si>
    <t>Ayr</t>
  </si>
  <si>
    <t>Clare</t>
  </si>
  <si>
    <t>Dalbeg</t>
  </si>
  <si>
    <t>Eight Mile Creek</t>
  </si>
  <si>
    <t>Jarvisfield</t>
  </si>
  <si>
    <t>Kalamia</t>
  </si>
  <si>
    <t>Maidavale</t>
  </si>
  <si>
    <t>Mcdesme</t>
  </si>
  <si>
    <t>Millaroo</t>
  </si>
  <si>
    <t>Mona Park</t>
  </si>
  <si>
    <t>Mount Kelly</t>
  </si>
  <si>
    <t>Mulgrave</t>
  </si>
  <si>
    <t>Parkside</t>
  </si>
  <si>
    <t>Rite Island</t>
  </si>
  <si>
    <t>Swans Lagoon</t>
  </si>
  <si>
    <t>Brandon</t>
  </si>
  <si>
    <t>Colevale</t>
  </si>
  <si>
    <t>Barratta</t>
  </si>
  <si>
    <t>Cromarty</t>
  </si>
  <si>
    <t>Giru</t>
  </si>
  <si>
    <t>Horseshoe Lagoon</t>
  </si>
  <si>
    <t>Jerona</t>
  </si>
  <si>
    <t>Mount Surround</t>
  </si>
  <si>
    <t>Shirbourne</t>
  </si>
  <si>
    <t>Upper Haughton</t>
  </si>
  <si>
    <t>Belgian Gardens</t>
  </si>
  <si>
    <t>Cape Cleveland</t>
  </si>
  <si>
    <t>Castle Hill</t>
  </si>
  <si>
    <t>North Ward</t>
  </si>
  <si>
    <t>Pallarenda</t>
  </si>
  <si>
    <t>Railway Estate</t>
  </si>
  <si>
    <t>Rowes Bay</t>
  </si>
  <si>
    <t>South Townsville</t>
  </si>
  <si>
    <t>Townsville</t>
  </si>
  <si>
    <t>Townsville Dc</t>
  </si>
  <si>
    <t>Townsville Mc</t>
  </si>
  <si>
    <t>Townsville West</t>
  </si>
  <si>
    <t>Yarrawonga</t>
  </si>
  <si>
    <t>Cluden</t>
  </si>
  <si>
    <t>Idalia</t>
  </si>
  <si>
    <t>James Cook University</t>
  </si>
  <si>
    <t>Mount Stuart</t>
  </si>
  <si>
    <t>Oak Valley</t>
  </si>
  <si>
    <t>Oonoonba</t>
  </si>
  <si>
    <t>Roseneath</t>
  </si>
  <si>
    <t>Stuart</t>
  </si>
  <si>
    <t>Wulguru</t>
  </si>
  <si>
    <t>Currajong</t>
  </si>
  <si>
    <t>Gulliver</t>
  </si>
  <si>
    <t>Hermit Park</t>
  </si>
  <si>
    <t>Hyde Park</t>
  </si>
  <si>
    <t>Hyde Park Castletown</t>
  </si>
  <si>
    <t>Mundingburra</t>
  </si>
  <si>
    <t>Mysterton</t>
  </si>
  <si>
    <t>Pimlico</t>
  </si>
  <si>
    <t>Rising Sun</t>
  </si>
  <si>
    <t>Rosslea</t>
  </si>
  <si>
    <t>Lavarack Barracks</t>
  </si>
  <si>
    <t>Townsville Milpo</t>
  </si>
  <si>
    <t>Aitkenvale</t>
  </si>
  <si>
    <t>Aitkenvale Bc</t>
  </si>
  <si>
    <t>Annandale</t>
  </si>
  <si>
    <t>Cranbrook</t>
  </si>
  <si>
    <t>Garbutt</t>
  </si>
  <si>
    <t>Garbutt Bc</t>
  </si>
  <si>
    <t>Garbutt East</t>
  </si>
  <si>
    <t>Heatley</t>
  </si>
  <si>
    <t>Mount Louisa</t>
  </si>
  <si>
    <t>Murray</t>
  </si>
  <si>
    <t>Thuringowa Dc</t>
  </si>
  <si>
    <t>Vincent</t>
  </si>
  <si>
    <t>Condon</t>
  </si>
  <si>
    <t>Granite Vale</t>
  </si>
  <si>
    <t>Gumlow</t>
  </si>
  <si>
    <t>Kelso</t>
  </si>
  <si>
    <t>Pinnacles</t>
  </si>
  <si>
    <t>Rasmussen</t>
  </si>
  <si>
    <t>Balgal Beach</t>
  </si>
  <si>
    <t>Brookhill</t>
  </si>
  <si>
    <t>Buchanan</t>
  </si>
  <si>
    <t>Calcium</t>
  </si>
  <si>
    <t>Carruchan</t>
  </si>
  <si>
    <t>Clemant</t>
  </si>
  <si>
    <t>Crimea</t>
  </si>
  <si>
    <t>Crystal Creek</t>
  </si>
  <si>
    <t>Cungulla</t>
  </si>
  <si>
    <t>Ellerbeck</t>
  </si>
  <si>
    <t>Greenvale</t>
  </si>
  <si>
    <t>Homestead</t>
  </si>
  <si>
    <t>Julago</t>
  </si>
  <si>
    <t>Kennedy</t>
  </si>
  <si>
    <t>Macrossan</t>
  </si>
  <si>
    <t>Majors Creek</t>
  </si>
  <si>
    <t>Malpas-trenton</t>
  </si>
  <si>
    <t>Maxwelton</t>
  </si>
  <si>
    <t>Mingela</t>
  </si>
  <si>
    <t>Mount Elliot</t>
  </si>
  <si>
    <t>Mutarnee</t>
  </si>
  <si>
    <t>Nelia</t>
  </si>
  <si>
    <t>Nome</t>
  </si>
  <si>
    <t>Palm Island</t>
  </si>
  <si>
    <t>Paluma</t>
  </si>
  <si>
    <t>Pentland</t>
  </si>
  <si>
    <t>Prairie</t>
  </si>
  <si>
    <t>Ravenswood</t>
  </si>
  <si>
    <t>Reid River</t>
  </si>
  <si>
    <t>Rollingstone</t>
  </si>
  <si>
    <t>Savannah</t>
  </si>
  <si>
    <t>Sellheim</t>
  </si>
  <si>
    <t>The Cape</t>
  </si>
  <si>
    <t>Toomulla</t>
  </si>
  <si>
    <t>Toonpan</t>
  </si>
  <si>
    <t>Torrens Creek</t>
  </si>
  <si>
    <t>Woodstock</t>
  </si>
  <si>
    <t>Alice River</t>
  </si>
  <si>
    <t>Bohle Plains</t>
  </si>
  <si>
    <t>Hervey Range</t>
  </si>
  <si>
    <t>Kirwan</t>
  </si>
  <si>
    <t>Rangewood</t>
  </si>
  <si>
    <t>Rupertswood</t>
  </si>
  <si>
    <t>Stableford</t>
  </si>
  <si>
    <t>Thuringowa Central</t>
  </si>
  <si>
    <t>Beach Holm</t>
  </si>
  <si>
    <t>Black River</t>
  </si>
  <si>
    <t>Blue Hills</t>
  </si>
  <si>
    <t>Bluewater</t>
  </si>
  <si>
    <t>Bluewater Park</t>
  </si>
  <si>
    <t>Bohle</t>
  </si>
  <si>
    <t>Burdell</t>
  </si>
  <si>
    <t>Bushland Beach</t>
  </si>
  <si>
    <t>Deeragun</t>
  </si>
  <si>
    <t>Innes</t>
  </si>
  <si>
    <t>Jensen</t>
  </si>
  <si>
    <t>Lynam</t>
  </si>
  <si>
    <t>Mount Low</t>
  </si>
  <si>
    <t>Purono Park</t>
  </si>
  <si>
    <t>Saunders Beach</t>
  </si>
  <si>
    <t>Shaw</t>
  </si>
  <si>
    <t>Toolakea</t>
  </si>
  <si>
    <t>Yabulu</t>
  </si>
  <si>
    <t>Arcadia</t>
  </si>
  <si>
    <t>Arcadia Bay</t>
  </si>
  <si>
    <t>Horseshoe Bay</t>
  </si>
  <si>
    <t>Magnetic Island</t>
  </si>
  <si>
    <t>Nelly Bay</t>
  </si>
  <si>
    <t>Picnic Bay</t>
  </si>
  <si>
    <t>Balfes Creek</t>
  </si>
  <si>
    <t>Basalt</t>
  </si>
  <si>
    <t>Black Jack</t>
  </si>
  <si>
    <t>Breddan</t>
  </si>
  <si>
    <t>Broughton</t>
  </si>
  <si>
    <t>Campaspe</t>
  </si>
  <si>
    <t>Charters Towers</t>
  </si>
  <si>
    <t>Dotswood</t>
  </si>
  <si>
    <t>Llanarth</t>
  </si>
  <si>
    <t>Queenton</t>
  </si>
  <si>
    <t>Richmond Hill</t>
  </si>
  <si>
    <t>Seventy Mile</t>
  </si>
  <si>
    <t>Southern Cross</t>
  </si>
  <si>
    <t>Dutton River</t>
  </si>
  <si>
    <t>Hughenden</t>
  </si>
  <si>
    <t>Porcupine</t>
  </si>
  <si>
    <t>Stamford</t>
  </si>
  <si>
    <t>Tangorin</t>
  </si>
  <si>
    <t>Bellfield</t>
  </si>
  <si>
    <t>Nonda</t>
  </si>
  <si>
    <t>Victoria Vale</t>
  </si>
  <si>
    <t>Carpentaria</t>
  </si>
  <si>
    <t>Julia Creek</t>
  </si>
  <si>
    <t>Kynuna</t>
  </si>
  <si>
    <t>Mckinlay</t>
  </si>
  <si>
    <t>Stokes</t>
  </si>
  <si>
    <t>Taldora</t>
  </si>
  <si>
    <t>Warburton</t>
  </si>
  <si>
    <t>Cloncurry</t>
  </si>
  <si>
    <t>Devoncourt Station</t>
  </si>
  <si>
    <t>Four Ways</t>
  </si>
  <si>
    <t>Gidya</t>
  </si>
  <si>
    <t>Kuridala</t>
  </si>
  <si>
    <t>Oorindi</t>
  </si>
  <si>
    <t>Three Rivers</t>
  </si>
  <si>
    <t>Alexandria</t>
  </si>
  <si>
    <t>Alpurrurulam</t>
  </si>
  <si>
    <t>Alroy</t>
  </si>
  <si>
    <t>Anthonys Lagoon</t>
  </si>
  <si>
    <t>Barkly</t>
  </si>
  <si>
    <t>Breakaway</t>
  </si>
  <si>
    <t>Brunette Downs</t>
  </si>
  <si>
    <t>Buckingham</t>
  </si>
  <si>
    <t>Bushy Park</t>
  </si>
  <si>
    <t>Carrandotta</t>
  </si>
  <si>
    <t>Dajarra</t>
  </si>
  <si>
    <t>Duchess</t>
  </si>
  <si>
    <t>Fielding</t>
  </si>
  <si>
    <t>Fisher</t>
  </si>
  <si>
    <t>Georgina</t>
  </si>
  <si>
    <t>Gunpowder</t>
  </si>
  <si>
    <t>Healy</t>
  </si>
  <si>
    <t>Kalkadoon</t>
  </si>
  <si>
    <t>Lanskey</t>
  </si>
  <si>
    <t>Lawn Hill</t>
  </si>
  <si>
    <t>Mary Kathleen</t>
  </si>
  <si>
    <t>Menzies</t>
  </si>
  <si>
    <t>Mica Creek</t>
  </si>
  <si>
    <t>Miles End</t>
  </si>
  <si>
    <t>Mornington</t>
  </si>
  <si>
    <t>Mount Isa</t>
  </si>
  <si>
    <t>Mount Isa Bc</t>
  </si>
  <si>
    <t>Mount Isa Dc</t>
  </si>
  <si>
    <t>Mount Isa East</t>
  </si>
  <si>
    <t>Osborne Mine</t>
  </si>
  <si>
    <t>Pioneer</t>
  </si>
  <si>
    <t>Piturie</t>
  </si>
  <si>
    <t>Ryan</t>
  </si>
  <si>
    <t>Soldiers Hill</t>
  </si>
  <si>
    <t>Spreadborough</t>
  </si>
  <si>
    <t>Sunset</t>
  </si>
  <si>
    <t>The Monument</t>
  </si>
  <si>
    <t>Townview</t>
  </si>
  <si>
    <t>Waverley</t>
  </si>
  <si>
    <t>Winston</t>
  </si>
  <si>
    <t>Camooweal</t>
  </si>
  <si>
    <t>Amaroo</t>
  </si>
  <si>
    <t>Bedourie</t>
  </si>
  <si>
    <t>Boulia</t>
  </si>
  <si>
    <t>Min Min</t>
  </si>
  <si>
    <t>Sturt</t>
  </si>
  <si>
    <t>Toko</t>
  </si>
  <si>
    <t>Warenda</t>
  </si>
  <si>
    <t>Wills</t>
  </si>
  <si>
    <t>Augustus Downs</t>
  </si>
  <si>
    <t>Burketown</t>
  </si>
  <si>
    <t>Doomadgee</t>
  </si>
  <si>
    <t>Gregory</t>
  </si>
  <si>
    <t>Gregory Downs</t>
  </si>
  <si>
    <t>Nicholson</t>
  </si>
  <si>
    <t>Cardwell</t>
  </si>
  <si>
    <t>Damper Creek</t>
  </si>
  <si>
    <t>Hinchinbrook</t>
  </si>
  <si>
    <t>Lumholtz</t>
  </si>
  <si>
    <t>Rungoo</t>
  </si>
  <si>
    <t>Abergowrie</t>
  </si>
  <si>
    <t>Allingham</t>
  </si>
  <si>
    <t>Bambaroo</t>
  </si>
  <si>
    <t>Bemerside</t>
  </si>
  <si>
    <t>Blackrock</t>
  </si>
  <si>
    <t>Braemeadows</t>
  </si>
  <si>
    <t>Cordelia</t>
  </si>
  <si>
    <t>Dalrymple Creek</t>
  </si>
  <si>
    <t>Foresthome</t>
  </si>
  <si>
    <t>Forrest Beach</t>
  </si>
  <si>
    <t>Gairloch</t>
  </si>
  <si>
    <t>Garrawalt</t>
  </si>
  <si>
    <t>Halifax</t>
  </si>
  <si>
    <t>Hawkins Creek</t>
  </si>
  <si>
    <t>Helens Hill</t>
  </si>
  <si>
    <t>Ingham</t>
  </si>
  <si>
    <t>Lannercost</t>
  </si>
  <si>
    <t>Lucinda</t>
  </si>
  <si>
    <t>Macknade</t>
  </si>
  <si>
    <t>Mount Fox</t>
  </si>
  <si>
    <t>Orient</t>
  </si>
  <si>
    <t>Peacock Siding</t>
  </si>
  <si>
    <t>Taylors Beach</t>
  </si>
  <si>
    <t>Toobanna</t>
  </si>
  <si>
    <t>Trebonne</t>
  </si>
  <si>
    <t>Upper Stone</t>
  </si>
  <si>
    <t>Valley Of Lagoons</t>
  </si>
  <si>
    <t>Victoria Plantation</t>
  </si>
  <si>
    <t>Wallaman</t>
  </si>
  <si>
    <t>Wharps</t>
  </si>
  <si>
    <t>Yuruga</t>
  </si>
  <si>
    <t>Bingil Bay</t>
  </si>
  <si>
    <t>Carmoo</t>
  </si>
  <si>
    <t>Clump Point</t>
  </si>
  <si>
    <t>Djiru</t>
  </si>
  <si>
    <t>Dunk</t>
  </si>
  <si>
    <t>Garners Beach</t>
  </si>
  <si>
    <t>Midgeree Bar</t>
  </si>
  <si>
    <t>Mission Beach</t>
  </si>
  <si>
    <t>Narragon Beach</t>
  </si>
  <si>
    <t>South Mission</t>
  </si>
  <si>
    <t>Tam O'shanter</t>
  </si>
  <si>
    <t>Wongaling Beach</t>
  </si>
  <si>
    <t>Bilyana</t>
  </si>
  <si>
    <t>Birkalla</t>
  </si>
  <si>
    <t>Bulgun</t>
  </si>
  <si>
    <t>Cardstone</t>
  </si>
  <si>
    <t>Dingo Pocket</t>
  </si>
  <si>
    <t>Djarawong</t>
  </si>
  <si>
    <t>East Feluga</t>
  </si>
  <si>
    <t>Euramo</t>
  </si>
  <si>
    <t>Feluga</t>
  </si>
  <si>
    <t>Hull Heads</t>
  </si>
  <si>
    <t>Jarra Creek</t>
  </si>
  <si>
    <t>Kooroomool</t>
  </si>
  <si>
    <t>Lower Tully</t>
  </si>
  <si>
    <t>Merryburn</t>
  </si>
  <si>
    <t>Midgenoo</t>
  </si>
  <si>
    <t>Mount Mackay</t>
  </si>
  <si>
    <t>Munro Plains</t>
  </si>
  <si>
    <t>Murray Upper</t>
  </si>
  <si>
    <t>Murrigal</t>
  </si>
  <si>
    <t>Rockingham</t>
  </si>
  <si>
    <t>Silky Oak</t>
  </si>
  <si>
    <t>Tully</t>
  </si>
  <si>
    <t>Tully Heads</t>
  </si>
  <si>
    <t>Walter Hill</t>
  </si>
  <si>
    <t>Warrami</t>
  </si>
  <si>
    <t>Daveson</t>
  </si>
  <si>
    <t>El Arish</t>
  </si>
  <si>
    <t>Friday Pocket</t>
  </si>
  <si>
    <t>Granadilla</t>
  </si>
  <si>
    <t>Jaffa</t>
  </si>
  <si>
    <t>Maadi</t>
  </si>
  <si>
    <t>Maria Creeks</t>
  </si>
  <si>
    <t>Shell Pocket</t>
  </si>
  <si>
    <t>Goolboo</t>
  </si>
  <si>
    <t>Japoonvale</t>
  </si>
  <si>
    <t>Mccutcheon</t>
  </si>
  <si>
    <t>No. 4 Branch</t>
  </si>
  <si>
    <t>No. 5 Branch</t>
  </si>
  <si>
    <t>Silkwood</t>
  </si>
  <si>
    <t>Walter Lever Estate</t>
  </si>
  <si>
    <t>Silkwood East</t>
  </si>
  <si>
    <t>Comoon Loop</t>
  </si>
  <si>
    <t>Etty Bay</t>
  </si>
  <si>
    <t>Martyville</t>
  </si>
  <si>
    <t>Mourilyan</t>
  </si>
  <si>
    <t>Mourilyan Harbour</t>
  </si>
  <si>
    <t>New Harbourline</t>
  </si>
  <si>
    <t>No. 6 Branch</t>
  </si>
  <si>
    <t>South Johnstone</t>
  </si>
  <si>
    <t>Bamboo Creek</t>
  </si>
  <si>
    <t>Belvedere</t>
  </si>
  <si>
    <t>Coconuts</t>
  </si>
  <si>
    <t>Cooroo Lands</t>
  </si>
  <si>
    <t>Coorumba</t>
  </si>
  <si>
    <t>Coquette Point</t>
  </si>
  <si>
    <t>Cullinane</t>
  </si>
  <si>
    <t>Daradgee</t>
  </si>
  <si>
    <t>East Innisfail</t>
  </si>
  <si>
    <t>East Palmerston</t>
  </si>
  <si>
    <t>Eaton</t>
  </si>
  <si>
    <t>Eubenangee</t>
  </si>
  <si>
    <t>Fitzgerald Creek</t>
  </si>
  <si>
    <t>Flying Fish Point</t>
  </si>
  <si>
    <t>Garradunga</t>
  </si>
  <si>
    <t>Goondi</t>
  </si>
  <si>
    <t>Goondi Bend</t>
  </si>
  <si>
    <t>Goondi Hill</t>
  </si>
  <si>
    <t>Hudson</t>
  </si>
  <si>
    <t>Innisfail</t>
  </si>
  <si>
    <t>Innisfail Estate</t>
  </si>
  <si>
    <t>Jubilee Heights</t>
  </si>
  <si>
    <t>Mighell</t>
  </si>
  <si>
    <t>Mundoo</t>
  </si>
  <si>
    <t>Nerada</t>
  </si>
  <si>
    <t>Njatjan</t>
  </si>
  <si>
    <t>O'briens Hill</t>
  </si>
  <si>
    <t>Palmerston</t>
  </si>
  <si>
    <t>Pin Gin Hill</t>
  </si>
  <si>
    <t>South Innisfail</t>
  </si>
  <si>
    <t>Stoters Hill</t>
  </si>
  <si>
    <t>Sundown</t>
  </si>
  <si>
    <t>Upper Daradgee</t>
  </si>
  <si>
    <t>Valettas Estate</t>
  </si>
  <si>
    <t>Vasa Views</t>
  </si>
  <si>
    <t>Wanjuru</t>
  </si>
  <si>
    <t>Webb</t>
  </si>
  <si>
    <t>Wooroonooran</t>
  </si>
  <si>
    <t>Babinda</t>
  </si>
  <si>
    <t>Bartle Frere</t>
  </si>
  <si>
    <t>East Russell</t>
  </si>
  <si>
    <t>Goldsborough</t>
  </si>
  <si>
    <t>Gordonvale</t>
  </si>
  <si>
    <t>Kamma</t>
  </si>
  <si>
    <t>Little Mulgrave</t>
  </si>
  <si>
    <t>Meringa</t>
  </si>
  <si>
    <t>Pyramid</t>
  </si>
  <si>
    <t>Bayview Heights</t>
  </si>
  <si>
    <t>Mount Sheridan</t>
  </si>
  <si>
    <t>Tarrawarra</t>
  </si>
  <si>
    <t>White Rock</t>
  </si>
  <si>
    <t>Woree</t>
  </si>
  <si>
    <t>Bentley Park</t>
  </si>
  <si>
    <t>Centenary Park</t>
  </si>
  <si>
    <t>Edmonton</t>
  </si>
  <si>
    <t>Mount Peter</t>
  </si>
  <si>
    <t>Tamarind Gardens</t>
  </si>
  <si>
    <t>Wrights Creek</t>
  </si>
  <si>
    <t>Aeroglen</t>
  </si>
  <si>
    <t>Brinsmead</t>
  </si>
  <si>
    <t>Bungalow</t>
  </si>
  <si>
    <t>Cairns</t>
  </si>
  <si>
    <t>Cairns Central</t>
  </si>
  <si>
    <t>Cairns City</t>
  </si>
  <si>
    <t>Cairns Dc</t>
  </si>
  <si>
    <t>Cairns Mc</t>
  </si>
  <si>
    <t>Cairns North</t>
  </si>
  <si>
    <t>Cairns Orchid Plaza</t>
  </si>
  <si>
    <t>Earlville</t>
  </si>
  <si>
    <t>Earlville Bc</t>
  </si>
  <si>
    <t>Edge Hill</t>
  </si>
  <si>
    <t>Freshwater</t>
  </si>
  <si>
    <t>Kamerunga</t>
  </si>
  <si>
    <t>Kanimbla</t>
  </si>
  <si>
    <t>Lake Morris</t>
  </si>
  <si>
    <t>Mackinnon</t>
  </si>
  <si>
    <t>Manoora</t>
  </si>
  <si>
    <t>Manunda</t>
  </si>
  <si>
    <t>Martynvale</t>
  </si>
  <si>
    <t>Mooroobool</t>
  </si>
  <si>
    <t>North Cairns</t>
  </si>
  <si>
    <t>Parramatta Park</t>
  </si>
  <si>
    <t>Portsmith</t>
  </si>
  <si>
    <t>Redlynch</t>
  </si>
  <si>
    <t>Stratford</t>
  </si>
  <si>
    <t>Westcourt</t>
  </si>
  <si>
    <t>Whitfield</t>
  </si>
  <si>
    <t>Abingdon Downs</t>
  </si>
  <si>
    <t>Almaden</t>
  </si>
  <si>
    <t>Aloomba</t>
  </si>
  <si>
    <t>Amber</t>
  </si>
  <si>
    <t>Arbouin</t>
  </si>
  <si>
    <t>Archer River</t>
  </si>
  <si>
    <t>Aurukun</t>
  </si>
  <si>
    <t>Ayton</t>
  </si>
  <si>
    <t>Basilisk</t>
  </si>
  <si>
    <t>Bellenden Ker</t>
  </si>
  <si>
    <t>Bellevue</t>
  </si>
  <si>
    <t>Blackbull</t>
  </si>
  <si>
    <t>Bolwarra</t>
  </si>
  <si>
    <t>Bombeeta</t>
  </si>
  <si>
    <t>Boogan</t>
  </si>
  <si>
    <t>Bramston Beach</t>
  </si>
  <si>
    <t>Bulleringa</t>
  </si>
  <si>
    <t>Camp Creek</t>
  </si>
  <si>
    <t>Chillagoe</t>
  </si>
  <si>
    <t>Claraville</t>
  </si>
  <si>
    <t>Coen</t>
  </si>
  <si>
    <t>Conjuboy</t>
  </si>
  <si>
    <t>Coralie</t>
  </si>
  <si>
    <t>Cowley</t>
  </si>
  <si>
    <t>Cowley Beach</t>
  </si>
  <si>
    <t>Cowley Creek</t>
  </si>
  <si>
    <t>Croydon</t>
  </si>
  <si>
    <t>Crystalbrook</t>
  </si>
  <si>
    <t>Currajah</t>
  </si>
  <si>
    <t>Deeral</t>
  </si>
  <si>
    <t>Desailly</t>
  </si>
  <si>
    <t>Dixie</t>
  </si>
  <si>
    <t>East Creek</t>
  </si>
  <si>
    <t>East Trinity</t>
  </si>
  <si>
    <t>Edward River</t>
  </si>
  <si>
    <t>Einasleigh</t>
  </si>
  <si>
    <t>Endeavour Falls</t>
  </si>
  <si>
    <t>Esmeralda</t>
  </si>
  <si>
    <t>Fishery Falls</t>
  </si>
  <si>
    <t>Forsayth</t>
  </si>
  <si>
    <t>Fossilbrook</t>
  </si>
  <si>
    <t>Four Mile Beach</t>
  </si>
  <si>
    <t>Gamboola</t>
  </si>
  <si>
    <t>Georgetown</t>
  </si>
  <si>
    <t>Germantown</t>
  </si>
  <si>
    <t>Gilbert River</t>
  </si>
  <si>
    <t>Glen Boughton</t>
  </si>
  <si>
    <t>Green Island</t>
  </si>
  <si>
    <t>Groganville</t>
  </si>
  <si>
    <t>Gununa</t>
  </si>
  <si>
    <t>Helenvale</t>
  </si>
  <si>
    <t>Highbury</t>
  </si>
  <si>
    <t>Holroyd River</t>
  </si>
  <si>
    <t>Hurricane</t>
  </si>
  <si>
    <t>Julatten</t>
  </si>
  <si>
    <t>Karron</t>
  </si>
  <si>
    <t>Kidston</t>
  </si>
  <si>
    <t>Kowanyama</t>
  </si>
  <si>
    <t>Kurrimine Beach</t>
  </si>
  <si>
    <t>Lakefield</t>
  </si>
  <si>
    <t>Lakeland</t>
  </si>
  <si>
    <t>Laura</t>
  </si>
  <si>
    <t>Lizard</t>
  </si>
  <si>
    <t>Lockhart</t>
  </si>
  <si>
    <t>Lower Cowley</t>
  </si>
  <si>
    <t>Lyndhurst</t>
  </si>
  <si>
    <t>Lyndside</t>
  </si>
  <si>
    <t>Mena Creek</t>
  </si>
  <si>
    <t>Miriwinni</t>
  </si>
  <si>
    <t>Moresby</t>
  </si>
  <si>
    <t>Mornington Island</t>
  </si>
  <si>
    <t>Mount Carbine</t>
  </si>
  <si>
    <t>Mount Molloy</t>
  </si>
  <si>
    <t>Mount Mulgrave</t>
  </si>
  <si>
    <t>Mount Mulligan</t>
  </si>
  <si>
    <t>Mount Surprise</t>
  </si>
  <si>
    <t>Northhead</t>
  </si>
  <si>
    <t>Nychum</t>
  </si>
  <si>
    <t>Palmer</t>
  </si>
  <si>
    <t>Petford</t>
  </si>
  <si>
    <t>Pormpuraaw</t>
  </si>
  <si>
    <t>Portland Roads</t>
  </si>
  <si>
    <t>Ravensworth</t>
  </si>
  <si>
    <t>Red River</t>
  </si>
  <si>
    <t>Rookwood</t>
  </si>
  <si>
    <t>Sandy Pocket</t>
  </si>
  <si>
    <t>South Wellesley Islands</t>
  </si>
  <si>
    <t>Southedge</t>
  </si>
  <si>
    <t>Staaten</t>
  </si>
  <si>
    <t>Starcke</t>
  </si>
  <si>
    <t>Stockton</t>
  </si>
  <si>
    <t>Strathmore</t>
  </si>
  <si>
    <t>Talaroo</t>
  </si>
  <si>
    <t>Thornborough</t>
  </si>
  <si>
    <t>Utchee Creek</t>
  </si>
  <si>
    <t>Wangan</t>
  </si>
  <si>
    <t>Warrubullen</t>
  </si>
  <si>
    <t>Wellesley Islands</t>
  </si>
  <si>
    <t>West Wellesley Islands</t>
  </si>
  <si>
    <t>Woopen Creek</t>
  </si>
  <si>
    <t>Wrotham</t>
  </si>
  <si>
    <t>Yarrabah</t>
  </si>
  <si>
    <t>Yarraden</t>
  </si>
  <si>
    <t>Barrine</t>
  </si>
  <si>
    <t>Barwidgi</t>
  </si>
  <si>
    <t>Danbulla</t>
  </si>
  <si>
    <t>Dimbulah</t>
  </si>
  <si>
    <t>Forty Mile</t>
  </si>
  <si>
    <t>Glen Ruth</t>
  </si>
  <si>
    <t>Gunnawarra</t>
  </si>
  <si>
    <t>Innot Hot Springs</t>
  </si>
  <si>
    <t>Kairi</t>
  </si>
  <si>
    <t>Kirrama</t>
  </si>
  <si>
    <t>Koombooloomba</t>
  </si>
  <si>
    <t>Kowrowa</t>
  </si>
  <si>
    <t>Lake Tinaroo</t>
  </si>
  <si>
    <t>Lakeside Estate</t>
  </si>
  <si>
    <t>Minnamoolka</t>
  </si>
  <si>
    <t>Mount Garnet</t>
  </si>
  <si>
    <t>Munderra</t>
  </si>
  <si>
    <t>Mutchilba</t>
  </si>
  <si>
    <t>Myola</t>
  </si>
  <si>
    <t>Silver Valley</t>
  </si>
  <si>
    <t>Tinaroo</t>
  </si>
  <si>
    <t>Wairuna</t>
  </si>
  <si>
    <t>Walkamin</t>
  </si>
  <si>
    <t>Bailey Creek</t>
  </si>
  <si>
    <t>Bamboo</t>
  </si>
  <si>
    <t>Bonnie Doon</t>
  </si>
  <si>
    <t>Cape Tribulation</t>
  </si>
  <si>
    <t>Cassowary</t>
  </si>
  <si>
    <t>Cooya Beach</t>
  </si>
  <si>
    <t>Cow Bay</t>
  </si>
  <si>
    <t>Dagmar</t>
  </si>
  <si>
    <t>Daintree</t>
  </si>
  <si>
    <t>Dedin</t>
  </si>
  <si>
    <t>Diwan</t>
  </si>
  <si>
    <t>Finlay Vale</t>
  </si>
  <si>
    <t>Forest Creek</t>
  </si>
  <si>
    <t>Kimberley</t>
  </si>
  <si>
    <t>Koah</t>
  </si>
  <si>
    <t>Low Isles</t>
  </si>
  <si>
    <t>Lower Daintree</t>
  </si>
  <si>
    <t>Miallo</t>
  </si>
  <si>
    <t>Mossman</t>
  </si>
  <si>
    <t>Mossman Gorge</t>
  </si>
  <si>
    <t>Newell</t>
  </si>
  <si>
    <t>Noah</t>
  </si>
  <si>
    <t>Rocky Point</t>
  </si>
  <si>
    <t>Shannonvale</t>
  </si>
  <si>
    <t>Spurgeon</t>
  </si>
  <si>
    <t>Stewart Creek Valley</t>
  </si>
  <si>
    <t>Syndicate</t>
  </si>
  <si>
    <t>Thornton Beach</t>
  </si>
  <si>
    <t>Upper Daintree</t>
  </si>
  <si>
    <t>Whyanbeel</t>
  </si>
  <si>
    <t>Wonga</t>
  </si>
  <si>
    <t>Evans Landing</t>
  </si>
  <si>
    <t>Jardine River</t>
  </si>
  <si>
    <t>Mapoon</t>
  </si>
  <si>
    <t>Mission River</t>
  </si>
  <si>
    <t>Nanum</t>
  </si>
  <si>
    <t>Naprunam</t>
  </si>
  <si>
    <t>Shelburne</t>
  </si>
  <si>
    <t>Trunding</t>
  </si>
  <si>
    <t>Weipa</t>
  </si>
  <si>
    <t>Weipa Airport</t>
  </si>
  <si>
    <t>Wenlock</t>
  </si>
  <si>
    <t>Badu Island</t>
  </si>
  <si>
    <t>Banks Island</t>
  </si>
  <si>
    <t>Boigu</t>
  </si>
  <si>
    <t>Boigu Island</t>
  </si>
  <si>
    <t>Coconut Island</t>
  </si>
  <si>
    <t>Darnley Island</t>
  </si>
  <si>
    <t>Dauan Island</t>
  </si>
  <si>
    <t>Erub</t>
  </si>
  <si>
    <t>Horn Island</t>
  </si>
  <si>
    <t>Iama</t>
  </si>
  <si>
    <t>Jervis Island</t>
  </si>
  <si>
    <t>Kubin Village</t>
  </si>
  <si>
    <t>Mabuiag</t>
  </si>
  <si>
    <t>Mabuiag Island</t>
  </si>
  <si>
    <t>Masig</t>
  </si>
  <si>
    <t>Moa Island</t>
  </si>
  <si>
    <t>Mulgrave Island</t>
  </si>
  <si>
    <t>Murray Island</t>
  </si>
  <si>
    <t>Saibai Island</t>
  </si>
  <si>
    <t>Stephens Island</t>
  </si>
  <si>
    <t>Talbot Island</t>
  </si>
  <si>
    <t>Thursday Island</t>
  </si>
  <si>
    <t>Warraber Island</t>
  </si>
  <si>
    <t>Yam Island</t>
  </si>
  <si>
    <t>Yorke Island</t>
  </si>
  <si>
    <t>Bamaga</t>
  </si>
  <si>
    <t>Injinoo</t>
  </si>
  <si>
    <t>New Mapoon</t>
  </si>
  <si>
    <t>Seisia</t>
  </si>
  <si>
    <t>Umagico</t>
  </si>
  <si>
    <t>Craiglie</t>
  </si>
  <si>
    <t>Killaloe</t>
  </si>
  <si>
    <t>Mowbray</t>
  </si>
  <si>
    <t>Oak Beach</t>
  </si>
  <si>
    <t>Port Douglas</t>
  </si>
  <si>
    <t>Wangetti</t>
  </si>
  <si>
    <t>Barron</t>
  </si>
  <si>
    <t>Caravonica</t>
  </si>
  <si>
    <t>Holloways Beach</t>
  </si>
  <si>
    <t>Lake Placid</t>
  </si>
  <si>
    <t>Machans Beach</t>
  </si>
  <si>
    <t>Smithfield</t>
  </si>
  <si>
    <t>Yorkeys Knob</t>
  </si>
  <si>
    <t>Buchan Point</t>
  </si>
  <si>
    <t>Clifton Beach</t>
  </si>
  <si>
    <t>Ellis Beach</t>
  </si>
  <si>
    <t>Kewarra Beach</t>
  </si>
  <si>
    <t>Palm Cove</t>
  </si>
  <si>
    <t>Trinity Beach</t>
  </si>
  <si>
    <t>Trinity Park</t>
  </si>
  <si>
    <t>Arriga</t>
  </si>
  <si>
    <t>Biboohra</t>
  </si>
  <si>
    <t>Bilwon</t>
  </si>
  <si>
    <t>Chewko</t>
  </si>
  <si>
    <t>Glen Russell</t>
  </si>
  <si>
    <t>Mareeba</t>
  </si>
  <si>
    <t>Maryfarms</t>
  </si>
  <si>
    <t>Paddys Green</t>
  </si>
  <si>
    <t>Kuranda</t>
  </si>
  <si>
    <t>Mona Mona</t>
  </si>
  <si>
    <t>Speewah</t>
  </si>
  <si>
    <t>Tolga</t>
  </si>
  <si>
    <t>Atherton</t>
  </si>
  <si>
    <t>East Barron</t>
  </si>
  <si>
    <t>Upper Barron</t>
  </si>
  <si>
    <t>Wongabel</t>
  </si>
  <si>
    <t>Gadgarra</t>
  </si>
  <si>
    <t>Lake Barrine</t>
  </si>
  <si>
    <t>Lake Eacham</t>
  </si>
  <si>
    <t>Yungaburra</t>
  </si>
  <si>
    <t>Butchers Creek</t>
  </si>
  <si>
    <t>Glen Allyn</t>
  </si>
  <si>
    <t>Jaggan</t>
  </si>
  <si>
    <t>Kureen</t>
  </si>
  <si>
    <t>Malanda</t>
  </si>
  <si>
    <t>North Johnstone</t>
  </si>
  <si>
    <t>Peeramon</t>
  </si>
  <si>
    <t>Tarzali</t>
  </si>
  <si>
    <t>Topaz</t>
  </si>
  <si>
    <t>Beatrice</t>
  </si>
  <si>
    <t>Ellinjaa</t>
  </si>
  <si>
    <t>Maalan</t>
  </si>
  <si>
    <t>Middlebrook</t>
  </si>
  <si>
    <t>Millaa Millaa</t>
  </si>
  <si>
    <t>Minbun</t>
  </si>
  <si>
    <t>Moregatta</t>
  </si>
  <si>
    <t>Mungalli</t>
  </si>
  <si>
    <t>Herberton</t>
  </si>
  <si>
    <t>Irvinebank</t>
  </si>
  <si>
    <t>Kalunga</t>
  </si>
  <si>
    <t>Moomin</t>
  </si>
  <si>
    <t>Watsonville</t>
  </si>
  <si>
    <t>Wondecla</t>
  </si>
  <si>
    <t>Evelyn</t>
  </si>
  <si>
    <t>Kaban</t>
  </si>
  <si>
    <t>Millstream</t>
  </si>
  <si>
    <t>Ravenshoe</t>
  </si>
  <si>
    <t>Tumoulin</t>
  </si>
  <si>
    <t>Howitt</t>
  </si>
  <si>
    <t>Norman</t>
  </si>
  <si>
    <t>Normanton</t>
  </si>
  <si>
    <t>Karumba</t>
  </si>
  <si>
    <t>Bloomfield</t>
  </si>
  <si>
    <t>Cooktown</t>
  </si>
  <si>
    <t>Degarra</t>
  </si>
  <si>
    <t>Hope Vale</t>
  </si>
  <si>
    <t>Rossville</t>
  </si>
  <si>
    <t>Wujal Wujal</t>
  </si>
  <si>
    <t>Brisbane Gpo Boxes</t>
  </si>
  <si>
    <t>PostCode B</t>
  </si>
  <si>
    <t>Mount Gravatt, 4122</t>
  </si>
  <si>
    <t>Mount Ommaney, 4074</t>
  </si>
  <si>
    <t>postcode</t>
  </si>
  <si>
    <t>Rating</t>
  </si>
  <si>
    <t>rating</t>
  </si>
  <si>
    <t>Everton park</t>
  </si>
  <si>
    <t>&lt;/option&gt;</t>
  </si>
  <si>
    <t>&lt;option value='</t>
  </si>
  <si>
    <t>null</t>
  </si>
  <si>
    <t>'&gt;</t>
  </si>
  <si>
    <t>""""</t>
  </si>
  <si>
    <t>favourite</t>
  </si>
  <si>
    <t>found</t>
  </si>
  <si>
    <t>Yes</t>
  </si>
  <si>
    <t>No</t>
  </si>
  <si>
    <t>Type</t>
  </si>
  <si>
    <t>Filename</t>
  </si>
  <si>
    <t>Long Name</t>
  </si>
  <si>
    <t>dataSource</t>
  </si>
  <si>
    <t>js</t>
  </si>
  <si>
    <t>favourite-location</t>
  </si>
  <si>
    <t>html</t>
  </si>
  <si>
    <t>css</t>
  </si>
  <si>
    <t>index</t>
  </si>
  <si>
    <t>javascript</t>
  </si>
  <si>
    <t>location</t>
  </si>
  <si>
    <t>my-reviews</t>
  </si>
  <si>
    <t>register</t>
  </si>
  <si>
    <t>results</t>
  </si>
  <si>
    <t>search</t>
  </si>
  <si>
    <t>Purpose</t>
  </si>
  <si>
    <t>Contains all the CSS code for the project</t>
  </si>
  <si>
    <t>Contains a list of previously selected favourite locations with map</t>
  </si>
  <si>
    <t>Contains for a single locations - Details about that location - Reviews for that locations and the ability to submit reviews</t>
  </si>
  <si>
    <t>Contains a list of reviews by a user for about locations and a map</t>
  </si>
  <si>
    <t>User</t>
  </si>
  <si>
    <t>Main/opening page for the website: Contains a short summary of popular locations and recent reviews</t>
  </si>
  <si>
    <t>Input form to register a new user</t>
  </si>
  <si>
    <t>Used by a new reviewer</t>
  </si>
  <si>
    <t>Used by a existing reviewer</t>
  </si>
  <si>
    <t>Used by everyone</t>
  </si>
  <si>
    <t>Contains the results of a search for a location</t>
  </si>
  <si>
    <t>Input form to search sites by data</t>
  </si>
  <si>
    <t>All other code</t>
  </si>
  <si>
    <t>Core Principals</t>
  </si>
  <si>
    <t>1)</t>
  </si>
  <si>
    <t>Three main data tables</t>
  </si>
  <si>
    <t xml:space="preserve">1) </t>
  </si>
  <si>
    <t>2)</t>
  </si>
  <si>
    <t>3)</t>
  </si>
  <si>
    <t>Reviews</t>
  </si>
  <si>
    <t>Reviewers</t>
  </si>
  <si>
    <t>Locations</t>
  </si>
  <si>
    <t>Contains information regarding difference sites and locations</t>
  </si>
  <si>
    <t>Contains information regarding different users</t>
  </si>
  <si>
    <t>Maps User to Reviews about difference sites</t>
  </si>
  <si>
    <t>Key ID</t>
  </si>
  <si>
    <t>User ID</t>
  </si>
  <si>
    <t>SiteID</t>
  </si>
  <si>
    <t>ReviewID</t>
  </si>
  <si>
    <t>Each reviewer can only provide 1 review per location (Can update existing review) - Review ID not Key ID</t>
  </si>
  <si>
    <t>1) Create three data tables</t>
  </si>
  <si>
    <t>2) Make them unique to the web site - Not to each page</t>
  </si>
  <si>
    <t>3) Create singletons</t>
  </si>
  <si>
    <t>4) Secondary Tables</t>
  </si>
  <si>
    <t>Top Rated Array</t>
  </si>
  <si>
    <t>Array of items to appear on Index Page</t>
  </si>
  <si>
    <t>Contains code used to create HTML Code Used generating website</t>
  </si>
  <si>
    <t>Single Location Array</t>
  </si>
  <si>
    <t>Array containing Selected Location use in Location Page</t>
  </si>
  <si>
    <t>Search Result Array</t>
  </si>
  <si>
    <t>Array containing results found on Search Page</t>
  </si>
  <si>
    <t>siteID</t>
  </si>
  <si>
    <t>userName</t>
  </si>
  <si>
    <t>email</t>
  </si>
  <si>
    <t>dateOfBirth</t>
  </si>
  <si>
    <t>postCode</t>
  </si>
  <si>
    <t>password</t>
  </si>
  <si>
    <t>mmmm</t>
  </si>
  <si>
    <t>Russia</t>
  </si>
  <si>
    <t>_123</t>
  </si>
  <si>
    <t>User Names</t>
  </si>
  <si>
    <t>PlaceID</t>
  </si>
  <si>
    <t>UserID</t>
  </si>
  <si>
    <t>Review</t>
  </si>
  <si>
    <t>Some Random Text</t>
  </si>
  <si>
    <t>Big</t>
  </si>
  <si>
    <t>1st Entry</t>
  </si>
  <si>
    <t>Very Fast</t>
  </si>
  <si>
    <t>Very Fat</t>
  </si>
  <si>
    <t>Misspelt</t>
  </si>
  <si>
    <t>Gray Matter</t>
  </si>
  <si>
    <t>laksjdhflkasjdhf</t>
  </si>
  <si>
    <t>Hah</t>
  </si>
  <si>
    <t>HahHha</t>
  </si>
  <si>
    <t>Date</t>
  </si>
  <si>
    <t>userID</t>
  </si>
  <si>
    <t>review</t>
  </si>
  <si>
    <t>date</t>
  </si>
  <si>
    <t>Favourite</t>
  </si>
  <si>
    <t>Home</t>
  </si>
  <si>
    <t>Favourite Locations</t>
  </si>
  <si>
    <t>Location</t>
  </si>
  <si>
    <t>My Reviews</t>
  </si>
  <si>
    <t>Register</t>
  </si>
  <si>
    <t>Results</t>
  </si>
  <si>
    <t>Search</t>
  </si>
  <si>
    <t>Contains code used manipulate the web-sites database</t>
  </si>
  <si>
    <t>"page" name</t>
  </si>
  <si>
    <t>codeGeneration</t>
  </si>
  <si>
    <t>Suburbs</t>
  </si>
  <si>
    <t>reviewID</t>
  </si>
  <si>
    <t>username</t>
  </si>
  <si>
    <t>Bob</t>
  </si>
  <si>
    <t>Sam</t>
  </si>
  <si>
    <t>Jerry</t>
  </si>
  <si>
    <t>Jack</t>
  </si>
  <si>
    <t>Alice</t>
  </si>
  <si>
    <t>locationName</t>
  </si>
  <si>
    <t>message</t>
  </si>
  <si>
    <t>text text text text text</t>
  </si>
  <si>
    <t>abc def ghi jkl mno pqr stu vwx yz</t>
  </si>
  <si>
    <t>test review</t>
  </si>
  <si>
    <t>text</t>
  </si>
  <si>
    <t>test text</t>
  </si>
  <si>
    <t>"userID":"01",</t>
  </si>
  <si>
    <t>"userID":"02",</t>
  </si>
  <si>
    <t>"userID":"03",</t>
  </si>
  <si>
    <t>"userID":"04",</t>
  </si>
  <si>
    <t>"userID":"05",</t>
  </si>
  <si>
    <t>"userID":"06",</t>
  </si>
  <si>
    <t>"userID":"07",</t>
  </si>
  <si>
    <t>Luck@here.ac</t>
  </si>
  <si>
    <t>Alice@myplace.co</t>
  </si>
  <si>
    <t>Sam@theman.washere</t>
  </si>
  <si>
    <t>Jezza@USUSUS.A</t>
  </si>
  <si>
    <t>Bob@the.apple</t>
  </si>
  <si>
    <t>Gamgee@middle.earth</t>
  </si>
  <si>
    <t>Handle@outlook.com</t>
  </si>
  <si>
    <t>Holt</t>
  </si>
  <si>
    <t>Holder</t>
  </si>
  <si>
    <t>Limerick</t>
  </si>
  <si>
    <t>aaa213</t>
  </si>
  <si>
    <t>213aaa</t>
  </si>
  <si>
    <t>JSK</t>
  </si>
  <si>
    <t>Justice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</si>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</sst>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/>
    <xf numFmtId="0" fontId="18" fillId="0" borderId="0" xfId="42"/>
    <xf numFmtId="14" fontId="0" fillId="0" borderId="0" xfId="0" applyNumberFormat="1"/>
    <xf numFmtId="0" fontId="16" fillId="0" borderId="0" xfId="0" applyFont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13" fillId="33" borderId="15" xfId="0" applyFont="1" applyFill="1" applyBorder="1"/>
    <xf numFmtId="0" fontId="13" fillId="33" borderId="14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K56" totalsRowShown="0">
  <autoFilter ref="A1:K56"/>
  <sortState ref="A2:H56">
    <sortCondition ref="A1:A56"/>
  </sortState>
  <tableColumns count="11">
    <tableColumn id="1" name="placeID"/>
    <tableColumn id="2" name="Wifi Hotspot Name"/>
    <tableColumn id="3" name="Address"/>
    <tableColumn id="4" name="Suburb"/>
    <tableColumn id="5" name="Suburb 2">
      <calculatedColumnFormula>IF(ISNUMBER(FIND(",",D2,1)),LEFT(D2,FIND(",",D2,1)-1),D2)</calculatedColumnFormula>
    </tableColumn>
    <tableColumn id="9" name="PostCode B" dataDxfId="3">
      <calculatedColumnFormula>INDEX(Table2[PostCode],MATCH(Table1[[#This Row],[Suburb 2]],Table2[Suburb],0),1)</calculatedColumnFormula>
    </tableColumn>
    <tableColumn id="7" name="Latitude"/>
    <tableColumn id="8" name="Longitude"/>
    <tableColumn id="11" name="Rating" dataDxfId="2"/>
    <tableColumn id="6" name="favourite"/>
    <tableColumn id="10" name="fou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60:C3670" totalsRowShown="0">
  <autoFilter ref="B60:C3670"/>
  <tableColumns count="2">
    <tableColumn id="1" name="PostCode"/>
    <tableColumn id="2" name="Suburb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H10" totalsRowShown="0">
  <autoFilter ref="A3:H10"/>
  <tableColumns count="8">
    <tableColumn id="8" name="UserID"/>
    <tableColumn id="1" name="name"/>
    <tableColumn id="2" name="email" dataCellStyle="Hyperlink"/>
    <tableColumn id="3" name="userName" dataDxfId="1">
      <calculatedColumnFormula>Table3[[#This Row],[name]]&amp;" "&amp;Table3[[#This Row],[postCode]]</calculatedColumnFormula>
    </tableColumn>
    <tableColumn id="4" name="dateOfBirth" dataDxfId="0"/>
    <tableColumn id="5" name="postCode"/>
    <tableColumn id="6" name="Suburb"/>
    <tableColumn id="7" name="passwor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3:F23" totalsRowShown="0">
  <autoFilter ref="A13:F23"/>
  <tableColumns count="6">
    <tableColumn id="1" name="PlaceID"/>
    <tableColumn id="2" name="UserID"/>
    <tableColumn id="3" name="Review"/>
    <tableColumn id="4" name="Rating"/>
    <tableColumn id="5" name="Date"/>
    <tableColumn id="6" name="Favouri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7:I37" totalsRowShown="0">
  <autoFilter ref="A27:I37"/>
  <sortState ref="A28:G37">
    <sortCondition ref="A27:A37"/>
  </sortState>
  <tableColumns count="9">
    <tableColumn id="1" name="reviewID"/>
    <tableColumn id="2" name="userID"/>
    <tableColumn id="3" name="username"/>
    <tableColumn id="4" name="location"/>
    <tableColumn id="5" name="locationName"/>
    <tableColumn id="6" name="rating"/>
    <tableColumn id="7" name="message"/>
    <tableColumn id="8" name="time"/>
    <tableColumn id="9" name="favour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am@theman.washere" TargetMode="External"/><Relationship Id="rId7" Type="http://schemas.openxmlformats.org/officeDocument/2006/relationships/hyperlink" Target="mailto:Handle@outlook.com" TargetMode="External"/><Relationship Id="rId2" Type="http://schemas.openxmlformats.org/officeDocument/2006/relationships/hyperlink" Target="mailto:Alice@myplace.co" TargetMode="External"/><Relationship Id="rId1" Type="http://schemas.openxmlformats.org/officeDocument/2006/relationships/hyperlink" Target="mailto:Luck@here.ac" TargetMode="External"/><Relationship Id="rId6" Type="http://schemas.openxmlformats.org/officeDocument/2006/relationships/hyperlink" Target="mailto:Gamgee@middle.earth" TargetMode="External"/><Relationship Id="rId11" Type="http://schemas.openxmlformats.org/officeDocument/2006/relationships/table" Target="../tables/table5.xml"/><Relationship Id="rId5" Type="http://schemas.openxmlformats.org/officeDocument/2006/relationships/hyperlink" Target="mailto:Bob@the.apple" TargetMode="External"/><Relationship Id="rId10" Type="http://schemas.openxmlformats.org/officeDocument/2006/relationships/table" Target="../tables/table4.xml"/><Relationship Id="rId4" Type="http://schemas.openxmlformats.org/officeDocument/2006/relationships/hyperlink" Target="mailto:Jezza@USUSUS.A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workbookViewId="0"/>
  </sheetViews>
  <sheetFormatPr defaultRowHeight="15" x14ac:dyDescent="0.25"/>
  <cols>
    <col min="1" max="1" width="7.5703125" bestFit="1" customWidth="1"/>
    <col min="2" max="2" width="37.7109375" bestFit="1" customWidth="1"/>
    <col min="3" max="3" width="101.7109375" bestFit="1" customWidth="1"/>
    <col min="4" max="4" width="25" bestFit="1" customWidth="1"/>
    <col min="5" max="6" width="25" customWidth="1"/>
    <col min="7" max="7" width="12.7109375" bestFit="1" customWidth="1"/>
    <col min="8" max="8" width="12" bestFit="1" customWidth="1"/>
    <col min="10" max="10" width="7.5703125" bestFit="1" customWidth="1"/>
    <col min="11" max="11" width="47.7109375" bestFit="1" customWidth="1"/>
    <col min="12" max="12" width="113.5703125" bestFit="1" customWidth="1"/>
    <col min="13" max="13" width="36.140625" bestFit="1" customWidth="1"/>
    <col min="14" max="15" width="19.42578125" bestFit="1" customWidth="1"/>
    <col min="17" max="17" width="213.85546875" bestFit="1" customWidth="1"/>
    <col min="21" max="21" width="148.42578125" bestFit="1" customWidth="1"/>
    <col min="37" max="37" width="94.8554687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185</v>
      </c>
      <c r="F1" t="s">
        <v>184</v>
      </c>
      <c r="G1" t="s">
        <v>4</v>
      </c>
      <c r="H1" t="s">
        <v>5</v>
      </c>
      <c r="J1" t="s">
        <v>0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Q1" t="s">
        <v>182</v>
      </c>
      <c r="AK1" t="s">
        <v>11</v>
      </c>
    </row>
    <row r="2" spans="1:37" x14ac:dyDescent="0.25">
      <c r="A2">
        <v>1</v>
      </c>
      <c r="B2" t="s">
        <v>12</v>
      </c>
      <c r="C2" t="s">
        <v>13</v>
      </c>
      <c r="D2" t="s">
        <v>14</v>
      </c>
      <c r="E2" t="str">
        <f>IF(ISNUMBER(FIND(",",D2,1)),LEFT(D2,FIND(",",D2,1)-1),D2)</f>
        <v>Chermside</v>
      </c>
      <c r="F2" t="str">
        <f>IF(ISNUMBER(FIND(",",D2,1)),RIGHT(D2,LEN(D2)-LEN(E2)-2),"")</f>
        <v/>
      </c>
      <c r="G2">
        <v>-27.37893</v>
      </c>
      <c r="H2">
        <v>153.04461000000001</v>
      </c>
      <c r="J2" t="str">
        <f>""""&amp;TEXT(A2,"00")&amp;""""&amp;": {"</f>
        <v>"01": {</v>
      </c>
      <c r="K2" t="str">
        <f>""""&amp;K$1&amp;""""&amp;":"""&amp;TEXT(B2,"00")&amp;""""&amp;","</f>
        <v>"name":"7th Brigade Park, Chermside",</v>
      </c>
      <c r="L2" t="str">
        <f>""""&amp;L$1&amp;""""&amp;":"""&amp;TEXT(C2,"00")&amp;""""&amp;","</f>
        <v>"address":"Delaware St",</v>
      </c>
      <c r="M2" t="str">
        <f>""""&amp;M$1&amp;""""&amp;":"""&amp;TEXT(D2,"00")&amp;""""&amp;","</f>
        <v>"suburb":"Chermside",</v>
      </c>
      <c r="N2" t="str">
        <f>""""&amp;N$1&amp;""""&amp;":"""&amp;G2&amp;""""&amp;","</f>
        <v>"lat":"-27.37893",</v>
      </c>
      <c r="O2" t="str">
        <f>""""&amp;O$1&amp;""""&amp;":"""&amp;H2&amp;""""&amp;"}"</f>
        <v>"lon":"153.04461"}</v>
      </c>
      <c r="Q2" t="str">
        <f>"'"&amp;J2&amp;K2&amp;L2&amp;M2&amp;N2&amp;O2&amp;",'+"</f>
        <v>'"01": {"name":"7th Brigade Park, Chermside","address":"Delaware St","suburb":"Chermside","lat":"-27.37893","lon":"153.04461"},'+</v>
      </c>
      <c r="U2" t="s">
        <v>183</v>
      </c>
      <c r="AK2">
        <v>153.02566300000001</v>
      </c>
    </row>
    <row r="3" spans="1:37" x14ac:dyDescent="0.25">
      <c r="A3">
        <v>2</v>
      </c>
      <c r="B3" t="s">
        <v>15</v>
      </c>
      <c r="C3" t="s">
        <v>16</v>
      </c>
      <c r="D3" t="s">
        <v>17</v>
      </c>
      <c r="E3" t="str">
        <f t="shared" ref="E3:E56" si="0">IF(ISNUMBER(FIND(",",D3,1)),LEFT(D3,FIND(",",D3,1)-1),D3)</f>
        <v>Annerley</v>
      </c>
      <c r="F3" t="str">
        <f t="shared" ref="F3:F56" si="1">IF(ISNUMBER(FIND(",",D3,1)),RIGHT(D3,LEN(D3)-LEN(E3)-2),"")</f>
        <v>4103</v>
      </c>
      <c r="G3">
        <v>-27.50942285</v>
      </c>
      <c r="H3">
        <v>153.03332180000001</v>
      </c>
      <c r="J3" t="str">
        <f t="shared" ref="J3:J56" si="2">""""&amp;TEXT(A3,"00")&amp;""""&amp;": {"</f>
        <v>"02": {</v>
      </c>
      <c r="K3" t="str">
        <f t="shared" ref="K3:K56" si="3">""""&amp;K$1&amp;""""&amp;":"""&amp;TEXT(B3,"00")&amp;""""&amp;","</f>
        <v>"name":"Annerley Library Wifi",</v>
      </c>
      <c r="L3" t="str">
        <f t="shared" ref="L3:L56" si="4">""""&amp;L$1&amp;""""&amp;":"""&amp;TEXT(C3,"00")&amp;""""&amp;","</f>
        <v>"address":"450 Ipswich Road",</v>
      </c>
      <c r="M3" t="str">
        <f t="shared" ref="M3:M56" si="5">""""&amp;M$1&amp;""""&amp;":"""&amp;TEXT(D3,"00")&amp;""""&amp;","</f>
        <v>"suburb":"Annerley, 4103",</v>
      </c>
      <c r="N3" t="str">
        <f t="shared" ref="N3:N56" si="6">""""&amp;N$1&amp;""""&amp;":"""&amp;G3&amp;""""&amp;","</f>
        <v>"lat":"-27.50942285",</v>
      </c>
      <c r="O3" t="str">
        <f t="shared" ref="O3:O56" si="7">""""&amp;O$1&amp;""""&amp;":"""&amp;H3&amp;""""&amp;"}"</f>
        <v>"lon":"153.0333218"}</v>
      </c>
      <c r="Q3" t="str">
        <f t="shared" ref="Q3:Q56" si="8">"'"&amp;J3&amp;K3&amp;L3&amp;M3&amp;N3&amp;O3&amp;",'+"</f>
        <v>'"02": {"name":"Annerley Library Wifi","address":"450 Ipswich Road","suburb":"Annerley, 4103","lat":"-27.50942285","lon":"153.0333218"},'+</v>
      </c>
      <c r="U3" t="s">
        <v>18</v>
      </c>
      <c r="AK3" t="s">
        <v>19</v>
      </c>
    </row>
    <row r="4" spans="1:37" x14ac:dyDescent="0.25">
      <c r="A4">
        <v>3</v>
      </c>
      <c r="B4" t="s">
        <v>20</v>
      </c>
      <c r="C4" t="s">
        <v>21</v>
      </c>
      <c r="D4" t="s">
        <v>22</v>
      </c>
      <c r="E4" t="str">
        <f t="shared" si="0"/>
        <v>Ashgrove</v>
      </c>
      <c r="F4" t="str">
        <f t="shared" si="1"/>
        <v>4060</v>
      </c>
      <c r="G4">
        <v>-27.44394629</v>
      </c>
      <c r="H4">
        <v>152.9870981</v>
      </c>
      <c r="J4" t="str">
        <f t="shared" si="2"/>
        <v>"03": {</v>
      </c>
      <c r="K4" t="str">
        <f t="shared" si="3"/>
        <v>"name":"Ashgrove Library Wifi",</v>
      </c>
      <c r="L4" t="str">
        <f t="shared" si="4"/>
        <v>"address":"87 Amarina Avenue",</v>
      </c>
      <c r="M4" t="str">
        <f t="shared" si="5"/>
        <v>"suburb":"Ashgrove, 4060",</v>
      </c>
      <c r="N4" t="str">
        <f t="shared" si="6"/>
        <v>"lat":"-27.44394629",</v>
      </c>
      <c r="O4" t="str">
        <f t="shared" si="7"/>
        <v>"lon":"152.9870981"}</v>
      </c>
      <c r="Q4" t="str">
        <f t="shared" si="8"/>
        <v>'"03": {"name":"Ashgrove Library Wifi","address":"87 Amarina Avenue","suburb":"Ashgrove, 4060","lat":"-27.44394629","lon":"152.9870981"},'+</v>
      </c>
      <c r="U4" t="s">
        <v>23</v>
      </c>
      <c r="AK4">
        <v>-27.46605701</v>
      </c>
    </row>
    <row r="5" spans="1:37" x14ac:dyDescent="0.25">
      <c r="A5">
        <v>4</v>
      </c>
      <c r="B5" t="s">
        <v>24</v>
      </c>
      <c r="C5" t="s">
        <v>25</v>
      </c>
      <c r="D5" t="s">
        <v>26</v>
      </c>
      <c r="E5" t="str">
        <f t="shared" si="0"/>
        <v>Banyo</v>
      </c>
      <c r="F5" t="str">
        <f t="shared" si="1"/>
        <v>4014</v>
      </c>
      <c r="G5">
        <v>-27.373966410000001</v>
      </c>
      <c r="H5">
        <v>153.07832339999999</v>
      </c>
      <c r="J5" t="str">
        <f t="shared" si="2"/>
        <v>"04": {</v>
      </c>
      <c r="K5" t="str">
        <f t="shared" si="3"/>
        <v>"name":"Banyo Library Wifi",</v>
      </c>
      <c r="L5" t="str">
        <f t="shared" si="4"/>
        <v>"address":"284 St. Vincents Road",</v>
      </c>
      <c r="M5" t="str">
        <f t="shared" si="5"/>
        <v>"suburb":"Banyo, 4014",</v>
      </c>
      <c r="N5" t="str">
        <f t="shared" si="6"/>
        <v>"lat":"-27.37396641",</v>
      </c>
      <c r="O5" t="str">
        <f t="shared" si="7"/>
        <v>"lon":"153.0783234"}</v>
      </c>
      <c r="Q5" t="str">
        <f t="shared" si="8"/>
        <v>'"04": {"name":"Banyo Library Wifi","address":"284 St. Vincents Road","suburb":"Banyo, 4014","lat":"-27.37396641","lon":"153.0783234"},'+</v>
      </c>
      <c r="U5" t="s">
        <v>27</v>
      </c>
      <c r="AK5" t="s">
        <v>28</v>
      </c>
    </row>
    <row r="6" spans="1:37" x14ac:dyDescent="0.25">
      <c r="A6">
        <v>5</v>
      </c>
      <c r="B6" t="s">
        <v>29</v>
      </c>
      <c r="C6" t="s">
        <v>30</v>
      </c>
      <c r="D6" t="s">
        <v>31</v>
      </c>
      <c r="E6" t="str">
        <f t="shared" si="0"/>
        <v>Bellbowrie</v>
      </c>
      <c r="F6" t="str">
        <f t="shared" si="1"/>
        <v/>
      </c>
      <c r="G6">
        <v>-27.56353</v>
      </c>
      <c r="H6">
        <v>152.89372</v>
      </c>
      <c r="J6" t="str">
        <f t="shared" si="2"/>
        <v>"05": {</v>
      </c>
      <c r="K6" t="str">
        <f t="shared" si="3"/>
        <v>"name":"Booker Place Park",</v>
      </c>
      <c r="L6" t="str">
        <f t="shared" si="4"/>
        <v>"address":"Birkin Rd &amp; Sugarwood St",</v>
      </c>
      <c r="M6" t="str">
        <f t="shared" si="5"/>
        <v>"suburb":"Bellbowrie",</v>
      </c>
      <c r="N6" t="str">
        <f t="shared" si="6"/>
        <v>"lat":"-27.56353",</v>
      </c>
      <c r="O6" t="str">
        <f t="shared" si="7"/>
        <v>"lon":"152.89372"}</v>
      </c>
      <c r="Q6" t="str">
        <f t="shared" si="8"/>
        <v>'"05": {"name":"Booker Place Park","address":"Birkin Rd &amp; Sugarwood St","suburb":"Bellbowrie","lat":"-27.56353","lon":"152.89372"},'+</v>
      </c>
      <c r="U6" t="s">
        <v>32</v>
      </c>
      <c r="AK6" t="s">
        <v>33</v>
      </c>
    </row>
    <row r="7" spans="1:37" x14ac:dyDescent="0.25">
      <c r="A7">
        <v>6</v>
      </c>
      <c r="B7" t="s">
        <v>34</v>
      </c>
      <c r="C7" t="s">
        <v>35</v>
      </c>
      <c r="D7" t="s">
        <v>36</v>
      </c>
      <c r="E7" t="str">
        <f t="shared" si="0"/>
        <v>Bracken Ridge</v>
      </c>
      <c r="F7" t="str">
        <f t="shared" si="1"/>
        <v>4017</v>
      </c>
      <c r="G7">
        <v>-27.317972610000002</v>
      </c>
      <c r="H7">
        <v>153.03787349999999</v>
      </c>
      <c r="J7" t="str">
        <f t="shared" si="2"/>
        <v>"06": {</v>
      </c>
      <c r="K7" t="str">
        <f t="shared" si="3"/>
        <v>"name":"Bracken Ridge Library Wifi",</v>
      </c>
      <c r="L7" t="str">
        <f t="shared" si="4"/>
        <v>"address":"Corner Bracken and Barrett Street",</v>
      </c>
      <c r="M7" t="str">
        <f t="shared" si="5"/>
        <v>"suburb":"Bracken Ridge, 4017",</v>
      </c>
      <c r="N7" t="str">
        <f t="shared" si="6"/>
        <v>"lat":"-27.31797261",</v>
      </c>
      <c r="O7" t="str">
        <f t="shared" si="7"/>
        <v>"lon":"153.0378735"}</v>
      </c>
      <c r="Q7" t="str">
        <f t="shared" si="8"/>
        <v>'"06": {"name":"Bracken Ridge Library Wifi","address":"Corner Bracken and Barrett Street","suburb":"Bracken Ridge, 4017","lat":"-27.31797261","lon":"153.0378735"},'+</v>
      </c>
      <c r="AK7" t="s">
        <v>37</v>
      </c>
    </row>
    <row r="8" spans="1:37" x14ac:dyDescent="0.25">
      <c r="A8">
        <v>7</v>
      </c>
      <c r="B8" t="s">
        <v>38</v>
      </c>
      <c r="C8" t="s">
        <v>39</v>
      </c>
      <c r="D8" t="s">
        <v>40</v>
      </c>
      <c r="E8" t="str">
        <f t="shared" si="0"/>
        <v>Toowong</v>
      </c>
      <c r="F8" t="str">
        <f t="shared" si="1"/>
        <v/>
      </c>
      <c r="G8">
        <v>-27.477239999999998</v>
      </c>
      <c r="H8">
        <v>152.97599</v>
      </c>
      <c r="J8" t="str">
        <f t="shared" si="2"/>
        <v>"07": {</v>
      </c>
      <c r="K8" t="str">
        <f t="shared" si="3"/>
        <v>"name":"Brisbane Botanic Gardens",</v>
      </c>
      <c r="L8" t="str">
        <f t="shared" si="4"/>
        <v>"address":"Mt Coot-tha Rd",</v>
      </c>
      <c r="M8" t="str">
        <f t="shared" si="5"/>
        <v>"suburb":"Toowong",</v>
      </c>
      <c r="N8" t="str">
        <f t="shared" si="6"/>
        <v>"lat":"-27.47724",</v>
      </c>
      <c r="O8" t="str">
        <f t="shared" si="7"/>
        <v>"lon":"152.97599"}</v>
      </c>
      <c r="Q8" t="str">
        <f t="shared" si="8"/>
        <v>'"07": {"name":"Brisbane Botanic Gardens","address":"Mt Coot-tha Rd","suburb":"Toowong","lat":"-27.47724","lon":"152.97599"},'+</v>
      </c>
    </row>
    <row r="9" spans="1:37" x14ac:dyDescent="0.25">
      <c r="A9">
        <v>8</v>
      </c>
      <c r="B9" t="s">
        <v>41</v>
      </c>
      <c r="C9" t="s">
        <v>42</v>
      </c>
      <c r="D9" t="s">
        <v>43</v>
      </c>
      <c r="E9" t="str">
        <f t="shared" si="0"/>
        <v>Brisbane</v>
      </c>
      <c r="F9" t="str">
        <f t="shared" si="1"/>
        <v>4000</v>
      </c>
      <c r="G9">
        <v>-27.470911730000001</v>
      </c>
      <c r="H9">
        <v>153.02245980000001</v>
      </c>
      <c r="J9" t="str">
        <f t="shared" si="2"/>
        <v>"08": {</v>
      </c>
      <c r="K9" t="str">
        <f t="shared" si="3"/>
        <v>"name":"Brisbane Square Library Wifi",</v>
      </c>
      <c r="L9" t="str">
        <f t="shared" si="4"/>
        <v>"address":"Brisbane Square, 266 George Street",</v>
      </c>
      <c r="M9" t="str">
        <f t="shared" si="5"/>
        <v>"suburb":"Brisbane, 4000",</v>
      </c>
      <c r="N9" t="str">
        <f t="shared" si="6"/>
        <v>"lat":"-27.47091173",</v>
      </c>
      <c r="O9" t="str">
        <f t="shared" si="7"/>
        <v>"lon":"153.0224598"}</v>
      </c>
      <c r="Q9" t="str">
        <f t="shared" si="8"/>
        <v>'"08": {"name":"Brisbane Square Library Wifi","address":"Brisbane Square, 266 George Street","suburb":"Brisbane, 4000","lat":"-27.47091173","lon":"153.0224598"},'+</v>
      </c>
    </row>
    <row r="10" spans="1:37" x14ac:dyDescent="0.25">
      <c r="A10">
        <v>9</v>
      </c>
      <c r="B10" t="s">
        <v>44</v>
      </c>
      <c r="C10" t="s">
        <v>45</v>
      </c>
      <c r="D10" t="s">
        <v>46</v>
      </c>
      <c r="E10" t="str">
        <f t="shared" si="0"/>
        <v>Bulimba</v>
      </c>
      <c r="F10" t="str">
        <f t="shared" si="1"/>
        <v>4171</v>
      </c>
      <c r="G10">
        <v>-27.452030860000001</v>
      </c>
      <c r="H10">
        <v>153.06282419999999</v>
      </c>
      <c r="J10" t="str">
        <f t="shared" si="2"/>
        <v>"09": {</v>
      </c>
      <c r="K10" t="str">
        <f t="shared" si="3"/>
        <v>"name":"Bulimba Library Wifi",</v>
      </c>
      <c r="L10" t="str">
        <f t="shared" si="4"/>
        <v>"address":"Corner Riding Road &amp; Oxford Street",</v>
      </c>
      <c r="M10" t="str">
        <f t="shared" si="5"/>
        <v>"suburb":"Bulimba, 4171",</v>
      </c>
      <c r="N10" t="str">
        <f t="shared" si="6"/>
        <v>"lat":"-27.45203086",</v>
      </c>
      <c r="O10" t="str">
        <f t="shared" si="7"/>
        <v>"lon":"153.0628242"}</v>
      </c>
      <c r="Q10" t="str">
        <f t="shared" si="8"/>
        <v>'"09": {"name":"Bulimba Library Wifi","address":"Corner Riding Road &amp; Oxford Street","suburb":"Bulimba, 4171","lat":"-27.45203086","lon":"153.0628242"},'+</v>
      </c>
    </row>
    <row r="11" spans="1:37" x14ac:dyDescent="0.25">
      <c r="A11">
        <v>10</v>
      </c>
      <c r="B11" t="s">
        <v>47</v>
      </c>
      <c r="C11" t="s">
        <v>48</v>
      </c>
      <c r="D11" t="s">
        <v>49</v>
      </c>
      <c r="E11" t="str">
        <f t="shared" si="0"/>
        <v>Calamvale</v>
      </c>
      <c r="F11" t="str">
        <f t="shared" si="1"/>
        <v/>
      </c>
      <c r="G11">
        <v>-27.62152</v>
      </c>
      <c r="H11">
        <v>153.03665000000001</v>
      </c>
      <c r="J11" t="str">
        <f t="shared" si="2"/>
        <v>"10": {</v>
      </c>
      <c r="K11" t="str">
        <f t="shared" si="3"/>
        <v>"name":"Calamvale District Park",</v>
      </c>
      <c r="L11" t="str">
        <f t="shared" si="4"/>
        <v>"address":"Formby &amp; Ormskirk Sts",</v>
      </c>
      <c r="M11" t="str">
        <f t="shared" si="5"/>
        <v>"suburb":"Calamvale",</v>
      </c>
      <c r="N11" t="str">
        <f t="shared" si="6"/>
        <v>"lat":"-27.62152",</v>
      </c>
      <c r="O11" t="str">
        <f t="shared" si="7"/>
        <v>"lon":"153.03665"}</v>
      </c>
      <c r="Q11" t="str">
        <f t="shared" si="8"/>
        <v>'"10": {"name":"Calamvale District Park","address":"Formby &amp; Ormskirk Sts","suburb":"Calamvale","lat":"-27.62152","lon":"153.03665"},'+</v>
      </c>
    </row>
    <row r="12" spans="1:37" x14ac:dyDescent="0.25">
      <c r="A12">
        <v>11</v>
      </c>
      <c r="B12" t="s">
        <v>50</v>
      </c>
      <c r="C12" t="s">
        <v>51</v>
      </c>
      <c r="D12" t="s">
        <v>52</v>
      </c>
      <c r="E12" t="str">
        <f t="shared" si="0"/>
        <v>Carina</v>
      </c>
      <c r="F12" t="str">
        <f t="shared" si="1"/>
        <v>4152</v>
      </c>
      <c r="G12">
        <v>-27.491693139999999</v>
      </c>
      <c r="H12">
        <v>153.0912127</v>
      </c>
      <c r="J12" t="str">
        <f t="shared" si="2"/>
        <v>"11": {</v>
      </c>
      <c r="K12" t="str">
        <f t="shared" si="3"/>
        <v>"name":"Carina Library Wifi",</v>
      </c>
      <c r="L12" t="str">
        <f t="shared" si="4"/>
        <v>"address":"Corner Mayfield Road &amp; Nyrang Street",</v>
      </c>
      <c r="M12" t="str">
        <f t="shared" si="5"/>
        <v>"suburb":"Carina, 4152",</v>
      </c>
      <c r="N12" t="str">
        <f t="shared" si="6"/>
        <v>"lat":"-27.49169314",</v>
      </c>
      <c r="O12" t="str">
        <f t="shared" si="7"/>
        <v>"lon":"153.0912127"}</v>
      </c>
      <c r="Q12" t="str">
        <f t="shared" si="8"/>
        <v>'"11": {"name":"Carina Library Wifi","address":"Corner Mayfield Road &amp; Nyrang Street","suburb":"Carina, 4152","lat":"-27.49169314","lon":"153.0912127"},'+</v>
      </c>
    </row>
    <row r="13" spans="1:37" x14ac:dyDescent="0.25">
      <c r="A13">
        <v>12</v>
      </c>
      <c r="B13" t="s">
        <v>53</v>
      </c>
      <c r="C13" t="s">
        <v>54</v>
      </c>
      <c r="D13" t="s">
        <v>55</v>
      </c>
      <c r="E13" t="str">
        <f t="shared" si="0"/>
        <v>Carindale</v>
      </c>
      <c r="F13" t="str">
        <f t="shared" si="1"/>
        <v>4152</v>
      </c>
      <c r="G13">
        <v>-27.504759279999998</v>
      </c>
      <c r="H13">
        <v>153.10039649999999</v>
      </c>
      <c r="J13" t="str">
        <f t="shared" si="2"/>
        <v>"12": {</v>
      </c>
      <c r="K13" t="str">
        <f t="shared" si="3"/>
        <v>"name":"Carindale Library Wifi",</v>
      </c>
      <c r="L13" t="str">
        <f t="shared" si="4"/>
        <v>"address":"The Home and Leisure Centre, Corner Carindale Street  &amp; Banchory Court, Westfield Carindale Shopping Centre",</v>
      </c>
      <c r="M13" t="str">
        <f t="shared" si="5"/>
        <v>"suburb":"Carindale, 4152",</v>
      </c>
      <c r="N13" t="str">
        <f t="shared" si="6"/>
        <v>"lat":"-27.50475928",</v>
      </c>
      <c r="O13" t="str">
        <f t="shared" si="7"/>
        <v>"lon":"153.1003965"}</v>
      </c>
      <c r="Q13" t="str">
        <f t="shared" si="8"/>
        <v>'"12": {"name":"Carindale Library Wifi","address":"The Home and Leisure Centre, Corner Carindale Street  &amp; Banchory Court, Westfield Carindale Shopping Centre","suburb":"Carindale, 4152","lat":"-27.50475928","lon":"153.1003965"},'+</v>
      </c>
    </row>
    <row r="14" spans="1:37" x14ac:dyDescent="0.25">
      <c r="A14">
        <v>13</v>
      </c>
      <c r="B14" t="s">
        <v>56</v>
      </c>
      <c r="C14" t="s">
        <v>57</v>
      </c>
      <c r="D14" t="s">
        <v>58</v>
      </c>
      <c r="E14" t="str">
        <f t="shared" si="0"/>
        <v>Carindale</v>
      </c>
      <c r="F14" t="str">
        <f t="shared" si="1"/>
        <v/>
      </c>
      <c r="G14">
        <v>-27.497</v>
      </c>
      <c r="H14">
        <v>153.11105000000001</v>
      </c>
      <c r="J14" t="str">
        <f t="shared" si="2"/>
        <v>"13": {</v>
      </c>
      <c r="K14" t="str">
        <f t="shared" si="3"/>
        <v>"name":"Carindale Recreation Reserve",</v>
      </c>
      <c r="L14" t="str">
        <f t="shared" si="4"/>
        <v>"address":"Cadogan and Bedivere Sts",</v>
      </c>
      <c r="M14" t="str">
        <f t="shared" si="5"/>
        <v>"suburb":"Carindale",</v>
      </c>
      <c r="N14" t="str">
        <f t="shared" si="6"/>
        <v>"lat":"-27.497",</v>
      </c>
      <c r="O14" t="str">
        <f t="shared" si="7"/>
        <v>"lon":"153.11105"}</v>
      </c>
      <c r="Q14" t="str">
        <f t="shared" si="8"/>
        <v>'"13": {"name":"Carindale Recreation Reserve","address":"Cadogan and Bedivere Sts","suburb":"Carindale","lat":"-27.497","lon":"153.11105"},'+</v>
      </c>
    </row>
    <row r="15" spans="1:37" x14ac:dyDescent="0.25">
      <c r="A15">
        <v>14</v>
      </c>
      <c r="B15" t="s">
        <v>59</v>
      </c>
      <c r="C15" t="s">
        <v>60</v>
      </c>
      <c r="D15" t="s">
        <v>61</v>
      </c>
      <c r="E15" t="str">
        <f t="shared" si="0"/>
        <v>Chermside</v>
      </c>
      <c r="F15" t="str">
        <f t="shared" si="1"/>
        <v>4032</v>
      </c>
      <c r="G15">
        <v>-27.385603199999998</v>
      </c>
      <c r="H15">
        <v>153.0349028</v>
      </c>
      <c r="J15" t="str">
        <f t="shared" si="2"/>
        <v>"14": {</v>
      </c>
      <c r="K15" t="str">
        <f t="shared" si="3"/>
        <v>"name":"Chermside Library Wifi",</v>
      </c>
      <c r="L15" t="str">
        <f t="shared" si="4"/>
        <v>"address":"375 Hamilton  Road",</v>
      </c>
      <c r="M15" t="str">
        <f t="shared" si="5"/>
        <v>"suburb":"Chermside, 4032",</v>
      </c>
      <c r="N15" t="str">
        <f t="shared" si="6"/>
        <v>"lat":"-27.3856032",</v>
      </c>
      <c r="O15" t="str">
        <f t="shared" si="7"/>
        <v>"lon":"153.0349028"}</v>
      </c>
      <c r="Q15" t="str">
        <f t="shared" si="8"/>
        <v>'"14": {"name":"Chermside Library Wifi","address":"375 Hamilton  Road","suburb":"Chermside, 4032","lat":"-27.3856032","lon":"153.0349028"},'+</v>
      </c>
    </row>
    <row r="16" spans="1:37" x14ac:dyDescent="0.25">
      <c r="A16">
        <v>15</v>
      </c>
      <c r="B16" t="s">
        <v>62</v>
      </c>
      <c r="C16" t="s">
        <v>63</v>
      </c>
      <c r="D16" t="s">
        <v>64</v>
      </c>
      <c r="E16" t="str">
        <f t="shared" si="0"/>
        <v>Brisbane City</v>
      </c>
      <c r="F16" t="str">
        <f t="shared" si="1"/>
        <v/>
      </c>
      <c r="G16">
        <v>-27.47561</v>
      </c>
      <c r="H16">
        <v>153.03004999999999</v>
      </c>
      <c r="J16" t="str">
        <f t="shared" si="2"/>
        <v>"15": {</v>
      </c>
      <c r="K16" t="str">
        <f t="shared" si="3"/>
        <v>"name":"City Botanic Gardens Wifi",</v>
      </c>
      <c r="L16" t="str">
        <f t="shared" si="4"/>
        <v>"address":"Alice Street",</v>
      </c>
      <c r="M16" t="str">
        <f t="shared" si="5"/>
        <v>"suburb":"Brisbane City",</v>
      </c>
      <c r="N16" t="str">
        <f t="shared" si="6"/>
        <v>"lat":"-27.47561",</v>
      </c>
      <c r="O16" t="str">
        <f t="shared" si="7"/>
        <v>"lon":"153.03005"}</v>
      </c>
      <c r="Q16" t="str">
        <f t="shared" si="8"/>
        <v>'"15": {"name":"City Botanic Gardens Wifi","address":"Alice Street","suburb":"Brisbane City","lat":"-27.47561","lon":"153.03005"},'+</v>
      </c>
    </row>
    <row r="17" spans="1:17" x14ac:dyDescent="0.25">
      <c r="A17">
        <v>16</v>
      </c>
      <c r="B17" t="s">
        <v>65</v>
      </c>
      <c r="C17" t="s">
        <v>66</v>
      </c>
      <c r="D17" t="s">
        <v>67</v>
      </c>
      <c r="E17" t="str">
        <f t="shared" si="0"/>
        <v>Coopers Plains</v>
      </c>
      <c r="F17" t="str">
        <f t="shared" si="1"/>
        <v>4108</v>
      </c>
      <c r="G17">
        <v>-27.565105089999999</v>
      </c>
      <c r="H17">
        <v>153.0403183</v>
      </c>
      <c r="J17" t="str">
        <f t="shared" si="2"/>
        <v>"16": {</v>
      </c>
      <c r="K17" t="str">
        <f t="shared" si="3"/>
        <v>"name":"Coopers Plains Library Wifi",</v>
      </c>
      <c r="L17" t="str">
        <f t="shared" si="4"/>
        <v>"address":"107 Orange Grove Road",</v>
      </c>
      <c r="M17" t="str">
        <f t="shared" si="5"/>
        <v>"suburb":"Coopers Plains, 4108",</v>
      </c>
      <c r="N17" t="str">
        <f t="shared" si="6"/>
        <v>"lat":"-27.56510509",</v>
      </c>
      <c r="O17" t="str">
        <f t="shared" si="7"/>
        <v>"lon":"153.0403183"}</v>
      </c>
      <c r="Q17" t="str">
        <f t="shared" si="8"/>
        <v>'"16": {"name":"Coopers Plains Library Wifi","address":"107 Orange Grove Road","suburb":"Coopers Plains, 4108","lat":"-27.56510509","lon":"153.0403183"},'+</v>
      </c>
    </row>
    <row r="18" spans="1:17" x14ac:dyDescent="0.25">
      <c r="A18">
        <v>17</v>
      </c>
      <c r="B18" t="s">
        <v>68</v>
      </c>
      <c r="C18" t="s">
        <v>69</v>
      </c>
      <c r="D18" t="s">
        <v>70</v>
      </c>
      <c r="E18" t="str">
        <f t="shared" si="0"/>
        <v>Corinda</v>
      </c>
      <c r="F18" t="str">
        <f t="shared" si="1"/>
        <v>4075</v>
      </c>
      <c r="G18">
        <v>-27.538802369999999</v>
      </c>
      <c r="H18">
        <v>152.98090909999999</v>
      </c>
      <c r="J18" t="str">
        <f t="shared" si="2"/>
        <v>"17": {</v>
      </c>
      <c r="K18" t="str">
        <f t="shared" si="3"/>
        <v>"name":"Corinda Library Wifi",</v>
      </c>
      <c r="L18" t="str">
        <f t="shared" si="4"/>
        <v>"address":"641 Oxley Road",</v>
      </c>
      <c r="M18" t="str">
        <f t="shared" si="5"/>
        <v>"suburb":"Corinda, 4075",</v>
      </c>
      <c r="N18" t="str">
        <f t="shared" si="6"/>
        <v>"lat":"-27.53880237",</v>
      </c>
      <c r="O18" t="str">
        <f t="shared" si="7"/>
        <v>"lon":"152.9809091"}</v>
      </c>
      <c r="Q18" t="str">
        <f t="shared" si="8"/>
        <v>'"17": {"name":"Corinda Library Wifi","address":"641 Oxley Road","suburb":"Corinda, 4075","lat":"-27.53880237","lon":"152.9809091"},'+</v>
      </c>
    </row>
    <row r="19" spans="1:17" x14ac:dyDescent="0.25">
      <c r="A19">
        <v>18</v>
      </c>
      <c r="B19" t="s">
        <v>71</v>
      </c>
      <c r="C19" t="s">
        <v>72</v>
      </c>
      <c r="D19" t="s">
        <v>73</v>
      </c>
      <c r="E19" t="str">
        <f t="shared" si="0"/>
        <v>MacGregor</v>
      </c>
      <c r="F19" t="str">
        <f t="shared" si="1"/>
        <v/>
      </c>
      <c r="G19">
        <v>-27.577449999999999</v>
      </c>
      <c r="H19">
        <v>153.07603</v>
      </c>
      <c r="J19" t="str">
        <f t="shared" si="2"/>
        <v>"18": {</v>
      </c>
      <c r="K19" t="str">
        <f t="shared" si="3"/>
        <v>"name":"D.M. Henderson Park",</v>
      </c>
      <c r="L19" t="str">
        <f t="shared" si="4"/>
        <v>"address":"Granadilla St",</v>
      </c>
      <c r="M19" t="str">
        <f t="shared" si="5"/>
        <v>"suburb":"MacGregor",</v>
      </c>
      <c r="N19" t="str">
        <f t="shared" si="6"/>
        <v>"lat":"-27.57745",</v>
      </c>
      <c r="O19" t="str">
        <f t="shared" si="7"/>
        <v>"lon":"153.07603"}</v>
      </c>
      <c r="Q19" t="str">
        <f t="shared" si="8"/>
        <v>'"18": {"name":"D.M. Henderson Park","address":"Granadilla St","suburb":"MacGregor","lat":"-27.57745","lon":"153.07603"},'+</v>
      </c>
    </row>
    <row r="20" spans="1:17" x14ac:dyDescent="0.25">
      <c r="A20">
        <v>19</v>
      </c>
      <c r="B20" t="s">
        <v>74</v>
      </c>
      <c r="C20" t="s">
        <v>75</v>
      </c>
      <c r="D20" t="s">
        <v>76</v>
      </c>
      <c r="E20" t="str">
        <f t="shared" si="0"/>
        <v>Sandgate</v>
      </c>
      <c r="F20" t="str">
        <f t="shared" si="1"/>
        <v/>
      </c>
      <c r="G20">
        <v>-27.319469999999999</v>
      </c>
      <c r="H20">
        <v>153.06822</v>
      </c>
      <c r="J20" t="str">
        <f t="shared" si="2"/>
        <v>"19": {</v>
      </c>
      <c r="K20" t="str">
        <f t="shared" si="3"/>
        <v>"name":"Einbunpin Lagoon",</v>
      </c>
      <c r="L20" t="str">
        <f t="shared" si="4"/>
        <v>"address":"Brighton Rd",</v>
      </c>
      <c r="M20" t="str">
        <f t="shared" si="5"/>
        <v>"suburb":"Sandgate",</v>
      </c>
      <c r="N20" t="str">
        <f t="shared" si="6"/>
        <v>"lat":"-27.31947",</v>
      </c>
      <c r="O20" t="str">
        <f t="shared" si="7"/>
        <v>"lon":"153.06822"}</v>
      </c>
      <c r="Q20" t="str">
        <f t="shared" si="8"/>
        <v>'"19": {"name":"Einbunpin Lagoon","address":"Brighton Rd","suburb":"Sandgate","lat":"-27.31947","lon":"153.06822"},'+</v>
      </c>
    </row>
    <row r="21" spans="1:17" x14ac:dyDescent="0.25">
      <c r="A21">
        <v>20</v>
      </c>
      <c r="B21" t="s">
        <v>77</v>
      </c>
      <c r="C21" t="s">
        <v>78</v>
      </c>
      <c r="D21" t="s">
        <v>79</v>
      </c>
      <c r="E21" t="str">
        <f t="shared" si="0"/>
        <v>Everton park</v>
      </c>
      <c r="F21" t="str">
        <f t="shared" si="1"/>
        <v>4053</v>
      </c>
      <c r="G21">
        <v>-27.405333599999999</v>
      </c>
      <c r="H21">
        <v>152.9904205</v>
      </c>
      <c r="J21" t="str">
        <f t="shared" si="2"/>
        <v>"20": {</v>
      </c>
      <c r="K21" t="str">
        <f t="shared" si="3"/>
        <v>"name":"Everton Park Library Wifi",</v>
      </c>
      <c r="L21" t="str">
        <f t="shared" si="4"/>
        <v>"address":"561 South Pine Road",</v>
      </c>
      <c r="M21" t="str">
        <f t="shared" si="5"/>
        <v>"suburb":"Everton park, 4053",</v>
      </c>
      <c r="N21" t="str">
        <f t="shared" si="6"/>
        <v>"lat":"-27.4053336",</v>
      </c>
      <c r="O21" t="str">
        <f t="shared" si="7"/>
        <v>"lon":"152.9904205"}</v>
      </c>
      <c r="Q21" t="str">
        <f t="shared" si="8"/>
        <v>'"20": {"name":"Everton Park Library Wifi","address":"561 South Pine Road","suburb":"Everton park, 4053","lat":"-27.4053336","lon":"152.9904205"},'+</v>
      </c>
    </row>
    <row r="22" spans="1:17" x14ac:dyDescent="0.25">
      <c r="A22">
        <v>21</v>
      </c>
      <c r="B22" t="s">
        <v>80</v>
      </c>
      <c r="C22" t="s">
        <v>81</v>
      </c>
      <c r="D22" t="s">
        <v>82</v>
      </c>
      <c r="E22" t="str">
        <f t="shared" si="0"/>
        <v>Fairfield</v>
      </c>
      <c r="F22" t="str">
        <f t="shared" si="1"/>
        <v>4103</v>
      </c>
      <c r="G22">
        <v>-27.50909038</v>
      </c>
      <c r="H22">
        <v>153.0259709</v>
      </c>
      <c r="J22" t="str">
        <f t="shared" si="2"/>
        <v>"21": {</v>
      </c>
      <c r="K22" t="str">
        <f t="shared" si="3"/>
        <v>"name":"Fairfield Library Wifi",</v>
      </c>
      <c r="L22" t="str">
        <f t="shared" si="4"/>
        <v>"address":"Fairfield Gardens Shopping Centre, 180 Fairfield Road",</v>
      </c>
      <c r="M22" t="str">
        <f t="shared" si="5"/>
        <v>"suburb":"Fairfield, 4103",</v>
      </c>
      <c r="N22" t="str">
        <f t="shared" si="6"/>
        <v>"lat":"-27.50909038",</v>
      </c>
      <c r="O22" t="str">
        <f t="shared" si="7"/>
        <v>"lon":"153.0259709"}</v>
      </c>
      <c r="Q22" t="str">
        <f t="shared" si="8"/>
        <v>'"21": {"name":"Fairfield Library Wifi","address":"Fairfield Gardens Shopping Centre, 180 Fairfield Road","suburb":"Fairfield, 4103","lat":"-27.50909038","lon":"153.0259709"},'+</v>
      </c>
    </row>
    <row r="23" spans="1:17" x14ac:dyDescent="0.25">
      <c r="A23">
        <v>22</v>
      </c>
      <c r="B23" t="s">
        <v>83</v>
      </c>
      <c r="C23" t="s">
        <v>84</v>
      </c>
      <c r="D23" t="s">
        <v>85</v>
      </c>
      <c r="E23" t="str">
        <f t="shared" si="0"/>
        <v>Forest Lake</v>
      </c>
      <c r="F23" t="str">
        <f t="shared" si="1"/>
        <v/>
      </c>
      <c r="G23">
        <v>-27.620200000000001</v>
      </c>
      <c r="H23">
        <v>152.96625</v>
      </c>
      <c r="J23" t="str">
        <f t="shared" si="2"/>
        <v>"22": {</v>
      </c>
      <c r="K23" t="str">
        <f t="shared" si="3"/>
        <v>"name":"Forest Lake Parklands",</v>
      </c>
      <c r="L23" t="str">
        <f t="shared" si="4"/>
        <v>"address":"Forest Lake Bld",</v>
      </c>
      <c r="M23" t="str">
        <f t="shared" si="5"/>
        <v>"suburb":"Forest Lake",</v>
      </c>
      <c r="N23" t="str">
        <f t="shared" si="6"/>
        <v>"lat":"-27.6202",</v>
      </c>
      <c r="O23" t="str">
        <f t="shared" si="7"/>
        <v>"lon":"152.96625"}</v>
      </c>
      <c r="Q23" t="str">
        <f t="shared" si="8"/>
        <v>'"22": {"name":"Forest Lake Parklands","address":"Forest Lake Bld","suburb":"Forest Lake","lat":"-27.6202","lon":"152.96625"},'+</v>
      </c>
    </row>
    <row r="24" spans="1:17" x14ac:dyDescent="0.25">
      <c r="A24">
        <v>23</v>
      </c>
      <c r="B24" t="s">
        <v>86</v>
      </c>
      <c r="C24" t="s">
        <v>87</v>
      </c>
      <c r="D24" t="s">
        <v>88</v>
      </c>
      <c r="E24" t="str">
        <f t="shared" si="0"/>
        <v>Upper Mount Gravatt</v>
      </c>
      <c r="F24" t="str">
        <f t="shared" si="1"/>
        <v>4122</v>
      </c>
      <c r="G24">
        <v>-27.56244221</v>
      </c>
      <c r="H24">
        <v>153.08091830000001</v>
      </c>
      <c r="J24" t="str">
        <f t="shared" si="2"/>
        <v>"23": {</v>
      </c>
      <c r="K24" t="str">
        <f t="shared" si="3"/>
        <v>"name":"Garden City Library Wifi",</v>
      </c>
      <c r="L24" t="str">
        <f t="shared" si="4"/>
        <v>"address":"Garden City Shopping Centre, Corner Logan and Kessels Road",</v>
      </c>
      <c r="M24" t="str">
        <f t="shared" si="5"/>
        <v>"suburb":"Upper Mount Gravatt, 4122",</v>
      </c>
      <c r="N24" t="str">
        <f t="shared" si="6"/>
        <v>"lat":"-27.56244221",</v>
      </c>
      <c r="O24" t="str">
        <f t="shared" si="7"/>
        <v>"lon":"153.0809183"}</v>
      </c>
      <c r="Q24" t="str">
        <f t="shared" si="8"/>
        <v>'"23": {"name":"Garden City Library Wifi","address":"Garden City Shopping Centre, Corner Logan and Kessels Road","suburb":"Upper Mount Gravatt, 4122","lat":"-27.56244221","lon":"153.0809183"},'+</v>
      </c>
    </row>
    <row r="25" spans="1:17" x14ac:dyDescent="0.25">
      <c r="A25">
        <v>24</v>
      </c>
      <c r="B25" t="s">
        <v>89</v>
      </c>
      <c r="C25" t="s">
        <v>90</v>
      </c>
      <c r="D25" t="s">
        <v>91</v>
      </c>
      <c r="E25" t="str">
        <f t="shared" si="0"/>
        <v>Holland Park West</v>
      </c>
      <c r="F25" t="str">
        <f t="shared" si="1"/>
        <v/>
      </c>
      <c r="G25">
        <v>-27.52552</v>
      </c>
      <c r="H25">
        <v>153.06923</v>
      </c>
      <c r="J25" t="str">
        <f t="shared" si="2"/>
        <v>"24": {</v>
      </c>
      <c r="K25" t="str">
        <f t="shared" si="3"/>
        <v>"name":"Glindemann Park",</v>
      </c>
      <c r="L25" t="str">
        <f t="shared" si="4"/>
        <v>"address":"Logan Rd",</v>
      </c>
      <c r="M25" t="str">
        <f t="shared" si="5"/>
        <v>"suburb":"Holland Park West",</v>
      </c>
      <c r="N25" t="str">
        <f t="shared" si="6"/>
        <v>"lat":"-27.52552",</v>
      </c>
      <c r="O25" t="str">
        <f t="shared" si="7"/>
        <v>"lon":"153.06923"}</v>
      </c>
      <c r="Q25" t="str">
        <f t="shared" si="8"/>
        <v>'"24": {"name":"Glindemann Park","address":"Logan Rd","suburb":"Holland Park West","lat":"-27.52552","lon":"153.06923"},'+</v>
      </c>
    </row>
    <row r="26" spans="1:17" x14ac:dyDescent="0.25">
      <c r="A26">
        <v>25</v>
      </c>
      <c r="B26" t="s">
        <v>92</v>
      </c>
      <c r="C26" t="s">
        <v>93</v>
      </c>
      <c r="D26" t="s">
        <v>94</v>
      </c>
      <c r="E26" t="str">
        <f t="shared" si="0"/>
        <v>Grange</v>
      </c>
      <c r="F26" t="str">
        <f t="shared" si="1"/>
        <v>4051</v>
      </c>
      <c r="G26">
        <v>-27.425311929999999</v>
      </c>
      <c r="H26">
        <v>153.01747280000001</v>
      </c>
      <c r="J26" t="str">
        <f t="shared" si="2"/>
        <v>"25": {</v>
      </c>
      <c r="K26" t="str">
        <f t="shared" si="3"/>
        <v>"name":"Grange Library Wifi",</v>
      </c>
      <c r="L26" t="str">
        <f t="shared" si="4"/>
        <v>"address":"79 Evelyn Street",</v>
      </c>
      <c r="M26" t="str">
        <f t="shared" si="5"/>
        <v>"suburb":"Grange, 4051",</v>
      </c>
      <c r="N26" t="str">
        <f t="shared" si="6"/>
        <v>"lat":"-27.42531193",</v>
      </c>
      <c r="O26" t="str">
        <f t="shared" si="7"/>
        <v>"lon":"153.0174728"}</v>
      </c>
      <c r="Q26" t="str">
        <f t="shared" si="8"/>
        <v>'"25": {"name":"Grange Library Wifi","address":"79 Evelyn Street","suburb":"Grange, 4051","lat":"-27.42531193","lon":"153.0174728"},'+</v>
      </c>
    </row>
    <row r="27" spans="1:17" x14ac:dyDescent="0.25">
      <c r="A27">
        <v>26</v>
      </c>
      <c r="B27" t="s">
        <v>95</v>
      </c>
      <c r="C27" t="s">
        <v>96</v>
      </c>
      <c r="D27" t="s">
        <v>97</v>
      </c>
      <c r="E27" t="str">
        <f t="shared" si="0"/>
        <v>Paddington</v>
      </c>
      <c r="F27" t="str">
        <f t="shared" si="1"/>
        <v/>
      </c>
      <c r="G27">
        <v>-27.466999999999999</v>
      </c>
      <c r="H27">
        <v>152.99981</v>
      </c>
      <c r="J27" t="str">
        <f t="shared" si="2"/>
        <v>"26": {</v>
      </c>
      <c r="K27" t="str">
        <f t="shared" si="3"/>
        <v>"name":"Gregory Park",</v>
      </c>
      <c r="L27" t="str">
        <f t="shared" si="4"/>
        <v>"address":"Baroona Rd",</v>
      </c>
      <c r="M27" t="str">
        <f t="shared" si="5"/>
        <v>"suburb":"Paddington",</v>
      </c>
      <c r="N27" t="str">
        <f t="shared" si="6"/>
        <v>"lat":"-27.467",</v>
      </c>
      <c r="O27" t="str">
        <f t="shared" si="7"/>
        <v>"lon":"152.99981"}</v>
      </c>
      <c r="Q27" t="str">
        <f t="shared" si="8"/>
        <v>'"26": {"name":"Gregory Park","address":"Baroona Rd","suburb":"Paddington","lat":"-27.467","lon":"152.99981"},'+</v>
      </c>
    </row>
    <row r="28" spans="1:17" x14ac:dyDescent="0.25">
      <c r="A28">
        <v>27</v>
      </c>
      <c r="B28" t="s">
        <v>98</v>
      </c>
      <c r="C28" t="s">
        <v>99</v>
      </c>
      <c r="D28" t="s">
        <v>100</v>
      </c>
      <c r="E28" t="str">
        <f t="shared" si="0"/>
        <v>St Lucia</v>
      </c>
      <c r="F28" t="str">
        <f t="shared" si="1"/>
        <v/>
      </c>
      <c r="G28">
        <v>-27.49297</v>
      </c>
      <c r="H28">
        <v>153.00187</v>
      </c>
      <c r="J28" t="str">
        <f t="shared" si="2"/>
        <v>"27": {</v>
      </c>
      <c r="K28" t="str">
        <f t="shared" si="3"/>
        <v>"name":"Guyatt Park",</v>
      </c>
      <c r="L28" t="str">
        <f t="shared" si="4"/>
        <v>"address":"Sir Fred Schonell Dve",</v>
      </c>
      <c r="M28" t="str">
        <f t="shared" si="5"/>
        <v>"suburb":"St Lucia",</v>
      </c>
      <c r="N28" t="str">
        <f t="shared" si="6"/>
        <v>"lat":"-27.49297",</v>
      </c>
      <c r="O28" t="str">
        <f t="shared" si="7"/>
        <v>"lon":"153.00187"}</v>
      </c>
      <c r="Q28" t="str">
        <f t="shared" si="8"/>
        <v>'"27": {"name":"Guyatt Park","address":"Sir Fred Schonell Dve","suburb":"St Lucia","lat":"-27.49297","lon":"153.00187"},'+</v>
      </c>
    </row>
    <row r="29" spans="1:17" x14ac:dyDescent="0.25">
      <c r="A29">
        <v>28</v>
      </c>
      <c r="B29" t="s">
        <v>101</v>
      </c>
      <c r="C29" t="s">
        <v>102</v>
      </c>
      <c r="D29" t="s">
        <v>103</v>
      </c>
      <c r="E29" t="str">
        <f t="shared" si="0"/>
        <v>Hamilton</v>
      </c>
      <c r="F29" t="str">
        <f t="shared" si="1"/>
        <v>4007</v>
      </c>
      <c r="G29">
        <v>-27.437901369999999</v>
      </c>
      <c r="H29">
        <v>153.06422269999999</v>
      </c>
      <c r="J29" t="str">
        <f t="shared" si="2"/>
        <v>"28": {</v>
      </c>
      <c r="K29" t="str">
        <f t="shared" si="3"/>
        <v>"name":"Hamilton Library Wifi",</v>
      </c>
      <c r="L29" t="str">
        <f t="shared" si="4"/>
        <v>"address":"Corner Racecourt Road and Rossiter Parade",</v>
      </c>
      <c r="M29" t="str">
        <f t="shared" si="5"/>
        <v>"suburb":"Hamilton, 4007",</v>
      </c>
      <c r="N29" t="str">
        <f t="shared" si="6"/>
        <v>"lat":"-27.43790137",</v>
      </c>
      <c r="O29" t="str">
        <f t="shared" si="7"/>
        <v>"lon":"153.0642227"}</v>
      </c>
      <c r="Q29" t="str">
        <f t="shared" si="8"/>
        <v>'"28": {"name":"Hamilton Library Wifi","address":"Corner Racecourt Road and Rossiter Parade","suburb":"Hamilton, 4007","lat":"-27.43790137","lon":"153.0642227"},'+</v>
      </c>
    </row>
    <row r="30" spans="1:17" x14ac:dyDescent="0.25">
      <c r="A30">
        <v>29</v>
      </c>
      <c r="B30" t="s">
        <v>104</v>
      </c>
      <c r="C30" t="s">
        <v>105</v>
      </c>
      <c r="D30" t="s">
        <v>106</v>
      </c>
      <c r="E30" t="str">
        <f t="shared" si="0"/>
        <v>Fitzgibbon</v>
      </c>
      <c r="F30" t="str">
        <f t="shared" si="1"/>
        <v/>
      </c>
      <c r="G30">
        <v>-27.339717010000001</v>
      </c>
      <c r="H30">
        <v>153.03498099999999</v>
      </c>
      <c r="J30" t="str">
        <f t="shared" si="2"/>
        <v>"29": {</v>
      </c>
      <c r="K30" t="str">
        <f t="shared" si="3"/>
        <v>"name":"Hidden World Park",</v>
      </c>
      <c r="L30" t="str">
        <f t="shared" si="4"/>
        <v>"address":"Roghan Rd",</v>
      </c>
      <c r="M30" t="str">
        <f t="shared" si="5"/>
        <v>"suburb":"Fitzgibbon",</v>
      </c>
      <c r="N30" t="str">
        <f t="shared" si="6"/>
        <v>"lat":"-27.33971701",</v>
      </c>
      <c r="O30" t="str">
        <f t="shared" si="7"/>
        <v>"lon":"153.034981"}</v>
      </c>
      <c r="Q30" t="str">
        <f t="shared" si="8"/>
        <v>'"29": {"name":"Hidden World Park","address":"Roghan Rd","suburb":"Fitzgibbon","lat":"-27.33971701","lon":"153.034981"},'+</v>
      </c>
    </row>
    <row r="31" spans="1:17" x14ac:dyDescent="0.25">
      <c r="A31">
        <v>30</v>
      </c>
      <c r="B31" t="s">
        <v>107</v>
      </c>
      <c r="C31" t="s">
        <v>108</v>
      </c>
      <c r="D31" t="s">
        <v>109</v>
      </c>
      <c r="E31" t="str">
        <f t="shared" si="0"/>
        <v>Holland Park</v>
      </c>
      <c r="F31" t="str">
        <f t="shared" si="1"/>
        <v>4121</v>
      </c>
      <c r="G31">
        <v>-27.522922860000001</v>
      </c>
      <c r="H31">
        <v>153.0722921</v>
      </c>
      <c r="J31" t="str">
        <f t="shared" si="2"/>
        <v>"30": {</v>
      </c>
      <c r="K31" t="str">
        <f t="shared" si="3"/>
        <v>"name":"Holland Park Library Wifi",</v>
      </c>
      <c r="L31" t="str">
        <f t="shared" si="4"/>
        <v>"address":"81 Seville Road",</v>
      </c>
      <c r="M31" t="str">
        <f t="shared" si="5"/>
        <v>"suburb":"Holland Park, 4121",</v>
      </c>
      <c r="N31" t="str">
        <f t="shared" si="6"/>
        <v>"lat":"-27.52292286",</v>
      </c>
      <c r="O31" t="str">
        <f t="shared" si="7"/>
        <v>"lon":"153.0722921"}</v>
      </c>
      <c r="Q31" t="str">
        <f t="shared" si="8"/>
        <v>'"30": {"name":"Holland Park Library Wifi","address":"81 Seville Road","suburb":"Holland Park, 4121","lat":"-27.52292286","lon":"153.0722921"},'+</v>
      </c>
    </row>
    <row r="32" spans="1:17" x14ac:dyDescent="0.25">
      <c r="A32">
        <v>31</v>
      </c>
      <c r="B32" t="s">
        <v>110</v>
      </c>
      <c r="C32" t="s">
        <v>111</v>
      </c>
      <c r="D32" t="s">
        <v>112</v>
      </c>
      <c r="E32" t="str">
        <f t="shared" si="0"/>
        <v>Inala</v>
      </c>
      <c r="F32" t="str">
        <f t="shared" si="1"/>
        <v>4077</v>
      </c>
      <c r="G32">
        <v>-27.598285740000001</v>
      </c>
      <c r="H32">
        <v>152.97352169999999</v>
      </c>
      <c r="J32" t="str">
        <f t="shared" si="2"/>
        <v>"31": {</v>
      </c>
      <c r="K32" t="str">
        <f t="shared" si="3"/>
        <v>"name":"Inala Library Wifi",</v>
      </c>
      <c r="L32" t="str">
        <f t="shared" si="4"/>
        <v>"address":"Inala Shopping centre, Corsair Ave",</v>
      </c>
      <c r="M32" t="str">
        <f t="shared" si="5"/>
        <v>"suburb":"Inala, 4077",</v>
      </c>
      <c r="N32" t="str">
        <f t="shared" si="6"/>
        <v>"lat":"-27.59828574",</v>
      </c>
      <c r="O32" t="str">
        <f t="shared" si="7"/>
        <v>"lon":"152.9735217"}</v>
      </c>
      <c r="Q32" t="str">
        <f t="shared" si="8"/>
        <v>'"31": {"name":"Inala Library Wifi","address":"Inala Shopping centre, Corsair Ave","suburb":"Inala, 4077","lat":"-27.59828574","lon":"152.9735217"},'+</v>
      </c>
    </row>
    <row r="33" spans="1:17" x14ac:dyDescent="0.25">
      <c r="A33">
        <v>32</v>
      </c>
      <c r="B33" t="s">
        <v>113</v>
      </c>
      <c r="C33" t="s">
        <v>114</v>
      </c>
      <c r="D33" t="s">
        <v>115</v>
      </c>
      <c r="E33" t="str">
        <f t="shared" si="0"/>
        <v>Indooroopilly</v>
      </c>
      <c r="F33" t="str">
        <f t="shared" si="1"/>
        <v>4068</v>
      </c>
      <c r="G33">
        <v>-27.49764287</v>
      </c>
      <c r="H33">
        <v>152.97364709999999</v>
      </c>
      <c r="J33" t="str">
        <f t="shared" si="2"/>
        <v>"32": {</v>
      </c>
      <c r="K33" t="str">
        <f t="shared" si="3"/>
        <v>"name":"Indooroopilly Library Wifi",</v>
      </c>
      <c r="L33" t="str">
        <f t="shared" si="4"/>
        <v>"address":"Indrooroopilly Shopping centre, Level 4, 322 Moggill Road",</v>
      </c>
      <c r="M33" t="str">
        <f t="shared" si="5"/>
        <v>"suburb":"Indooroopilly, 4068",</v>
      </c>
      <c r="N33" t="str">
        <f t="shared" si="6"/>
        <v>"lat":"-27.49764287",</v>
      </c>
      <c r="O33" t="str">
        <f t="shared" si="7"/>
        <v>"lon":"152.9736471"}</v>
      </c>
      <c r="Q33" t="str">
        <f t="shared" si="8"/>
        <v>'"32": {"name":"Indooroopilly Library Wifi","address":"Indrooroopilly Shopping centre, Level 4, 322 Moggill Road","suburb":"Indooroopilly, 4068","lat":"-27.49764287","lon":"152.9736471"},'+</v>
      </c>
    </row>
    <row r="34" spans="1:17" x14ac:dyDescent="0.25">
      <c r="A34">
        <v>33</v>
      </c>
      <c r="B34" t="s">
        <v>116</v>
      </c>
      <c r="C34" t="s">
        <v>117</v>
      </c>
      <c r="D34" t="s">
        <v>118</v>
      </c>
      <c r="E34" t="str">
        <f t="shared" si="0"/>
        <v>Clayfield</v>
      </c>
      <c r="F34" t="str">
        <f t="shared" si="1"/>
        <v/>
      </c>
      <c r="G34">
        <v>-27.406659999999999</v>
      </c>
      <c r="H34">
        <v>153.05216999999999</v>
      </c>
      <c r="J34" t="str">
        <f t="shared" si="2"/>
        <v>"33": {</v>
      </c>
      <c r="K34" t="str">
        <f t="shared" si="3"/>
        <v>"name":"Kalinga Park",</v>
      </c>
      <c r="L34" t="str">
        <f t="shared" si="4"/>
        <v>"address":"Kalinga St",</v>
      </c>
      <c r="M34" t="str">
        <f t="shared" si="5"/>
        <v>"suburb":"Clayfield",</v>
      </c>
      <c r="N34" t="str">
        <f t="shared" si="6"/>
        <v>"lat":"-27.40666",</v>
      </c>
      <c r="O34" t="str">
        <f t="shared" si="7"/>
        <v>"lon":"153.05217"}</v>
      </c>
      <c r="Q34" t="str">
        <f t="shared" si="8"/>
        <v>'"33": {"name":"Kalinga Park","address":"Kalinga St","suburb":"Clayfield","lat":"-27.40666","lon":"153.05217"},'+</v>
      </c>
    </row>
    <row r="35" spans="1:17" x14ac:dyDescent="0.25">
      <c r="A35">
        <v>34</v>
      </c>
      <c r="B35" t="s">
        <v>119</v>
      </c>
      <c r="C35" t="s">
        <v>120</v>
      </c>
      <c r="D35" t="s">
        <v>121</v>
      </c>
      <c r="E35" t="str">
        <f t="shared" si="0"/>
        <v>Kenmore</v>
      </c>
      <c r="F35" t="str">
        <f t="shared" si="1"/>
        <v>4069</v>
      </c>
      <c r="G35">
        <v>-27.505928520000001</v>
      </c>
      <c r="H35">
        <v>152.9386437</v>
      </c>
      <c r="J35" t="str">
        <f t="shared" si="2"/>
        <v>"34": {</v>
      </c>
      <c r="K35" t="str">
        <f t="shared" si="3"/>
        <v>"name":"Kenmore Library Wifi",</v>
      </c>
      <c r="L35" t="str">
        <f t="shared" si="4"/>
        <v>"address":"Kenmore Village Shopping Centre, Brookfield Road",</v>
      </c>
      <c r="M35" t="str">
        <f t="shared" si="5"/>
        <v>"suburb":"Kenmore, 4069",</v>
      </c>
      <c r="N35" t="str">
        <f t="shared" si="6"/>
        <v>"lat":"-27.50592852",</v>
      </c>
      <c r="O35" t="str">
        <f t="shared" si="7"/>
        <v>"lon":"152.9386437"}</v>
      </c>
      <c r="Q35" t="str">
        <f t="shared" si="8"/>
        <v>'"34": {"name":"Kenmore Library Wifi","address":"Kenmore Village Shopping Centre, Brookfield Road","suburb":"Kenmore, 4069","lat":"-27.50592852","lon":"152.9386437"},'+</v>
      </c>
    </row>
    <row r="36" spans="1:17" x14ac:dyDescent="0.25">
      <c r="A36">
        <v>35</v>
      </c>
      <c r="B36" t="s">
        <v>122</v>
      </c>
      <c r="C36" t="s">
        <v>123</v>
      </c>
      <c r="D36" t="s">
        <v>124</v>
      </c>
      <c r="E36" t="str">
        <f t="shared" si="0"/>
        <v>Brisbane</v>
      </c>
      <c r="F36" t="str">
        <f t="shared" si="1"/>
        <v/>
      </c>
      <c r="G36">
        <v>-27.465890000000002</v>
      </c>
      <c r="H36">
        <v>153.02405999999999</v>
      </c>
      <c r="J36" t="str">
        <f t="shared" si="2"/>
        <v>"35": {</v>
      </c>
      <c r="K36" t="str">
        <f t="shared" si="3"/>
        <v>"name":"King Edward Park (Jacob's Ladder)",</v>
      </c>
      <c r="L36" t="str">
        <f t="shared" si="4"/>
        <v>"address":"Turbot St and Wickham Tce",</v>
      </c>
      <c r="M36" t="str">
        <f t="shared" si="5"/>
        <v>"suburb":"Brisbane",</v>
      </c>
      <c r="N36" t="str">
        <f t="shared" si="6"/>
        <v>"lat":"-27.46589",</v>
      </c>
      <c r="O36" t="str">
        <f t="shared" si="7"/>
        <v>"lon":"153.02406"}</v>
      </c>
      <c r="Q36" t="str">
        <f t="shared" si="8"/>
        <v>'"35": {"name":"King Edward Park (Jacob's Ladder)","address":"Turbot St and Wickham Tce","suburb":"Brisbane","lat":"-27.46589","lon":"153.02406"},'+</v>
      </c>
    </row>
    <row r="37" spans="1:17" x14ac:dyDescent="0.25">
      <c r="A37">
        <v>36</v>
      </c>
      <c r="B37" t="s">
        <v>125</v>
      </c>
      <c r="C37" t="s">
        <v>126</v>
      </c>
      <c r="D37" t="s">
        <v>124</v>
      </c>
      <c r="E37" t="str">
        <f t="shared" si="0"/>
        <v>Brisbane</v>
      </c>
      <c r="F37" t="str">
        <f t="shared" si="1"/>
        <v/>
      </c>
      <c r="G37">
        <v>-27.468430000000001</v>
      </c>
      <c r="H37">
        <v>153.02422000000001</v>
      </c>
      <c r="J37" t="str">
        <f t="shared" si="2"/>
        <v>"36": {</v>
      </c>
      <c r="K37" t="str">
        <f t="shared" si="3"/>
        <v>"name":"King George Square",</v>
      </c>
      <c r="L37" t="str">
        <f t="shared" si="4"/>
        <v>"address":"Ann &amp; Adelaide Sts",</v>
      </c>
      <c r="M37" t="str">
        <f t="shared" si="5"/>
        <v>"suburb":"Brisbane",</v>
      </c>
      <c r="N37" t="str">
        <f t="shared" si="6"/>
        <v>"lat":"-27.46843",</v>
      </c>
      <c r="O37" t="str">
        <f t="shared" si="7"/>
        <v>"lon":"153.02422"}</v>
      </c>
      <c r="Q37" t="str">
        <f t="shared" si="8"/>
        <v>'"36": {"name":"King George Square","address":"Ann &amp; Adelaide Sts","suburb":"Brisbane","lat":"-27.46843","lon":"153.02422"},'+</v>
      </c>
    </row>
    <row r="38" spans="1:17" x14ac:dyDescent="0.25">
      <c r="A38">
        <v>37</v>
      </c>
      <c r="B38" t="s">
        <v>127</v>
      </c>
      <c r="C38" t="s">
        <v>128</v>
      </c>
      <c r="D38" t="s">
        <v>129</v>
      </c>
      <c r="E38" t="str">
        <f t="shared" si="0"/>
        <v>Mitchelton</v>
      </c>
      <c r="F38" t="str">
        <f t="shared" si="1"/>
        <v>4053</v>
      </c>
      <c r="G38">
        <v>-27.417041650000002</v>
      </c>
      <c r="H38">
        <v>152.97834019999999</v>
      </c>
      <c r="J38" t="str">
        <f t="shared" si="2"/>
        <v>"37": {</v>
      </c>
      <c r="K38" t="str">
        <f t="shared" si="3"/>
        <v>"name":"Mitchelton Library Wifi",</v>
      </c>
      <c r="L38" t="str">
        <f t="shared" si="4"/>
        <v>"address":"37 Helipolis Parada",</v>
      </c>
      <c r="M38" t="str">
        <f t="shared" si="5"/>
        <v>"suburb":"Mitchelton, 4053",</v>
      </c>
      <c r="N38" t="str">
        <f t="shared" si="6"/>
        <v>"lat":"-27.41704165",</v>
      </c>
      <c r="O38" t="str">
        <f t="shared" si="7"/>
        <v>"lon":"152.9783402"}</v>
      </c>
      <c r="Q38" t="str">
        <f t="shared" si="8"/>
        <v>'"37": {"name":"Mitchelton Library Wifi","address":"37 Helipolis Parada","suburb":"Mitchelton, 4053","lat":"-27.41704165","lon":"152.9783402"},'+</v>
      </c>
    </row>
    <row r="39" spans="1:17" x14ac:dyDescent="0.25">
      <c r="A39">
        <v>38</v>
      </c>
      <c r="B39" t="s">
        <v>130</v>
      </c>
      <c r="C39" t="s">
        <v>131</v>
      </c>
      <c r="D39" t="s">
        <v>132</v>
      </c>
      <c r="E39" t="str">
        <f t="shared" si="0"/>
        <v>Toowong</v>
      </c>
      <c r="F39" t="str">
        <f t="shared" si="1"/>
        <v>4066</v>
      </c>
      <c r="G39">
        <v>-27.475299079999999</v>
      </c>
      <c r="H39">
        <v>152.9760412</v>
      </c>
      <c r="J39" t="str">
        <f t="shared" si="2"/>
        <v>"38": {</v>
      </c>
      <c r="K39" t="str">
        <f t="shared" si="3"/>
        <v>"name":"Mt Coot-tha Botanic Gardens Library Wifi",</v>
      </c>
      <c r="L39" t="str">
        <f t="shared" si="4"/>
        <v>"address":"Administration Building, Brisbane Botanic Gardens (Mt Coot-tha), Mt Coot-tha Road",</v>
      </c>
      <c r="M39" t="str">
        <f t="shared" si="5"/>
        <v>"suburb":"Toowong, 4066",</v>
      </c>
      <c r="N39" t="str">
        <f t="shared" si="6"/>
        <v>"lat":"-27.47529908",</v>
      </c>
      <c r="O39" t="str">
        <f t="shared" si="7"/>
        <v>"lon":"152.9760412"}</v>
      </c>
      <c r="Q39" t="str">
        <f t="shared" si="8"/>
        <v>'"38": {"name":"Mt Coot-tha Botanic Gardens Library Wifi","address":"Administration Building, Brisbane Botanic Gardens (Mt Coot-tha), Mt Coot-tha Road","suburb":"Toowong, 4066","lat":"-27.47529908","lon":"152.9760412"},'+</v>
      </c>
    </row>
    <row r="40" spans="1:17" x14ac:dyDescent="0.25">
      <c r="A40">
        <v>39</v>
      </c>
      <c r="B40" t="s">
        <v>133</v>
      </c>
      <c r="C40" t="s">
        <v>134</v>
      </c>
      <c r="D40" t="s">
        <v>135</v>
      </c>
      <c r="E40" t="str">
        <f t="shared" si="0"/>
        <v>Mt Gravatt</v>
      </c>
      <c r="F40" t="str">
        <f t="shared" si="1"/>
        <v>4122</v>
      </c>
      <c r="G40">
        <v>-27.538554820000002</v>
      </c>
      <c r="H40">
        <v>153.08026280000001</v>
      </c>
      <c r="J40" t="str">
        <f t="shared" si="2"/>
        <v>"39": {</v>
      </c>
      <c r="K40" t="str">
        <f t="shared" si="3"/>
        <v>"name":"Mt Gravatt Library Wifi",</v>
      </c>
      <c r="L40" t="str">
        <f t="shared" si="4"/>
        <v>"address":"8 Creek Road",</v>
      </c>
      <c r="M40" t="str">
        <f t="shared" si="5"/>
        <v>"suburb":"Mt Gravatt, 4122",</v>
      </c>
      <c r="N40" t="str">
        <f t="shared" si="6"/>
        <v>"lat":"-27.53855482",</v>
      </c>
      <c r="O40" t="str">
        <f t="shared" si="7"/>
        <v>"lon":"153.0802628"}</v>
      </c>
      <c r="Q40" t="str">
        <f t="shared" si="8"/>
        <v>'"39": {"name":"Mt Gravatt Library Wifi","address":"8 Creek Road","suburb":"Mt Gravatt, 4122","lat":"-27.53855482","lon":"153.0802628"},'+</v>
      </c>
    </row>
    <row r="41" spans="1:17" x14ac:dyDescent="0.25">
      <c r="A41">
        <v>40</v>
      </c>
      <c r="B41" t="s">
        <v>136</v>
      </c>
      <c r="C41" t="s">
        <v>137</v>
      </c>
      <c r="D41" t="s">
        <v>138</v>
      </c>
      <c r="E41" t="str">
        <f t="shared" si="0"/>
        <v>Mt Ommaney</v>
      </c>
      <c r="F41" t="str">
        <f t="shared" si="1"/>
        <v>4074</v>
      </c>
      <c r="G41">
        <v>-27.54824198</v>
      </c>
      <c r="H41">
        <v>152.93780989999999</v>
      </c>
      <c r="J41" t="str">
        <f t="shared" si="2"/>
        <v>"40": {</v>
      </c>
      <c r="K41" t="str">
        <f t="shared" si="3"/>
        <v>"name":"Mt Ommaney Library Wifi",</v>
      </c>
      <c r="L41" t="str">
        <f t="shared" si="4"/>
        <v>"address":"Mt Ommaney Shopping Centre, 171 Dandenong Road",</v>
      </c>
      <c r="M41" t="str">
        <f t="shared" si="5"/>
        <v>"suburb":"Mt Ommaney, 4074",</v>
      </c>
      <c r="N41" t="str">
        <f t="shared" si="6"/>
        <v>"lat":"-27.54824198",</v>
      </c>
      <c r="O41" t="str">
        <f t="shared" si="7"/>
        <v>"lon":"152.9378099"}</v>
      </c>
      <c r="Q41" t="str">
        <f t="shared" si="8"/>
        <v>'"40": {"name":"Mt Ommaney Library Wifi","address":"Mt Ommaney Shopping Centre, 171 Dandenong Road","suburb":"Mt Ommaney, 4074","lat":"-27.54824198","lon":"152.9378099"},'+</v>
      </c>
    </row>
    <row r="42" spans="1:17" x14ac:dyDescent="0.25">
      <c r="A42">
        <v>41</v>
      </c>
      <c r="B42" t="s">
        <v>139</v>
      </c>
      <c r="C42" t="s">
        <v>140</v>
      </c>
      <c r="D42" t="s">
        <v>141</v>
      </c>
      <c r="E42" t="str">
        <f t="shared" si="0"/>
        <v>New Farm</v>
      </c>
      <c r="F42" t="str">
        <f t="shared" si="1"/>
        <v>4005</v>
      </c>
      <c r="G42">
        <v>-27.467365740000002</v>
      </c>
      <c r="H42">
        <v>153.0495841</v>
      </c>
      <c r="J42" t="str">
        <f t="shared" si="2"/>
        <v>"41": {</v>
      </c>
      <c r="K42" t="str">
        <f t="shared" si="3"/>
        <v>"name":"New Farm Library Wifi",</v>
      </c>
      <c r="L42" t="str">
        <f t="shared" si="4"/>
        <v>"address":"135 Sydney Street",</v>
      </c>
      <c r="M42" t="str">
        <f t="shared" si="5"/>
        <v>"suburb":"New Farm, 4005",</v>
      </c>
      <c r="N42" t="str">
        <f t="shared" si="6"/>
        <v>"lat":"-27.46736574",</v>
      </c>
      <c r="O42" t="str">
        <f t="shared" si="7"/>
        <v>"lon":"153.0495841"}</v>
      </c>
      <c r="Q42" t="str">
        <f t="shared" si="8"/>
        <v>'"41": {"name":"New Farm Library Wifi","address":"135 Sydney Street","suburb":"New Farm, 4005","lat":"-27.46736574","lon":"153.0495841"},'+</v>
      </c>
    </row>
    <row r="43" spans="1:17" x14ac:dyDescent="0.25">
      <c r="A43">
        <v>42</v>
      </c>
      <c r="B43" t="s">
        <v>142</v>
      </c>
      <c r="C43" t="s">
        <v>143</v>
      </c>
      <c r="D43" t="s">
        <v>144</v>
      </c>
      <c r="E43" t="str">
        <f t="shared" si="0"/>
        <v>New Farm</v>
      </c>
      <c r="F43" t="str">
        <f t="shared" si="1"/>
        <v/>
      </c>
      <c r="G43">
        <v>-27.470459999999999</v>
      </c>
      <c r="H43">
        <v>153.05223000000001</v>
      </c>
      <c r="J43" t="str">
        <f t="shared" si="2"/>
        <v>"42": {</v>
      </c>
      <c r="K43" t="str">
        <f t="shared" si="3"/>
        <v>"name":"New Farm Park Wifi",</v>
      </c>
      <c r="L43" t="str">
        <f t="shared" si="4"/>
        <v>"address":"Brunswick Street",</v>
      </c>
      <c r="M43" t="str">
        <f t="shared" si="5"/>
        <v>"suburb":"New Farm",</v>
      </c>
      <c r="N43" t="str">
        <f t="shared" si="6"/>
        <v>"lat":"-27.47046",</v>
      </c>
      <c r="O43" t="str">
        <f t="shared" si="7"/>
        <v>"lon":"153.05223"}</v>
      </c>
      <c r="Q43" t="str">
        <f t="shared" si="8"/>
        <v>'"42": {"name":"New Farm Park Wifi","address":"Brunswick Street","suburb":"New Farm","lat":"-27.47046","lon":"153.05223"},'+</v>
      </c>
    </row>
    <row r="44" spans="1:17" x14ac:dyDescent="0.25">
      <c r="A44">
        <v>43</v>
      </c>
      <c r="B44" t="s">
        <v>145</v>
      </c>
      <c r="C44" t="s">
        <v>146</v>
      </c>
      <c r="D44" t="s">
        <v>147</v>
      </c>
      <c r="E44" t="str">
        <f t="shared" si="0"/>
        <v>Nundah</v>
      </c>
      <c r="F44" t="str">
        <f t="shared" si="1"/>
        <v>4012</v>
      </c>
      <c r="G44">
        <v>-27.401259079999999</v>
      </c>
      <c r="H44">
        <v>153.05837510000001</v>
      </c>
      <c r="J44" t="str">
        <f t="shared" si="2"/>
        <v>"43": {</v>
      </c>
      <c r="K44" t="str">
        <f t="shared" si="3"/>
        <v>"name":"Nundah Library Wifi",</v>
      </c>
      <c r="L44" t="str">
        <f t="shared" si="4"/>
        <v>"address":"1 Bage Street",</v>
      </c>
      <c r="M44" t="str">
        <f t="shared" si="5"/>
        <v>"suburb":"Nundah, 4012",</v>
      </c>
      <c r="N44" t="str">
        <f t="shared" si="6"/>
        <v>"lat":"-27.40125908",</v>
      </c>
      <c r="O44" t="str">
        <f t="shared" si="7"/>
        <v>"lon":"153.0583751"}</v>
      </c>
      <c r="Q44" t="str">
        <f t="shared" si="8"/>
        <v>'"43": {"name":"Nundah Library Wifi","address":"1 Bage Street","suburb":"Nundah, 4012","lat":"-27.40125908","lon":"153.0583751"},'+</v>
      </c>
    </row>
    <row r="45" spans="1:17" x14ac:dyDescent="0.25">
      <c r="A45">
        <v>44</v>
      </c>
      <c r="B45" t="s">
        <v>148</v>
      </c>
      <c r="C45" t="s">
        <v>149</v>
      </c>
      <c r="D45" t="s">
        <v>150</v>
      </c>
      <c r="E45" t="str">
        <f t="shared" si="0"/>
        <v>Ascot</v>
      </c>
      <c r="F45" t="str">
        <f t="shared" si="1"/>
        <v/>
      </c>
      <c r="G45">
        <v>-27.429279999999999</v>
      </c>
      <c r="H45">
        <v>153.05768</v>
      </c>
      <c r="J45" t="str">
        <f t="shared" si="2"/>
        <v>"44": {</v>
      </c>
      <c r="K45" t="str">
        <f t="shared" si="3"/>
        <v>"name":"Oriel Park",</v>
      </c>
      <c r="L45" t="str">
        <f t="shared" si="4"/>
        <v>"address":"Cnr of Alexandra &amp; Lancaster Rds",</v>
      </c>
      <c r="M45" t="str">
        <f t="shared" si="5"/>
        <v>"suburb":"Ascot",</v>
      </c>
      <c r="N45" t="str">
        <f t="shared" si="6"/>
        <v>"lat":"-27.42928",</v>
      </c>
      <c r="O45" t="str">
        <f t="shared" si="7"/>
        <v>"lon":"153.05768"}</v>
      </c>
      <c r="Q45" t="str">
        <f t="shared" si="8"/>
        <v>'"44": {"name":"Oriel Park","address":"Cnr of Alexandra &amp; Lancaster Rds","suburb":"Ascot","lat":"-27.42928","lon":"153.05768"},'+</v>
      </c>
    </row>
    <row r="46" spans="1:17" x14ac:dyDescent="0.25">
      <c r="A46">
        <v>45</v>
      </c>
      <c r="B46" t="s">
        <v>151</v>
      </c>
      <c r="C46" t="s">
        <v>152</v>
      </c>
      <c r="D46" t="s">
        <v>153</v>
      </c>
      <c r="E46" t="str">
        <f t="shared" si="0"/>
        <v>West End</v>
      </c>
      <c r="F46" t="str">
        <f t="shared" si="1"/>
        <v/>
      </c>
      <c r="G46">
        <v>-27.48995</v>
      </c>
      <c r="H46">
        <v>153.00326000000001</v>
      </c>
      <c r="J46" t="str">
        <f t="shared" si="2"/>
        <v>"45": {</v>
      </c>
      <c r="K46" t="str">
        <f t="shared" si="3"/>
        <v>"name":"Orleigh Park",</v>
      </c>
      <c r="L46" t="str">
        <f t="shared" si="4"/>
        <v>"address":"Hill End Tce",</v>
      </c>
      <c r="M46" t="str">
        <f t="shared" si="5"/>
        <v>"suburb":"West End",</v>
      </c>
      <c r="N46" t="str">
        <f t="shared" si="6"/>
        <v>"lat":"-27.48995",</v>
      </c>
      <c r="O46" t="str">
        <f t="shared" si="7"/>
        <v>"lon":"153.00326"}</v>
      </c>
      <c r="Q46" t="str">
        <f t="shared" si="8"/>
        <v>'"45": {"name":"Orleigh Park","address":"Hill End Tce","suburb":"West End","lat":"-27.48995","lon":"153.00326"},'+</v>
      </c>
    </row>
    <row r="47" spans="1:17" x14ac:dyDescent="0.25">
      <c r="A47">
        <v>46</v>
      </c>
      <c r="B47" t="s">
        <v>154</v>
      </c>
      <c r="C47" t="s">
        <v>155</v>
      </c>
      <c r="D47" t="s">
        <v>124</v>
      </c>
      <c r="E47" t="str">
        <f t="shared" si="0"/>
        <v>Brisbane</v>
      </c>
      <c r="F47" t="str">
        <f t="shared" si="1"/>
        <v/>
      </c>
      <c r="G47">
        <v>-27.46735</v>
      </c>
      <c r="H47">
        <v>153.02735000000001</v>
      </c>
      <c r="J47" t="str">
        <f t="shared" si="2"/>
        <v>"46": {</v>
      </c>
      <c r="K47" t="str">
        <f t="shared" si="3"/>
        <v>"name":"Post Office Square",</v>
      </c>
      <c r="L47" t="str">
        <f t="shared" si="4"/>
        <v>"address":"Queen &amp; Adelaide Sts",</v>
      </c>
      <c r="M47" t="str">
        <f t="shared" si="5"/>
        <v>"suburb":"Brisbane",</v>
      </c>
      <c r="N47" t="str">
        <f t="shared" si="6"/>
        <v>"lat":"-27.46735",</v>
      </c>
      <c r="O47" t="str">
        <f t="shared" si="7"/>
        <v>"lon":"153.02735"}</v>
      </c>
      <c r="Q47" t="str">
        <f t="shared" si="8"/>
        <v>'"46": {"name":"Post Office Square","address":"Queen &amp; Adelaide Sts","suburb":"Brisbane","lat":"-27.46735","lon":"153.02735"},'+</v>
      </c>
    </row>
    <row r="48" spans="1:17" x14ac:dyDescent="0.25">
      <c r="A48">
        <v>47</v>
      </c>
      <c r="B48" t="s">
        <v>156</v>
      </c>
      <c r="C48" t="s">
        <v>157</v>
      </c>
      <c r="D48" t="s">
        <v>158</v>
      </c>
      <c r="E48" t="str">
        <f t="shared" si="0"/>
        <v>Seventeen Mile Rocks</v>
      </c>
      <c r="F48" t="str">
        <f t="shared" si="1"/>
        <v/>
      </c>
      <c r="G48">
        <v>-27.541530000000002</v>
      </c>
      <c r="H48">
        <v>152.95912999999999</v>
      </c>
      <c r="J48" t="str">
        <f t="shared" si="2"/>
        <v>"47": {</v>
      </c>
      <c r="K48" t="str">
        <f t="shared" si="3"/>
        <v>"name":"Rocks Riverside Park",</v>
      </c>
      <c r="L48" t="str">
        <f t="shared" si="4"/>
        <v>"address":"Counihan Rd",</v>
      </c>
      <c r="M48" t="str">
        <f t="shared" si="5"/>
        <v>"suburb":"Seventeen Mile Rocks",</v>
      </c>
      <c r="N48" t="str">
        <f t="shared" si="6"/>
        <v>"lat":"-27.54153",</v>
      </c>
      <c r="O48" t="str">
        <f t="shared" si="7"/>
        <v>"lon":"152.95913"}</v>
      </c>
      <c r="Q48" t="str">
        <f t="shared" si="8"/>
        <v>'"47": {"name":"Rocks Riverside Park","address":"Counihan Rd","suburb":"Seventeen Mile Rocks","lat":"-27.54153","lon":"152.95913"},'+</v>
      </c>
    </row>
    <row r="49" spans="1:17" x14ac:dyDescent="0.25">
      <c r="A49">
        <v>48</v>
      </c>
      <c r="B49" t="s">
        <v>159</v>
      </c>
      <c r="C49" t="s">
        <v>160</v>
      </c>
      <c r="D49" t="s">
        <v>161</v>
      </c>
      <c r="E49" t="str">
        <f t="shared" si="0"/>
        <v>Sandgate</v>
      </c>
      <c r="F49" t="str">
        <f t="shared" si="1"/>
        <v>4017</v>
      </c>
      <c r="G49">
        <v>-27.320605230000002</v>
      </c>
      <c r="H49">
        <v>153.07049269999999</v>
      </c>
      <c r="J49" t="str">
        <f t="shared" si="2"/>
        <v>"48": {</v>
      </c>
      <c r="K49" t="str">
        <f t="shared" si="3"/>
        <v>"name":"Sandgate Library Wifi",</v>
      </c>
      <c r="L49" t="str">
        <f t="shared" si="4"/>
        <v>"address":"Seymour Street",</v>
      </c>
      <c r="M49" t="str">
        <f t="shared" si="5"/>
        <v>"suburb":"Sandgate, 4017",</v>
      </c>
      <c r="N49" t="str">
        <f t="shared" si="6"/>
        <v>"lat":"-27.32060523",</v>
      </c>
      <c r="O49" t="str">
        <f t="shared" si="7"/>
        <v>"lon":"153.0704927"}</v>
      </c>
      <c r="Q49" t="str">
        <f t="shared" si="8"/>
        <v>'"48": {"name":"Sandgate Library Wifi","address":"Seymour Street","suburb":"Sandgate, 4017","lat":"-27.32060523","lon":"153.0704927"},'+</v>
      </c>
    </row>
    <row r="50" spans="1:17" x14ac:dyDescent="0.25">
      <c r="A50">
        <v>49</v>
      </c>
      <c r="B50" t="s">
        <v>162</v>
      </c>
      <c r="C50" t="s">
        <v>163</v>
      </c>
      <c r="D50" t="s">
        <v>164</v>
      </c>
      <c r="E50" t="str">
        <f t="shared" si="0"/>
        <v>Stones Corner</v>
      </c>
      <c r="F50" t="str">
        <f t="shared" si="1"/>
        <v>4120</v>
      </c>
      <c r="G50">
        <v>-27.49803575</v>
      </c>
      <c r="H50">
        <v>153.043655</v>
      </c>
      <c r="J50" t="str">
        <f t="shared" si="2"/>
        <v>"49": {</v>
      </c>
      <c r="K50" t="str">
        <f t="shared" si="3"/>
        <v>"name":"Stones Corner Library Wifi",</v>
      </c>
      <c r="L50" t="str">
        <f t="shared" si="4"/>
        <v>"address":"280 Logan Road",</v>
      </c>
      <c r="M50" t="str">
        <f t="shared" si="5"/>
        <v>"suburb":"Stones Corner, 4120",</v>
      </c>
      <c r="N50" t="str">
        <f t="shared" si="6"/>
        <v>"lat":"-27.49803575",</v>
      </c>
      <c r="O50" t="str">
        <f t="shared" si="7"/>
        <v>"lon":"153.043655"}</v>
      </c>
      <c r="Q50" t="str">
        <f t="shared" si="8"/>
        <v>'"49": {"name":"Stones Corner Library Wifi","address":"280 Logan Road","suburb":"Stones Corner, 4120","lat":"-27.49803575","lon":"153.043655"},'+</v>
      </c>
    </row>
    <row r="51" spans="1:17" x14ac:dyDescent="0.25">
      <c r="A51">
        <v>50</v>
      </c>
      <c r="B51" t="s">
        <v>165</v>
      </c>
      <c r="C51" t="s">
        <v>166</v>
      </c>
      <c r="D51" t="s">
        <v>167</v>
      </c>
      <c r="E51" t="str">
        <f t="shared" si="0"/>
        <v>Sunnybank Hills</v>
      </c>
      <c r="F51" t="str">
        <f t="shared" si="1"/>
        <v>4109</v>
      </c>
      <c r="G51">
        <v>-27.610925300000002</v>
      </c>
      <c r="H51">
        <v>153.05507059999999</v>
      </c>
      <c r="J51" t="str">
        <f t="shared" si="2"/>
        <v>"50": {</v>
      </c>
      <c r="K51" t="str">
        <f t="shared" si="3"/>
        <v>"name":"Sunnybank Hills Library Wifi",</v>
      </c>
      <c r="L51" t="str">
        <f t="shared" si="4"/>
        <v>"address":"Sunnybank Hills Shopping Centre, Corner Compton and Calam Roads",</v>
      </c>
      <c r="M51" t="str">
        <f t="shared" si="5"/>
        <v>"suburb":"Sunnybank Hills, 4109",</v>
      </c>
      <c r="N51" t="str">
        <f t="shared" si="6"/>
        <v>"lat":"-27.6109253",</v>
      </c>
      <c r="O51" t="str">
        <f t="shared" si="7"/>
        <v>"lon":"153.0550706"}</v>
      </c>
      <c r="Q51" t="str">
        <f t="shared" si="8"/>
        <v>'"50": {"name":"Sunnybank Hills Library Wifi","address":"Sunnybank Hills Shopping Centre, Corner Compton and Calam Roads","suburb":"Sunnybank Hills, 4109","lat":"-27.6109253","lon":"153.0550706"},'+</v>
      </c>
    </row>
    <row r="52" spans="1:17" x14ac:dyDescent="0.25">
      <c r="A52">
        <v>51</v>
      </c>
      <c r="B52" t="s">
        <v>168</v>
      </c>
      <c r="C52" t="s">
        <v>169</v>
      </c>
      <c r="D52" t="s">
        <v>170</v>
      </c>
      <c r="E52" t="str">
        <f t="shared" si="0"/>
        <v>Everton Park</v>
      </c>
      <c r="F52" t="str">
        <f t="shared" si="1"/>
        <v/>
      </c>
      <c r="G52">
        <v>-27.40286</v>
      </c>
      <c r="H52">
        <v>152.98059000000001</v>
      </c>
      <c r="J52" t="str">
        <f t="shared" si="2"/>
        <v>"51": {</v>
      </c>
      <c r="K52" t="str">
        <f t="shared" si="3"/>
        <v>"name":"Teralba Park",</v>
      </c>
      <c r="L52" t="str">
        <f t="shared" si="4"/>
        <v>"address":"Pullen &amp; Osborne Rds",</v>
      </c>
      <c r="M52" t="str">
        <f t="shared" si="5"/>
        <v>"suburb":"Everton Park",</v>
      </c>
      <c r="N52" t="str">
        <f t="shared" si="6"/>
        <v>"lat":"-27.40286",</v>
      </c>
      <c r="O52" t="str">
        <f t="shared" si="7"/>
        <v>"lon":"152.98059"}</v>
      </c>
      <c r="Q52" t="str">
        <f t="shared" si="8"/>
        <v>'"51": {"name":"Teralba Park","address":"Pullen &amp; Osborne Rds","suburb":"Everton Park","lat":"-27.40286","lon":"152.98059"},'+</v>
      </c>
    </row>
    <row r="53" spans="1:17" x14ac:dyDescent="0.25">
      <c r="A53">
        <v>52</v>
      </c>
      <c r="B53" t="s">
        <v>171</v>
      </c>
      <c r="C53" t="s">
        <v>172</v>
      </c>
      <c r="D53" t="s">
        <v>132</v>
      </c>
      <c r="E53" t="str">
        <f t="shared" si="0"/>
        <v>Toowong</v>
      </c>
      <c r="F53" t="str">
        <f t="shared" si="1"/>
        <v>4066</v>
      </c>
      <c r="G53">
        <v>-27.485051160000001</v>
      </c>
      <c r="H53">
        <v>152.99250910000001</v>
      </c>
      <c r="J53" t="str">
        <f t="shared" si="2"/>
        <v>"52": {</v>
      </c>
      <c r="K53" t="str">
        <f t="shared" si="3"/>
        <v>"name":"Toowong Library Wifi",</v>
      </c>
      <c r="L53" t="str">
        <f t="shared" si="4"/>
        <v>"address":"Toowon Village Shopping Centre, Sherwood Road",</v>
      </c>
      <c r="M53" t="str">
        <f t="shared" si="5"/>
        <v>"suburb":"Toowong, 4066",</v>
      </c>
      <c r="N53" t="str">
        <f t="shared" si="6"/>
        <v>"lat":"-27.48505116",</v>
      </c>
      <c r="O53" t="str">
        <f t="shared" si="7"/>
        <v>"lon":"152.9925091"}</v>
      </c>
      <c r="Q53" t="str">
        <f t="shared" si="8"/>
        <v>'"52": {"name":"Toowong Library Wifi","address":"Toowon Village Shopping Centre, Sherwood Road","suburb":"Toowong, 4066","lat":"-27.48505116","lon":"152.9925091"},'+</v>
      </c>
    </row>
    <row r="54" spans="1:17" x14ac:dyDescent="0.25">
      <c r="A54">
        <v>53</v>
      </c>
      <c r="B54" t="s">
        <v>173</v>
      </c>
      <c r="C54" t="s">
        <v>174</v>
      </c>
      <c r="D54" t="s">
        <v>175</v>
      </c>
      <c r="E54" t="str">
        <f t="shared" si="0"/>
        <v>West End</v>
      </c>
      <c r="F54" t="str">
        <f t="shared" si="1"/>
        <v>4101</v>
      </c>
      <c r="G54">
        <v>-27.482450780000001</v>
      </c>
      <c r="H54">
        <v>153.01207629999999</v>
      </c>
      <c r="J54" t="str">
        <f t="shared" si="2"/>
        <v>"53": {</v>
      </c>
      <c r="K54" t="str">
        <f t="shared" si="3"/>
        <v>"name":"West End Library Wifi",</v>
      </c>
      <c r="L54" t="str">
        <f t="shared" si="4"/>
        <v>"address":"178 - 180 Boundary Street",</v>
      </c>
      <c r="M54" t="str">
        <f t="shared" si="5"/>
        <v>"suburb":"West End, 4101",</v>
      </c>
      <c r="N54" t="str">
        <f t="shared" si="6"/>
        <v>"lat":"-27.48245078",</v>
      </c>
      <c r="O54" t="str">
        <f t="shared" si="7"/>
        <v>"lon":"153.0120763"}</v>
      </c>
      <c r="Q54" t="str">
        <f t="shared" si="8"/>
        <v>'"53": {"name":"West End Library Wifi","address":"178 - 180 Boundary Street","suburb":"West End, 4101","lat":"-27.48245078","lon":"153.0120763"},'+</v>
      </c>
    </row>
    <row r="55" spans="1:17" x14ac:dyDescent="0.25">
      <c r="A55">
        <v>54</v>
      </c>
      <c r="B55" t="s">
        <v>176</v>
      </c>
      <c r="C55" t="s">
        <v>177</v>
      </c>
      <c r="D55" t="s">
        <v>178</v>
      </c>
      <c r="E55" t="str">
        <f t="shared" si="0"/>
        <v>Wynnum</v>
      </c>
      <c r="F55" t="str">
        <f t="shared" si="1"/>
        <v>4178</v>
      </c>
      <c r="G55">
        <v>-27.442448939999998</v>
      </c>
      <c r="H55">
        <v>153.1731968</v>
      </c>
      <c r="J55" t="str">
        <f t="shared" si="2"/>
        <v>"54": {</v>
      </c>
      <c r="K55" t="str">
        <f t="shared" si="3"/>
        <v>"name":"Wynnum Library Wifi",</v>
      </c>
      <c r="L55" t="str">
        <f t="shared" si="4"/>
        <v>"address":"Wynnum Civic Centre, 66 Bay Terrace",</v>
      </c>
      <c r="M55" t="str">
        <f t="shared" si="5"/>
        <v>"suburb":"Wynnum, 4178",</v>
      </c>
      <c r="N55" t="str">
        <f t="shared" si="6"/>
        <v>"lat":"-27.44244894",</v>
      </c>
      <c r="O55" t="str">
        <f t="shared" si="7"/>
        <v>"lon":"153.1731968"}</v>
      </c>
      <c r="Q55" t="str">
        <f t="shared" si="8"/>
        <v>'"54": {"name":"Wynnum Library Wifi","address":"Wynnum Civic Centre, 66 Bay Terrace","suburb":"Wynnum, 4178","lat":"-27.44244894","lon":"153.1731968"},'+</v>
      </c>
    </row>
    <row r="56" spans="1:17" x14ac:dyDescent="0.25">
      <c r="A56">
        <v>55</v>
      </c>
      <c r="B56" t="s">
        <v>179</v>
      </c>
      <c r="C56" t="s">
        <v>180</v>
      </c>
      <c r="D56" t="s">
        <v>181</v>
      </c>
      <c r="E56" t="str">
        <f t="shared" si="0"/>
        <v>Zillmere</v>
      </c>
      <c r="F56" t="str">
        <f t="shared" si="1"/>
        <v>4034</v>
      </c>
      <c r="G56">
        <v>-27.360142320000001</v>
      </c>
      <c r="H56">
        <v>153.0407898</v>
      </c>
      <c r="J56" t="str">
        <f t="shared" si="2"/>
        <v>"55": {</v>
      </c>
      <c r="K56" t="str">
        <f t="shared" si="3"/>
        <v>"name":"Zillmere Library Wifi",</v>
      </c>
      <c r="L56" t="str">
        <f t="shared" si="4"/>
        <v>"address":"Corner Jennings Street and Zillmere Road",</v>
      </c>
      <c r="M56" t="str">
        <f t="shared" si="5"/>
        <v>"suburb":"Zillmere, 4034",</v>
      </c>
      <c r="N56" t="str">
        <f t="shared" si="6"/>
        <v>"lat":"-27.36014232",</v>
      </c>
      <c r="O56" t="str">
        <f t="shared" si="7"/>
        <v>"lon":"153.0407898"}</v>
      </c>
      <c r="Q56" t="str">
        <f t="shared" si="8"/>
        <v>'"55": {"name":"Zillmere Library Wifi","address":"Corner Jennings Street and Zillmere Road","suburb":"Zillmere, 4034","lat":"-27.36014232","lon":"153.0407898"},'+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70"/>
  <sheetViews>
    <sheetView topLeftCell="D1" zoomScale="85" zoomScaleNormal="85" workbookViewId="0">
      <selection activeCell="I2" sqref="I2"/>
    </sheetView>
  </sheetViews>
  <sheetFormatPr defaultRowHeight="15" x14ac:dyDescent="0.25"/>
  <cols>
    <col min="1" max="1" width="9.7109375" customWidth="1"/>
    <col min="2" max="2" width="37.7109375" bestFit="1" customWidth="1"/>
    <col min="3" max="3" width="101.7109375" bestFit="1" customWidth="1"/>
    <col min="4" max="4" width="25" bestFit="1" customWidth="1"/>
    <col min="5" max="8" width="25" customWidth="1"/>
    <col min="9" max="9" width="12.7109375" bestFit="1" customWidth="1"/>
    <col min="10" max="12" width="12.7109375" customWidth="1"/>
    <col min="13" max="13" width="12.42578125" bestFit="1" customWidth="1"/>
    <col min="14" max="14" width="47.7109375" bestFit="1" customWidth="1"/>
    <col min="15" max="15" width="113.5703125" bestFit="1" customWidth="1"/>
    <col min="16" max="16" width="36.140625" bestFit="1" customWidth="1"/>
    <col min="17" max="20" width="36.140625" customWidth="1"/>
    <col min="21" max="21" width="19.42578125" bestFit="1" customWidth="1"/>
    <col min="22" max="22" width="36.140625" bestFit="1" customWidth="1"/>
    <col min="23" max="23" width="19.42578125" bestFit="1" customWidth="1"/>
    <col min="24" max="24" width="19.42578125" customWidth="1"/>
    <col min="25" max="25" width="19.42578125" bestFit="1" customWidth="1"/>
    <col min="27" max="27" width="213.85546875" bestFit="1" customWidth="1"/>
    <col min="31" max="31" width="148.42578125" bestFit="1" customWidth="1"/>
    <col min="47" max="47" width="94.8554687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185</v>
      </c>
      <c r="F1" t="s">
        <v>3708</v>
      </c>
      <c r="G1" t="s">
        <v>4</v>
      </c>
      <c r="H1" t="s">
        <v>5</v>
      </c>
      <c r="I1" t="s">
        <v>3712</v>
      </c>
      <c r="J1" t="s">
        <v>3720</v>
      </c>
      <c r="K1" t="s">
        <v>3721</v>
      </c>
      <c r="M1" t="s">
        <v>3781</v>
      </c>
      <c r="N1" t="s">
        <v>6</v>
      </c>
      <c r="O1" t="s">
        <v>7</v>
      </c>
      <c r="P1" t="s">
        <v>8</v>
      </c>
      <c r="Q1" t="s">
        <v>3711</v>
      </c>
      <c r="R1" t="s">
        <v>3713</v>
      </c>
      <c r="S1" t="s">
        <v>3720</v>
      </c>
      <c r="T1" t="s">
        <v>3721</v>
      </c>
      <c r="U1" t="s">
        <v>9</v>
      </c>
      <c r="V1" t="s">
        <v>10</v>
      </c>
      <c r="Y1" t="s">
        <v>182</v>
      </c>
      <c r="AS1" t="s">
        <v>11</v>
      </c>
    </row>
    <row r="2" spans="1:45" x14ac:dyDescent="0.25">
      <c r="A2">
        <v>1</v>
      </c>
      <c r="B2" t="s">
        <v>12</v>
      </c>
      <c r="C2" t="s">
        <v>13</v>
      </c>
      <c r="D2" t="s">
        <v>61</v>
      </c>
      <c r="E2" t="str">
        <f t="shared" ref="E2:E33" si="0">IF(ISNUMBER(FIND(",",D2,1)),LEFT(D2,FIND(",",D2,1)-1),D2)</f>
        <v>Chermside</v>
      </c>
      <c r="F2">
        <f>INDEX(Table2[PostCode],MATCH(Table1[[#This Row],[Suburb 2]],Table2[Suburb],0),1)</f>
        <v>4032</v>
      </c>
      <c r="G2">
        <v>-27.37893</v>
      </c>
      <c r="H2">
        <v>153.04461000000001</v>
      </c>
      <c r="I2">
        <v>4</v>
      </c>
      <c r="J2" t="s">
        <v>3722</v>
      </c>
      <c r="K2" t="s">
        <v>3723</v>
      </c>
      <c r="M2" t="str">
        <f>"{"&amp;""""&amp;M$1&amp;""""&amp;":"""&amp;TEXT(A2,"00")&amp;""""&amp;","</f>
        <v>{"siteID":"01",</v>
      </c>
      <c r="N2" t="str">
        <f t="shared" ref="N2:N33" si="1">""""&amp;N$1&amp;""""&amp;":"""&amp;TEXT(B2,"00")&amp;""""&amp;","</f>
        <v>"name":"7th Brigade Park, Chermside",</v>
      </c>
      <c r="O2" t="str">
        <f t="shared" ref="O2:O33" si="2">""""&amp;O$1&amp;""""&amp;":"""&amp;TEXT(C2,"00")&amp;""""&amp;","</f>
        <v>"address":"Delaware St",</v>
      </c>
      <c r="P2" t="str">
        <f>""""&amp;P$1&amp;""""&amp;":"""&amp;TEXT(E2,"00")&amp;""""&amp;","</f>
        <v>"suburb":"Chermside",</v>
      </c>
      <c r="Q2" t="str">
        <f>""""&amp;Q$1&amp;""""&amp;":"""&amp;TEXT(F2,"00")&amp;""""&amp;","</f>
        <v>"postcode":"4032",</v>
      </c>
      <c r="R2" t="str">
        <f>""""&amp;R$1&amp;""""&amp;":"""&amp;TEXT(I2,"0.0")&amp;""""&amp;","</f>
        <v>"rating":"4.0",</v>
      </c>
      <c r="S2" t="str">
        <f>""""&amp;S$1&amp;""""&amp;":"""&amp;J2&amp;""""&amp;","</f>
        <v>"favourite":"Yes",</v>
      </c>
      <c r="T2" t="str">
        <f>""""&amp;T$1&amp;""""&amp;":"""&amp;K2&amp;""""&amp;","</f>
        <v>"found":"No",</v>
      </c>
      <c r="U2" t="str">
        <f>""""&amp;U$1&amp;""""&amp;":"""&amp;G2&amp;""""&amp;","</f>
        <v>"lat":"-27.37893",</v>
      </c>
      <c r="V2" t="str">
        <f>""""&amp;V$1&amp;""""&amp;":"""&amp;H2&amp;""""&amp;"}"</f>
        <v>"lon":"153.04461"}</v>
      </c>
      <c r="Y2" t="str">
        <f>"'"&amp;M2&amp;N2&amp;O2&amp;P2&amp;Q2&amp;R2&amp;S2&amp;T2&amp;U2&amp;V2&amp;",'+"</f>
        <v>'{"siteID":"01","name":"7th Brigade Park, Chermside","address":"Delaware St","suburb":"Chermside","postcode":"4032","rating":"4.0","favourite":"Yes","found":"No","lat":"-27.37893","lon":"153.04461"},'+</v>
      </c>
      <c r="AC2" t="s">
        <v>183</v>
      </c>
      <c r="AS2">
        <v>153.02566300000001</v>
      </c>
    </row>
    <row r="3" spans="1:45" x14ac:dyDescent="0.25">
      <c r="A3">
        <v>2</v>
      </c>
      <c r="B3" t="s">
        <v>15</v>
      </c>
      <c r="C3" t="s">
        <v>16</v>
      </c>
      <c r="D3" t="s">
        <v>17</v>
      </c>
      <c r="E3" t="str">
        <f t="shared" si="0"/>
        <v>Annerley</v>
      </c>
      <c r="F3">
        <f>INDEX(Table2[PostCode],MATCH(Table1[[#This Row],[Suburb 2]],Table2[Suburb],0),1)</f>
        <v>4103</v>
      </c>
      <c r="G3">
        <v>-27.50942285</v>
      </c>
      <c r="H3">
        <v>153.03332180000001</v>
      </c>
      <c r="I3">
        <v>2.5</v>
      </c>
      <c r="J3" t="s">
        <v>3723</v>
      </c>
      <c r="K3" t="s">
        <v>3723</v>
      </c>
      <c r="M3" t="str">
        <f t="shared" ref="M3:M56" si="3">"{"&amp;""""&amp;M$1&amp;""""&amp;":"""&amp;TEXT(A3,"00")&amp;""""&amp;","</f>
        <v>{"siteID":"02",</v>
      </c>
      <c r="N3" t="str">
        <f t="shared" si="1"/>
        <v>"name":"Annerley Library Wifi",</v>
      </c>
      <c r="O3" t="str">
        <f t="shared" si="2"/>
        <v>"address":"450 Ipswich Road",</v>
      </c>
      <c r="P3" t="str">
        <f t="shared" ref="P3:P56" si="4">""""&amp;P$1&amp;""""&amp;":"""&amp;TEXT(E3,"00")&amp;""""&amp;","</f>
        <v>"suburb":"Annerley",</v>
      </c>
      <c r="Q3" t="str">
        <f t="shared" ref="Q3:Q56" si="5">""""&amp;Q$1&amp;""""&amp;":"""&amp;TEXT(F3,"00")&amp;""""&amp;","</f>
        <v>"postcode":"4103",</v>
      </c>
      <c r="R3" t="str">
        <f t="shared" ref="R3:R56" si="6">""""&amp;R$1&amp;""""&amp;":"""&amp;TEXT(I3,"0.0")&amp;""""&amp;","</f>
        <v>"rating":"2.5",</v>
      </c>
      <c r="S3" t="str">
        <f t="shared" ref="S3:S56" si="7">""""&amp;S$1&amp;""""&amp;":"""&amp;J3&amp;""""&amp;","</f>
        <v>"favourite":"No",</v>
      </c>
      <c r="T3" t="str">
        <f t="shared" ref="T3:T56" si="8">""""&amp;T$1&amp;""""&amp;":"""&amp;K3&amp;""""&amp;","</f>
        <v>"found":"No",</v>
      </c>
      <c r="U3" t="str">
        <f t="shared" ref="U3:U56" si="9">""""&amp;U$1&amp;""""&amp;":"""&amp;G3&amp;""""&amp;","</f>
        <v>"lat":"-27.50942285",</v>
      </c>
      <c r="V3" t="str">
        <f t="shared" ref="V3:V56" si="10">""""&amp;V$1&amp;""""&amp;":"""&amp;H3&amp;""""&amp;"}"</f>
        <v>"lon":"153.0333218"}</v>
      </c>
      <c r="Y3" t="str">
        <f t="shared" ref="Y3:Y56" si="11">"'"&amp;M3&amp;N3&amp;O3&amp;P3&amp;Q3&amp;R3&amp;S3&amp;T3&amp;U3&amp;V3&amp;",'+"</f>
        <v>'{"siteID":"02","name":"Annerley Library Wifi","address":"450 Ipswich Road","suburb":"Annerley","postcode":"4103","rating":"2.5","favourite":"No","found":"No","lat":"-27.50942285","lon":"153.0333218"},'+</v>
      </c>
      <c r="AC3" t="s">
        <v>18</v>
      </c>
      <c r="AS3" t="s">
        <v>19</v>
      </c>
    </row>
    <row r="4" spans="1:45" x14ac:dyDescent="0.25">
      <c r="A4">
        <v>3</v>
      </c>
      <c r="B4" t="s">
        <v>20</v>
      </c>
      <c r="C4" t="s">
        <v>21</v>
      </c>
      <c r="D4" t="s">
        <v>22</v>
      </c>
      <c r="E4" t="str">
        <f t="shared" si="0"/>
        <v>Ashgrove</v>
      </c>
      <c r="F4">
        <f>INDEX(Table2[PostCode],MATCH(Table1[[#This Row],[Suburb 2]],Table2[Suburb],0),1)</f>
        <v>4060</v>
      </c>
      <c r="G4">
        <v>-27.44394629</v>
      </c>
      <c r="H4">
        <v>152.9870981</v>
      </c>
      <c r="I4">
        <v>1.5</v>
      </c>
      <c r="J4" t="s">
        <v>3722</v>
      </c>
      <c r="K4" t="s">
        <v>3722</v>
      </c>
      <c r="M4" t="str">
        <f t="shared" si="3"/>
        <v>{"siteID":"03",</v>
      </c>
      <c r="N4" t="str">
        <f t="shared" si="1"/>
        <v>"name":"Ashgrove Library Wifi",</v>
      </c>
      <c r="O4" t="str">
        <f t="shared" si="2"/>
        <v>"address":"87 Amarina Avenue",</v>
      </c>
      <c r="P4" t="str">
        <f t="shared" si="4"/>
        <v>"suburb":"Ashgrove",</v>
      </c>
      <c r="Q4" t="str">
        <f t="shared" si="5"/>
        <v>"postcode":"4060",</v>
      </c>
      <c r="R4" t="str">
        <f t="shared" si="6"/>
        <v>"rating":"1.5",</v>
      </c>
      <c r="S4" t="str">
        <f t="shared" si="7"/>
        <v>"favourite":"Yes",</v>
      </c>
      <c r="T4" t="str">
        <f t="shared" si="8"/>
        <v>"found":"Yes",</v>
      </c>
      <c r="U4" t="str">
        <f t="shared" si="9"/>
        <v>"lat":"-27.44394629",</v>
      </c>
      <c r="V4" t="str">
        <f t="shared" si="10"/>
        <v>"lon":"152.9870981"}</v>
      </c>
      <c r="Y4" t="str">
        <f t="shared" si="11"/>
        <v>'{"siteID":"03","name":"Ashgrove Library Wifi","address":"87 Amarina Avenue","suburb":"Ashgrove","postcode":"4060","rating":"1.5","favourite":"Yes","found":"Yes","lat":"-27.44394629","lon":"152.9870981"},'+</v>
      </c>
      <c r="AC4" t="s">
        <v>23</v>
      </c>
      <c r="AS4">
        <v>-27.46605701</v>
      </c>
    </row>
    <row r="5" spans="1:45" x14ac:dyDescent="0.25">
      <c r="A5">
        <v>4</v>
      </c>
      <c r="B5" t="s">
        <v>24</v>
      </c>
      <c r="C5" t="s">
        <v>25</v>
      </c>
      <c r="D5" t="s">
        <v>26</v>
      </c>
      <c r="E5" t="str">
        <f t="shared" si="0"/>
        <v>Banyo</v>
      </c>
      <c r="F5">
        <f>INDEX(Table2[PostCode],MATCH(Table1[[#This Row],[Suburb 2]],Table2[Suburb],0),1)</f>
        <v>4014</v>
      </c>
      <c r="G5">
        <v>-27.373966410000001</v>
      </c>
      <c r="H5">
        <v>153.07832339999999</v>
      </c>
      <c r="I5">
        <v>3.3</v>
      </c>
      <c r="J5" t="s">
        <v>3723</v>
      </c>
      <c r="K5" t="s">
        <v>3723</v>
      </c>
      <c r="M5" t="str">
        <f t="shared" si="3"/>
        <v>{"siteID":"04",</v>
      </c>
      <c r="N5" t="str">
        <f t="shared" si="1"/>
        <v>"name":"Banyo Library Wifi",</v>
      </c>
      <c r="O5" t="str">
        <f t="shared" si="2"/>
        <v>"address":"284 St. Vincents Road",</v>
      </c>
      <c r="P5" t="str">
        <f t="shared" si="4"/>
        <v>"suburb":"Banyo",</v>
      </c>
      <c r="Q5" t="str">
        <f t="shared" si="5"/>
        <v>"postcode":"4014",</v>
      </c>
      <c r="R5" t="str">
        <f t="shared" si="6"/>
        <v>"rating":"3.3",</v>
      </c>
      <c r="S5" t="str">
        <f t="shared" si="7"/>
        <v>"favourite":"No",</v>
      </c>
      <c r="T5" t="str">
        <f t="shared" si="8"/>
        <v>"found":"No",</v>
      </c>
      <c r="U5" t="str">
        <f t="shared" si="9"/>
        <v>"lat":"-27.37396641",</v>
      </c>
      <c r="V5" t="str">
        <f t="shared" si="10"/>
        <v>"lon":"153.0783234"}</v>
      </c>
      <c r="Y5" t="str">
        <f t="shared" si="11"/>
        <v>'{"siteID":"04","name":"Banyo Library Wifi","address":"284 St. Vincents Road","suburb":"Banyo","postcode":"4014","rating":"3.3","favourite":"No","found":"No","lat":"-27.37396641","lon":"153.0783234"},'+</v>
      </c>
      <c r="AC5" t="s">
        <v>27</v>
      </c>
      <c r="AS5" t="s">
        <v>28</v>
      </c>
    </row>
    <row r="6" spans="1:45" x14ac:dyDescent="0.25">
      <c r="A6">
        <v>5</v>
      </c>
      <c r="B6" t="s">
        <v>29</v>
      </c>
      <c r="C6" t="s">
        <v>30</v>
      </c>
      <c r="D6" t="s">
        <v>31</v>
      </c>
      <c r="E6" t="str">
        <f t="shared" si="0"/>
        <v>Bellbowrie</v>
      </c>
      <c r="F6">
        <f>INDEX(Table2[PostCode],MATCH(Table1[[#This Row],[Suburb 2]],Table2[Suburb],0),1)</f>
        <v>4070</v>
      </c>
      <c r="G6">
        <v>-27.56353</v>
      </c>
      <c r="H6">
        <v>152.89372</v>
      </c>
      <c r="I6">
        <v>2.4</v>
      </c>
      <c r="J6" t="s">
        <v>3723</v>
      </c>
      <c r="K6" t="s">
        <v>3723</v>
      </c>
      <c r="M6" t="str">
        <f t="shared" si="3"/>
        <v>{"siteID":"05",</v>
      </c>
      <c r="N6" t="str">
        <f t="shared" si="1"/>
        <v>"name":"Booker Place Park",</v>
      </c>
      <c r="O6" t="str">
        <f t="shared" si="2"/>
        <v>"address":"Birkin Rd &amp; Sugarwood St",</v>
      </c>
      <c r="P6" t="str">
        <f t="shared" si="4"/>
        <v>"suburb":"Bellbowrie",</v>
      </c>
      <c r="Q6" t="str">
        <f t="shared" si="5"/>
        <v>"postcode":"4070",</v>
      </c>
      <c r="R6" t="str">
        <f t="shared" si="6"/>
        <v>"rating":"2.4",</v>
      </c>
      <c r="S6" t="str">
        <f t="shared" si="7"/>
        <v>"favourite":"No",</v>
      </c>
      <c r="T6" t="str">
        <f t="shared" si="8"/>
        <v>"found":"No",</v>
      </c>
      <c r="U6" t="str">
        <f t="shared" si="9"/>
        <v>"lat":"-27.56353",</v>
      </c>
      <c r="V6" t="str">
        <f t="shared" si="10"/>
        <v>"lon":"152.89372"}</v>
      </c>
      <c r="Y6" t="str">
        <f t="shared" si="11"/>
        <v>'{"siteID":"05","name":"Booker Place Park","address":"Birkin Rd &amp; Sugarwood St","suburb":"Bellbowrie","postcode":"4070","rating":"2.4","favourite":"No","found":"No","lat":"-27.56353","lon":"152.89372"},'+</v>
      </c>
      <c r="AC6" t="s">
        <v>32</v>
      </c>
      <c r="AS6" t="s">
        <v>33</v>
      </c>
    </row>
    <row r="7" spans="1:45" x14ac:dyDescent="0.25">
      <c r="A7">
        <v>6</v>
      </c>
      <c r="B7" t="s">
        <v>34</v>
      </c>
      <c r="C7" t="s">
        <v>35</v>
      </c>
      <c r="D7" t="s">
        <v>36</v>
      </c>
      <c r="E7" t="str">
        <f t="shared" si="0"/>
        <v>Bracken Ridge</v>
      </c>
      <c r="F7">
        <f>INDEX(Table2[PostCode],MATCH(Table1[[#This Row],[Suburb 2]],Table2[Suburb],0),1)</f>
        <v>4017</v>
      </c>
      <c r="G7">
        <v>-27.317972610000002</v>
      </c>
      <c r="H7">
        <v>153.03787349999999</v>
      </c>
      <c r="I7">
        <v>4.9000000000000004</v>
      </c>
      <c r="J7" t="s">
        <v>3722</v>
      </c>
      <c r="K7" t="s">
        <v>3723</v>
      </c>
      <c r="M7" t="str">
        <f t="shared" si="3"/>
        <v>{"siteID":"06",</v>
      </c>
      <c r="N7" t="str">
        <f t="shared" si="1"/>
        <v>"name":"Bracken Ridge Library Wifi",</v>
      </c>
      <c r="O7" t="str">
        <f t="shared" si="2"/>
        <v>"address":"Corner Bracken and Barrett Street",</v>
      </c>
      <c r="P7" t="str">
        <f t="shared" si="4"/>
        <v>"suburb":"Bracken Ridge",</v>
      </c>
      <c r="Q7" t="str">
        <f t="shared" si="5"/>
        <v>"postcode":"4017",</v>
      </c>
      <c r="R7" t="str">
        <f t="shared" si="6"/>
        <v>"rating":"4.9",</v>
      </c>
      <c r="S7" t="str">
        <f t="shared" si="7"/>
        <v>"favourite":"Yes",</v>
      </c>
      <c r="T7" t="str">
        <f t="shared" si="8"/>
        <v>"found":"No",</v>
      </c>
      <c r="U7" t="str">
        <f t="shared" si="9"/>
        <v>"lat":"-27.31797261",</v>
      </c>
      <c r="V7" t="str">
        <f t="shared" si="10"/>
        <v>"lon":"153.0378735"}</v>
      </c>
      <c r="Y7" t="str">
        <f t="shared" si="11"/>
        <v>'{"siteID":"06","name":"Bracken Ridge Library Wifi","address":"Corner Bracken and Barrett Street","suburb":"Bracken Ridge","postcode":"4017","rating":"4.9","favourite":"Yes","found":"No","lat":"-27.31797261","lon":"153.0378735"},'+</v>
      </c>
      <c r="AS7" t="s">
        <v>37</v>
      </c>
    </row>
    <row r="8" spans="1:45" x14ac:dyDescent="0.25">
      <c r="A8">
        <v>7</v>
      </c>
      <c r="B8" t="s">
        <v>38</v>
      </c>
      <c r="C8" t="s">
        <v>39</v>
      </c>
      <c r="D8" t="s">
        <v>132</v>
      </c>
      <c r="E8" t="str">
        <f t="shared" si="0"/>
        <v>Toowong</v>
      </c>
      <c r="F8">
        <f>INDEX(Table2[PostCode],MATCH(Table1[[#This Row],[Suburb 2]],Table2[Suburb],0),1)</f>
        <v>4066</v>
      </c>
      <c r="G8">
        <v>-27.477239999999998</v>
      </c>
      <c r="H8">
        <v>152.97599</v>
      </c>
      <c r="I8">
        <v>0</v>
      </c>
      <c r="J8" t="s">
        <v>3723</v>
      </c>
      <c r="K8" t="s">
        <v>3723</v>
      </c>
      <c r="M8" t="str">
        <f t="shared" si="3"/>
        <v>{"siteID":"07",</v>
      </c>
      <c r="N8" t="str">
        <f t="shared" si="1"/>
        <v>"name":"Brisbane Botanic Gardens",</v>
      </c>
      <c r="O8" t="str">
        <f t="shared" si="2"/>
        <v>"address":"Mt Coot-tha Rd",</v>
      </c>
      <c r="P8" t="str">
        <f t="shared" si="4"/>
        <v>"suburb":"Toowong",</v>
      </c>
      <c r="Q8" t="str">
        <f t="shared" si="5"/>
        <v>"postcode":"4066",</v>
      </c>
      <c r="R8" t="str">
        <f t="shared" si="6"/>
        <v>"rating":"0.0",</v>
      </c>
      <c r="S8" t="str">
        <f t="shared" si="7"/>
        <v>"favourite":"No",</v>
      </c>
      <c r="T8" t="str">
        <f t="shared" si="8"/>
        <v>"found":"No",</v>
      </c>
      <c r="U8" t="str">
        <f t="shared" si="9"/>
        <v>"lat":"-27.47724",</v>
      </c>
      <c r="V8" t="str">
        <f t="shared" si="10"/>
        <v>"lon":"152.97599"}</v>
      </c>
      <c r="Y8" t="str">
        <f t="shared" si="11"/>
        <v>'{"siteID":"07","name":"Brisbane Botanic Gardens","address":"Mt Coot-tha Rd","suburb":"Toowong","postcode":"4066","rating":"0.0","favourite":"No","found":"No","lat":"-27.47724","lon":"152.97599"},'+</v>
      </c>
    </row>
    <row r="9" spans="1:45" x14ac:dyDescent="0.25">
      <c r="A9">
        <v>8</v>
      </c>
      <c r="B9" t="s">
        <v>41</v>
      </c>
      <c r="C9" t="s">
        <v>42</v>
      </c>
      <c r="D9" t="s">
        <v>43</v>
      </c>
      <c r="E9" t="str">
        <f t="shared" si="0"/>
        <v>Brisbane</v>
      </c>
      <c r="F9">
        <f>INDEX(Table2[PostCode],MATCH(Table1[[#This Row],[Suburb 2]],Table2[Suburb],0),1)</f>
        <v>4000</v>
      </c>
      <c r="G9">
        <v>-27.470911730000001</v>
      </c>
      <c r="H9">
        <v>153.02245980000001</v>
      </c>
      <c r="I9">
        <v>4.2</v>
      </c>
      <c r="J9" t="s">
        <v>3723</v>
      </c>
      <c r="K9" t="s">
        <v>3723</v>
      </c>
      <c r="M9" t="str">
        <f t="shared" si="3"/>
        <v>{"siteID":"08",</v>
      </c>
      <c r="N9" t="str">
        <f t="shared" si="1"/>
        <v>"name":"Brisbane Square Library Wifi",</v>
      </c>
      <c r="O9" t="str">
        <f t="shared" si="2"/>
        <v>"address":"Brisbane Square, 266 George Street",</v>
      </c>
      <c r="P9" t="str">
        <f t="shared" si="4"/>
        <v>"suburb":"Brisbane",</v>
      </c>
      <c r="Q9" t="str">
        <f t="shared" si="5"/>
        <v>"postcode":"4000",</v>
      </c>
      <c r="R9" t="str">
        <f t="shared" si="6"/>
        <v>"rating":"4.2",</v>
      </c>
      <c r="S9" t="str">
        <f t="shared" si="7"/>
        <v>"favourite":"No",</v>
      </c>
      <c r="T9" t="str">
        <f t="shared" si="8"/>
        <v>"found":"No",</v>
      </c>
      <c r="U9" t="str">
        <f t="shared" si="9"/>
        <v>"lat":"-27.47091173",</v>
      </c>
      <c r="V9" t="str">
        <f t="shared" si="10"/>
        <v>"lon":"153.0224598"}</v>
      </c>
      <c r="Y9" t="str">
        <f t="shared" si="11"/>
        <v>'{"siteID":"08","name":"Brisbane Square Library Wifi","address":"Brisbane Square, 266 George Street","suburb":"Brisbane","postcode":"4000","rating":"4.2","favourite":"No","found":"No","lat":"-27.47091173","lon":"153.0224598"},'+</v>
      </c>
    </row>
    <row r="10" spans="1:45" x14ac:dyDescent="0.25">
      <c r="A10">
        <v>9</v>
      </c>
      <c r="B10" t="s">
        <v>44</v>
      </c>
      <c r="C10" t="s">
        <v>45</v>
      </c>
      <c r="D10" t="s">
        <v>46</v>
      </c>
      <c r="E10" t="str">
        <f t="shared" si="0"/>
        <v>Bulimba</v>
      </c>
      <c r="F10">
        <f>INDEX(Table2[PostCode],MATCH(Table1[[#This Row],[Suburb 2]],Table2[Suburb],0),1)</f>
        <v>4171</v>
      </c>
      <c r="G10">
        <v>-27.452030860000001</v>
      </c>
      <c r="H10">
        <v>153.06282419999999</v>
      </c>
      <c r="I10">
        <v>0.4</v>
      </c>
      <c r="J10" t="s">
        <v>3723</v>
      </c>
      <c r="K10" t="s">
        <v>3722</v>
      </c>
      <c r="M10" t="str">
        <f t="shared" si="3"/>
        <v>{"siteID":"09",</v>
      </c>
      <c r="N10" t="str">
        <f t="shared" si="1"/>
        <v>"name":"Bulimba Library Wifi",</v>
      </c>
      <c r="O10" t="str">
        <f t="shared" si="2"/>
        <v>"address":"Corner Riding Road &amp; Oxford Street",</v>
      </c>
      <c r="P10" t="str">
        <f t="shared" si="4"/>
        <v>"suburb":"Bulimba",</v>
      </c>
      <c r="Q10" t="str">
        <f t="shared" si="5"/>
        <v>"postcode":"4171",</v>
      </c>
      <c r="R10" t="str">
        <f t="shared" si="6"/>
        <v>"rating":"0.4",</v>
      </c>
      <c r="S10" t="str">
        <f t="shared" si="7"/>
        <v>"favourite":"No",</v>
      </c>
      <c r="T10" t="str">
        <f t="shared" si="8"/>
        <v>"found":"Yes",</v>
      </c>
      <c r="U10" t="str">
        <f t="shared" si="9"/>
        <v>"lat":"-27.45203086",</v>
      </c>
      <c r="V10" t="str">
        <f t="shared" si="10"/>
        <v>"lon":"153.0628242"}</v>
      </c>
      <c r="Y10" t="str">
        <f t="shared" si="11"/>
        <v>'{"siteID":"09","name":"Bulimba Library Wifi","address":"Corner Riding Road &amp; Oxford Street","suburb":"Bulimba","postcode":"4171","rating":"0.4","favourite":"No","found":"Yes","lat":"-27.45203086","lon":"153.0628242"},'+</v>
      </c>
    </row>
    <row r="11" spans="1:45" x14ac:dyDescent="0.25">
      <c r="A11">
        <v>10</v>
      </c>
      <c r="B11" t="s">
        <v>47</v>
      </c>
      <c r="C11" t="s">
        <v>48</v>
      </c>
      <c r="D11" t="s">
        <v>49</v>
      </c>
      <c r="E11" t="str">
        <f t="shared" si="0"/>
        <v>Calamvale</v>
      </c>
      <c r="F11">
        <f>INDEX(Table2[PostCode],MATCH(Table1[[#This Row],[Suburb 2]],Table2[Suburb],0),1)</f>
        <v>4116</v>
      </c>
      <c r="G11">
        <v>-27.62152</v>
      </c>
      <c r="H11">
        <v>153.03665000000001</v>
      </c>
      <c r="I11">
        <v>1.1000000000000001</v>
      </c>
      <c r="J11" t="s">
        <v>3723</v>
      </c>
      <c r="K11" t="s">
        <v>3723</v>
      </c>
      <c r="M11" t="str">
        <f t="shared" si="3"/>
        <v>{"siteID":"10",</v>
      </c>
      <c r="N11" t="str">
        <f t="shared" si="1"/>
        <v>"name":"Calamvale District Park",</v>
      </c>
      <c r="O11" t="str">
        <f t="shared" si="2"/>
        <v>"address":"Formby &amp; Ormskirk Sts",</v>
      </c>
      <c r="P11" t="str">
        <f t="shared" si="4"/>
        <v>"suburb":"Calamvale",</v>
      </c>
      <c r="Q11" t="str">
        <f t="shared" si="5"/>
        <v>"postcode":"4116",</v>
      </c>
      <c r="R11" t="str">
        <f t="shared" si="6"/>
        <v>"rating":"1.1",</v>
      </c>
      <c r="S11" t="str">
        <f t="shared" si="7"/>
        <v>"favourite":"No",</v>
      </c>
      <c r="T11" t="str">
        <f t="shared" si="8"/>
        <v>"found":"No",</v>
      </c>
      <c r="U11" t="str">
        <f t="shared" si="9"/>
        <v>"lat":"-27.62152",</v>
      </c>
      <c r="V11" t="str">
        <f t="shared" si="10"/>
        <v>"lon":"153.03665"}</v>
      </c>
      <c r="Y11" t="str">
        <f t="shared" si="11"/>
        <v>'{"siteID":"10","name":"Calamvale District Park","address":"Formby &amp; Ormskirk Sts","suburb":"Calamvale","postcode":"4116","rating":"1.1","favourite":"No","found":"No","lat":"-27.62152","lon":"153.03665"},'+</v>
      </c>
    </row>
    <row r="12" spans="1:45" x14ac:dyDescent="0.25">
      <c r="A12">
        <v>11</v>
      </c>
      <c r="B12" t="s">
        <v>50</v>
      </c>
      <c r="C12" t="s">
        <v>51</v>
      </c>
      <c r="D12" t="s">
        <v>52</v>
      </c>
      <c r="E12" t="str">
        <f t="shared" si="0"/>
        <v>Carina</v>
      </c>
      <c r="F12">
        <f>INDEX(Table2[PostCode],MATCH(Table1[[#This Row],[Suburb 2]],Table2[Suburb],0),1)</f>
        <v>4152</v>
      </c>
      <c r="G12">
        <v>-27.491693139999999</v>
      </c>
      <c r="H12">
        <v>153.0912127</v>
      </c>
      <c r="I12">
        <v>3.1</v>
      </c>
      <c r="J12" t="s">
        <v>3723</v>
      </c>
      <c r="K12" t="s">
        <v>3723</v>
      </c>
      <c r="M12" t="str">
        <f t="shared" si="3"/>
        <v>{"siteID":"11",</v>
      </c>
      <c r="N12" t="str">
        <f t="shared" si="1"/>
        <v>"name":"Carina Library Wifi",</v>
      </c>
      <c r="O12" t="str">
        <f t="shared" si="2"/>
        <v>"address":"Corner Mayfield Road &amp; Nyrang Street",</v>
      </c>
      <c r="P12" t="str">
        <f t="shared" si="4"/>
        <v>"suburb":"Carina",</v>
      </c>
      <c r="Q12" t="str">
        <f t="shared" si="5"/>
        <v>"postcode":"4152",</v>
      </c>
      <c r="R12" t="str">
        <f t="shared" si="6"/>
        <v>"rating":"3.1",</v>
      </c>
      <c r="S12" t="str">
        <f t="shared" si="7"/>
        <v>"favourite":"No",</v>
      </c>
      <c r="T12" t="str">
        <f t="shared" si="8"/>
        <v>"found":"No",</v>
      </c>
      <c r="U12" t="str">
        <f t="shared" si="9"/>
        <v>"lat":"-27.49169314",</v>
      </c>
      <c r="V12" t="str">
        <f t="shared" si="10"/>
        <v>"lon":"153.0912127"}</v>
      </c>
      <c r="Y12" t="str">
        <f t="shared" si="11"/>
        <v>'{"siteID":"11","name":"Carina Library Wifi","address":"Corner Mayfield Road &amp; Nyrang Street","suburb":"Carina","postcode":"4152","rating":"3.1","favourite":"No","found":"No","lat":"-27.49169314","lon":"153.0912127"},'+</v>
      </c>
    </row>
    <row r="13" spans="1:45" x14ac:dyDescent="0.25">
      <c r="A13">
        <v>12</v>
      </c>
      <c r="B13" t="s">
        <v>53</v>
      </c>
      <c r="C13" t="s">
        <v>54</v>
      </c>
      <c r="D13" t="s">
        <v>55</v>
      </c>
      <c r="E13" t="str">
        <f t="shared" si="0"/>
        <v>Carindale</v>
      </c>
      <c r="F13">
        <f>INDEX(Table2[PostCode],MATCH(Table1[[#This Row],[Suburb 2]],Table2[Suburb],0),1)</f>
        <v>4152</v>
      </c>
      <c r="G13">
        <v>-27.504759279999998</v>
      </c>
      <c r="H13">
        <v>153.10039649999999</v>
      </c>
      <c r="I13">
        <v>0.5</v>
      </c>
      <c r="J13" t="s">
        <v>3722</v>
      </c>
      <c r="K13" t="s">
        <v>3723</v>
      </c>
      <c r="M13" t="str">
        <f t="shared" si="3"/>
        <v>{"siteID":"12",</v>
      </c>
      <c r="N13" t="str">
        <f t="shared" si="1"/>
        <v>"name":"Carindale Library Wifi",</v>
      </c>
      <c r="O13" t="str">
        <f t="shared" si="2"/>
        <v>"address":"The Home and Leisure Centre, Corner Carindale Street  &amp; Banchory Court, Westfield Carindale Shopping Centre",</v>
      </c>
      <c r="P13" t="str">
        <f t="shared" si="4"/>
        <v>"suburb":"Carindale",</v>
      </c>
      <c r="Q13" t="str">
        <f t="shared" si="5"/>
        <v>"postcode":"4152",</v>
      </c>
      <c r="R13" t="str">
        <f t="shared" si="6"/>
        <v>"rating":"0.5",</v>
      </c>
      <c r="S13" t="str">
        <f t="shared" si="7"/>
        <v>"favourite":"Yes",</v>
      </c>
      <c r="T13" t="str">
        <f t="shared" si="8"/>
        <v>"found":"No",</v>
      </c>
      <c r="U13" t="str">
        <f t="shared" si="9"/>
        <v>"lat":"-27.50475928",</v>
      </c>
      <c r="V13" t="str">
        <f t="shared" si="10"/>
        <v>"lon":"153.1003965"}</v>
      </c>
      <c r="Y13" t="str">
        <f t="shared" si="11"/>
        <v>'{"siteID":"12","name":"Carindale Library Wifi","address":"The Home and Leisure Centre, Corner Carindale Street  &amp; Banchory Court, Westfield Carindale Shopping Centre","suburb":"Carindale","postcode":"4152","rating":"0.5","favourite":"Yes","found":"No","lat":"-27.50475928","lon":"153.1003965"},'+</v>
      </c>
    </row>
    <row r="14" spans="1:45" x14ac:dyDescent="0.25">
      <c r="A14">
        <v>13</v>
      </c>
      <c r="B14" t="s">
        <v>56</v>
      </c>
      <c r="C14" t="s">
        <v>57</v>
      </c>
      <c r="D14" t="s">
        <v>55</v>
      </c>
      <c r="E14" t="str">
        <f t="shared" si="0"/>
        <v>Carindale</v>
      </c>
      <c r="F14">
        <f>INDEX(Table2[PostCode],MATCH(Table1[[#This Row],[Suburb 2]],Table2[Suburb],0),1)</f>
        <v>4152</v>
      </c>
      <c r="G14">
        <v>-27.497</v>
      </c>
      <c r="H14">
        <v>153.11105000000001</v>
      </c>
      <c r="I14">
        <v>4.5</v>
      </c>
      <c r="J14" t="s">
        <v>3723</v>
      </c>
      <c r="K14" t="s">
        <v>3723</v>
      </c>
      <c r="M14" t="str">
        <f t="shared" si="3"/>
        <v>{"siteID":"13",</v>
      </c>
      <c r="N14" t="str">
        <f t="shared" si="1"/>
        <v>"name":"Carindale Recreation Reserve",</v>
      </c>
      <c r="O14" t="str">
        <f t="shared" si="2"/>
        <v>"address":"Cadogan and Bedivere Sts",</v>
      </c>
      <c r="P14" t="str">
        <f t="shared" si="4"/>
        <v>"suburb":"Carindale",</v>
      </c>
      <c r="Q14" t="str">
        <f t="shared" si="5"/>
        <v>"postcode":"4152",</v>
      </c>
      <c r="R14" t="str">
        <f t="shared" si="6"/>
        <v>"rating":"4.5",</v>
      </c>
      <c r="S14" t="str">
        <f t="shared" si="7"/>
        <v>"favourite":"No",</v>
      </c>
      <c r="T14" t="str">
        <f t="shared" si="8"/>
        <v>"found":"No",</v>
      </c>
      <c r="U14" t="str">
        <f t="shared" si="9"/>
        <v>"lat":"-27.497",</v>
      </c>
      <c r="V14" t="str">
        <f t="shared" si="10"/>
        <v>"lon":"153.11105"}</v>
      </c>
      <c r="Y14" t="str">
        <f t="shared" si="11"/>
        <v>'{"siteID":"13","name":"Carindale Recreation Reserve","address":"Cadogan and Bedivere Sts","suburb":"Carindale","postcode":"4152","rating":"4.5","favourite":"No","found":"No","lat":"-27.497","lon":"153.11105"},'+</v>
      </c>
    </row>
    <row r="15" spans="1:45" x14ac:dyDescent="0.25">
      <c r="A15">
        <v>14</v>
      </c>
      <c r="B15" t="s">
        <v>59</v>
      </c>
      <c r="C15" t="s">
        <v>60</v>
      </c>
      <c r="D15" t="s">
        <v>61</v>
      </c>
      <c r="E15" t="str">
        <f t="shared" si="0"/>
        <v>Chermside</v>
      </c>
      <c r="F15">
        <f>INDEX(Table2[PostCode],MATCH(Table1[[#This Row],[Suburb 2]],Table2[Suburb],0),1)</f>
        <v>4032</v>
      </c>
      <c r="G15">
        <v>-27.385603199999998</v>
      </c>
      <c r="H15">
        <v>153.0349028</v>
      </c>
      <c r="I15">
        <v>4.0999999999999996</v>
      </c>
      <c r="J15" t="s">
        <v>3723</v>
      </c>
      <c r="K15" t="s">
        <v>3723</v>
      </c>
      <c r="M15" t="str">
        <f t="shared" si="3"/>
        <v>{"siteID":"14",</v>
      </c>
      <c r="N15" t="str">
        <f t="shared" si="1"/>
        <v>"name":"Chermside Library Wifi",</v>
      </c>
      <c r="O15" t="str">
        <f t="shared" si="2"/>
        <v>"address":"375 Hamilton  Road",</v>
      </c>
      <c r="P15" t="str">
        <f t="shared" si="4"/>
        <v>"suburb":"Chermside",</v>
      </c>
      <c r="Q15" t="str">
        <f t="shared" si="5"/>
        <v>"postcode":"4032",</v>
      </c>
      <c r="R15" t="str">
        <f t="shared" si="6"/>
        <v>"rating":"4.1",</v>
      </c>
      <c r="S15" t="str">
        <f t="shared" si="7"/>
        <v>"favourite":"No",</v>
      </c>
      <c r="T15" t="str">
        <f t="shared" si="8"/>
        <v>"found":"No",</v>
      </c>
      <c r="U15" t="str">
        <f t="shared" si="9"/>
        <v>"lat":"-27.3856032",</v>
      </c>
      <c r="V15" t="str">
        <f t="shared" si="10"/>
        <v>"lon":"153.0349028"}</v>
      </c>
      <c r="Y15" t="str">
        <f t="shared" si="11"/>
        <v>'{"siteID":"14","name":"Chermside Library Wifi","address":"375 Hamilton  Road","suburb":"Chermside","postcode":"4032","rating":"4.1","favourite":"No","found":"No","lat":"-27.3856032","lon":"153.0349028"},'+</v>
      </c>
    </row>
    <row r="16" spans="1:45" x14ac:dyDescent="0.25">
      <c r="A16">
        <v>15</v>
      </c>
      <c r="B16" t="s">
        <v>62</v>
      </c>
      <c r="C16" t="s">
        <v>63</v>
      </c>
      <c r="D16" t="s">
        <v>124</v>
      </c>
      <c r="E16" t="str">
        <f t="shared" si="0"/>
        <v>Brisbane</v>
      </c>
      <c r="F16">
        <f>INDEX(Table2[PostCode],MATCH(Table1[[#This Row],[Suburb 2]],Table2[Suburb],0),1)</f>
        <v>4000</v>
      </c>
      <c r="G16">
        <v>-27.47561</v>
      </c>
      <c r="H16">
        <v>153.03004999999999</v>
      </c>
      <c r="I16">
        <v>1</v>
      </c>
      <c r="J16" t="s">
        <v>3723</v>
      </c>
      <c r="K16" t="s">
        <v>3723</v>
      </c>
      <c r="M16" t="str">
        <f t="shared" si="3"/>
        <v>{"siteID":"15",</v>
      </c>
      <c r="N16" t="str">
        <f t="shared" si="1"/>
        <v>"name":"City Botanic Gardens Wifi",</v>
      </c>
      <c r="O16" t="str">
        <f t="shared" si="2"/>
        <v>"address":"Alice Street",</v>
      </c>
      <c r="P16" t="str">
        <f t="shared" si="4"/>
        <v>"suburb":"Brisbane",</v>
      </c>
      <c r="Q16" t="str">
        <f t="shared" si="5"/>
        <v>"postcode":"4000",</v>
      </c>
      <c r="R16" t="str">
        <f t="shared" si="6"/>
        <v>"rating":"1.0",</v>
      </c>
      <c r="S16" t="str">
        <f t="shared" si="7"/>
        <v>"favourite":"No",</v>
      </c>
      <c r="T16" t="str">
        <f t="shared" si="8"/>
        <v>"found":"No",</v>
      </c>
      <c r="U16" t="str">
        <f t="shared" si="9"/>
        <v>"lat":"-27.47561",</v>
      </c>
      <c r="V16" t="str">
        <f t="shared" si="10"/>
        <v>"lon":"153.03005"}</v>
      </c>
      <c r="Y16" t="str">
        <f t="shared" si="11"/>
        <v>'{"siteID":"15","name":"City Botanic Gardens Wifi","address":"Alice Street","suburb":"Brisbane","postcode":"4000","rating":"1.0","favourite":"No","found":"No","lat":"-27.47561","lon":"153.03005"},'+</v>
      </c>
    </row>
    <row r="17" spans="1:25" x14ac:dyDescent="0.25">
      <c r="A17">
        <v>16</v>
      </c>
      <c r="B17" t="s">
        <v>65</v>
      </c>
      <c r="C17" t="s">
        <v>66</v>
      </c>
      <c r="D17" t="s">
        <v>67</v>
      </c>
      <c r="E17" t="str">
        <f t="shared" si="0"/>
        <v>Coopers Plains</v>
      </c>
      <c r="F17">
        <f>INDEX(Table2[PostCode],MATCH(Table1[[#This Row],[Suburb 2]],Table2[Suburb],0),1)</f>
        <v>4108</v>
      </c>
      <c r="G17">
        <v>-27.565105089999999</v>
      </c>
      <c r="H17">
        <v>153.0403183</v>
      </c>
      <c r="I17">
        <v>3.5</v>
      </c>
      <c r="J17" t="s">
        <v>3723</v>
      </c>
      <c r="K17" t="s">
        <v>3723</v>
      </c>
      <c r="M17" t="str">
        <f t="shared" si="3"/>
        <v>{"siteID":"16",</v>
      </c>
      <c r="N17" t="str">
        <f t="shared" si="1"/>
        <v>"name":"Coopers Plains Library Wifi",</v>
      </c>
      <c r="O17" t="str">
        <f t="shared" si="2"/>
        <v>"address":"107 Orange Grove Road",</v>
      </c>
      <c r="P17" t="str">
        <f t="shared" si="4"/>
        <v>"suburb":"Coopers Plains",</v>
      </c>
      <c r="Q17" t="str">
        <f t="shared" si="5"/>
        <v>"postcode":"4108",</v>
      </c>
      <c r="R17" t="str">
        <f t="shared" si="6"/>
        <v>"rating":"3.5",</v>
      </c>
      <c r="S17" t="str">
        <f t="shared" si="7"/>
        <v>"favourite":"No",</v>
      </c>
      <c r="T17" t="str">
        <f t="shared" si="8"/>
        <v>"found":"No",</v>
      </c>
      <c r="U17" t="str">
        <f t="shared" si="9"/>
        <v>"lat":"-27.56510509",</v>
      </c>
      <c r="V17" t="str">
        <f t="shared" si="10"/>
        <v>"lon":"153.0403183"}</v>
      </c>
      <c r="Y17" t="str">
        <f t="shared" si="11"/>
        <v>'{"siteID":"16","name":"Coopers Plains Library Wifi","address":"107 Orange Grove Road","suburb":"Coopers Plains","postcode":"4108","rating":"3.5","favourite":"No","found":"No","lat":"-27.56510509","lon":"153.0403183"},'+</v>
      </c>
    </row>
    <row r="18" spans="1:25" x14ac:dyDescent="0.25">
      <c r="A18">
        <v>17</v>
      </c>
      <c r="B18" t="s">
        <v>68</v>
      </c>
      <c r="C18" t="s">
        <v>69</v>
      </c>
      <c r="D18" t="s">
        <v>70</v>
      </c>
      <c r="E18" t="str">
        <f t="shared" si="0"/>
        <v>Corinda</v>
      </c>
      <c r="F18">
        <f>INDEX(Table2[PostCode],MATCH(Table1[[#This Row],[Suburb 2]],Table2[Suburb],0),1)</f>
        <v>4075</v>
      </c>
      <c r="G18">
        <v>-27.538802369999999</v>
      </c>
      <c r="H18">
        <v>152.98090909999999</v>
      </c>
      <c r="I18">
        <v>3.9</v>
      </c>
      <c r="J18" t="s">
        <v>3723</v>
      </c>
      <c r="K18" t="s">
        <v>3723</v>
      </c>
      <c r="M18" t="str">
        <f t="shared" si="3"/>
        <v>{"siteID":"17",</v>
      </c>
      <c r="N18" t="str">
        <f t="shared" si="1"/>
        <v>"name":"Corinda Library Wifi",</v>
      </c>
      <c r="O18" t="str">
        <f t="shared" si="2"/>
        <v>"address":"641 Oxley Road",</v>
      </c>
      <c r="P18" t="str">
        <f t="shared" si="4"/>
        <v>"suburb":"Corinda",</v>
      </c>
      <c r="Q18" t="str">
        <f t="shared" si="5"/>
        <v>"postcode":"4075",</v>
      </c>
      <c r="R18" t="str">
        <f t="shared" si="6"/>
        <v>"rating":"3.9",</v>
      </c>
      <c r="S18" t="str">
        <f t="shared" si="7"/>
        <v>"favourite":"No",</v>
      </c>
      <c r="T18" t="str">
        <f t="shared" si="8"/>
        <v>"found":"No",</v>
      </c>
      <c r="U18" t="str">
        <f t="shared" si="9"/>
        <v>"lat":"-27.53880237",</v>
      </c>
      <c r="V18" t="str">
        <f t="shared" si="10"/>
        <v>"lon":"152.9809091"}</v>
      </c>
      <c r="Y18" t="str">
        <f t="shared" si="11"/>
        <v>'{"siteID":"17","name":"Corinda Library Wifi","address":"641 Oxley Road","suburb":"Corinda","postcode":"4075","rating":"3.9","favourite":"No","found":"No","lat":"-27.53880237","lon":"152.9809091"},'+</v>
      </c>
    </row>
    <row r="19" spans="1:25" x14ac:dyDescent="0.25">
      <c r="A19">
        <v>18</v>
      </c>
      <c r="B19" t="s">
        <v>71</v>
      </c>
      <c r="C19" t="s">
        <v>72</v>
      </c>
      <c r="D19" t="s">
        <v>73</v>
      </c>
      <c r="E19" t="str">
        <f t="shared" si="0"/>
        <v>MacGregor</v>
      </c>
      <c r="F19">
        <f>INDEX(Table2[PostCode],MATCH(Table1[[#This Row],[Suburb 2]],Table2[Suburb],0),1)</f>
        <v>4109</v>
      </c>
      <c r="G19">
        <v>-27.577449999999999</v>
      </c>
      <c r="H19">
        <v>153.07603</v>
      </c>
      <c r="I19">
        <v>0.3</v>
      </c>
      <c r="J19" t="s">
        <v>3723</v>
      </c>
      <c r="K19" t="s">
        <v>3723</v>
      </c>
      <c r="M19" t="str">
        <f t="shared" si="3"/>
        <v>{"siteID":"18",</v>
      </c>
      <c r="N19" t="str">
        <f t="shared" si="1"/>
        <v>"name":"D.M. Henderson Park",</v>
      </c>
      <c r="O19" t="str">
        <f t="shared" si="2"/>
        <v>"address":"Granadilla St",</v>
      </c>
      <c r="P19" t="str">
        <f t="shared" si="4"/>
        <v>"suburb":"MacGregor",</v>
      </c>
      <c r="Q19" t="str">
        <f t="shared" si="5"/>
        <v>"postcode":"4109",</v>
      </c>
      <c r="R19" t="str">
        <f t="shared" si="6"/>
        <v>"rating":"0.3",</v>
      </c>
      <c r="S19" t="str">
        <f t="shared" si="7"/>
        <v>"favourite":"No",</v>
      </c>
      <c r="T19" t="str">
        <f t="shared" si="8"/>
        <v>"found":"No",</v>
      </c>
      <c r="U19" t="str">
        <f t="shared" si="9"/>
        <v>"lat":"-27.57745",</v>
      </c>
      <c r="V19" t="str">
        <f t="shared" si="10"/>
        <v>"lon":"153.07603"}</v>
      </c>
      <c r="Y19" t="str">
        <f t="shared" si="11"/>
        <v>'{"siteID":"18","name":"D.M. Henderson Park","address":"Granadilla St","suburb":"MacGregor","postcode":"4109","rating":"0.3","favourite":"No","found":"No","lat":"-27.57745","lon":"153.07603"},'+</v>
      </c>
    </row>
    <row r="20" spans="1:25" x14ac:dyDescent="0.25">
      <c r="A20">
        <v>19</v>
      </c>
      <c r="B20" t="s">
        <v>74</v>
      </c>
      <c r="C20" t="s">
        <v>75</v>
      </c>
      <c r="D20" t="s">
        <v>161</v>
      </c>
      <c r="E20" t="str">
        <f t="shared" si="0"/>
        <v>Sandgate</v>
      </c>
      <c r="F20">
        <f>INDEX(Table2[PostCode],MATCH(Table1[[#This Row],[Suburb 2]],Table2[Suburb],0),1)</f>
        <v>4017</v>
      </c>
      <c r="G20">
        <v>-27.319469999999999</v>
      </c>
      <c r="H20">
        <v>153.06822</v>
      </c>
      <c r="I20">
        <v>1.8</v>
      </c>
      <c r="J20" t="s">
        <v>3723</v>
      </c>
      <c r="K20" t="s">
        <v>3723</v>
      </c>
      <c r="M20" t="str">
        <f t="shared" si="3"/>
        <v>{"siteID":"19",</v>
      </c>
      <c r="N20" t="str">
        <f t="shared" si="1"/>
        <v>"name":"Einbunpin Lagoon",</v>
      </c>
      <c r="O20" t="str">
        <f t="shared" si="2"/>
        <v>"address":"Brighton Rd",</v>
      </c>
      <c r="P20" t="str">
        <f t="shared" si="4"/>
        <v>"suburb":"Sandgate",</v>
      </c>
      <c r="Q20" t="str">
        <f t="shared" si="5"/>
        <v>"postcode":"4017",</v>
      </c>
      <c r="R20" t="str">
        <f t="shared" si="6"/>
        <v>"rating":"1.8",</v>
      </c>
      <c r="S20" t="str">
        <f t="shared" si="7"/>
        <v>"favourite":"No",</v>
      </c>
      <c r="T20" t="str">
        <f t="shared" si="8"/>
        <v>"found":"No",</v>
      </c>
      <c r="U20" t="str">
        <f t="shared" si="9"/>
        <v>"lat":"-27.31947",</v>
      </c>
      <c r="V20" t="str">
        <f t="shared" si="10"/>
        <v>"lon":"153.06822"}</v>
      </c>
      <c r="Y20" t="str">
        <f t="shared" si="11"/>
        <v>'{"siteID":"19","name":"Einbunpin Lagoon","address":"Brighton Rd","suburb":"Sandgate","postcode":"4017","rating":"1.8","favourite":"No","found":"No","lat":"-27.31947","lon":"153.06822"},'+</v>
      </c>
    </row>
    <row r="21" spans="1:25" x14ac:dyDescent="0.25">
      <c r="A21">
        <v>20</v>
      </c>
      <c r="B21" t="s">
        <v>77</v>
      </c>
      <c r="C21" t="s">
        <v>78</v>
      </c>
      <c r="D21" t="s">
        <v>79</v>
      </c>
      <c r="E21" t="str">
        <f t="shared" si="0"/>
        <v>Everton park</v>
      </c>
      <c r="F21">
        <f>INDEX(Table2[PostCode],MATCH(Table1[[#This Row],[Suburb 2]],Table2[Suburb],0),1)</f>
        <v>4053</v>
      </c>
      <c r="G21">
        <v>-27.405333599999999</v>
      </c>
      <c r="H21">
        <v>152.9904205</v>
      </c>
      <c r="I21">
        <v>4.5</v>
      </c>
      <c r="J21" t="s">
        <v>3723</v>
      </c>
      <c r="K21" t="s">
        <v>3723</v>
      </c>
      <c r="M21" t="str">
        <f t="shared" si="3"/>
        <v>{"siteID":"20",</v>
      </c>
      <c r="N21" t="str">
        <f t="shared" si="1"/>
        <v>"name":"Everton Park Library Wifi",</v>
      </c>
      <c r="O21" t="str">
        <f t="shared" si="2"/>
        <v>"address":"561 South Pine Road",</v>
      </c>
      <c r="P21" t="str">
        <f t="shared" si="4"/>
        <v>"suburb":"Everton park",</v>
      </c>
      <c r="Q21" t="str">
        <f t="shared" si="5"/>
        <v>"postcode":"4053",</v>
      </c>
      <c r="R21" t="str">
        <f t="shared" si="6"/>
        <v>"rating":"4.5",</v>
      </c>
      <c r="S21" t="str">
        <f t="shared" si="7"/>
        <v>"favourite":"No",</v>
      </c>
      <c r="T21" t="str">
        <f t="shared" si="8"/>
        <v>"found":"No",</v>
      </c>
      <c r="U21" t="str">
        <f t="shared" si="9"/>
        <v>"lat":"-27.4053336",</v>
      </c>
      <c r="V21" t="str">
        <f t="shared" si="10"/>
        <v>"lon":"152.9904205"}</v>
      </c>
      <c r="Y21" t="str">
        <f t="shared" si="11"/>
        <v>'{"siteID":"20","name":"Everton Park Library Wifi","address":"561 South Pine Road","suburb":"Everton park","postcode":"4053","rating":"4.5","favourite":"No","found":"No","lat":"-27.4053336","lon":"152.9904205"},'+</v>
      </c>
    </row>
    <row r="22" spans="1:25" x14ac:dyDescent="0.25">
      <c r="A22">
        <v>21</v>
      </c>
      <c r="B22" t="s">
        <v>80</v>
      </c>
      <c r="C22" t="s">
        <v>81</v>
      </c>
      <c r="D22" t="s">
        <v>82</v>
      </c>
      <c r="E22" t="str">
        <f t="shared" si="0"/>
        <v>Fairfield</v>
      </c>
      <c r="F22">
        <f>INDEX(Table2[PostCode],MATCH(Table1[[#This Row],[Suburb 2]],Table2[Suburb],0),1)</f>
        <v>4103</v>
      </c>
      <c r="G22">
        <v>-27.50909038</v>
      </c>
      <c r="H22">
        <v>153.0259709</v>
      </c>
      <c r="I22">
        <v>4.0999999999999996</v>
      </c>
      <c r="J22" t="s">
        <v>3723</v>
      </c>
      <c r="K22" t="s">
        <v>3723</v>
      </c>
      <c r="M22" t="str">
        <f t="shared" si="3"/>
        <v>{"siteID":"21",</v>
      </c>
      <c r="N22" t="str">
        <f t="shared" si="1"/>
        <v>"name":"Fairfield Library Wifi",</v>
      </c>
      <c r="O22" t="str">
        <f t="shared" si="2"/>
        <v>"address":"Fairfield Gardens Shopping Centre, 180 Fairfield Road",</v>
      </c>
      <c r="P22" t="str">
        <f t="shared" si="4"/>
        <v>"suburb":"Fairfield",</v>
      </c>
      <c r="Q22" t="str">
        <f t="shared" si="5"/>
        <v>"postcode":"4103",</v>
      </c>
      <c r="R22" t="str">
        <f t="shared" si="6"/>
        <v>"rating":"4.1",</v>
      </c>
      <c r="S22" t="str">
        <f t="shared" si="7"/>
        <v>"favourite":"No",</v>
      </c>
      <c r="T22" t="str">
        <f t="shared" si="8"/>
        <v>"found":"No",</v>
      </c>
      <c r="U22" t="str">
        <f t="shared" si="9"/>
        <v>"lat":"-27.50909038",</v>
      </c>
      <c r="V22" t="str">
        <f t="shared" si="10"/>
        <v>"lon":"153.0259709"}</v>
      </c>
      <c r="Y22" t="str">
        <f t="shared" si="11"/>
        <v>'{"siteID":"21","name":"Fairfield Library Wifi","address":"Fairfield Gardens Shopping Centre, 180 Fairfield Road","suburb":"Fairfield","postcode":"4103","rating":"4.1","favourite":"No","found":"No","lat":"-27.50909038","lon":"153.0259709"},'+</v>
      </c>
    </row>
    <row r="23" spans="1:25" x14ac:dyDescent="0.25">
      <c r="A23">
        <v>22</v>
      </c>
      <c r="B23" t="s">
        <v>83</v>
      </c>
      <c r="C23" t="s">
        <v>84</v>
      </c>
      <c r="D23" t="s">
        <v>85</v>
      </c>
      <c r="E23" t="str">
        <f t="shared" si="0"/>
        <v>Forest Lake</v>
      </c>
      <c r="F23">
        <f>INDEX(Table2[PostCode],MATCH(Table1[[#This Row],[Suburb 2]],Table2[Suburb],0),1)</f>
        <v>4078</v>
      </c>
      <c r="G23">
        <v>-27.620200000000001</v>
      </c>
      <c r="H23">
        <v>152.96625</v>
      </c>
      <c r="I23">
        <v>2.9</v>
      </c>
      <c r="J23" t="s">
        <v>3723</v>
      </c>
      <c r="K23" t="s">
        <v>3723</v>
      </c>
      <c r="M23" t="str">
        <f t="shared" si="3"/>
        <v>{"siteID":"22",</v>
      </c>
      <c r="N23" t="str">
        <f t="shared" si="1"/>
        <v>"name":"Forest Lake Parklands",</v>
      </c>
      <c r="O23" t="str">
        <f t="shared" si="2"/>
        <v>"address":"Forest Lake Bld",</v>
      </c>
      <c r="P23" t="str">
        <f t="shared" si="4"/>
        <v>"suburb":"Forest Lake",</v>
      </c>
      <c r="Q23" t="str">
        <f t="shared" si="5"/>
        <v>"postcode":"4078",</v>
      </c>
      <c r="R23" t="str">
        <f t="shared" si="6"/>
        <v>"rating":"2.9",</v>
      </c>
      <c r="S23" t="str">
        <f t="shared" si="7"/>
        <v>"favourite":"No",</v>
      </c>
      <c r="T23" t="str">
        <f t="shared" si="8"/>
        <v>"found":"No",</v>
      </c>
      <c r="U23" t="str">
        <f t="shared" si="9"/>
        <v>"lat":"-27.6202",</v>
      </c>
      <c r="V23" t="str">
        <f t="shared" si="10"/>
        <v>"lon":"152.96625"}</v>
      </c>
      <c r="Y23" t="str">
        <f t="shared" si="11"/>
        <v>'{"siteID":"22","name":"Forest Lake Parklands","address":"Forest Lake Bld","suburb":"Forest Lake","postcode":"4078","rating":"2.9","favourite":"No","found":"No","lat":"-27.6202","lon":"152.96625"},'+</v>
      </c>
    </row>
    <row r="24" spans="1:25" x14ac:dyDescent="0.25">
      <c r="A24">
        <v>23</v>
      </c>
      <c r="B24" t="s">
        <v>86</v>
      </c>
      <c r="C24" t="s">
        <v>87</v>
      </c>
      <c r="D24" t="s">
        <v>88</v>
      </c>
      <c r="E24" t="str">
        <f t="shared" si="0"/>
        <v>Upper Mount Gravatt</v>
      </c>
      <c r="F24">
        <f>INDEX(Table2[PostCode],MATCH(Table1[[#This Row],[Suburb 2]],Table2[Suburb],0),1)</f>
        <v>4122</v>
      </c>
      <c r="G24">
        <v>-27.56244221</v>
      </c>
      <c r="H24">
        <v>153.08091830000001</v>
      </c>
      <c r="I24">
        <v>1.7</v>
      </c>
      <c r="J24" t="s">
        <v>3723</v>
      </c>
      <c r="K24" t="s">
        <v>3723</v>
      </c>
      <c r="M24" t="str">
        <f t="shared" si="3"/>
        <v>{"siteID":"23",</v>
      </c>
      <c r="N24" t="str">
        <f t="shared" si="1"/>
        <v>"name":"Garden City Library Wifi",</v>
      </c>
      <c r="O24" t="str">
        <f t="shared" si="2"/>
        <v>"address":"Garden City Shopping Centre, Corner Logan and Kessels Road",</v>
      </c>
      <c r="P24" t="str">
        <f t="shared" si="4"/>
        <v>"suburb":"Upper Mount Gravatt",</v>
      </c>
      <c r="Q24" t="str">
        <f t="shared" si="5"/>
        <v>"postcode":"4122",</v>
      </c>
      <c r="R24" t="str">
        <f t="shared" si="6"/>
        <v>"rating":"1.7",</v>
      </c>
      <c r="S24" t="str">
        <f t="shared" si="7"/>
        <v>"favourite":"No",</v>
      </c>
      <c r="T24" t="str">
        <f t="shared" si="8"/>
        <v>"found":"No",</v>
      </c>
      <c r="U24" t="str">
        <f t="shared" si="9"/>
        <v>"lat":"-27.56244221",</v>
      </c>
      <c r="V24" t="str">
        <f t="shared" si="10"/>
        <v>"lon":"153.0809183"}</v>
      </c>
      <c r="Y24" t="str">
        <f t="shared" si="11"/>
        <v>'{"siteID":"23","name":"Garden City Library Wifi","address":"Garden City Shopping Centre, Corner Logan and Kessels Road","suburb":"Upper Mount Gravatt","postcode":"4122","rating":"1.7","favourite":"No","found":"No","lat":"-27.56244221","lon":"153.0809183"},'+</v>
      </c>
    </row>
    <row r="25" spans="1:25" x14ac:dyDescent="0.25">
      <c r="A25">
        <v>24</v>
      </c>
      <c r="B25" t="s">
        <v>89</v>
      </c>
      <c r="C25" t="s">
        <v>90</v>
      </c>
      <c r="D25" t="s">
        <v>91</v>
      </c>
      <c r="E25" t="str">
        <f t="shared" si="0"/>
        <v>Holland Park West</v>
      </c>
      <c r="F25">
        <f>INDEX(Table2[PostCode],MATCH(Table1[[#This Row],[Suburb 2]],Table2[Suburb],0),1)</f>
        <v>4121</v>
      </c>
      <c r="G25">
        <v>-27.52552</v>
      </c>
      <c r="H25">
        <v>153.06923</v>
      </c>
      <c r="I25">
        <v>4.9000000000000004</v>
      </c>
      <c r="J25" t="s">
        <v>3723</v>
      </c>
      <c r="K25" t="s">
        <v>3723</v>
      </c>
      <c r="M25" t="str">
        <f t="shared" si="3"/>
        <v>{"siteID":"24",</v>
      </c>
      <c r="N25" t="str">
        <f t="shared" si="1"/>
        <v>"name":"Glindemann Park",</v>
      </c>
      <c r="O25" t="str">
        <f t="shared" si="2"/>
        <v>"address":"Logan Rd",</v>
      </c>
      <c r="P25" t="str">
        <f t="shared" si="4"/>
        <v>"suburb":"Holland Park West",</v>
      </c>
      <c r="Q25" t="str">
        <f t="shared" si="5"/>
        <v>"postcode":"4121",</v>
      </c>
      <c r="R25" t="str">
        <f t="shared" si="6"/>
        <v>"rating":"4.9",</v>
      </c>
      <c r="S25" t="str">
        <f t="shared" si="7"/>
        <v>"favourite":"No",</v>
      </c>
      <c r="T25" t="str">
        <f t="shared" si="8"/>
        <v>"found":"No",</v>
      </c>
      <c r="U25" t="str">
        <f t="shared" si="9"/>
        <v>"lat":"-27.52552",</v>
      </c>
      <c r="V25" t="str">
        <f t="shared" si="10"/>
        <v>"lon":"153.06923"}</v>
      </c>
      <c r="Y25" t="str">
        <f t="shared" si="11"/>
        <v>'{"siteID":"24","name":"Glindemann Park","address":"Logan Rd","suburb":"Holland Park West","postcode":"4121","rating":"4.9","favourite":"No","found":"No","lat":"-27.52552","lon":"153.06923"},'+</v>
      </c>
    </row>
    <row r="26" spans="1:25" x14ac:dyDescent="0.25">
      <c r="A26">
        <v>25</v>
      </c>
      <c r="B26" t="s">
        <v>92</v>
      </c>
      <c r="C26" t="s">
        <v>93</v>
      </c>
      <c r="D26" t="s">
        <v>94</v>
      </c>
      <c r="E26" t="str">
        <f t="shared" si="0"/>
        <v>Grange</v>
      </c>
      <c r="F26">
        <f>INDEX(Table2[PostCode],MATCH(Table1[[#This Row],[Suburb 2]],Table2[Suburb],0),1)</f>
        <v>4051</v>
      </c>
      <c r="G26">
        <v>-27.425311929999999</v>
      </c>
      <c r="H26">
        <v>153.01747280000001</v>
      </c>
      <c r="I26">
        <v>0.7</v>
      </c>
      <c r="J26" t="s">
        <v>3723</v>
      </c>
      <c r="K26" t="s">
        <v>3723</v>
      </c>
      <c r="M26" t="str">
        <f t="shared" si="3"/>
        <v>{"siteID":"25",</v>
      </c>
      <c r="N26" t="str">
        <f t="shared" si="1"/>
        <v>"name":"Grange Library Wifi",</v>
      </c>
      <c r="O26" t="str">
        <f t="shared" si="2"/>
        <v>"address":"79 Evelyn Street",</v>
      </c>
      <c r="P26" t="str">
        <f t="shared" si="4"/>
        <v>"suburb":"Grange",</v>
      </c>
      <c r="Q26" t="str">
        <f t="shared" si="5"/>
        <v>"postcode":"4051",</v>
      </c>
      <c r="R26" t="str">
        <f t="shared" si="6"/>
        <v>"rating":"0.7",</v>
      </c>
      <c r="S26" t="str">
        <f t="shared" si="7"/>
        <v>"favourite":"No",</v>
      </c>
      <c r="T26" t="str">
        <f t="shared" si="8"/>
        <v>"found":"No",</v>
      </c>
      <c r="U26" t="str">
        <f t="shared" si="9"/>
        <v>"lat":"-27.42531193",</v>
      </c>
      <c r="V26" t="str">
        <f t="shared" si="10"/>
        <v>"lon":"153.0174728"}</v>
      </c>
      <c r="Y26" t="str">
        <f t="shared" si="11"/>
        <v>'{"siteID":"25","name":"Grange Library Wifi","address":"79 Evelyn Street","suburb":"Grange","postcode":"4051","rating":"0.7","favourite":"No","found":"No","lat":"-27.42531193","lon":"153.0174728"},'+</v>
      </c>
    </row>
    <row r="27" spans="1:25" x14ac:dyDescent="0.25">
      <c r="A27">
        <v>26</v>
      </c>
      <c r="B27" t="s">
        <v>95</v>
      </c>
      <c r="C27" t="s">
        <v>96</v>
      </c>
      <c r="D27" t="s">
        <v>97</v>
      </c>
      <c r="E27" t="str">
        <f t="shared" si="0"/>
        <v>Paddington</v>
      </c>
      <c r="F27">
        <f>INDEX(Table2[PostCode],MATCH(Table1[[#This Row],[Suburb 2]],Table2[Suburb],0),1)</f>
        <v>4064</v>
      </c>
      <c r="G27">
        <v>-27.466999999999999</v>
      </c>
      <c r="H27">
        <v>152.99981</v>
      </c>
      <c r="I27">
        <v>0.1</v>
      </c>
      <c r="J27" t="s">
        <v>3723</v>
      </c>
      <c r="K27" t="s">
        <v>3722</v>
      </c>
      <c r="M27" t="str">
        <f t="shared" si="3"/>
        <v>{"siteID":"26",</v>
      </c>
      <c r="N27" t="str">
        <f t="shared" si="1"/>
        <v>"name":"Gregory Park",</v>
      </c>
      <c r="O27" t="str">
        <f t="shared" si="2"/>
        <v>"address":"Baroona Rd",</v>
      </c>
      <c r="P27" t="str">
        <f t="shared" si="4"/>
        <v>"suburb":"Paddington",</v>
      </c>
      <c r="Q27" t="str">
        <f t="shared" si="5"/>
        <v>"postcode":"4064",</v>
      </c>
      <c r="R27" t="str">
        <f t="shared" si="6"/>
        <v>"rating":"0.1",</v>
      </c>
      <c r="S27" t="str">
        <f t="shared" si="7"/>
        <v>"favourite":"No",</v>
      </c>
      <c r="T27" t="str">
        <f t="shared" si="8"/>
        <v>"found":"Yes",</v>
      </c>
      <c r="U27" t="str">
        <f t="shared" si="9"/>
        <v>"lat":"-27.467",</v>
      </c>
      <c r="V27" t="str">
        <f t="shared" si="10"/>
        <v>"lon":"152.99981"}</v>
      </c>
      <c r="Y27" t="str">
        <f t="shared" si="11"/>
        <v>'{"siteID":"26","name":"Gregory Park","address":"Baroona Rd","suburb":"Paddington","postcode":"4064","rating":"0.1","favourite":"No","found":"Yes","lat":"-27.467","lon":"152.99981"},'+</v>
      </c>
    </row>
    <row r="28" spans="1:25" x14ac:dyDescent="0.25">
      <c r="A28">
        <v>27</v>
      </c>
      <c r="B28" t="s">
        <v>98</v>
      </c>
      <c r="C28" t="s">
        <v>99</v>
      </c>
      <c r="D28" t="s">
        <v>100</v>
      </c>
      <c r="E28" t="str">
        <f t="shared" si="0"/>
        <v>St Lucia</v>
      </c>
      <c r="F28">
        <f>INDEX(Table2[PostCode],MATCH(Table1[[#This Row],[Suburb 2]],Table2[Suburb],0),1)</f>
        <v>4067</v>
      </c>
      <c r="G28">
        <v>-27.49297</v>
      </c>
      <c r="H28">
        <v>153.00187</v>
      </c>
      <c r="I28">
        <v>4.4000000000000004</v>
      </c>
      <c r="J28" t="s">
        <v>3723</v>
      </c>
      <c r="K28" t="s">
        <v>3723</v>
      </c>
      <c r="M28" t="str">
        <f t="shared" si="3"/>
        <v>{"siteID":"27",</v>
      </c>
      <c r="N28" t="str">
        <f t="shared" si="1"/>
        <v>"name":"Guyatt Park",</v>
      </c>
      <c r="O28" t="str">
        <f t="shared" si="2"/>
        <v>"address":"Sir Fred Schonell Dve",</v>
      </c>
      <c r="P28" t="str">
        <f t="shared" si="4"/>
        <v>"suburb":"St Lucia",</v>
      </c>
      <c r="Q28" t="str">
        <f t="shared" si="5"/>
        <v>"postcode":"4067",</v>
      </c>
      <c r="R28" t="str">
        <f t="shared" si="6"/>
        <v>"rating":"4.4",</v>
      </c>
      <c r="S28" t="str">
        <f t="shared" si="7"/>
        <v>"favourite":"No",</v>
      </c>
      <c r="T28" t="str">
        <f t="shared" si="8"/>
        <v>"found":"No",</v>
      </c>
      <c r="U28" t="str">
        <f t="shared" si="9"/>
        <v>"lat":"-27.49297",</v>
      </c>
      <c r="V28" t="str">
        <f t="shared" si="10"/>
        <v>"lon":"153.00187"}</v>
      </c>
      <c r="Y28" t="str">
        <f t="shared" si="11"/>
        <v>'{"siteID":"27","name":"Guyatt Park","address":"Sir Fred Schonell Dve","suburb":"St Lucia","postcode":"4067","rating":"4.4","favourite":"No","found":"No","lat":"-27.49297","lon":"153.00187"},'+</v>
      </c>
    </row>
    <row r="29" spans="1:25" x14ac:dyDescent="0.25">
      <c r="A29">
        <v>28</v>
      </c>
      <c r="B29" t="s">
        <v>101</v>
      </c>
      <c r="C29" t="s">
        <v>102</v>
      </c>
      <c r="D29" t="s">
        <v>103</v>
      </c>
      <c r="E29" t="str">
        <f t="shared" si="0"/>
        <v>Hamilton</v>
      </c>
      <c r="F29">
        <f>INDEX(Table2[PostCode],MATCH(Table1[[#This Row],[Suburb 2]],Table2[Suburb],0),1)</f>
        <v>4007</v>
      </c>
      <c r="G29">
        <v>-27.437901369999999</v>
      </c>
      <c r="H29">
        <v>153.06422269999999</v>
      </c>
      <c r="I29">
        <v>4.5999999999999996</v>
      </c>
      <c r="J29" t="s">
        <v>3723</v>
      </c>
      <c r="K29" t="s">
        <v>3723</v>
      </c>
      <c r="M29" t="str">
        <f t="shared" si="3"/>
        <v>{"siteID":"28",</v>
      </c>
      <c r="N29" t="str">
        <f t="shared" si="1"/>
        <v>"name":"Hamilton Library Wifi",</v>
      </c>
      <c r="O29" t="str">
        <f t="shared" si="2"/>
        <v>"address":"Corner Racecourt Road and Rossiter Parade",</v>
      </c>
      <c r="P29" t="str">
        <f t="shared" si="4"/>
        <v>"suburb":"Hamilton",</v>
      </c>
      <c r="Q29" t="str">
        <f t="shared" si="5"/>
        <v>"postcode":"4007",</v>
      </c>
      <c r="R29" t="str">
        <f t="shared" si="6"/>
        <v>"rating":"4.6",</v>
      </c>
      <c r="S29" t="str">
        <f t="shared" si="7"/>
        <v>"favourite":"No",</v>
      </c>
      <c r="T29" t="str">
        <f t="shared" si="8"/>
        <v>"found":"No",</v>
      </c>
      <c r="U29" t="str">
        <f t="shared" si="9"/>
        <v>"lat":"-27.43790137",</v>
      </c>
      <c r="V29" t="str">
        <f t="shared" si="10"/>
        <v>"lon":"153.0642227"}</v>
      </c>
      <c r="Y29" t="str">
        <f t="shared" si="11"/>
        <v>'{"siteID":"28","name":"Hamilton Library Wifi","address":"Corner Racecourt Road and Rossiter Parade","suburb":"Hamilton","postcode":"4007","rating":"4.6","favourite":"No","found":"No","lat":"-27.43790137","lon":"153.0642227"},'+</v>
      </c>
    </row>
    <row r="30" spans="1:25" x14ac:dyDescent="0.25">
      <c r="A30">
        <v>29</v>
      </c>
      <c r="B30" t="s">
        <v>104</v>
      </c>
      <c r="C30" t="s">
        <v>105</v>
      </c>
      <c r="D30" t="s">
        <v>106</v>
      </c>
      <c r="E30" t="str">
        <f t="shared" si="0"/>
        <v>Fitzgibbon</v>
      </c>
      <c r="F30">
        <f>INDEX(Table2[PostCode],MATCH(Table1[[#This Row],[Suburb 2]],Table2[Suburb],0),1)</f>
        <v>4018</v>
      </c>
      <c r="G30">
        <v>-27.339717010000001</v>
      </c>
      <c r="H30">
        <v>153.03498099999999</v>
      </c>
      <c r="I30">
        <v>3.6</v>
      </c>
      <c r="J30" t="s">
        <v>3723</v>
      </c>
      <c r="K30" t="s">
        <v>3723</v>
      </c>
      <c r="M30" t="str">
        <f t="shared" si="3"/>
        <v>{"siteID":"29",</v>
      </c>
      <c r="N30" t="str">
        <f t="shared" si="1"/>
        <v>"name":"Hidden World Park",</v>
      </c>
      <c r="O30" t="str">
        <f t="shared" si="2"/>
        <v>"address":"Roghan Rd",</v>
      </c>
      <c r="P30" t="str">
        <f t="shared" si="4"/>
        <v>"suburb":"Fitzgibbon",</v>
      </c>
      <c r="Q30" t="str">
        <f t="shared" si="5"/>
        <v>"postcode":"4018",</v>
      </c>
      <c r="R30" t="str">
        <f t="shared" si="6"/>
        <v>"rating":"3.6",</v>
      </c>
      <c r="S30" t="str">
        <f t="shared" si="7"/>
        <v>"favourite":"No",</v>
      </c>
      <c r="T30" t="str">
        <f t="shared" si="8"/>
        <v>"found":"No",</v>
      </c>
      <c r="U30" t="str">
        <f t="shared" si="9"/>
        <v>"lat":"-27.33971701",</v>
      </c>
      <c r="V30" t="str">
        <f t="shared" si="10"/>
        <v>"lon":"153.034981"}</v>
      </c>
      <c r="Y30" t="str">
        <f t="shared" si="11"/>
        <v>'{"siteID":"29","name":"Hidden World Park","address":"Roghan Rd","suburb":"Fitzgibbon","postcode":"4018","rating":"3.6","favourite":"No","found":"No","lat":"-27.33971701","lon":"153.034981"},'+</v>
      </c>
    </row>
    <row r="31" spans="1:25" x14ac:dyDescent="0.25">
      <c r="A31">
        <v>30</v>
      </c>
      <c r="B31" t="s">
        <v>107</v>
      </c>
      <c r="C31" t="s">
        <v>108</v>
      </c>
      <c r="D31" t="s">
        <v>109</v>
      </c>
      <c r="E31" t="str">
        <f t="shared" si="0"/>
        <v>Holland Park</v>
      </c>
      <c r="F31">
        <f>INDEX(Table2[PostCode],MATCH(Table1[[#This Row],[Suburb 2]],Table2[Suburb],0),1)</f>
        <v>4121</v>
      </c>
      <c r="G31">
        <v>-27.522922860000001</v>
      </c>
      <c r="H31">
        <v>153.0722921</v>
      </c>
      <c r="I31">
        <v>3.1</v>
      </c>
      <c r="J31" t="s">
        <v>3723</v>
      </c>
      <c r="K31" t="s">
        <v>3723</v>
      </c>
      <c r="M31" t="str">
        <f t="shared" si="3"/>
        <v>{"siteID":"30",</v>
      </c>
      <c r="N31" t="str">
        <f t="shared" si="1"/>
        <v>"name":"Holland Park Library Wifi",</v>
      </c>
      <c r="O31" t="str">
        <f t="shared" si="2"/>
        <v>"address":"81 Seville Road",</v>
      </c>
      <c r="P31" t="str">
        <f t="shared" si="4"/>
        <v>"suburb":"Holland Park",</v>
      </c>
      <c r="Q31" t="str">
        <f t="shared" si="5"/>
        <v>"postcode":"4121",</v>
      </c>
      <c r="R31" t="str">
        <f t="shared" si="6"/>
        <v>"rating":"3.1",</v>
      </c>
      <c r="S31" t="str">
        <f t="shared" si="7"/>
        <v>"favourite":"No",</v>
      </c>
      <c r="T31" t="str">
        <f t="shared" si="8"/>
        <v>"found":"No",</v>
      </c>
      <c r="U31" t="str">
        <f t="shared" si="9"/>
        <v>"lat":"-27.52292286",</v>
      </c>
      <c r="V31" t="str">
        <f t="shared" si="10"/>
        <v>"lon":"153.0722921"}</v>
      </c>
      <c r="Y31" t="str">
        <f t="shared" si="11"/>
        <v>'{"siteID":"30","name":"Holland Park Library Wifi","address":"81 Seville Road","suburb":"Holland Park","postcode":"4121","rating":"3.1","favourite":"No","found":"No","lat":"-27.52292286","lon":"153.0722921"},'+</v>
      </c>
    </row>
    <row r="32" spans="1:25" x14ac:dyDescent="0.25">
      <c r="A32">
        <v>31</v>
      </c>
      <c r="B32" t="s">
        <v>110</v>
      </c>
      <c r="C32" t="s">
        <v>111</v>
      </c>
      <c r="D32" t="s">
        <v>112</v>
      </c>
      <c r="E32" t="str">
        <f t="shared" si="0"/>
        <v>Inala</v>
      </c>
      <c r="F32">
        <f>INDEX(Table2[PostCode],MATCH(Table1[[#This Row],[Suburb 2]],Table2[Suburb],0),1)</f>
        <v>4077</v>
      </c>
      <c r="G32">
        <v>-27.598285740000001</v>
      </c>
      <c r="H32">
        <v>152.97352169999999</v>
      </c>
      <c r="I32">
        <v>0.5</v>
      </c>
      <c r="J32" t="s">
        <v>3723</v>
      </c>
      <c r="K32" t="s">
        <v>3723</v>
      </c>
      <c r="M32" t="str">
        <f t="shared" si="3"/>
        <v>{"siteID":"31",</v>
      </c>
      <c r="N32" t="str">
        <f t="shared" si="1"/>
        <v>"name":"Inala Library Wifi",</v>
      </c>
      <c r="O32" t="str">
        <f t="shared" si="2"/>
        <v>"address":"Inala Shopping centre, Corsair Ave",</v>
      </c>
      <c r="P32" t="str">
        <f t="shared" si="4"/>
        <v>"suburb":"Inala",</v>
      </c>
      <c r="Q32" t="str">
        <f t="shared" si="5"/>
        <v>"postcode":"4077",</v>
      </c>
      <c r="R32" t="str">
        <f t="shared" si="6"/>
        <v>"rating":"0.5",</v>
      </c>
      <c r="S32" t="str">
        <f t="shared" si="7"/>
        <v>"favourite":"No",</v>
      </c>
      <c r="T32" t="str">
        <f t="shared" si="8"/>
        <v>"found":"No",</v>
      </c>
      <c r="U32" t="str">
        <f t="shared" si="9"/>
        <v>"lat":"-27.59828574",</v>
      </c>
      <c r="V32" t="str">
        <f t="shared" si="10"/>
        <v>"lon":"152.9735217"}</v>
      </c>
      <c r="Y32" t="str">
        <f t="shared" si="11"/>
        <v>'{"siteID":"31","name":"Inala Library Wifi","address":"Inala Shopping centre, Corsair Ave","suburb":"Inala","postcode":"4077","rating":"0.5","favourite":"No","found":"No","lat":"-27.59828574","lon":"152.9735217"},'+</v>
      </c>
    </row>
    <row r="33" spans="1:25" x14ac:dyDescent="0.25">
      <c r="A33">
        <v>32</v>
      </c>
      <c r="B33" t="s">
        <v>113</v>
      </c>
      <c r="C33" t="s">
        <v>114</v>
      </c>
      <c r="D33" t="s">
        <v>115</v>
      </c>
      <c r="E33" t="str">
        <f t="shared" si="0"/>
        <v>Indooroopilly</v>
      </c>
      <c r="F33">
        <f>INDEX(Table2[PostCode],MATCH(Table1[[#This Row],[Suburb 2]],Table2[Suburb],0),1)</f>
        <v>4068</v>
      </c>
      <c r="G33">
        <v>-27.49764287</v>
      </c>
      <c r="H33">
        <v>152.97364709999999</v>
      </c>
      <c r="I33">
        <v>0.2</v>
      </c>
      <c r="J33" t="s">
        <v>3723</v>
      </c>
      <c r="K33" t="s">
        <v>3723</v>
      </c>
      <c r="M33" t="str">
        <f t="shared" si="3"/>
        <v>{"siteID":"32",</v>
      </c>
      <c r="N33" t="str">
        <f t="shared" si="1"/>
        <v>"name":"Indooroopilly Library Wifi",</v>
      </c>
      <c r="O33" t="str">
        <f t="shared" si="2"/>
        <v>"address":"Indrooroopilly Shopping centre, Level 4, 322 Moggill Road",</v>
      </c>
      <c r="P33" t="str">
        <f t="shared" si="4"/>
        <v>"suburb":"Indooroopilly",</v>
      </c>
      <c r="Q33" t="str">
        <f t="shared" si="5"/>
        <v>"postcode":"4068",</v>
      </c>
      <c r="R33" t="str">
        <f t="shared" si="6"/>
        <v>"rating":"0.2",</v>
      </c>
      <c r="S33" t="str">
        <f t="shared" si="7"/>
        <v>"favourite":"No",</v>
      </c>
      <c r="T33" t="str">
        <f t="shared" si="8"/>
        <v>"found":"No",</v>
      </c>
      <c r="U33" t="str">
        <f t="shared" si="9"/>
        <v>"lat":"-27.49764287",</v>
      </c>
      <c r="V33" t="str">
        <f t="shared" si="10"/>
        <v>"lon":"152.9736471"}</v>
      </c>
      <c r="Y33" t="str">
        <f t="shared" si="11"/>
        <v>'{"siteID":"32","name":"Indooroopilly Library Wifi","address":"Indrooroopilly Shopping centre, Level 4, 322 Moggill Road","suburb":"Indooroopilly","postcode":"4068","rating":"0.2","favourite":"No","found":"No","lat":"-27.49764287","lon":"152.9736471"},'+</v>
      </c>
    </row>
    <row r="34" spans="1:25" x14ac:dyDescent="0.25">
      <c r="A34">
        <v>33</v>
      </c>
      <c r="B34" t="s">
        <v>116</v>
      </c>
      <c r="C34" t="s">
        <v>117</v>
      </c>
      <c r="D34" t="s">
        <v>118</v>
      </c>
      <c r="E34" t="str">
        <f t="shared" ref="E34:E56" si="12">IF(ISNUMBER(FIND(",",D34,1)),LEFT(D34,FIND(",",D34,1)-1),D34)</f>
        <v>Clayfield</v>
      </c>
      <c r="F34">
        <f>INDEX(Table2[PostCode],MATCH(Table1[[#This Row],[Suburb 2]],Table2[Suburb],0),1)</f>
        <v>4011</v>
      </c>
      <c r="G34">
        <v>-27.406659999999999</v>
      </c>
      <c r="H34">
        <v>153.05216999999999</v>
      </c>
      <c r="I34">
        <v>3.2</v>
      </c>
      <c r="J34" t="s">
        <v>3723</v>
      </c>
      <c r="K34" t="s">
        <v>3723</v>
      </c>
      <c r="M34" t="str">
        <f t="shared" si="3"/>
        <v>{"siteID":"33",</v>
      </c>
      <c r="N34" t="str">
        <f t="shared" ref="N34:N56" si="13">""""&amp;N$1&amp;""""&amp;":"""&amp;TEXT(B34,"00")&amp;""""&amp;","</f>
        <v>"name":"Kalinga Park",</v>
      </c>
      <c r="O34" t="str">
        <f t="shared" ref="O34:O56" si="14">""""&amp;O$1&amp;""""&amp;":"""&amp;TEXT(C34,"00")&amp;""""&amp;","</f>
        <v>"address":"Kalinga St",</v>
      </c>
      <c r="P34" t="str">
        <f t="shared" si="4"/>
        <v>"suburb":"Clayfield",</v>
      </c>
      <c r="Q34" t="str">
        <f t="shared" si="5"/>
        <v>"postcode":"4011",</v>
      </c>
      <c r="R34" t="str">
        <f t="shared" si="6"/>
        <v>"rating":"3.2",</v>
      </c>
      <c r="S34" t="str">
        <f t="shared" si="7"/>
        <v>"favourite":"No",</v>
      </c>
      <c r="T34" t="str">
        <f t="shared" si="8"/>
        <v>"found":"No",</v>
      </c>
      <c r="U34" t="str">
        <f t="shared" si="9"/>
        <v>"lat":"-27.40666",</v>
      </c>
      <c r="V34" t="str">
        <f t="shared" si="10"/>
        <v>"lon":"153.05217"}</v>
      </c>
      <c r="Y34" t="str">
        <f t="shared" si="11"/>
        <v>'{"siteID":"33","name":"Kalinga Park","address":"Kalinga St","suburb":"Clayfield","postcode":"4011","rating":"3.2","favourite":"No","found":"No","lat":"-27.40666","lon":"153.05217"},'+</v>
      </c>
    </row>
    <row r="35" spans="1:25" x14ac:dyDescent="0.25">
      <c r="A35">
        <v>34</v>
      </c>
      <c r="B35" t="s">
        <v>119</v>
      </c>
      <c r="C35" t="s">
        <v>120</v>
      </c>
      <c r="D35" t="s">
        <v>121</v>
      </c>
      <c r="E35" t="str">
        <f t="shared" si="12"/>
        <v>Kenmore</v>
      </c>
      <c r="F35">
        <f>INDEX(Table2[PostCode],MATCH(Table1[[#This Row],[Suburb 2]],Table2[Suburb],0),1)</f>
        <v>4069</v>
      </c>
      <c r="G35">
        <v>-27.505928520000001</v>
      </c>
      <c r="H35">
        <v>152.9386437</v>
      </c>
      <c r="I35">
        <v>2.2999999999999998</v>
      </c>
      <c r="J35" t="s">
        <v>3723</v>
      </c>
      <c r="K35" t="s">
        <v>3723</v>
      </c>
      <c r="M35" t="str">
        <f t="shared" si="3"/>
        <v>{"siteID":"34",</v>
      </c>
      <c r="N35" t="str">
        <f t="shared" si="13"/>
        <v>"name":"Kenmore Library Wifi",</v>
      </c>
      <c r="O35" t="str">
        <f t="shared" si="14"/>
        <v>"address":"Kenmore Village Shopping Centre, Brookfield Road",</v>
      </c>
      <c r="P35" t="str">
        <f t="shared" si="4"/>
        <v>"suburb":"Kenmore",</v>
      </c>
      <c r="Q35" t="str">
        <f t="shared" si="5"/>
        <v>"postcode":"4069",</v>
      </c>
      <c r="R35" t="str">
        <f t="shared" si="6"/>
        <v>"rating":"2.3",</v>
      </c>
      <c r="S35" t="str">
        <f t="shared" si="7"/>
        <v>"favourite":"No",</v>
      </c>
      <c r="T35" t="str">
        <f t="shared" si="8"/>
        <v>"found":"No",</v>
      </c>
      <c r="U35" t="str">
        <f t="shared" si="9"/>
        <v>"lat":"-27.50592852",</v>
      </c>
      <c r="V35" t="str">
        <f t="shared" si="10"/>
        <v>"lon":"152.9386437"}</v>
      </c>
      <c r="Y35" t="str">
        <f t="shared" si="11"/>
        <v>'{"siteID":"34","name":"Kenmore Library Wifi","address":"Kenmore Village Shopping Centre, Brookfield Road","suburb":"Kenmore","postcode":"4069","rating":"2.3","favourite":"No","found":"No","lat":"-27.50592852","lon":"152.9386437"},'+</v>
      </c>
    </row>
    <row r="36" spans="1:25" x14ac:dyDescent="0.25">
      <c r="A36">
        <v>35</v>
      </c>
      <c r="B36" t="s">
        <v>122</v>
      </c>
      <c r="C36" t="s">
        <v>123</v>
      </c>
      <c r="D36" t="s">
        <v>43</v>
      </c>
      <c r="E36" t="str">
        <f t="shared" si="12"/>
        <v>Brisbane</v>
      </c>
      <c r="F36">
        <f>INDEX(Table2[PostCode],MATCH(Table1[[#This Row],[Suburb 2]],Table2[Suburb],0),1)</f>
        <v>4000</v>
      </c>
      <c r="G36">
        <v>-27.465890000000002</v>
      </c>
      <c r="H36">
        <v>153.02405999999999</v>
      </c>
      <c r="I36">
        <v>1.3</v>
      </c>
      <c r="J36" t="s">
        <v>3723</v>
      </c>
      <c r="K36" t="s">
        <v>3723</v>
      </c>
      <c r="M36" t="str">
        <f t="shared" si="3"/>
        <v>{"siteID":"35",</v>
      </c>
      <c r="N36" t="str">
        <f t="shared" si="13"/>
        <v>"name":"King Edward Park (Jacob's Ladder)",</v>
      </c>
      <c r="O36" t="str">
        <f t="shared" si="14"/>
        <v>"address":"Turbot St and Wickham Tce",</v>
      </c>
      <c r="P36" t="str">
        <f t="shared" si="4"/>
        <v>"suburb":"Brisbane",</v>
      </c>
      <c r="Q36" t="str">
        <f t="shared" si="5"/>
        <v>"postcode":"4000",</v>
      </c>
      <c r="R36" t="str">
        <f t="shared" si="6"/>
        <v>"rating":"1.3",</v>
      </c>
      <c r="S36" t="str">
        <f t="shared" si="7"/>
        <v>"favourite":"No",</v>
      </c>
      <c r="T36" t="str">
        <f t="shared" si="8"/>
        <v>"found":"No",</v>
      </c>
      <c r="U36" t="str">
        <f t="shared" si="9"/>
        <v>"lat":"-27.46589",</v>
      </c>
      <c r="V36" t="str">
        <f t="shared" si="10"/>
        <v>"lon":"153.02406"}</v>
      </c>
      <c r="Y36" t="str">
        <f t="shared" si="11"/>
        <v>'{"siteID":"35","name":"King Edward Park (Jacob's Ladder)","address":"Turbot St and Wickham Tce","suburb":"Brisbane","postcode":"4000","rating":"1.3","favourite":"No","found":"No","lat":"-27.46589","lon":"153.02406"},'+</v>
      </c>
    </row>
    <row r="37" spans="1:25" x14ac:dyDescent="0.25">
      <c r="A37">
        <v>36</v>
      </c>
      <c r="B37" t="s">
        <v>125</v>
      </c>
      <c r="C37" t="s">
        <v>126</v>
      </c>
      <c r="D37" t="s">
        <v>43</v>
      </c>
      <c r="E37" t="str">
        <f t="shared" si="12"/>
        <v>Brisbane</v>
      </c>
      <c r="F37">
        <f>INDEX(Table2[PostCode],MATCH(Table1[[#This Row],[Suburb 2]],Table2[Suburb],0),1)</f>
        <v>4000</v>
      </c>
      <c r="G37">
        <v>-27.468430000000001</v>
      </c>
      <c r="H37">
        <v>153.02422000000001</v>
      </c>
      <c r="I37">
        <v>4.8</v>
      </c>
      <c r="J37" t="s">
        <v>3723</v>
      </c>
      <c r="K37" t="s">
        <v>3723</v>
      </c>
      <c r="M37" t="str">
        <f t="shared" si="3"/>
        <v>{"siteID":"36",</v>
      </c>
      <c r="N37" t="str">
        <f t="shared" si="13"/>
        <v>"name":"King George Square",</v>
      </c>
      <c r="O37" t="str">
        <f t="shared" si="14"/>
        <v>"address":"Ann &amp; Adelaide Sts",</v>
      </c>
      <c r="P37" t="str">
        <f t="shared" si="4"/>
        <v>"suburb":"Brisbane",</v>
      </c>
      <c r="Q37" t="str">
        <f t="shared" si="5"/>
        <v>"postcode":"4000",</v>
      </c>
      <c r="R37" t="str">
        <f t="shared" si="6"/>
        <v>"rating":"4.8",</v>
      </c>
      <c r="S37" t="str">
        <f t="shared" si="7"/>
        <v>"favourite":"No",</v>
      </c>
      <c r="T37" t="str">
        <f t="shared" si="8"/>
        <v>"found":"No",</v>
      </c>
      <c r="U37" t="str">
        <f t="shared" si="9"/>
        <v>"lat":"-27.46843",</v>
      </c>
      <c r="V37" t="str">
        <f t="shared" si="10"/>
        <v>"lon":"153.02422"}</v>
      </c>
      <c r="Y37" t="str">
        <f t="shared" si="11"/>
        <v>'{"siteID":"36","name":"King George Square","address":"Ann &amp; Adelaide Sts","suburb":"Brisbane","postcode":"4000","rating":"4.8","favourite":"No","found":"No","lat":"-27.46843","lon":"153.02422"},'+</v>
      </c>
    </row>
    <row r="38" spans="1:25" x14ac:dyDescent="0.25">
      <c r="A38">
        <v>37</v>
      </c>
      <c r="B38" t="s">
        <v>127</v>
      </c>
      <c r="C38" t="s">
        <v>128</v>
      </c>
      <c r="D38" t="s">
        <v>129</v>
      </c>
      <c r="E38" t="str">
        <f t="shared" si="12"/>
        <v>Mitchelton</v>
      </c>
      <c r="F38">
        <f>INDEX(Table2[PostCode],MATCH(Table1[[#This Row],[Suburb 2]],Table2[Suburb],0),1)</f>
        <v>4053</v>
      </c>
      <c r="G38">
        <v>-27.417041650000002</v>
      </c>
      <c r="H38">
        <v>152.97834019999999</v>
      </c>
      <c r="I38">
        <v>0.6</v>
      </c>
      <c r="J38" t="s">
        <v>3723</v>
      </c>
      <c r="K38" t="s">
        <v>3723</v>
      </c>
      <c r="M38" t="str">
        <f t="shared" si="3"/>
        <v>{"siteID":"37",</v>
      </c>
      <c r="N38" t="str">
        <f t="shared" si="13"/>
        <v>"name":"Mitchelton Library Wifi",</v>
      </c>
      <c r="O38" t="str">
        <f t="shared" si="14"/>
        <v>"address":"37 Helipolis Parada",</v>
      </c>
      <c r="P38" t="str">
        <f t="shared" si="4"/>
        <v>"suburb":"Mitchelton",</v>
      </c>
      <c r="Q38" t="str">
        <f t="shared" si="5"/>
        <v>"postcode":"4053",</v>
      </c>
      <c r="R38" t="str">
        <f t="shared" si="6"/>
        <v>"rating":"0.6",</v>
      </c>
      <c r="S38" t="str">
        <f t="shared" si="7"/>
        <v>"favourite":"No",</v>
      </c>
      <c r="T38" t="str">
        <f t="shared" si="8"/>
        <v>"found":"No",</v>
      </c>
      <c r="U38" t="str">
        <f t="shared" si="9"/>
        <v>"lat":"-27.41704165",</v>
      </c>
      <c r="V38" t="str">
        <f t="shared" si="10"/>
        <v>"lon":"152.9783402"}</v>
      </c>
      <c r="Y38" t="str">
        <f t="shared" si="11"/>
        <v>'{"siteID":"37","name":"Mitchelton Library Wifi","address":"37 Helipolis Parada","suburb":"Mitchelton","postcode":"4053","rating":"0.6","favourite":"No","found":"No","lat":"-27.41704165","lon":"152.9783402"},'+</v>
      </c>
    </row>
    <row r="39" spans="1:25" x14ac:dyDescent="0.25">
      <c r="A39">
        <v>38</v>
      </c>
      <c r="B39" t="s">
        <v>130</v>
      </c>
      <c r="C39" t="s">
        <v>131</v>
      </c>
      <c r="D39" t="s">
        <v>132</v>
      </c>
      <c r="E39" t="str">
        <f t="shared" si="12"/>
        <v>Toowong</v>
      </c>
      <c r="F39">
        <f>INDEX(Table2[PostCode],MATCH(Table1[[#This Row],[Suburb 2]],Table2[Suburb],0),1)</f>
        <v>4066</v>
      </c>
      <c r="G39">
        <v>-27.475299079999999</v>
      </c>
      <c r="H39">
        <v>152.9760412</v>
      </c>
      <c r="I39">
        <v>3.8</v>
      </c>
      <c r="J39" t="s">
        <v>3723</v>
      </c>
      <c r="K39" t="s">
        <v>3723</v>
      </c>
      <c r="M39" t="str">
        <f t="shared" si="3"/>
        <v>{"siteID":"38",</v>
      </c>
      <c r="N39" t="str">
        <f t="shared" si="13"/>
        <v>"name":"Mt Coot-tha Botanic Gardens Library Wifi",</v>
      </c>
      <c r="O39" t="str">
        <f t="shared" si="14"/>
        <v>"address":"Administration Building, Brisbane Botanic Gardens (Mt Coot-tha), Mt Coot-tha Road",</v>
      </c>
      <c r="P39" t="str">
        <f t="shared" si="4"/>
        <v>"suburb":"Toowong",</v>
      </c>
      <c r="Q39" t="str">
        <f t="shared" si="5"/>
        <v>"postcode":"4066",</v>
      </c>
      <c r="R39" t="str">
        <f t="shared" si="6"/>
        <v>"rating":"3.8",</v>
      </c>
      <c r="S39" t="str">
        <f t="shared" si="7"/>
        <v>"favourite":"No",</v>
      </c>
      <c r="T39" t="str">
        <f t="shared" si="8"/>
        <v>"found":"No",</v>
      </c>
      <c r="U39" t="str">
        <f t="shared" si="9"/>
        <v>"lat":"-27.47529908",</v>
      </c>
      <c r="V39" t="str">
        <f t="shared" si="10"/>
        <v>"lon":"152.9760412"}</v>
      </c>
      <c r="Y39" t="str">
        <f t="shared" si="11"/>
        <v>'{"siteID":"38","name":"Mt Coot-tha Botanic Gardens Library Wifi","address":"Administration Building, Brisbane Botanic Gardens (Mt Coot-tha), Mt Coot-tha Road","suburb":"Toowong","postcode":"4066","rating":"3.8","favourite":"No","found":"No","lat":"-27.47529908","lon":"152.9760412"},'+</v>
      </c>
    </row>
    <row r="40" spans="1:25" x14ac:dyDescent="0.25">
      <c r="A40">
        <v>39</v>
      </c>
      <c r="B40" t="s">
        <v>133</v>
      </c>
      <c r="C40" t="s">
        <v>134</v>
      </c>
      <c r="D40" t="s">
        <v>3709</v>
      </c>
      <c r="E40" t="str">
        <f t="shared" si="12"/>
        <v>Mount Gravatt</v>
      </c>
      <c r="F40">
        <f>INDEX(Table2[PostCode],MATCH(Table1[[#This Row],[Suburb 2]],Table2[Suburb],0),1)</f>
        <v>4122</v>
      </c>
      <c r="G40">
        <v>-27.538554820000002</v>
      </c>
      <c r="H40">
        <v>153.08026280000001</v>
      </c>
      <c r="I40">
        <v>2</v>
      </c>
      <c r="J40" t="s">
        <v>3722</v>
      </c>
      <c r="K40" t="s">
        <v>3723</v>
      </c>
      <c r="M40" t="str">
        <f t="shared" si="3"/>
        <v>{"siteID":"39",</v>
      </c>
      <c r="N40" t="str">
        <f t="shared" si="13"/>
        <v>"name":"Mt Gravatt Library Wifi",</v>
      </c>
      <c r="O40" t="str">
        <f t="shared" si="14"/>
        <v>"address":"8 Creek Road",</v>
      </c>
      <c r="P40" t="str">
        <f t="shared" si="4"/>
        <v>"suburb":"Mount Gravatt",</v>
      </c>
      <c r="Q40" t="str">
        <f t="shared" si="5"/>
        <v>"postcode":"4122",</v>
      </c>
      <c r="R40" t="str">
        <f t="shared" si="6"/>
        <v>"rating":"2.0",</v>
      </c>
      <c r="S40" t="str">
        <f t="shared" si="7"/>
        <v>"favourite":"Yes",</v>
      </c>
      <c r="T40" t="str">
        <f t="shared" si="8"/>
        <v>"found":"No",</v>
      </c>
      <c r="U40" t="str">
        <f t="shared" si="9"/>
        <v>"lat":"-27.53855482",</v>
      </c>
      <c r="V40" t="str">
        <f t="shared" si="10"/>
        <v>"lon":"153.0802628"}</v>
      </c>
      <c r="Y40" t="str">
        <f t="shared" si="11"/>
        <v>'{"siteID":"39","name":"Mt Gravatt Library Wifi","address":"8 Creek Road","suburb":"Mount Gravatt","postcode":"4122","rating":"2.0","favourite":"Yes","found":"No","lat":"-27.53855482","lon":"153.0802628"},'+</v>
      </c>
    </row>
    <row r="41" spans="1:25" x14ac:dyDescent="0.25">
      <c r="A41">
        <v>40</v>
      </c>
      <c r="B41" t="s">
        <v>136</v>
      </c>
      <c r="C41" t="s">
        <v>137</v>
      </c>
      <c r="D41" t="s">
        <v>3710</v>
      </c>
      <c r="E41" t="str">
        <f t="shared" si="12"/>
        <v>Mount Ommaney</v>
      </c>
      <c r="F41">
        <f>INDEX(Table2[PostCode],MATCH(Table1[[#This Row],[Suburb 2]],Table2[Suburb],0),1)</f>
        <v>4074</v>
      </c>
      <c r="G41">
        <v>-27.54824198</v>
      </c>
      <c r="H41">
        <v>152.93780989999999</v>
      </c>
      <c r="I41">
        <v>0.2</v>
      </c>
      <c r="J41" t="s">
        <v>3723</v>
      </c>
      <c r="K41" t="s">
        <v>3723</v>
      </c>
      <c r="M41" t="str">
        <f t="shared" si="3"/>
        <v>{"siteID":"40",</v>
      </c>
      <c r="N41" t="str">
        <f t="shared" si="13"/>
        <v>"name":"Mt Ommaney Library Wifi",</v>
      </c>
      <c r="O41" t="str">
        <f t="shared" si="14"/>
        <v>"address":"Mt Ommaney Shopping Centre, 171 Dandenong Road",</v>
      </c>
      <c r="P41" t="str">
        <f t="shared" si="4"/>
        <v>"suburb":"Mount Ommaney",</v>
      </c>
      <c r="Q41" t="str">
        <f t="shared" si="5"/>
        <v>"postcode":"4074",</v>
      </c>
      <c r="R41" t="str">
        <f t="shared" si="6"/>
        <v>"rating":"0.2",</v>
      </c>
      <c r="S41" t="str">
        <f t="shared" si="7"/>
        <v>"favourite":"No",</v>
      </c>
      <c r="T41" t="str">
        <f t="shared" si="8"/>
        <v>"found":"No",</v>
      </c>
      <c r="U41" t="str">
        <f t="shared" si="9"/>
        <v>"lat":"-27.54824198",</v>
      </c>
      <c r="V41" t="str">
        <f t="shared" si="10"/>
        <v>"lon":"152.9378099"}</v>
      </c>
      <c r="Y41" t="str">
        <f t="shared" si="11"/>
        <v>'{"siteID":"40","name":"Mt Ommaney Library Wifi","address":"Mt Ommaney Shopping Centre, 171 Dandenong Road","suburb":"Mount Ommaney","postcode":"4074","rating":"0.2","favourite":"No","found":"No","lat":"-27.54824198","lon":"152.9378099"},'+</v>
      </c>
    </row>
    <row r="42" spans="1:25" x14ac:dyDescent="0.25">
      <c r="A42">
        <v>41</v>
      </c>
      <c r="B42" t="s">
        <v>139</v>
      </c>
      <c r="C42" t="s">
        <v>140</v>
      </c>
      <c r="D42" t="s">
        <v>141</v>
      </c>
      <c r="E42" t="str">
        <f t="shared" si="12"/>
        <v>New Farm</v>
      </c>
      <c r="F42">
        <f>INDEX(Table2[PostCode],MATCH(Table1[[#This Row],[Suburb 2]],Table2[Suburb],0),1)</f>
        <v>4005</v>
      </c>
      <c r="G42">
        <v>-27.467365740000002</v>
      </c>
      <c r="H42">
        <v>153.0495841</v>
      </c>
      <c r="I42">
        <v>0.3</v>
      </c>
      <c r="J42" t="s">
        <v>3723</v>
      </c>
      <c r="K42" t="s">
        <v>3723</v>
      </c>
      <c r="M42" t="str">
        <f t="shared" si="3"/>
        <v>{"siteID":"41",</v>
      </c>
      <c r="N42" t="str">
        <f t="shared" si="13"/>
        <v>"name":"New Farm Library Wifi",</v>
      </c>
      <c r="O42" t="str">
        <f t="shared" si="14"/>
        <v>"address":"135 Sydney Street",</v>
      </c>
      <c r="P42" t="str">
        <f t="shared" si="4"/>
        <v>"suburb":"New Farm",</v>
      </c>
      <c r="Q42" t="str">
        <f t="shared" si="5"/>
        <v>"postcode":"4005",</v>
      </c>
      <c r="R42" t="str">
        <f t="shared" si="6"/>
        <v>"rating":"0.3",</v>
      </c>
      <c r="S42" t="str">
        <f t="shared" si="7"/>
        <v>"favourite":"No",</v>
      </c>
      <c r="T42" t="str">
        <f t="shared" si="8"/>
        <v>"found":"No",</v>
      </c>
      <c r="U42" t="str">
        <f t="shared" si="9"/>
        <v>"lat":"-27.46736574",</v>
      </c>
      <c r="V42" t="str">
        <f t="shared" si="10"/>
        <v>"lon":"153.0495841"}</v>
      </c>
      <c r="Y42" t="str">
        <f t="shared" si="11"/>
        <v>'{"siteID":"41","name":"New Farm Library Wifi","address":"135 Sydney Street","suburb":"New Farm","postcode":"4005","rating":"0.3","favourite":"No","found":"No","lat":"-27.46736574","lon":"153.0495841"},'+</v>
      </c>
    </row>
    <row r="43" spans="1:25" x14ac:dyDescent="0.25">
      <c r="A43">
        <v>42</v>
      </c>
      <c r="B43" t="s">
        <v>142</v>
      </c>
      <c r="C43" t="s">
        <v>143</v>
      </c>
      <c r="D43" t="s">
        <v>141</v>
      </c>
      <c r="E43" t="str">
        <f t="shared" si="12"/>
        <v>New Farm</v>
      </c>
      <c r="F43">
        <f>INDEX(Table2[PostCode],MATCH(Table1[[#This Row],[Suburb 2]],Table2[Suburb],0),1)</f>
        <v>4005</v>
      </c>
      <c r="G43">
        <v>-27.470459999999999</v>
      </c>
      <c r="H43">
        <v>153.05223000000001</v>
      </c>
      <c r="I43">
        <v>0</v>
      </c>
      <c r="J43" t="s">
        <v>3723</v>
      </c>
      <c r="K43" t="s">
        <v>3723</v>
      </c>
      <c r="M43" t="str">
        <f t="shared" si="3"/>
        <v>{"siteID":"42",</v>
      </c>
      <c r="N43" t="str">
        <f t="shared" si="13"/>
        <v>"name":"New Farm Park Wifi",</v>
      </c>
      <c r="O43" t="str">
        <f t="shared" si="14"/>
        <v>"address":"Brunswick Street",</v>
      </c>
      <c r="P43" t="str">
        <f t="shared" si="4"/>
        <v>"suburb":"New Farm",</v>
      </c>
      <c r="Q43" t="str">
        <f t="shared" si="5"/>
        <v>"postcode":"4005",</v>
      </c>
      <c r="R43" t="str">
        <f t="shared" si="6"/>
        <v>"rating":"0.0",</v>
      </c>
      <c r="S43" t="str">
        <f t="shared" si="7"/>
        <v>"favourite":"No",</v>
      </c>
      <c r="T43" t="str">
        <f t="shared" si="8"/>
        <v>"found":"No",</v>
      </c>
      <c r="U43" t="str">
        <f t="shared" si="9"/>
        <v>"lat":"-27.47046",</v>
      </c>
      <c r="V43" t="str">
        <f t="shared" si="10"/>
        <v>"lon":"153.05223"}</v>
      </c>
      <c r="Y43" t="str">
        <f t="shared" si="11"/>
        <v>'{"siteID":"42","name":"New Farm Park Wifi","address":"Brunswick Street","suburb":"New Farm","postcode":"4005","rating":"0.0","favourite":"No","found":"No","lat":"-27.47046","lon":"153.05223"},'+</v>
      </c>
    </row>
    <row r="44" spans="1:25" x14ac:dyDescent="0.25">
      <c r="A44">
        <v>43</v>
      </c>
      <c r="B44" t="s">
        <v>145</v>
      </c>
      <c r="C44" t="s">
        <v>146</v>
      </c>
      <c r="D44" t="s">
        <v>147</v>
      </c>
      <c r="E44" t="str">
        <f t="shared" si="12"/>
        <v>Nundah</v>
      </c>
      <c r="F44">
        <f>INDEX(Table2[PostCode],MATCH(Table1[[#This Row],[Suburb 2]],Table2[Suburb],0),1)</f>
        <v>4012</v>
      </c>
      <c r="G44">
        <v>-27.401259079999999</v>
      </c>
      <c r="H44">
        <v>153.05837510000001</v>
      </c>
      <c r="I44">
        <v>2.6</v>
      </c>
      <c r="J44" t="s">
        <v>3723</v>
      </c>
      <c r="K44" t="s">
        <v>3723</v>
      </c>
      <c r="M44" t="str">
        <f t="shared" si="3"/>
        <v>{"siteID":"43",</v>
      </c>
      <c r="N44" t="str">
        <f t="shared" si="13"/>
        <v>"name":"Nundah Library Wifi",</v>
      </c>
      <c r="O44" t="str">
        <f t="shared" si="14"/>
        <v>"address":"1 Bage Street",</v>
      </c>
      <c r="P44" t="str">
        <f t="shared" si="4"/>
        <v>"suburb":"Nundah",</v>
      </c>
      <c r="Q44" t="str">
        <f t="shared" si="5"/>
        <v>"postcode":"4012",</v>
      </c>
      <c r="R44" t="str">
        <f t="shared" si="6"/>
        <v>"rating":"2.6",</v>
      </c>
      <c r="S44" t="str">
        <f t="shared" si="7"/>
        <v>"favourite":"No",</v>
      </c>
      <c r="T44" t="str">
        <f t="shared" si="8"/>
        <v>"found":"No",</v>
      </c>
      <c r="U44" t="str">
        <f t="shared" si="9"/>
        <v>"lat":"-27.40125908",</v>
      </c>
      <c r="V44" t="str">
        <f t="shared" si="10"/>
        <v>"lon":"153.0583751"}</v>
      </c>
      <c r="Y44" t="str">
        <f t="shared" si="11"/>
        <v>'{"siteID":"43","name":"Nundah Library Wifi","address":"1 Bage Street","suburb":"Nundah","postcode":"4012","rating":"2.6","favourite":"No","found":"No","lat":"-27.40125908","lon":"153.0583751"},'+</v>
      </c>
    </row>
    <row r="45" spans="1:25" x14ac:dyDescent="0.25">
      <c r="A45">
        <v>44</v>
      </c>
      <c r="B45" t="s">
        <v>148</v>
      </c>
      <c r="C45" t="s">
        <v>149</v>
      </c>
      <c r="D45" t="s">
        <v>150</v>
      </c>
      <c r="E45" t="str">
        <f t="shared" si="12"/>
        <v>Ascot</v>
      </c>
      <c r="F45">
        <f>INDEX(Table2[PostCode],MATCH(Table1[[#This Row],[Suburb 2]],Table2[Suburb],0),1)</f>
        <v>4007</v>
      </c>
      <c r="G45">
        <v>-27.429279999999999</v>
      </c>
      <c r="H45">
        <v>153.05768</v>
      </c>
      <c r="I45">
        <v>3</v>
      </c>
      <c r="J45" t="s">
        <v>3723</v>
      </c>
      <c r="K45" t="s">
        <v>3723</v>
      </c>
      <c r="M45" t="str">
        <f t="shared" si="3"/>
        <v>{"siteID":"44",</v>
      </c>
      <c r="N45" t="str">
        <f t="shared" si="13"/>
        <v>"name":"Oriel Park",</v>
      </c>
      <c r="O45" t="str">
        <f t="shared" si="14"/>
        <v>"address":"Cnr of Alexandra &amp; Lancaster Rds",</v>
      </c>
      <c r="P45" t="str">
        <f t="shared" si="4"/>
        <v>"suburb":"Ascot",</v>
      </c>
      <c r="Q45" t="str">
        <f t="shared" si="5"/>
        <v>"postcode":"4007",</v>
      </c>
      <c r="R45" t="str">
        <f t="shared" si="6"/>
        <v>"rating":"3.0",</v>
      </c>
      <c r="S45" t="str">
        <f t="shared" si="7"/>
        <v>"favourite":"No",</v>
      </c>
      <c r="T45" t="str">
        <f t="shared" si="8"/>
        <v>"found":"No",</v>
      </c>
      <c r="U45" t="str">
        <f t="shared" si="9"/>
        <v>"lat":"-27.42928",</v>
      </c>
      <c r="V45" t="str">
        <f t="shared" si="10"/>
        <v>"lon":"153.05768"}</v>
      </c>
      <c r="Y45" t="str">
        <f t="shared" si="11"/>
        <v>'{"siteID":"44","name":"Oriel Park","address":"Cnr of Alexandra &amp; Lancaster Rds","suburb":"Ascot","postcode":"4007","rating":"3.0","favourite":"No","found":"No","lat":"-27.42928","lon":"153.05768"},'+</v>
      </c>
    </row>
    <row r="46" spans="1:25" x14ac:dyDescent="0.25">
      <c r="A46">
        <v>45</v>
      </c>
      <c r="B46" t="s">
        <v>151</v>
      </c>
      <c r="C46" t="s">
        <v>152</v>
      </c>
      <c r="D46" t="s">
        <v>175</v>
      </c>
      <c r="E46" t="str">
        <f t="shared" si="12"/>
        <v>West End</v>
      </c>
      <c r="F46">
        <f>INDEX(Table2[PostCode],MATCH(Table1[[#This Row],[Suburb 2]],Table2[Suburb],0),1)</f>
        <v>4101</v>
      </c>
      <c r="G46">
        <v>-27.48995</v>
      </c>
      <c r="H46">
        <v>153.00326000000001</v>
      </c>
      <c r="I46">
        <v>3.2</v>
      </c>
      <c r="J46" t="s">
        <v>3723</v>
      </c>
      <c r="K46" t="s">
        <v>3723</v>
      </c>
      <c r="M46" t="str">
        <f t="shared" si="3"/>
        <v>{"siteID":"45",</v>
      </c>
      <c r="N46" t="str">
        <f t="shared" si="13"/>
        <v>"name":"Orleigh Park",</v>
      </c>
      <c r="O46" t="str">
        <f t="shared" si="14"/>
        <v>"address":"Hill End Tce",</v>
      </c>
      <c r="P46" t="str">
        <f t="shared" si="4"/>
        <v>"suburb":"West End",</v>
      </c>
      <c r="Q46" t="str">
        <f t="shared" si="5"/>
        <v>"postcode":"4101",</v>
      </c>
      <c r="R46" t="str">
        <f t="shared" si="6"/>
        <v>"rating":"3.2",</v>
      </c>
      <c r="S46" t="str">
        <f t="shared" si="7"/>
        <v>"favourite":"No",</v>
      </c>
      <c r="T46" t="str">
        <f t="shared" si="8"/>
        <v>"found":"No",</v>
      </c>
      <c r="U46" t="str">
        <f t="shared" si="9"/>
        <v>"lat":"-27.48995",</v>
      </c>
      <c r="V46" t="str">
        <f t="shared" si="10"/>
        <v>"lon":"153.00326"}</v>
      </c>
      <c r="Y46" t="str">
        <f t="shared" si="11"/>
        <v>'{"siteID":"45","name":"Orleigh Park","address":"Hill End Tce","suburb":"West End","postcode":"4101","rating":"3.2","favourite":"No","found":"No","lat":"-27.48995","lon":"153.00326"},'+</v>
      </c>
    </row>
    <row r="47" spans="1:25" x14ac:dyDescent="0.25">
      <c r="A47">
        <v>46</v>
      </c>
      <c r="B47" t="s">
        <v>154</v>
      </c>
      <c r="C47" t="s">
        <v>155</v>
      </c>
      <c r="D47" t="s">
        <v>43</v>
      </c>
      <c r="E47" t="str">
        <f t="shared" si="12"/>
        <v>Brisbane</v>
      </c>
      <c r="F47">
        <f>INDEX(Table2[PostCode],MATCH(Table1[[#This Row],[Suburb 2]],Table2[Suburb],0),1)</f>
        <v>4000</v>
      </c>
      <c r="G47">
        <v>-27.46735</v>
      </c>
      <c r="H47">
        <v>153.02735000000001</v>
      </c>
      <c r="I47">
        <v>2.2000000000000002</v>
      </c>
      <c r="J47" t="s">
        <v>3723</v>
      </c>
      <c r="K47" t="s">
        <v>3723</v>
      </c>
      <c r="M47" t="str">
        <f t="shared" si="3"/>
        <v>{"siteID":"46",</v>
      </c>
      <c r="N47" t="str">
        <f t="shared" si="13"/>
        <v>"name":"Post Office Square",</v>
      </c>
      <c r="O47" t="str">
        <f t="shared" si="14"/>
        <v>"address":"Queen &amp; Adelaide Sts",</v>
      </c>
      <c r="P47" t="str">
        <f t="shared" si="4"/>
        <v>"suburb":"Brisbane",</v>
      </c>
      <c r="Q47" t="str">
        <f t="shared" si="5"/>
        <v>"postcode":"4000",</v>
      </c>
      <c r="R47" t="str">
        <f t="shared" si="6"/>
        <v>"rating":"2.2",</v>
      </c>
      <c r="S47" t="str">
        <f t="shared" si="7"/>
        <v>"favourite":"No",</v>
      </c>
      <c r="T47" t="str">
        <f t="shared" si="8"/>
        <v>"found":"No",</v>
      </c>
      <c r="U47" t="str">
        <f t="shared" si="9"/>
        <v>"lat":"-27.46735",</v>
      </c>
      <c r="V47" t="str">
        <f t="shared" si="10"/>
        <v>"lon":"153.02735"}</v>
      </c>
      <c r="Y47" t="str">
        <f t="shared" si="11"/>
        <v>'{"siteID":"46","name":"Post Office Square","address":"Queen &amp; Adelaide Sts","suburb":"Brisbane","postcode":"4000","rating":"2.2","favourite":"No","found":"No","lat":"-27.46735","lon":"153.02735"},'+</v>
      </c>
    </row>
    <row r="48" spans="1:25" x14ac:dyDescent="0.25">
      <c r="A48">
        <v>47</v>
      </c>
      <c r="B48" t="s">
        <v>156</v>
      </c>
      <c r="C48" t="s">
        <v>157</v>
      </c>
      <c r="D48" t="s">
        <v>158</v>
      </c>
      <c r="E48" t="str">
        <f t="shared" si="12"/>
        <v>Seventeen Mile Rocks</v>
      </c>
      <c r="F48">
        <f>INDEX(Table2[PostCode],MATCH(Table1[[#This Row],[Suburb 2]],Table2[Suburb],0),1)</f>
        <v>4073</v>
      </c>
      <c r="G48">
        <v>-27.541530000000002</v>
      </c>
      <c r="H48">
        <v>152.95912999999999</v>
      </c>
      <c r="I48">
        <v>4.4000000000000004</v>
      </c>
      <c r="J48" t="s">
        <v>3723</v>
      </c>
      <c r="K48" t="s">
        <v>3722</v>
      </c>
      <c r="M48" t="str">
        <f t="shared" si="3"/>
        <v>{"siteID":"47",</v>
      </c>
      <c r="N48" t="str">
        <f t="shared" si="13"/>
        <v>"name":"Rocks Riverside Park",</v>
      </c>
      <c r="O48" t="str">
        <f t="shared" si="14"/>
        <v>"address":"Counihan Rd",</v>
      </c>
      <c r="P48" t="str">
        <f t="shared" si="4"/>
        <v>"suburb":"Seventeen Mile Rocks",</v>
      </c>
      <c r="Q48" t="str">
        <f t="shared" si="5"/>
        <v>"postcode":"4073",</v>
      </c>
      <c r="R48" t="str">
        <f t="shared" si="6"/>
        <v>"rating":"4.4",</v>
      </c>
      <c r="S48" t="str">
        <f t="shared" si="7"/>
        <v>"favourite":"No",</v>
      </c>
      <c r="T48" t="str">
        <f t="shared" si="8"/>
        <v>"found":"Yes",</v>
      </c>
      <c r="U48" t="str">
        <f t="shared" si="9"/>
        <v>"lat":"-27.54153",</v>
      </c>
      <c r="V48" t="str">
        <f t="shared" si="10"/>
        <v>"lon":"152.95913"}</v>
      </c>
      <c r="Y48" t="str">
        <f t="shared" si="11"/>
        <v>'{"siteID":"47","name":"Rocks Riverside Park","address":"Counihan Rd","suburb":"Seventeen Mile Rocks","postcode":"4073","rating":"4.4","favourite":"No","found":"Yes","lat":"-27.54153","lon":"152.95913"},'+</v>
      </c>
    </row>
    <row r="49" spans="1:25" x14ac:dyDescent="0.25">
      <c r="A49">
        <v>48</v>
      </c>
      <c r="B49" t="s">
        <v>159</v>
      </c>
      <c r="C49" t="s">
        <v>160</v>
      </c>
      <c r="D49" t="s">
        <v>161</v>
      </c>
      <c r="E49" t="str">
        <f t="shared" si="12"/>
        <v>Sandgate</v>
      </c>
      <c r="F49">
        <f>INDEX(Table2[PostCode],MATCH(Table1[[#This Row],[Suburb 2]],Table2[Suburb],0),1)</f>
        <v>4017</v>
      </c>
      <c r="G49">
        <v>-27.320605230000002</v>
      </c>
      <c r="H49">
        <v>153.07049269999999</v>
      </c>
      <c r="I49">
        <v>2.2000000000000002</v>
      </c>
      <c r="J49" t="s">
        <v>3723</v>
      </c>
      <c r="K49" t="s">
        <v>3723</v>
      </c>
      <c r="M49" t="str">
        <f t="shared" si="3"/>
        <v>{"siteID":"48",</v>
      </c>
      <c r="N49" t="str">
        <f t="shared" si="13"/>
        <v>"name":"Sandgate Library Wifi",</v>
      </c>
      <c r="O49" t="str">
        <f t="shared" si="14"/>
        <v>"address":"Seymour Street",</v>
      </c>
      <c r="P49" t="str">
        <f t="shared" si="4"/>
        <v>"suburb":"Sandgate",</v>
      </c>
      <c r="Q49" t="str">
        <f t="shared" si="5"/>
        <v>"postcode":"4017",</v>
      </c>
      <c r="R49" t="str">
        <f t="shared" si="6"/>
        <v>"rating":"2.2",</v>
      </c>
      <c r="S49" t="str">
        <f t="shared" si="7"/>
        <v>"favourite":"No",</v>
      </c>
      <c r="T49" t="str">
        <f t="shared" si="8"/>
        <v>"found":"No",</v>
      </c>
      <c r="U49" t="str">
        <f t="shared" si="9"/>
        <v>"lat":"-27.32060523",</v>
      </c>
      <c r="V49" t="str">
        <f t="shared" si="10"/>
        <v>"lon":"153.0704927"}</v>
      </c>
      <c r="Y49" t="str">
        <f t="shared" si="11"/>
        <v>'{"siteID":"48","name":"Sandgate Library Wifi","address":"Seymour Street","suburb":"Sandgate","postcode":"4017","rating":"2.2","favourite":"No","found":"No","lat":"-27.32060523","lon":"153.0704927"},'+</v>
      </c>
    </row>
    <row r="50" spans="1:25" x14ac:dyDescent="0.25">
      <c r="A50">
        <v>49</v>
      </c>
      <c r="B50" t="s">
        <v>162</v>
      </c>
      <c r="C50" t="s">
        <v>163</v>
      </c>
      <c r="D50" t="s">
        <v>164</v>
      </c>
      <c r="E50" t="str">
        <f t="shared" si="12"/>
        <v>Stones Corner</v>
      </c>
      <c r="F50">
        <f>INDEX(Table2[PostCode],MATCH(Table1[[#This Row],[Suburb 2]],Table2[Suburb],0),1)</f>
        <v>4120</v>
      </c>
      <c r="G50">
        <v>-27.49803575</v>
      </c>
      <c r="H50">
        <v>153.043655</v>
      </c>
      <c r="I50">
        <v>3.5</v>
      </c>
      <c r="J50" t="s">
        <v>3723</v>
      </c>
      <c r="K50" t="s">
        <v>3723</v>
      </c>
      <c r="M50" t="str">
        <f t="shared" si="3"/>
        <v>{"siteID":"49",</v>
      </c>
      <c r="N50" t="str">
        <f t="shared" si="13"/>
        <v>"name":"Stones Corner Library Wifi",</v>
      </c>
      <c r="O50" t="str">
        <f t="shared" si="14"/>
        <v>"address":"280 Logan Road",</v>
      </c>
      <c r="P50" t="str">
        <f t="shared" si="4"/>
        <v>"suburb":"Stones Corner",</v>
      </c>
      <c r="Q50" t="str">
        <f t="shared" si="5"/>
        <v>"postcode":"4120",</v>
      </c>
      <c r="R50" t="str">
        <f t="shared" si="6"/>
        <v>"rating":"3.5",</v>
      </c>
      <c r="S50" t="str">
        <f t="shared" si="7"/>
        <v>"favourite":"No",</v>
      </c>
      <c r="T50" t="str">
        <f t="shared" si="8"/>
        <v>"found":"No",</v>
      </c>
      <c r="U50" t="str">
        <f t="shared" si="9"/>
        <v>"lat":"-27.49803575",</v>
      </c>
      <c r="V50" t="str">
        <f t="shared" si="10"/>
        <v>"lon":"153.043655"}</v>
      </c>
      <c r="Y50" t="str">
        <f t="shared" si="11"/>
        <v>'{"siteID":"49","name":"Stones Corner Library Wifi","address":"280 Logan Road","suburb":"Stones Corner","postcode":"4120","rating":"3.5","favourite":"No","found":"No","lat":"-27.49803575","lon":"153.043655"},'+</v>
      </c>
    </row>
    <row r="51" spans="1:25" x14ac:dyDescent="0.25">
      <c r="A51">
        <v>50</v>
      </c>
      <c r="B51" t="s">
        <v>165</v>
      </c>
      <c r="C51" t="s">
        <v>166</v>
      </c>
      <c r="D51" t="s">
        <v>167</v>
      </c>
      <c r="E51" t="str">
        <f t="shared" si="12"/>
        <v>Sunnybank Hills</v>
      </c>
      <c r="F51">
        <f>INDEX(Table2[PostCode],MATCH(Table1[[#This Row],[Suburb 2]],Table2[Suburb],0),1)</f>
        <v>4109</v>
      </c>
      <c r="G51">
        <v>-27.610925300000002</v>
      </c>
      <c r="H51">
        <v>153.05507059999999</v>
      </c>
      <c r="I51">
        <v>4.5</v>
      </c>
      <c r="J51" t="s">
        <v>3723</v>
      </c>
      <c r="K51" t="s">
        <v>3723</v>
      </c>
      <c r="M51" t="str">
        <f t="shared" si="3"/>
        <v>{"siteID":"50",</v>
      </c>
      <c r="N51" t="str">
        <f t="shared" si="13"/>
        <v>"name":"Sunnybank Hills Library Wifi",</v>
      </c>
      <c r="O51" t="str">
        <f t="shared" si="14"/>
        <v>"address":"Sunnybank Hills Shopping Centre, Corner Compton and Calam Roads",</v>
      </c>
      <c r="P51" t="str">
        <f t="shared" si="4"/>
        <v>"suburb":"Sunnybank Hills",</v>
      </c>
      <c r="Q51" t="str">
        <f t="shared" si="5"/>
        <v>"postcode":"4109",</v>
      </c>
      <c r="R51" t="str">
        <f t="shared" si="6"/>
        <v>"rating":"4.5",</v>
      </c>
      <c r="S51" t="str">
        <f t="shared" si="7"/>
        <v>"favourite":"No",</v>
      </c>
      <c r="T51" t="str">
        <f t="shared" si="8"/>
        <v>"found":"No",</v>
      </c>
      <c r="U51" t="str">
        <f t="shared" si="9"/>
        <v>"lat":"-27.6109253",</v>
      </c>
      <c r="V51" t="str">
        <f t="shared" si="10"/>
        <v>"lon":"153.0550706"}</v>
      </c>
      <c r="Y51" t="str">
        <f t="shared" si="11"/>
        <v>'{"siteID":"50","name":"Sunnybank Hills Library Wifi","address":"Sunnybank Hills Shopping Centre, Corner Compton and Calam Roads","suburb":"Sunnybank Hills","postcode":"4109","rating":"4.5","favourite":"No","found":"No","lat":"-27.6109253","lon":"153.0550706"},'+</v>
      </c>
    </row>
    <row r="52" spans="1:25" x14ac:dyDescent="0.25">
      <c r="A52">
        <v>51</v>
      </c>
      <c r="B52" t="s">
        <v>168</v>
      </c>
      <c r="C52" t="s">
        <v>169</v>
      </c>
      <c r="D52" t="s">
        <v>79</v>
      </c>
      <c r="E52" t="str">
        <f t="shared" si="12"/>
        <v>Everton park</v>
      </c>
      <c r="F52">
        <f>INDEX(Table2[PostCode],MATCH(Table1[[#This Row],[Suburb 2]],Table2[Suburb],0),1)</f>
        <v>4053</v>
      </c>
      <c r="G52">
        <v>-27.40286</v>
      </c>
      <c r="H52">
        <v>152.98059000000001</v>
      </c>
      <c r="I52">
        <v>3.6</v>
      </c>
      <c r="J52" t="s">
        <v>3723</v>
      </c>
      <c r="K52" t="s">
        <v>3723</v>
      </c>
      <c r="M52" t="str">
        <f t="shared" si="3"/>
        <v>{"siteID":"51",</v>
      </c>
      <c r="N52" t="str">
        <f t="shared" si="13"/>
        <v>"name":"Teralba Park",</v>
      </c>
      <c r="O52" t="str">
        <f t="shared" si="14"/>
        <v>"address":"Pullen &amp; Osborne Rds",</v>
      </c>
      <c r="P52" t="str">
        <f t="shared" si="4"/>
        <v>"suburb":"Everton park",</v>
      </c>
      <c r="Q52" t="str">
        <f t="shared" si="5"/>
        <v>"postcode":"4053",</v>
      </c>
      <c r="R52" t="str">
        <f t="shared" si="6"/>
        <v>"rating":"3.6",</v>
      </c>
      <c r="S52" t="str">
        <f t="shared" si="7"/>
        <v>"favourite":"No",</v>
      </c>
      <c r="T52" t="str">
        <f t="shared" si="8"/>
        <v>"found":"No",</v>
      </c>
      <c r="U52" t="str">
        <f t="shared" si="9"/>
        <v>"lat":"-27.40286",</v>
      </c>
      <c r="V52" t="str">
        <f t="shared" si="10"/>
        <v>"lon":"152.98059"}</v>
      </c>
      <c r="Y52" t="str">
        <f t="shared" si="11"/>
        <v>'{"siteID":"51","name":"Teralba Park","address":"Pullen &amp; Osborne Rds","suburb":"Everton park","postcode":"4053","rating":"3.6","favourite":"No","found":"No","lat":"-27.40286","lon":"152.98059"},'+</v>
      </c>
    </row>
    <row r="53" spans="1:25" x14ac:dyDescent="0.25">
      <c r="A53">
        <v>52</v>
      </c>
      <c r="B53" t="s">
        <v>171</v>
      </c>
      <c r="C53" t="s">
        <v>172</v>
      </c>
      <c r="D53" t="s">
        <v>132</v>
      </c>
      <c r="E53" t="str">
        <f t="shared" si="12"/>
        <v>Toowong</v>
      </c>
      <c r="F53">
        <f>INDEX(Table2[PostCode],MATCH(Table1[[#This Row],[Suburb 2]],Table2[Suburb],0),1)</f>
        <v>4066</v>
      </c>
      <c r="G53">
        <v>-27.485051160000001</v>
      </c>
      <c r="H53">
        <v>152.99250910000001</v>
      </c>
      <c r="I53">
        <v>0.3</v>
      </c>
      <c r="J53" t="s">
        <v>3723</v>
      </c>
      <c r="K53" t="s">
        <v>3723</v>
      </c>
      <c r="M53" t="str">
        <f t="shared" si="3"/>
        <v>{"siteID":"52",</v>
      </c>
      <c r="N53" t="str">
        <f t="shared" si="13"/>
        <v>"name":"Toowong Library Wifi",</v>
      </c>
      <c r="O53" t="str">
        <f t="shared" si="14"/>
        <v>"address":"Toowon Village Shopping Centre, Sherwood Road",</v>
      </c>
      <c r="P53" t="str">
        <f t="shared" si="4"/>
        <v>"suburb":"Toowong",</v>
      </c>
      <c r="Q53" t="str">
        <f t="shared" si="5"/>
        <v>"postcode":"4066",</v>
      </c>
      <c r="R53" t="str">
        <f t="shared" si="6"/>
        <v>"rating":"0.3",</v>
      </c>
      <c r="S53" t="str">
        <f t="shared" si="7"/>
        <v>"favourite":"No",</v>
      </c>
      <c r="T53" t="str">
        <f t="shared" si="8"/>
        <v>"found":"No",</v>
      </c>
      <c r="U53" t="str">
        <f t="shared" si="9"/>
        <v>"lat":"-27.48505116",</v>
      </c>
      <c r="V53" t="str">
        <f t="shared" si="10"/>
        <v>"lon":"152.9925091"}</v>
      </c>
      <c r="Y53" t="str">
        <f t="shared" si="11"/>
        <v>'{"siteID":"52","name":"Toowong Library Wifi","address":"Toowon Village Shopping Centre, Sherwood Road","suburb":"Toowong","postcode":"4066","rating":"0.3","favourite":"No","found":"No","lat":"-27.48505116","lon":"152.9925091"},'+</v>
      </c>
    </row>
    <row r="54" spans="1:25" x14ac:dyDescent="0.25">
      <c r="A54">
        <v>53</v>
      </c>
      <c r="B54" t="s">
        <v>173</v>
      </c>
      <c r="C54" t="s">
        <v>174</v>
      </c>
      <c r="D54" t="s">
        <v>175</v>
      </c>
      <c r="E54" t="str">
        <f t="shared" si="12"/>
        <v>West End</v>
      </c>
      <c r="F54">
        <f>INDEX(Table2[PostCode],MATCH(Table1[[#This Row],[Suburb 2]],Table2[Suburb],0),1)</f>
        <v>4101</v>
      </c>
      <c r="G54">
        <v>-27.482450780000001</v>
      </c>
      <c r="H54">
        <v>153.01207629999999</v>
      </c>
      <c r="I54">
        <v>2.8</v>
      </c>
      <c r="J54" t="s">
        <v>3723</v>
      </c>
      <c r="K54" t="s">
        <v>3723</v>
      </c>
      <c r="M54" t="str">
        <f t="shared" si="3"/>
        <v>{"siteID":"53",</v>
      </c>
      <c r="N54" t="str">
        <f t="shared" si="13"/>
        <v>"name":"West End Library Wifi",</v>
      </c>
      <c r="O54" t="str">
        <f t="shared" si="14"/>
        <v>"address":"178 - 180 Boundary Street",</v>
      </c>
      <c r="P54" t="str">
        <f t="shared" si="4"/>
        <v>"suburb":"West End",</v>
      </c>
      <c r="Q54" t="str">
        <f t="shared" si="5"/>
        <v>"postcode":"4101",</v>
      </c>
      <c r="R54" t="str">
        <f t="shared" si="6"/>
        <v>"rating":"2.8",</v>
      </c>
      <c r="S54" t="str">
        <f t="shared" si="7"/>
        <v>"favourite":"No",</v>
      </c>
      <c r="T54" t="str">
        <f t="shared" si="8"/>
        <v>"found":"No",</v>
      </c>
      <c r="U54" t="str">
        <f t="shared" si="9"/>
        <v>"lat":"-27.48245078",</v>
      </c>
      <c r="V54" t="str">
        <f t="shared" si="10"/>
        <v>"lon":"153.0120763"}</v>
      </c>
      <c r="Y54" t="str">
        <f t="shared" si="11"/>
        <v>'{"siteID":"53","name":"West End Library Wifi","address":"178 - 180 Boundary Street","suburb":"West End","postcode":"4101","rating":"2.8","favourite":"No","found":"No","lat":"-27.48245078","lon":"153.0120763"},'+</v>
      </c>
    </row>
    <row r="55" spans="1:25" x14ac:dyDescent="0.25">
      <c r="A55">
        <v>54</v>
      </c>
      <c r="B55" t="s">
        <v>176</v>
      </c>
      <c r="C55" t="s">
        <v>177</v>
      </c>
      <c r="D55" t="s">
        <v>178</v>
      </c>
      <c r="E55" t="str">
        <f t="shared" si="12"/>
        <v>Wynnum</v>
      </c>
      <c r="F55">
        <f>INDEX(Table2[PostCode],MATCH(Table1[[#This Row],[Suburb 2]],Table2[Suburb],0),1)</f>
        <v>4178</v>
      </c>
      <c r="G55">
        <v>-27.442448939999998</v>
      </c>
      <c r="H55">
        <v>153.1731968</v>
      </c>
      <c r="I55">
        <v>3.2</v>
      </c>
      <c r="J55" t="s">
        <v>3723</v>
      </c>
      <c r="K55" t="s">
        <v>3723</v>
      </c>
      <c r="M55" t="str">
        <f t="shared" si="3"/>
        <v>{"siteID":"54",</v>
      </c>
      <c r="N55" t="str">
        <f t="shared" si="13"/>
        <v>"name":"Wynnum Library Wifi",</v>
      </c>
      <c r="O55" t="str">
        <f t="shared" si="14"/>
        <v>"address":"Wynnum Civic Centre, 66 Bay Terrace",</v>
      </c>
      <c r="P55" t="str">
        <f t="shared" si="4"/>
        <v>"suburb":"Wynnum",</v>
      </c>
      <c r="Q55" t="str">
        <f t="shared" si="5"/>
        <v>"postcode":"4178",</v>
      </c>
      <c r="R55" t="str">
        <f t="shared" si="6"/>
        <v>"rating":"3.2",</v>
      </c>
      <c r="S55" t="str">
        <f t="shared" si="7"/>
        <v>"favourite":"No",</v>
      </c>
      <c r="T55" t="str">
        <f t="shared" si="8"/>
        <v>"found":"No",</v>
      </c>
      <c r="U55" t="str">
        <f t="shared" si="9"/>
        <v>"lat":"-27.44244894",</v>
      </c>
      <c r="V55" t="str">
        <f t="shared" si="10"/>
        <v>"lon":"153.1731968"}</v>
      </c>
      <c r="Y55" t="str">
        <f t="shared" si="11"/>
        <v>'{"siteID":"54","name":"Wynnum Library Wifi","address":"Wynnum Civic Centre, 66 Bay Terrace","suburb":"Wynnum","postcode":"4178","rating":"3.2","favourite":"No","found":"No","lat":"-27.44244894","lon":"153.1731968"},'+</v>
      </c>
    </row>
    <row r="56" spans="1:25" x14ac:dyDescent="0.25">
      <c r="A56">
        <v>55</v>
      </c>
      <c r="B56" t="s">
        <v>179</v>
      </c>
      <c r="C56" t="s">
        <v>180</v>
      </c>
      <c r="D56" t="s">
        <v>181</v>
      </c>
      <c r="E56" t="str">
        <f t="shared" si="12"/>
        <v>Zillmere</v>
      </c>
      <c r="F56">
        <f>INDEX(Table2[PostCode],MATCH(Table1[[#This Row],[Suburb 2]],Table2[Suburb],0),1)</f>
        <v>4034</v>
      </c>
      <c r="G56">
        <v>-27.360142320000001</v>
      </c>
      <c r="H56">
        <v>153.0407898</v>
      </c>
      <c r="I56">
        <v>4.5999999999999996</v>
      </c>
      <c r="J56" t="s">
        <v>3723</v>
      </c>
      <c r="K56" t="s">
        <v>3723</v>
      </c>
      <c r="M56" t="str">
        <f t="shared" si="3"/>
        <v>{"siteID":"55",</v>
      </c>
      <c r="N56" t="str">
        <f t="shared" si="13"/>
        <v>"name":"Zillmere Library Wifi",</v>
      </c>
      <c r="O56" t="str">
        <f t="shared" si="14"/>
        <v>"address":"Corner Jennings Street and Zillmere Road",</v>
      </c>
      <c r="P56" t="str">
        <f t="shared" si="4"/>
        <v>"suburb":"Zillmere",</v>
      </c>
      <c r="Q56" t="str">
        <f t="shared" si="5"/>
        <v>"postcode":"4034",</v>
      </c>
      <c r="R56" t="str">
        <f t="shared" si="6"/>
        <v>"rating":"4.6",</v>
      </c>
      <c r="S56" t="str">
        <f t="shared" si="7"/>
        <v>"favourite":"No",</v>
      </c>
      <c r="T56" t="str">
        <f t="shared" si="8"/>
        <v>"found":"No",</v>
      </c>
      <c r="U56" t="str">
        <f t="shared" si="9"/>
        <v>"lat":"-27.36014232",</v>
      </c>
      <c r="V56" t="str">
        <f t="shared" si="10"/>
        <v>"lon":"153.0407898"}</v>
      </c>
      <c r="Y56" t="str">
        <f t="shared" si="11"/>
        <v>'{"siteID":"55","name":"Zillmere Library Wifi","address":"Corner Jennings Street and Zillmere Road","suburb":"Zillmere","postcode":"4034","rating":"4.6","favourite":"No","found":"No","lat":"-27.36014232","lon":"153.0407898"},'+</v>
      </c>
    </row>
    <row r="60" spans="1:25" x14ac:dyDescent="0.25">
      <c r="B60" t="s">
        <v>184</v>
      </c>
      <c r="C60" t="s">
        <v>3</v>
      </c>
    </row>
    <row r="61" spans="1:25" x14ac:dyDescent="0.25">
      <c r="B61">
        <v>4000</v>
      </c>
      <c r="C61" t="s">
        <v>124</v>
      </c>
      <c r="F61" t="s">
        <v>3719</v>
      </c>
      <c r="G61" t="s">
        <v>3716</v>
      </c>
      <c r="H61" t="s">
        <v>3717</v>
      </c>
      <c r="I61" t="s">
        <v>3718</v>
      </c>
      <c r="K61" t="s">
        <v>3715</v>
      </c>
      <c r="N61" t="str">
        <f>""""&amp;G61&amp;H61&amp;I61&amp;J61&amp;K61&amp;""""&amp;"+"</f>
        <v>"&lt;option value='null'&gt;&lt;/option&gt;"+</v>
      </c>
    </row>
    <row r="62" spans="1:25" x14ac:dyDescent="0.25">
      <c r="B62">
        <v>4000</v>
      </c>
      <c r="C62" t="s">
        <v>186</v>
      </c>
      <c r="G62" t="s">
        <v>3716</v>
      </c>
      <c r="H62" t="s">
        <v>396</v>
      </c>
      <c r="I62" t="s">
        <v>3718</v>
      </c>
      <c r="J62" t="s">
        <v>396</v>
      </c>
      <c r="K62" t="s">
        <v>3715</v>
      </c>
      <c r="N62" t="str">
        <f t="shared" ref="N62:N104" si="15">""""&amp;G62&amp;H62&amp;I62&amp;J62&amp;K62&amp;""""&amp;"+"</f>
        <v>"&lt;option value='Annerley'&gt;Annerley&lt;/option&gt;"+</v>
      </c>
    </row>
    <row r="63" spans="1:25" x14ac:dyDescent="0.25">
      <c r="B63">
        <v>4000</v>
      </c>
      <c r="C63" t="s">
        <v>187</v>
      </c>
      <c r="G63" t="s">
        <v>3716</v>
      </c>
      <c r="H63" t="s">
        <v>150</v>
      </c>
      <c r="I63" t="s">
        <v>3718</v>
      </c>
      <c r="J63" t="s">
        <v>150</v>
      </c>
      <c r="K63" t="s">
        <v>3715</v>
      </c>
      <c r="N63" t="str">
        <f t="shared" si="15"/>
        <v>"&lt;option value='Ascot'&gt;Ascot&lt;/option&gt;"+</v>
      </c>
    </row>
    <row r="64" spans="1:25" x14ac:dyDescent="0.25">
      <c r="B64">
        <v>4000</v>
      </c>
      <c r="C64" t="s">
        <v>188</v>
      </c>
      <c r="G64" t="s">
        <v>3716</v>
      </c>
      <c r="H64" t="s">
        <v>317</v>
      </c>
      <c r="I64" t="s">
        <v>3718</v>
      </c>
      <c r="J64" t="s">
        <v>317</v>
      </c>
      <c r="K64" t="s">
        <v>3715</v>
      </c>
      <c r="N64" t="str">
        <f t="shared" si="15"/>
        <v>"&lt;option value='Ashgrove'&gt;Ashgrove&lt;/option&gt;"+</v>
      </c>
    </row>
    <row r="65" spans="2:14" x14ac:dyDescent="0.25">
      <c r="B65">
        <v>4000</v>
      </c>
      <c r="C65" t="s">
        <v>189</v>
      </c>
      <c r="G65" t="s">
        <v>3716</v>
      </c>
      <c r="H65" t="s">
        <v>226</v>
      </c>
      <c r="I65" t="s">
        <v>3718</v>
      </c>
      <c r="J65" t="s">
        <v>226</v>
      </c>
      <c r="K65" t="s">
        <v>3715</v>
      </c>
      <c r="N65" t="str">
        <f t="shared" si="15"/>
        <v>"&lt;option value='Banyo'&gt;Banyo&lt;/option&gt;"+</v>
      </c>
    </row>
    <row r="66" spans="2:14" x14ac:dyDescent="0.25">
      <c r="B66">
        <v>4000</v>
      </c>
      <c r="C66" t="s">
        <v>190</v>
      </c>
      <c r="G66" t="s">
        <v>3716</v>
      </c>
      <c r="H66" t="s">
        <v>31</v>
      </c>
      <c r="I66" t="s">
        <v>3718</v>
      </c>
      <c r="J66" t="s">
        <v>31</v>
      </c>
      <c r="K66" t="s">
        <v>3715</v>
      </c>
      <c r="N66" t="str">
        <f t="shared" si="15"/>
        <v>"&lt;option value='Bellbowrie'&gt;Bellbowrie&lt;/option&gt;"+</v>
      </c>
    </row>
    <row r="67" spans="2:14" x14ac:dyDescent="0.25">
      <c r="B67">
        <v>4000</v>
      </c>
      <c r="C67" t="s">
        <v>191</v>
      </c>
      <c r="G67" t="s">
        <v>3716</v>
      </c>
      <c r="H67" t="s">
        <v>232</v>
      </c>
      <c r="I67" t="s">
        <v>3718</v>
      </c>
      <c r="J67" t="s">
        <v>232</v>
      </c>
      <c r="K67" t="s">
        <v>3715</v>
      </c>
      <c r="N67" t="str">
        <f t="shared" si="15"/>
        <v>"&lt;option value='Bracken Ridge'&gt;Bracken Ridge&lt;/option&gt;"+</v>
      </c>
    </row>
    <row r="68" spans="2:14" x14ac:dyDescent="0.25">
      <c r="B68">
        <v>4001</v>
      </c>
      <c r="C68" t="s">
        <v>124</v>
      </c>
      <c r="G68" t="s">
        <v>3716</v>
      </c>
      <c r="H68" t="s">
        <v>124</v>
      </c>
      <c r="I68" t="s">
        <v>3718</v>
      </c>
      <c r="J68" t="s">
        <v>124</v>
      </c>
      <c r="K68" t="s">
        <v>3715</v>
      </c>
      <c r="N68" t="str">
        <f t="shared" si="15"/>
        <v>"&lt;option value='Brisbane'&gt;Brisbane&lt;/option&gt;"+</v>
      </c>
    </row>
    <row r="69" spans="2:14" x14ac:dyDescent="0.25">
      <c r="B69">
        <v>4002</v>
      </c>
      <c r="C69" t="s">
        <v>192</v>
      </c>
      <c r="G69" t="s">
        <v>3716</v>
      </c>
      <c r="H69" t="s">
        <v>555</v>
      </c>
      <c r="I69" t="s">
        <v>3718</v>
      </c>
      <c r="J69" t="s">
        <v>555</v>
      </c>
      <c r="K69" t="s">
        <v>3715</v>
      </c>
      <c r="N69" t="str">
        <f t="shared" si="15"/>
        <v>"&lt;option value='Bulimba'&gt;Bulimba&lt;/option&gt;"+</v>
      </c>
    </row>
    <row r="70" spans="2:14" x14ac:dyDescent="0.25">
      <c r="B70">
        <v>4002</v>
      </c>
      <c r="C70" t="s">
        <v>193</v>
      </c>
      <c r="G70" t="s">
        <v>3716</v>
      </c>
      <c r="H70" t="s">
        <v>49</v>
      </c>
      <c r="I70" t="s">
        <v>3718</v>
      </c>
      <c r="J70" t="s">
        <v>49</v>
      </c>
      <c r="K70" t="s">
        <v>3715</v>
      </c>
      <c r="N70" t="str">
        <f t="shared" si="15"/>
        <v>"&lt;option value='Calamvale'&gt;Calamvale&lt;/option&gt;"+</v>
      </c>
    </row>
    <row r="71" spans="2:14" x14ac:dyDescent="0.25">
      <c r="B71">
        <v>4003</v>
      </c>
      <c r="C71" t="s">
        <v>194</v>
      </c>
      <c r="G71" t="s">
        <v>3716</v>
      </c>
      <c r="H71" t="s">
        <v>513</v>
      </c>
      <c r="I71" t="s">
        <v>3718</v>
      </c>
      <c r="J71" t="s">
        <v>513</v>
      </c>
      <c r="K71" t="s">
        <v>3715</v>
      </c>
      <c r="N71" t="str">
        <f t="shared" si="15"/>
        <v>"&lt;option value='Carina'&gt;Carina&lt;/option&gt;"+</v>
      </c>
    </row>
    <row r="72" spans="2:14" x14ac:dyDescent="0.25">
      <c r="B72">
        <v>4004</v>
      </c>
      <c r="C72" t="s">
        <v>191</v>
      </c>
      <c r="G72" t="s">
        <v>3716</v>
      </c>
      <c r="H72" t="s">
        <v>58</v>
      </c>
      <c r="I72" t="s">
        <v>3718</v>
      </c>
      <c r="J72" t="s">
        <v>58</v>
      </c>
      <c r="K72" t="s">
        <v>3715</v>
      </c>
      <c r="N72" t="str">
        <f t="shared" si="15"/>
        <v>"&lt;option value='Carindale'&gt;Carindale&lt;/option&gt;"+</v>
      </c>
    </row>
    <row r="73" spans="2:14" x14ac:dyDescent="0.25">
      <c r="B73">
        <v>4005</v>
      </c>
      <c r="C73" t="s">
        <v>144</v>
      </c>
      <c r="G73" t="s">
        <v>3716</v>
      </c>
      <c r="H73" t="s">
        <v>14</v>
      </c>
      <c r="I73" t="s">
        <v>3718</v>
      </c>
      <c r="J73" t="s">
        <v>14</v>
      </c>
      <c r="K73" t="s">
        <v>3715</v>
      </c>
      <c r="N73" t="str">
        <f t="shared" si="15"/>
        <v>"&lt;option value='Chermside'&gt;Chermside&lt;/option&gt;"+</v>
      </c>
    </row>
    <row r="74" spans="2:14" x14ac:dyDescent="0.25">
      <c r="B74">
        <v>4006</v>
      </c>
      <c r="C74" t="s">
        <v>195</v>
      </c>
      <c r="G74" t="s">
        <v>3716</v>
      </c>
      <c r="H74" t="s">
        <v>118</v>
      </c>
      <c r="I74" t="s">
        <v>3718</v>
      </c>
      <c r="J74" t="s">
        <v>118</v>
      </c>
      <c r="K74" t="s">
        <v>3715</v>
      </c>
      <c r="N74" t="str">
        <f t="shared" si="15"/>
        <v>"&lt;option value='Clayfield'&gt;Clayfield&lt;/option&gt;"+</v>
      </c>
    </row>
    <row r="75" spans="2:14" x14ac:dyDescent="0.25">
      <c r="B75">
        <v>4006</v>
      </c>
      <c r="C75" t="s">
        <v>196</v>
      </c>
      <c r="G75" t="s">
        <v>3716</v>
      </c>
      <c r="H75" t="s">
        <v>414</v>
      </c>
      <c r="I75" t="s">
        <v>3718</v>
      </c>
      <c r="J75" t="s">
        <v>414</v>
      </c>
      <c r="K75" t="s">
        <v>3715</v>
      </c>
      <c r="N75" t="str">
        <f t="shared" si="15"/>
        <v>"&lt;option value='Coopers Plains'&gt;Coopers Plains&lt;/option&gt;"+</v>
      </c>
    </row>
    <row r="76" spans="2:14" x14ac:dyDescent="0.25">
      <c r="B76">
        <v>4006</v>
      </c>
      <c r="C76" t="s">
        <v>197</v>
      </c>
      <c r="G76" t="s">
        <v>3716</v>
      </c>
      <c r="H76" t="s">
        <v>367</v>
      </c>
      <c r="I76" t="s">
        <v>3718</v>
      </c>
      <c r="J76" t="s">
        <v>367</v>
      </c>
      <c r="K76" t="s">
        <v>3715</v>
      </c>
      <c r="N76" t="str">
        <f t="shared" si="15"/>
        <v>"&lt;option value='Corinda'&gt;Corinda&lt;/option&gt;"+</v>
      </c>
    </row>
    <row r="77" spans="2:14" x14ac:dyDescent="0.25">
      <c r="B77">
        <v>4006</v>
      </c>
      <c r="C77" t="s">
        <v>198</v>
      </c>
      <c r="G77" t="s">
        <v>3716</v>
      </c>
      <c r="H77" t="s">
        <v>3714</v>
      </c>
      <c r="I77" t="s">
        <v>3718</v>
      </c>
      <c r="J77" t="s">
        <v>3714</v>
      </c>
      <c r="K77" t="s">
        <v>3715</v>
      </c>
      <c r="N77" t="str">
        <f t="shared" si="15"/>
        <v>"&lt;option value='Everton park'&gt;Everton park&lt;/option&gt;"+</v>
      </c>
    </row>
    <row r="78" spans="2:14" x14ac:dyDescent="0.25">
      <c r="B78">
        <v>4006</v>
      </c>
      <c r="C78" t="s">
        <v>199</v>
      </c>
      <c r="G78" t="s">
        <v>3716</v>
      </c>
      <c r="H78" t="s">
        <v>398</v>
      </c>
      <c r="I78" t="s">
        <v>3718</v>
      </c>
      <c r="J78" t="s">
        <v>398</v>
      </c>
      <c r="K78" t="s">
        <v>3715</v>
      </c>
      <c r="N78" t="str">
        <f t="shared" si="15"/>
        <v>"&lt;option value='Fairfield'&gt;Fairfield&lt;/option&gt;"+</v>
      </c>
    </row>
    <row r="79" spans="2:14" x14ac:dyDescent="0.25">
      <c r="B79">
        <v>4006</v>
      </c>
      <c r="C79" t="s">
        <v>200</v>
      </c>
      <c r="G79" t="s">
        <v>3716</v>
      </c>
      <c r="H79" t="s">
        <v>106</v>
      </c>
      <c r="I79" t="s">
        <v>3718</v>
      </c>
      <c r="J79" t="s">
        <v>106</v>
      </c>
      <c r="K79" t="s">
        <v>3715</v>
      </c>
      <c r="N79" t="str">
        <f t="shared" si="15"/>
        <v>"&lt;option value='Fitzgibbon'&gt;Fitzgibbon&lt;/option&gt;"+</v>
      </c>
    </row>
    <row r="80" spans="2:14" x14ac:dyDescent="0.25">
      <c r="B80">
        <v>4006</v>
      </c>
      <c r="C80" t="s">
        <v>201</v>
      </c>
      <c r="G80" t="s">
        <v>3716</v>
      </c>
      <c r="H80" t="s">
        <v>85</v>
      </c>
      <c r="I80" t="s">
        <v>3718</v>
      </c>
      <c r="J80" t="s">
        <v>85</v>
      </c>
      <c r="K80" t="s">
        <v>3715</v>
      </c>
      <c r="N80" t="str">
        <f t="shared" si="15"/>
        <v>"&lt;option value='Forest Lake'&gt;Forest Lake&lt;/option&gt;"+</v>
      </c>
    </row>
    <row r="81" spans="2:14" x14ac:dyDescent="0.25">
      <c r="B81">
        <v>4006</v>
      </c>
      <c r="C81" t="s">
        <v>202</v>
      </c>
      <c r="G81" t="s">
        <v>3716</v>
      </c>
      <c r="H81" t="s">
        <v>286</v>
      </c>
      <c r="I81" t="s">
        <v>3718</v>
      </c>
      <c r="J81" t="s">
        <v>286</v>
      </c>
      <c r="K81" t="s">
        <v>3715</v>
      </c>
      <c r="N81" t="str">
        <f t="shared" si="15"/>
        <v>"&lt;option value='Grange'&gt;Grange&lt;/option&gt;"+</v>
      </c>
    </row>
    <row r="82" spans="2:14" x14ac:dyDescent="0.25">
      <c r="B82">
        <v>4007</v>
      </c>
      <c r="C82" t="s">
        <v>150</v>
      </c>
      <c r="G82" t="s">
        <v>3716</v>
      </c>
      <c r="H82" t="s">
        <v>205</v>
      </c>
      <c r="I82" t="s">
        <v>3718</v>
      </c>
      <c r="J82" t="s">
        <v>205</v>
      </c>
      <c r="K82" t="s">
        <v>3715</v>
      </c>
      <c r="N82" t="str">
        <f t="shared" si="15"/>
        <v>"&lt;option value='Hamilton'&gt;Hamilton&lt;/option&gt;"+</v>
      </c>
    </row>
    <row r="83" spans="2:14" x14ac:dyDescent="0.25">
      <c r="B83">
        <v>4007</v>
      </c>
      <c r="C83" t="s">
        <v>203</v>
      </c>
      <c r="G83" t="s">
        <v>3716</v>
      </c>
      <c r="H83" t="s">
        <v>460</v>
      </c>
      <c r="I83" t="s">
        <v>3718</v>
      </c>
      <c r="J83" t="s">
        <v>460</v>
      </c>
      <c r="K83" t="s">
        <v>3715</v>
      </c>
      <c r="N83" t="str">
        <f t="shared" si="15"/>
        <v>"&lt;option value='Holland Park'&gt;Holland Park&lt;/option&gt;"+</v>
      </c>
    </row>
    <row r="84" spans="2:14" x14ac:dyDescent="0.25">
      <c r="B84">
        <v>4007</v>
      </c>
      <c r="C84" t="s">
        <v>204</v>
      </c>
      <c r="G84" t="s">
        <v>3716</v>
      </c>
      <c r="H84" t="s">
        <v>91</v>
      </c>
      <c r="I84" t="s">
        <v>3718</v>
      </c>
      <c r="J84" t="s">
        <v>91</v>
      </c>
      <c r="K84" t="s">
        <v>3715</v>
      </c>
      <c r="N84" t="str">
        <f t="shared" si="15"/>
        <v>"&lt;option value='Holland Park West'&gt;Holland Park West&lt;/option&gt;"+</v>
      </c>
    </row>
    <row r="85" spans="2:14" x14ac:dyDescent="0.25">
      <c r="B85">
        <v>4007</v>
      </c>
      <c r="C85" t="s">
        <v>205</v>
      </c>
      <c r="G85" t="s">
        <v>3716</v>
      </c>
      <c r="H85" t="s">
        <v>377</v>
      </c>
      <c r="I85" t="s">
        <v>3718</v>
      </c>
      <c r="J85" t="s">
        <v>377</v>
      </c>
      <c r="K85" t="s">
        <v>3715</v>
      </c>
      <c r="N85" t="str">
        <f t="shared" si="15"/>
        <v>"&lt;option value='Inala'&gt;Inala&lt;/option&gt;"+</v>
      </c>
    </row>
    <row r="86" spans="2:14" x14ac:dyDescent="0.25">
      <c r="B86">
        <v>4007</v>
      </c>
      <c r="C86" t="s">
        <v>206</v>
      </c>
      <c r="G86" t="s">
        <v>3716</v>
      </c>
      <c r="H86" t="s">
        <v>340</v>
      </c>
      <c r="I86" t="s">
        <v>3718</v>
      </c>
      <c r="J86" t="s">
        <v>340</v>
      </c>
      <c r="K86" t="s">
        <v>3715</v>
      </c>
      <c r="N86" t="str">
        <f t="shared" si="15"/>
        <v>"&lt;option value='Indooroopilly'&gt;Indooroopilly&lt;/option&gt;"+</v>
      </c>
    </row>
    <row r="87" spans="2:14" x14ac:dyDescent="0.25">
      <c r="B87">
        <v>4007</v>
      </c>
      <c r="C87" t="s">
        <v>207</v>
      </c>
      <c r="G87" t="s">
        <v>3716</v>
      </c>
      <c r="H87" t="s">
        <v>347</v>
      </c>
      <c r="I87" t="s">
        <v>3718</v>
      </c>
      <c r="J87" t="s">
        <v>347</v>
      </c>
      <c r="K87" t="s">
        <v>3715</v>
      </c>
      <c r="N87" t="str">
        <f t="shared" si="15"/>
        <v>"&lt;option value='Kenmore'&gt;Kenmore&lt;/option&gt;"+</v>
      </c>
    </row>
    <row r="88" spans="2:14" x14ac:dyDescent="0.25">
      <c r="B88">
        <v>4008</v>
      </c>
      <c r="C88" t="s">
        <v>208</v>
      </c>
      <c r="G88" t="s">
        <v>3716</v>
      </c>
      <c r="H88" t="s">
        <v>73</v>
      </c>
      <c r="I88" t="s">
        <v>3718</v>
      </c>
      <c r="J88" t="s">
        <v>73</v>
      </c>
      <c r="K88" t="s">
        <v>3715</v>
      </c>
      <c r="N88" t="str">
        <f t="shared" si="15"/>
        <v>"&lt;option value='MacGregor'&gt;MacGregor&lt;/option&gt;"+</v>
      </c>
    </row>
    <row r="89" spans="2:14" x14ac:dyDescent="0.25">
      <c r="B89">
        <v>4008</v>
      </c>
      <c r="C89" t="s">
        <v>209</v>
      </c>
      <c r="G89" t="s">
        <v>3716</v>
      </c>
      <c r="H89" t="s">
        <v>293</v>
      </c>
      <c r="I89" t="s">
        <v>3718</v>
      </c>
      <c r="J89" t="s">
        <v>293</v>
      </c>
      <c r="K89" t="s">
        <v>3715</v>
      </c>
      <c r="N89" t="str">
        <f t="shared" si="15"/>
        <v>"&lt;option value='Mitchelton'&gt;Mitchelton&lt;/option&gt;"+</v>
      </c>
    </row>
    <row r="90" spans="2:14" x14ac:dyDescent="0.25">
      <c r="B90">
        <v>4008</v>
      </c>
      <c r="C90" t="s">
        <v>210</v>
      </c>
      <c r="G90" t="s">
        <v>3716</v>
      </c>
      <c r="H90" t="s">
        <v>468</v>
      </c>
      <c r="I90" t="s">
        <v>3718</v>
      </c>
      <c r="J90" t="s">
        <v>468</v>
      </c>
      <c r="K90" t="s">
        <v>3715</v>
      </c>
      <c r="N90" t="str">
        <f t="shared" si="15"/>
        <v>"&lt;option value='Mount Gravatt'&gt;Mount Gravatt&lt;/option&gt;"+</v>
      </c>
    </row>
    <row r="91" spans="2:14" x14ac:dyDescent="0.25">
      <c r="B91">
        <v>4008</v>
      </c>
      <c r="C91" t="s">
        <v>211</v>
      </c>
      <c r="G91" t="s">
        <v>3716</v>
      </c>
      <c r="H91" t="s">
        <v>362</v>
      </c>
      <c r="I91" t="s">
        <v>3718</v>
      </c>
      <c r="J91" t="s">
        <v>362</v>
      </c>
      <c r="K91" t="s">
        <v>3715</v>
      </c>
      <c r="N91" t="str">
        <f t="shared" si="15"/>
        <v>"&lt;option value='Mount Ommaney'&gt;Mount Ommaney&lt;/option&gt;"+</v>
      </c>
    </row>
    <row r="92" spans="2:14" x14ac:dyDescent="0.25">
      <c r="B92">
        <v>4009</v>
      </c>
      <c r="C92" t="s">
        <v>212</v>
      </c>
      <c r="G92" t="s">
        <v>3716</v>
      </c>
      <c r="H92" t="s">
        <v>144</v>
      </c>
      <c r="I92" t="s">
        <v>3718</v>
      </c>
      <c r="J92" t="s">
        <v>144</v>
      </c>
      <c r="K92" t="s">
        <v>3715</v>
      </c>
      <c r="N92" t="str">
        <f t="shared" si="15"/>
        <v>"&lt;option value='New Farm'&gt;New Farm&lt;/option&gt;"+</v>
      </c>
    </row>
    <row r="93" spans="2:14" x14ac:dyDescent="0.25">
      <c r="B93">
        <v>4009</v>
      </c>
      <c r="C93" t="s">
        <v>213</v>
      </c>
      <c r="G93" t="s">
        <v>3716</v>
      </c>
      <c r="H93" t="s">
        <v>220</v>
      </c>
      <c r="I93" t="s">
        <v>3718</v>
      </c>
      <c r="J93" t="s">
        <v>220</v>
      </c>
      <c r="K93" t="s">
        <v>3715</v>
      </c>
      <c r="N93" t="str">
        <f t="shared" si="15"/>
        <v>"&lt;option value='Nundah'&gt;Nundah&lt;/option&gt;"+</v>
      </c>
    </row>
    <row r="94" spans="2:14" x14ac:dyDescent="0.25">
      <c r="B94">
        <v>4010</v>
      </c>
      <c r="C94" t="s">
        <v>214</v>
      </c>
      <c r="G94" t="s">
        <v>3716</v>
      </c>
      <c r="H94" t="s">
        <v>97</v>
      </c>
      <c r="I94" t="s">
        <v>3718</v>
      </c>
      <c r="J94" t="s">
        <v>97</v>
      </c>
      <c r="K94" t="s">
        <v>3715</v>
      </c>
      <c r="N94" t="str">
        <f t="shared" si="15"/>
        <v>"&lt;option value='Paddington'&gt;Paddington&lt;/option&gt;"+</v>
      </c>
    </row>
    <row r="95" spans="2:14" x14ac:dyDescent="0.25">
      <c r="B95">
        <v>4010</v>
      </c>
      <c r="C95" t="s">
        <v>215</v>
      </c>
      <c r="G95" t="s">
        <v>3716</v>
      </c>
      <c r="H95" t="s">
        <v>76</v>
      </c>
      <c r="I95" t="s">
        <v>3718</v>
      </c>
      <c r="J95" t="s">
        <v>76</v>
      </c>
      <c r="K95" t="s">
        <v>3715</v>
      </c>
      <c r="N95" t="str">
        <f t="shared" si="15"/>
        <v>"&lt;option value='Sandgate'&gt;Sandgate&lt;/option&gt;"+</v>
      </c>
    </row>
    <row r="96" spans="2:14" x14ac:dyDescent="0.25">
      <c r="B96">
        <v>4010</v>
      </c>
      <c r="C96" t="s">
        <v>216</v>
      </c>
      <c r="G96" t="s">
        <v>3716</v>
      </c>
      <c r="H96" t="s">
        <v>158</v>
      </c>
      <c r="I96" t="s">
        <v>3718</v>
      </c>
      <c r="J96" t="s">
        <v>158</v>
      </c>
      <c r="K96" t="s">
        <v>3715</v>
      </c>
      <c r="N96" t="str">
        <f t="shared" si="15"/>
        <v>"&lt;option value='Seventeen Mile Rocks'&gt;Seventeen Mile Rocks&lt;/option&gt;"+</v>
      </c>
    </row>
    <row r="97" spans="2:14" x14ac:dyDescent="0.25">
      <c r="B97">
        <v>4010</v>
      </c>
      <c r="C97" t="s">
        <v>217</v>
      </c>
      <c r="G97" t="s">
        <v>3716</v>
      </c>
      <c r="H97" t="s">
        <v>100</v>
      </c>
      <c r="I97" t="s">
        <v>3718</v>
      </c>
      <c r="J97" t="s">
        <v>100</v>
      </c>
      <c r="K97" t="s">
        <v>3715</v>
      </c>
      <c r="N97" t="str">
        <f t="shared" si="15"/>
        <v>"&lt;option value='St Lucia'&gt;St Lucia&lt;/option&gt;"+</v>
      </c>
    </row>
    <row r="98" spans="2:14" x14ac:dyDescent="0.25">
      <c r="B98">
        <v>4011</v>
      </c>
      <c r="C98" t="s">
        <v>118</v>
      </c>
      <c r="G98" t="s">
        <v>3716</v>
      </c>
      <c r="H98" t="s">
        <v>458</v>
      </c>
      <c r="I98" t="s">
        <v>3718</v>
      </c>
      <c r="J98" t="s">
        <v>458</v>
      </c>
      <c r="K98" t="s">
        <v>3715</v>
      </c>
      <c r="N98" t="str">
        <f t="shared" si="15"/>
        <v>"&lt;option value='Stones Corner'&gt;Stones Corner&lt;/option&gt;"+</v>
      </c>
    </row>
    <row r="99" spans="2:14" x14ac:dyDescent="0.25">
      <c r="B99">
        <v>4011</v>
      </c>
      <c r="C99" t="s">
        <v>218</v>
      </c>
      <c r="G99" t="s">
        <v>3716</v>
      </c>
      <c r="H99" t="s">
        <v>420</v>
      </c>
      <c r="I99" t="s">
        <v>3718</v>
      </c>
      <c r="J99" t="s">
        <v>420</v>
      </c>
      <c r="K99" t="s">
        <v>3715</v>
      </c>
      <c r="N99" t="str">
        <f t="shared" si="15"/>
        <v>"&lt;option value='Sunnybank Hills'&gt;Sunnybank Hills&lt;/option&gt;"+</v>
      </c>
    </row>
    <row r="100" spans="2:14" x14ac:dyDescent="0.25">
      <c r="B100">
        <v>4011</v>
      </c>
      <c r="C100" t="s">
        <v>219</v>
      </c>
      <c r="G100" t="s">
        <v>3716</v>
      </c>
      <c r="H100" t="s">
        <v>40</v>
      </c>
      <c r="I100" t="s">
        <v>3718</v>
      </c>
      <c r="J100" t="s">
        <v>40</v>
      </c>
      <c r="K100" t="s">
        <v>3715</v>
      </c>
      <c r="N100" t="str">
        <f t="shared" si="15"/>
        <v>"&lt;option value='Toowong'&gt;Toowong&lt;/option&gt;"+</v>
      </c>
    </row>
    <row r="101" spans="2:14" x14ac:dyDescent="0.25">
      <c r="B101">
        <v>4012</v>
      </c>
      <c r="C101" t="s">
        <v>220</v>
      </c>
      <c r="G101" t="s">
        <v>3716</v>
      </c>
      <c r="H101" t="s">
        <v>470</v>
      </c>
      <c r="I101" t="s">
        <v>3718</v>
      </c>
      <c r="J101" t="s">
        <v>470</v>
      </c>
      <c r="K101" t="s">
        <v>3715</v>
      </c>
      <c r="N101" t="str">
        <f t="shared" si="15"/>
        <v>"&lt;option value='Upper Mount Gravatt'&gt;Upper Mount Gravatt&lt;/option&gt;"+</v>
      </c>
    </row>
    <row r="102" spans="2:14" x14ac:dyDescent="0.25">
      <c r="B102">
        <v>4012</v>
      </c>
      <c r="C102" t="s">
        <v>221</v>
      </c>
      <c r="G102" t="s">
        <v>3716</v>
      </c>
      <c r="H102" t="s">
        <v>153</v>
      </c>
      <c r="I102" t="s">
        <v>3718</v>
      </c>
      <c r="J102" t="s">
        <v>153</v>
      </c>
      <c r="K102" t="s">
        <v>3715</v>
      </c>
      <c r="N102" t="str">
        <f t="shared" si="15"/>
        <v>"&lt;option value='West End'&gt;West End&lt;/option&gt;"+</v>
      </c>
    </row>
    <row r="103" spans="2:14" x14ac:dyDescent="0.25">
      <c r="B103">
        <v>4012</v>
      </c>
      <c r="C103" t="s">
        <v>222</v>
      </c>
      <c r="G103" t="s">
        <v>3716</v>
      </c>
      <c r="H103" t="s">
        <v>567</v>
      </c>
      <c r="I103" t="s">
        <v>3718</v>
      </c>
      <c r="J103" t="s">
        <v>567</v>
      </c>
      <c r="K103" t="s">
        <v>3715</v>
      </c>
      <c r="N103" t="str">
        <f t="shared" si="15"/>
        <v>"&lt;option value='Wynnum'&gt;Wynnum&lt;/option&gt;"+</v>
      </c>
    </row>
    <row r="104" spans="2:14" x14ac:dyDescent="0.25">
      <c r="B104">
        <v>4012</v>
      </c>
      <c r="C104" t="s">
        <v>223</v>
      </c>
      <c r="G104" t="s">
        <v>3716</v>
      </c>
      <c r="H104" t="s">
        <v>277</v>
      </c>
      <c r="I104" t="s">
        <v>3718</v>
      </c>
      <c r="J104" t="s">
        <v>277</v>
      </c>
      <c r="K104" t="s">
        <v>3715</v>
      </c>
      <c r="N104" t="str">
        <f t="shared" si="15"/>
        <v>"&lt;option value='Zillmere'&gt;Zillmere&lt;/option&gt;"+</v>
      </c>
    </row>
    <row r="105" spans="2:14" x14ac:dyDescent="0.25">
      <c r="B105">
        <v>4013</v>
      </c>
      <c r="C105" t="s">
        <v>224</v>
      </c>
    </row>
    <row r="106" spans="2:14" x14ac:dyDescent="0.25">
      <c r="B106">
        <v>4013</v>
      </c>
      <c r="C106" t="s">
        <v>225</v>
      </c>
    </row>
    <row r="107" spans="2:14" x14ac:dyDescent="0.25">
      <c r="B107">
        <v>4014</v>
      </c>
      <c r="C107" t="s">
        <v>226</v>
      </c>
    </row>
    <row r="108" spans="2:14" x14ac:dyDescent="0.25">
      <c r="B108">
        <v>4014</v>
      </c>
      <c r="C108" t="s">
        <v>227</v>
      </c>
    </row>
    <row r="109" spans="2:14" x14ac:dyDescent="0.25">
      <c r="B109">
        <v>4014</v>
      </c>
      <c r="C109" t="s">
        <v>228</v>
      </c>
    </row>
    <row r="110" spans="2:14" x14ac:dyDescent="0.25">
      <c r="B110">
        <v>4014</v>
      </c>
      <c r="C110" t="s">
        <v>229</v>
      </c>
    </row>
    <row r="111" spans="2:14" x14ac:dyDescent="0.25">
      <c r="B111">
        <v>4014</v>
      </c>
      <c r="C111" t="s">
        <v>230</v>
      </c>
    </row>
    <row r="112" spans="2:14" x14ac:dyDescent="0.25">
      <c r="B112">
        <v>4014</v>
      </c>
      <c r="C112" t="s">
        <v>231</v>
      </c>
    </row>
    <row r="113" spans="2:3" x14ac:dyDescent="0.25">
      <c r="B113">
        <v>4017</v>
      </c>
      <c r="C113" t="s">
        <v>232</v>
      </c>
    </row>
    <row r="114" spans="2:3" x14ac:dyDescent="0.25">
      <c r="B114">
        <v>4017</v>
      </c>
      <c r="C114" t="s">
        <v>233</v>
      </c>
    </row>
    <row r="115" spans="2:3" x14ac:dyDescent="0.25">
      <c r="B115">
        <v>4017</v>
      </c>
      <c r="C115" t="s">
        <v>234</v>
      </c>
    </row>
    <row r="116" spans="2:3" x14ac:dyDescent="0.25">
      <c r="B116">
        <v>4017</v>
      </c>
      <c r="C116" t="s">
        <v>235</v>
      </c>
    </row>
    <row r="117" spans="2:3" x14ac:dyDescent="0.25">
      <c r="B117">
        <v>4017</v>
      </c>
      <c r="C117" t="s">
        <v>236</v>
      </c>
    </row>
    <row r="118" spans="2:3" x14ac:dyDescent="0.25">
      <c r="B118">
        <v>4017</v>
      </c>
      <c r="C118" t="s">
        <v>237</v>
      </c>
    </row>
    <row r="119" spans="2:3" x14ac:dyDescent="0.25">
      <c r="B119">
        <v>4017</v>
      </c>
      <c r="C119" t="s">
        <v>76</v>
      </c>
    </row>
    <row r="120" spans="2:3" x14ac:dyDescent="0.25">
      <c r="B120">
        <v>4017</v>
      </c>
      <c r="C120" t="s">
        <v>238</v>
      </c>
    </row>
    <row r="121" spans="2:3" x14ac:dyDescent="0.25">
      <c r="B121">
        <v>4017</v>
      </c>
      <c r="C121" t="s">
        <v>239</v>
      </c>
    </row>
    <row r="122" spans="2:3" x14ac:dyDescent="0.25">
      <c r="B122">
        <v>4018</v>
      </c>
      <c r="C122" t="s">
        <v>106</v>
      </c>
    </row>
    <row r="123" spans="2:3" x14ac:dyDescent="0.25">
      <c r="B123">
        <v>4018</v>
      </c>
      <c r="C123" t="s">
        <v>240</v>
      </c>
    </row>
    <row r="124" spans="2:3" x14ac:dyDescent="0.25">
      <c r="B124">
        <v>4019</v>
      </c>
      <c r="C124" t="s">
        <v>241</v>
      </c>
    </row>
    <row r="125" spans="2:3" x14ac:dyDescent="0.25">
      <c r="B125">
        <v>4019</v>
      </c>
      <c r="C125" t="s">
        <v>242</v>
      </c>
    </row>
    <row r="126" spans="2:3" x14ac:dyDescent="0.25">
      <c r="B126">
        <v>4019</v>
      </c>
      <c r="C126" t="s">
        <v>243</v>
      </c>
    </row>
    <row r="127" spans="2:3" x14ac:dyDescent="0.25">
      <c r="B127">
        <v>4019</v>
      </c>
      <c r="C127" t="s">
        <v>244</v>
      </c>
    </row>
    <row r="128" spans="2:3" x14ac:dyDescent="0.25">
      <c r="B128">
        <v>4019</v>
      </c>
      <c r="C128" t="s">
        <v>245</v>
      </c>
    </row>
    <row r="129" spans="2:3" x14ac:dyDescent="0.25">
      <c r="B129">
        <v>4019</v>
      </c>
      <c r="C129" t="s">
        <v>246</v>
      </c>
    </row>
    <row r="130" spans="2:3" x14ac:dyDescent="0.25">
      <c r="B130">
        <v>4019</v>
      </c>
      <c r="C130" t="s">
        <v>247</v>
      </c>
    </row>
    <row r="131" spans="2:3" x14ac:dyDescent="0.25">
      <c r="B131">
        <v>4019</v>
      </c>
      <c r="C131" t="s">
        <v>248</v>
      </c>
    </row>
    <row r="132" spans="2:3" x14ac:dyDescent="0.25">
      <c r="B132">
        <v>4020</v>
      </c>
      <c r="C132" t="s">
        <v>249</v>
      </c>
    </row>
    <row r="133" spans="2:3" x14ac:dyDescent="0.25">
      <c r="B133">
        <v>4020</v>
      </c>
      <c r="C133" t="s">
        <v>250</v>
      </c>
    </row>
    <row r="134" spans="2:3" x14ac:dyDescent="0.25">
      <c r="B134">
        <v>4020</v>
      </c>
      <c r="C134" t="s">
        <v>251</v>
      </c>
    </row>
    <row r="135" spans="2:3" x14ac:dyDescent="0.25">
      <c r="B135">
        <v>4021</v>
      </c>
      <c r="C135" t="s">
        <v>252</v>
      </c>
    </row>
    <row r="136" spans="2:3" x14ac:dyDescent="0.25">
      <c r="B136">
        <v>4022</v>
      </c>
      <c r="C136" t="s">
        <v>253</v>
      </c>
    </row>
    <row r="137" spans="2:3" x14ac:dyDescent="0.25">
      <c r="B137">
        <v>4025</v>
      </c>
      <c r="C137" t="s">
        <v>254</v>
      </c>
    </row>
    <row r="138" spans="2:3" x14ac:dyDescent="0.25">
      <c r="B138">
        <v>4025</v>
      </c>
      <c r="C138" t="s">
        <v>255</v>
      </c>
    </row>
    <row r="139" spans="2:3" x14ac:dyDescent="0.25">
      <c r="B139">
        <v>4025</v>
      </c>
      <c r="C139" t="s">
        <v>256</v>
      </c>
    </row>
    <row r="140" spans="2:3" x14ac:dyDescent="0.25">
      <c r="B140">
        <v>4025</v>
      </c>
      <c r="C140" t="s">
        <v>257</v>
      </c>
    </row>
    <row r="141" spans="2:3" x14ac:dyDescent="0.25">
      <c r="B141">
        <v>4025</v>
      </c>
      <c r="C141" t="s">
        <v>258</v>
      </c>
    </row>
    <row r="142" spans="2:3" x14ac:dyDescent="0.25">
      <c r="B142">
        <v>4029</v>
      </c>
      <c r="C142" t="s">
        <v>259</v>
      </c>
    </row>
    <row r="143" spans="2:3" x14ac:dyDescent="0.25">
      <c r="B143">
        <v>4030</v>
      </c>
      <c r="C143" t="s">
        <v>260</v>
      </c>
    </row>
    <row r="144" spans="2:3" x14ac:dyDescent="0.25">
      <c r="B144">
        <v>4030</v>
      </c>
      <c r="C144" t="s">
        <v>261</v>
      </c>
    </row>
    <row r="145" spans="2:3" x14ac:dyDescent="0.25">
      <c r="B145">
        <v>4030</v>
      </c>
      <c r="C145" t="s">
        <v>262</v>
      </c>
    </row>
    <row r="146" spans="2:3" x14ac:dyDescent="0.25">
      <c r="B146">
        <v>4030</v>
      </c>
      <c r="C146" t="s">
        <v>263</v>
      </c>
    </row>
    <row r="147" spans="2:3" x14ac:dyDescent="0.25">
      <c r="B147">
        <v>4030</v>
      </c>
      <c r="C147" t="s">
        <v>264</v>
      </c>
    </row>
    <row r="148" spans="2:3" x14ac:dyDescent="0.25">
      <c r="B148">
        <v>4031</v>
      </c>
      <c r="C148" t="s">
        <v>265</v>
      </c>
    </row>
    <row r="149" spans="2:3" x14ac:dyDescent="0.25">
      <c r="B149">
        <v>4031</v>
      </c>
      <c r="C149" t="s">
        <v>266</v>
      </c>
    </row>
    <row r="150" spans="2:3" x14ac:dyDescent="0.25">
      <c r="B150">
        <v>4031</v>
      </c>
      <c r="C150" t="s">
        <v>267</v>
      </c>
    </row>
    <row r="151" spans="2:3" x14ac:dyDescent="0.25">
      <c r="B151">
        <v>4032</v>
      </c>
      <c r="C151" t="s">
        <v>14</v>
      </c>
    </row>
    <row r="152" spans="2:3" x14ac:dyDescent="0.25">
      <c r="B152">
        <v>4032</v>
      </c>
      <c r="C152" t="s">
        <v>268</v>
      </c>
    </row>
    <row r="153" spans="2:3" x14ac:dyDescent="0.25">
      <c r="B153">
        <v>4032</v>
      </c>
      <c r="C153" t="s">
        <v>269</v>
      </c>
    </row>
    <row r="154" spans="2:3" x14ac:dyDescent="0.25">
      <c r="B154">
        <v>4032</v>
      </c>
      <c r="C154" t="s">
        <v>270</v>
      </c>
    </row>
    <row r="155" spans="2:3" x14ac:dyDescent="0.25">
      <c r="B155">
        <v>4032</v>
      </c>
      <c r="C155" t="s">
        <v>271</v>
      </c>
    </row>
    <row r="156" spans="2:3" x14ac:dyDescent="0.25">
      <c r="B156">
        <v>4032</v>
      </c>
      <c r="C156" t="s">
        <v>272</v>
      </c>
    </row>
    <row r="157" spans="2:3" x14ac:dyDescent="0.25">
      <c r="B157">
        <v>4034</v>
      </c>
      <c r="C157" t="s">
        <v>273</v>
      </c>
    </row>
    <row r="158" spans="2:3" x14ac:dyDescent="0.25">
      <c r="B158">
        <v>4034</v>
      </c>
      <c r="C158" t="s">
        <v>274</v>
      </c>
    </row>
    <row r="159" spans="2:3" x14ac:dyDescent="0.25">
      <c r="B159">
        <v>4034</v>
      </c>
      <c r="C159" t="s">
        <v>275</v>
      </c>
    </row>
    <row r="160" spans="2:3" x14ac:dyDescent="0.25">
      <c r="B160">
        <v>4034</v>
      </c>
      <c r="C160" t="s">
        <v>276</v>
      </c>
    </row>
    <row r="161" spans="2:3" x14ac:dyDescent="0.25">
      <c r="B161">
        <v>4034</v>
      </c>
      <c r="C161" t="s">
        <v>277</v>
      </c>
    </row>
    <row r="162" spans="2:3" x14ac:dyDescent="0.25">
      <c r="B162">
        <v>4035</v>
      </c>
      <c r="C162" t="s">
        <v>278</v>
      </c>
    </row>
    <row r="163" spans="2:3" x14ac:dyDescent="0.25">
      <c r="B163">
        <v>4035</v>
      </c>
      <c r="C163" t="s">
        <v>279</v>
      </c>
    </row>
    <row r="164" spans="2:3" x14ac:dyDescent="0.25">
      <c r="B164">
        <v>4035</v>
      </c>
      <c r="C164" t="s">
        <v>280</v>
      </c>
    </row>
    <row r="165" spans="2:3" x14ac:dyDescent="0.25">
      <c r="B165">
        <v>4036</v>
      </c>
      <c r="C165" t="s">
        <v>281</v>
      </c>
    </row>
    <row r="166" spans="2:3" x14ac:dyDescent="0.25">
      <c r="B166">
        <v>4037</v>
      </c>
      <c r="C166" t="s">
        <v>282</v>
      </c>
    </row>
    <row r="167" spans="2:3" x14ac:dyDescent="0.25">
      <c r="B167">
        <v>4051</v>
      </c>
      <c r="C167" t="s">
        <v>283</v>
      </c>
    </row>
    <row r="168" spans="2:3" x14ac:dyDescent="0.25">
      <c r="B168">
        <v>4051</v>
      </c>
      <c r="C168" t="s">
        <v>284</v>
      </c>
    </row>
    <row r="169" spans="2:3" x14ac:dyDescent="0.25">
      <c r="B169">
        <v>4051</v>
      </c>
      <c r="C169" t="s">
        <v>285</v>
      </c>
    </row>
    <row r="170" spans="2:3" x14ac:dyDescent="0.25">
      <c r="B170">
        <v>4051</v>
      </c>
      <c r="C170" t="s">
        <v>286</v>
      </c>
    </row>
    <row r="171" spans="2:3" x14ac:dyDescent="0.25">
      <c r="B171">
        <v>4051</v>
      </c>
      <c r="C171" t="s">
        <v>287</v>
      </c>
    </row>
    <row r="172" spans="2:3" x14ac:dyDescent="0.25">
      <c r="B172">
        <v>4051</v>
      </c>
      <c r="C172" t="s">
        <v>288</v>
      </c>
    </row>
    <row r="173" spans="2:3" x14ac:dyDescent="0.25">
      <c r="B173">
        <v>4051</v>
      </c>
      <c r="C173" t="s">
        <v>289</v>
      </c>
    </row>
    <row r="174" spans="2:3" x14ac:dyDescent="0.25">
      <c r="B174">
        <v>4053</v>
      </c>
      <c r="C174" t="s">
        <v>290</v>
      </c>
    </row>
    <row r="175" spans="2:3" x14ac:dyDescent="0.25">
      <c r="B175">
        <v>4053</v>
      </c>
      <c r="C175" t="s">
        <v>291</v>
      </c>
    </row>
    <row r="176" spans="2:3" x14ac:dyDescent="0.25">
      <c r="B176">
        <v>4053</v>
      </c>
      <c r="C176" t="s">
        <v>170</v>
      </c>
    </row>
    <row r="177" spans="2:3" x14ac:dyDescent="0.25">
      <c r="B177">
        <v>4053</v>
      </c>
      <c r="C177" t="s">
        <v>292</v>
      </c>
    </row>
    <row r="178" spans="2:3" x14ac:dyDescent="0.25">
      <c r="B178">
        <v>4053</v>
      </c>
      <c r="C178" t="s">
        <v>293</v>
      </c>
    </row>
    <row r="179" spans="2:3" x14ac:dyDescent="0.25">
      <c r="B179">
        <v>4053</v>
      </c>
      <c r="C179" t="s">
        <v>294</v>
      </c>
    </row>
    <row r="180" spans="2:3" x14ac:dyDescent="0.25">
      <c r="B180">
        <v>4053</v>
      </c>
      <c r="C180" t="s">
        <v>295</v>
      </c>
    </row>
    <row r="181" spans="2:3" x14ac:dyDescent="0.25">
      <c r="B181">
        <v>4053</v>
      </c>
      <c r="C181" t="s">
        <v>296</v>
      </c>
    </row>
    <row r="182" spans="2:3" x14ac:dyDescent="0.25">
      <c r="B182">
        <v>4053</v>
      </c>
      <c r="C182" t="s">
        <v>297</v>
      </c>
    </row>
    <row r="183" spans="2:3" x14ac:dyDescent="0.25">
      <c r="B183">
        <v>4053</v>
      </c>
      <c r="C183" t="s">
        <v>298</v>
      </c>
    </row>
    <row r="184" spans="2:3" x14ac:dyDescent="0.25">
      <c r="B184">
        <v>4053</v>
      </c>
      <c r="C184" t="s">
        <v>299</v>
      </c>
    </row>
    <row r="185" spans="2:3" x14ac:dyDescent="0.25">
      <c r="B185">
        <v>4053</v>
      </c>
      <c r="C185" t="s">
        <v>300</v>
      </c>
    </row>
    <row r="186" spans="2:3" x14ac:dyDescent="0.25">
      <c r="B186">
        <v>4054</v>
      </c>
      <c r="C186" t="s">
        <v>301</v>
      </c>
    </row>
    <row r="187" spans="2:3" x14ac:dyDescent="0.25">
      <c r="B187">
        <v>4054</v>
      </c>
      <c r="C187" t="s">
        <v>302</v>
      </c>
    </row>
    <row r="188" spans="2:3" x14ac:dyDescent="0.25">
      <c r="B188">
        <v>4054</v>
      </c>
      <c r="C188" t="s">
        <v>303</v>
      </c>
    </row>
    <row r="189" spans="2:3" x14ac:dyDescent="0.25">
      <c r="B189">
        <v>4055</v>
      </c>
      <c r="C189" t="s">
        <v>304</v>
      </c>
    </row>
    <row r="190" spans="2:3" x14ac:dyDescent="0.25">
      <c r="B190">
        <v>4055</v>
      </c>
      <c r="C190" t="s">
        <v>305</v>
      </c>
    </row>
    <row r="191" spans="2:3" x14ac:dyDescent="0.25">
      <c r="B191">
        <v>4055</v>
      </c>
      <c r="C191" t="s">
        <v>306</v>
      </c>
    </row>
    <row r="192" spans="2:3" x14ac:dyDescent="0.25">
      <c r="B192">
        <v>4055</v>
      </c>
      <c r="C192" t="s">
        <v>307</v>
      </c>
    </row>
    <row r="193" spans="2:3" x14ac:dyDescent="0.25">
      <c r="B193">
        <v>4055</v>
      </c>
      <c r="C193" t="s">
        <v>308</v>
      </c>
    </row>
    <row r="194" spans="2:3" x14ac:dyDescent="0.25">
      <c r="B194">
        <v>4055</v>
      </c>
      <c r="C194" t="s">
        <v>309</v>
      </c>
    </row>
    <row r="195" spans="2:3" x14ac:dyDescent="0.25">
      <c r="B195">
        <v>4059</v>
      </c>
      <c r="C195" t="s">
        <v>310</v>
      </c>
    </row>
    <row r="196" spans="2:3" x14ac:dyDescent="0.25">
      <c r="B196">
        <v>4059</v>
      </c>
      <c r="C196" t="s">
        <v>311</v>
      </c>
    </row>
    <row r="197" spans="2:3" x14ac:dyDescent="0.25">
      <c r="B197">
        <v>4059</v>
      </c>
      <c r="C197" t="s">
        <v>312</v>
      </c>
    </row>
    <row r="198" spans="2:3" x14ac:dyDescent="0.25">
      <c r="B198">
        <v>4059</v>
      </c>
      <c r="C198" t="s">
        <v>313</v>
      </c>
    </row>
    <row r="199" spans="2:3" x14ac:dyDescent="0.25">
      <c r="B199">
        <v>4059</v>
      </c>
      <c r="C199" t="s">
        <v>314</v>
      </c>
    </row>
    <row r="200" spans="2:3" x14ac:dyDescent="0.25">
      <c r="B200">
        <v>4059</v>
      </c>
      <c r="C200" t="s">
        <v>315</v>
      </c>
    </row>
    <row r="201" spans="2:3" x14ac:dyDescent="0.25">
      <c r="B201">
        <v>4059</v>
      </c>
      <c r="C201" t="s">
        <v>316</v>
      </c>
    </row>
    <row r="202" spans="2:3" x14ac:dyDescent="0.25">
      <c r="B202">
        <v>4060</v>
      </c>
      <c r="C202" t="s">
        <v>317</v>
      </c>
    </row>
    <row r="203" spans="2:3" x14ac:dyDescent="0.25">
      <c r="B203">
        <v>4060</v>
      </c>
      <c r="C203" t="s">
        <v>318</v>
      </c>
    </row>
    <row r="204" spans="2:3" x14ac:dyDescent="0.25">
      <c r="B204">
        <v>4060</v>
      </c>
      <c r="C204" t="s">
        <v>319</v>
      </c>
    </row>
    <row r="205" spans="2:3" x14ac:dyDescent="0.25">
      <c r="B205">
        <v>4060</v>
      </c>
      <c r="C205" t="s">
        <v>320</v>
      </c>
    </row>
    <row r="206" spans="2:3" x14ac:dyDescent="0.25">
      <c r="B206">
        <v>4061</v>
      </c>
      <c r="C206" t="s">
        <v>321</v>
      </c>
    </row>
    <row r="207" spans="2:3" x14ac:dyDescent="0.25">
      <c r="B207">
        <v>4064</v>
      </c>
      <c r="C207" t="s">
        <v>322</v>
      </c>
    </row>
    <row r="208" spans="2:3" x14ac:dyDescent="0.25">
      <c r="B208">
        <v>4064</v>
      </c>
      <c r="C208" t="s">
        <v>323</v>
      </c>
    </row>
    <row r="209" spans="2:3" x14ac:dyDescent="0.25">
      <c r="B209">
        <v>4064</v>
      </c>
      <c r="C209" t="s">
        <v>324</v>
      </c>
    </row>
    <row r="210" spans="2:3" x14ac:dyDescent="0.25">
      <c r="B210">
        <v>4064</v>
      </c>
      <c r="C210" t="s">
        <v>97</v>
      </c>
    </row>
    <row r="211" spans="2:3" x14ac:dyDescent="0.25">
      <c r="B211">
        <v>4064</v>
      </c>
      <c r="C211" t="s">
        <v>325</v>
      </c>
    </row>
    <row r="212" spans="2:3" x14ac:dyDescent="0.25">
      <c r="B212">
        <v>4065</v>
      </c>
      <c r="C212" t="s">
        <v>326</v>
      </c>
    </row>
    <row r="213" spans="2:3" x14ac:dyDescent="0.25">
      <c r="B213">
        <v>4065</v>
      </c>
      <c r="C213" t="s">
        <v>327</v>
      </c>
    </row>
    <row r="214" spans="2:3" x14ac:dyDescent="0.25">
      <c r="B214">
        <v>4065</v>
      </c>
      <c r="C214" t="s">
        <v>328</v>
      </c>
    </row>
    <row r="215" spans="2:3" x14ac:dyDescent="0.25">
      <c r="B215">
        <v>4065</v>
      </c>
      <c r="C215" t="s">
        <v>329</v>
      </c>
    </row>
    <row r="216" spans="2:3" x14ac:dyDescent="0.25">
      <c r="B216">
        <v>4066</v>
      </c>
      <c r="C216" t="s">
        <v>330</v>
      </c>
    </row>
    <row r="217" spans="2:3" x14ac:dyDescent="0.25">
      <c r="B217">
        <v>4066</v>
      </c>
      <c r="C217" t="s">
        <v>331</v>
      </c>
    </row>
    <row r="218" spans="2:3" x14ac:dyDescent="0.25">
      <c r="B218">
        <v>4066</v>
      </c>
      <c r="C218" t="s">
        <v>332</v>
      </c>
    </row>
    <row r="219" spans="2:3" x14ac:dyDescent="0.25">
      <c r="B219">
        <v>4066</v>
      </c>
      <c r="C219" t="s">
        <v>40</v>
      </c>
    </row>
    <row r="220" spans="2:3" x14ac:dyDescent="0.25">
      <c r="B220">
        <v>4066</v>
      </c>
      <c r="C220" t="s">
        <v>333</v>
      </c>
    </row>
    <row r="221" spans="2:3" x14ac:dyDescent="0.25">
      <c r="B221">
        <v>4066</v>
      </c>
      <c r="C221" t="s">
        <v>334</v>
      </c>
    </row>
    <row r="222" spans="2:3" x14ac:dyDescent="0.25">
      <c r="B222">
        <v>4066</v>
      </c>
      <c r="C222" t="s">
        <v>335</v>
      </c>
    </row>
    <row r="223" spans="2:3" x14ac:dyDescent="0.25">
      <c r="B223">
        <v>4067</v>
      </c>
      <c r="C223" t="s">
        <v>336</v>
      </c>
    </row>
    <row r="224" spans="2:3" x14ac:dyDescent="0.25">
      <c r="B224">
        <v>4067</v>
      </c>
      <c r="C224" t="s">
        <v>100</v>
      </c>
    </row>
    <row r="225" spans="2:3" x14ac:dyDescent="0.25">
      <c r="B225">
        <v>4067</v>
      </c>
      <c r="C225" t="s">
        <v>337</v>
      </c>
    </row>
    <row r="226" spans="2:3" x14ac:dyDescent="0.25">
      <c r="B226">
        <v>4067</v>
      </c>
      <c r="C226" t="s">
        <v>338</v>
      </c>
    </row>
    <row r="227" spans="2:3" x14ac:dyDescent="0.25">
      <c r="B227">
        <v>4068</v>
      </c>
      <c r="C227" t="s">
        <v>339</v>
      </c>
    </row>
    <row r="228" spans="2:3" x14ac:dyDescent="0.25">
      <c r="B228">
        <v>4068</v>
      </c>
      <c r="C228" t="s">
        <v>340</v>
      </c>
    </row>
    <row r="229" spans="2:3" x14ac:dyDescent="0.25">
      <c r="B229">
        <v>4068</v>
      </c>
      <c r="C229" t="s">
        <v>341</v>
      </c>
    </row>
    <row r="230" spans="2:3" x14ac:dyDescent="0.25">
      <c r="B230">
        <v>4068</v>
      </c>
      <c r="C230" t="s">
        <v>342</v>
      </c>
    </row>
    <row r="231" spans="2:3" x14ac:dyDescent="0.25">
      <c r="B231">
        <v>4068</v>
      </c>
      <c r="C231" t="s">
        <v>343</v>
      </c>
    </row>
    <row r="232" spans="2:3" x14ac:dyDescent="0.25">
      <c r="B232">
        <v>4069</v>
      </c>
      <c r="C232" t="s">
        <v>344</v>
      </c>
    </row>
    <row r="233" spans="2:3" x14ac:dyDescent="0.25">
      <c r="B233">
        <v>4069</v>
      </c>
      <c r="C233" t="s">
        <v>345</v>
      </c>
    </row>
    <row r="234" spans="2:3" x14ac:dyDescent="0.25">
      <c r="B234">
        <v>4069</v>
      </c>
      <c r="C234" t="s">
        <v>346</v>
      </c>
    </row>
    <row r="235" spans="2:3" x14ac:dyDescent="0.25">
      <c r="B235">
        <v>4069</v>
      </c>
      <c r="C235" t="s">
        <v>347</v>
      </c>
    </row>
    <row r="236" spans="2:3" x14ac:dyDescent="0.25">
      <c r="B236">
        <v>4069</v>
      </c>
      <c r="C236" t="s">
        <v>348</v>
      </c>
    </row>
    <row r="237" spans="2:3" x14ac:dyDescent="0.25">
      <c r="B237">
        <v>4069</v>
      </c>
      <c r="C237" t="s">
        <v>349</v>
      </c>
    </row>
    <row r="238" spans="2:3" x14ac:dyDescent="0.25">
      <c r="B238">
        <v>4069</v>
      </c>
      <c r="C238" t="s">
        <v>350</v>
      </c>
    </row>
    <row r="239" spans="2:3" x14ac:dyDescent="0.25">
      <c r="B239">
        <v>4069</v>
      </c>
      <c r="C239" t="s">
        <v>351</v>
      </c>
    </row>
    <row r="240" spans="2:3" x14ac:dyDescent="0.25">
      <c r="B240">
        <v>4069</v>
      </c>
      <c r="C240" t="s">
        <v>352</v>
      </c>
    </row>
    <row r="241" spans="2:3" x14ac:dyDescent="0.25">
      <c r="B241">
        <v>4069</v>
      </c>
      <c r="C241" t="s">
        <v>353</v>
      </c>
    </row>
    <row r="242" spans="2:3" x14ac:dyDescent="0.25">
      <c r="B242">
        <v>4069</v>
      </c>
      <c r="C242" t="s">
        <v>354</v>
      </c>
    </row>
    <row r="243" spans="2:3" x14ac:dyDescent="0.25">
      <c r="B243">
        <v>4070</v>
      </c>
      <c r="C243" t="s">
        <v>355</v>
      </c>
    </row>
    <row r="244" spans="2:3" x14ac:dyDescent="0.25">
      <c r="B244">
        <v>4070</v>
      </c>
      <c r="C244" t="s">
        <v>31</v>
      </c>
    </row>
    <row r="245" spans="2:3" x14ac:dyDescent="0.25">
      <c r="B245">
        <v>4070</v>
      </c>
      <c r="C245" t="s">
        <v>356</v>
      </c>
    </row>
    <row r="246" spans="2:3" x14ac:dyDescent="0.25">
      <c r="B246">
        <v>4070</v>
      </c>
      <c r="C246" t="s">
        <v>357</v>
      </c>
    </row>
    <row r="247" spans="2:3" x14ac:dyDescent="0.25">
      <c r="B247">
        <v>4073</v>
      </c>
      <c r="C247" t="s">
        <v>158</v>
      </c>
    </row>
    <row r="248" spans="2:3" x14ac:dyDescent="0.25">
      <c r="B248">
        <v>4073</v>
      </c>
      <c r="C248" t="s">
        <v>358</v>
      </c>
    </row>
    <row r="249" spans="2:3" x14ac:dyDescent="0.25">
      <c r="B249">
        <v>4074</v>
      </c>
      <c r="C249" t="s">
        <v>359</v>
      </c>
    </row>
    <row r="250" spans="2:3" x14ac:dyDescent="0.25">
      <c r="B250">
        <v>4074</v>
      </c>
      <c r="C250" t="s">
        <v>360</v>
      </c>
    </row>
    <row r="251" spans="2:3" x14ac:dyDescent="0.25">
      <c r="B251">
        <v>4074</v>
      </c>
      <c r="C251" t="s">
        <v>361</v>
      </c>
    </row>
    <row r="252" spans="2:3" x14ac:dyDescent="0.25">
      <c r="B252">
        <v>4074</v>
      </c>
      <c r="C252" t="s">
        <v>362</v>
      </c>
    </row>
    <row r="253" spans="2:3" x14ac:dyDescent="0.25">
      <c r="B253">
        <v>4074</v>
      </c>
      <c r="C253" t="s">
        <v>363</v>
      </c>
    </row>
    <row r="254" spans="2:3" x14ac:dyDescent="0.25">
      <c r="B254">
        <v>4074</v>
      </c>
      <c r="C254" t="s">
        <v>364</v>
      </c>
    </row>
    <row r="255" spans="2:3" x14ac:dyDescent="0.25">
      <c r="B255">
        <v>4074</v>
      </c>
      <c r="C255" t="s">
        <v>365</v>
      </c>
    </row>
    <row r="256" spans="2:3" x14ac:dyDescent="0.25">
      <c r="B256">
        <v>4074</v>
      </c>
      <c r="C256" t="s">
        <v>366</v>
      </c>
    </row>
    <row r="257" spans="2:3" x14ac:dyDescent="0.25">
      <c r="B257">
        <v>4075</v>
      </c>
      <c r="C257" t="s">
        <v>367</v>
      </c>
    </row>
    <row r="258" spans="2:3" x14ac:dyDescent="0.25">
      <c r="B258">
        <v>4075</v>
      </c>
      <c r="C258" t="s">
        <v>368</v>
      </c>
    </row>
    <row r="259" spans="2:3" x14ac:dyDescent="0.25">
      <c r="B259">
        <v>4075</v>
      </c>
      <c r="C259" t="s">
        <v>369</v>
      </c>
    </row>
    <row r="260" spans="2:3" x14ac:dyDescent="0.25">
      <c r="B260">
        <v>4075</v>
      </c>
      <c r="C260" t="s">
        <v>370</v>
      </c>
    </row>
    <row r="261" spans="2:3" x14ac:dyDescent="0.25">
      <c r="B261">
        <v>4075</v>
      </c>
      <c r="C261" t="s">
        <v>371</v>
      </c>
    </row>
    <row r="262" spans="2:3" x14ac:dyDescent="0.25">
      <c r="B262">
        <v>4076</v>
      </c>
      <c r="C262" t="s">
        <v>372</v>
      </c>
    </row>
    <row r="263" spans="2:3" x14ac:dyDescent="0.25">
      <c r="B263">
        <v>4076</v>
      </c>
      <c r="C263" t="s">
        <v>373</v>
      </c>
    </row>
    <row r="264" spans="2:3" x14ac:dyDescent="0.25">
      <c r="B264">
        <v>4076</v>
      </c>
      <c r="C264" t="s">
        <v>374</v>
      </c>
    </row>
    <row r="265" spans="2:3" x14ac:dyDescent="0.25">
      <c r="B265">
        <v>4077</v>
      </c>
      <c r="C265" t="s">
        <v>375</v>
      </c>
    </row>
    <row r="266" spans="2:3" x14ac:dyDescent="0.25">
      <c r="B266">
        <v>4077</v>
      </c>
      <c r="C266" t="s">
        <v>376</v>
      </c>
    </row>
    <row r="267" spans="2:3" x14ac:dyDescent="0.25">
      <c r="B267">
        <v>4077</v>
      </c>
      <c r="C267" t="s">
        <v>377</v>
      </c>
    </row>
    <row r="268" spans="2:3" x14ac:dyDescent="0.25">
      <c r="B268">
        <v>4077</v>
      </c>
      <c r="C268" t="s">
        <v>378</v>
      </c>
    </row>
    <row r="269" spans="2:3" x14ac:dyDescent="0.25">
      <c r="B269">
        <v>4077</v>
      </c>
      <c r="C269" t="s">
        <v>379</v>
      </c>
    </row>
    <row r="270" spans="2:3" x14ac:dyDescent="0.25">
      <c r="B270">
        <v>4077</v>
      </c>
      <c r="C270" t="s">
        <v>380</v>
      </c>
    </row>
    <row r="271" spans="2:3" x14ac:dyDescent="0.25">
      <c r="B271">
        <v>4077</v>
      </c>
      <c r="C271" t="s">
        <v>381</v>
      </c>
    </row>
    <row r="272" spans="2:3" x14ac:dyDescent="0.25">
      <c r="B272">
        <v>4077</v>
      </c>
      <c r="C272" t="s">
        <v>382</v>
      </c>
    </row>
    <row r="273" spans="2:3" x14ac:dyDescent="0.25">
      <c r="B273">
        <v>4077</v>
      </c>
      <c r="C273" t="s">
        <v>383</v>
      </c>
    </row>
    <row r="274" spans="2:3" x14ac:dyDescent="0.25">
      <c r="B274">
        <v>4077</v>
      </c>
      <c r="C274" t="s">
        <v>384</v>
      </c>
    </row>
    <row r="275" spans="2:3" x14ac:dyDescent="0.25">
      <c r="B275">
        <v>4078</v>
      </c>
      <c r="C275" t="s">
        <v>385</v>
      </c>
    </row>
    <row r="276" spans="2:3" x14ac:dyDescent="0.25">
      <c r="B276">
        <v>4078</v>
      </c>
      <c r="C276" t="s">
        <v>85</v>
      </c>
    </row>
    <row r="277" spans="2:3" x14ac:dyDescent="0.25">
      <c r="B277">
        <v>4101</v>
      </c>
      <c r="C277" t="s">
        <v>386</v>
      </c>
    </row>
    <row r="278" spans="2:3" x14ac:dyDescent="0.25">
      <c r="B278">
        <v>4101</v>
      </c>
      <c r="C278" t="s">
        <v>387</v>
      </c>
    </row>
    <row r="279" spans="2:3" x14ac:dyDescent="0.25">
      <c r="B279">
        <v>4101</v>
      </c>
      <c r="C279" t="s">
        <v>388</v>
      </c>
    </row>
    <row r="280" spans="2:3" x14ac:dyDescent="0.25">
      <c r="B280">
        <v>4101</v>
      </c>
      <c r="C280" t="s">
        <v>389</v>
      </c>
    </row>
    <row r="281" spans="2:3" x14ac:dyDescent="0.25">
      <c r="B281">
        <v>4101</v>
      </c>
      <c r="C281" t="s">
        <v>390</v>
      </c>
    </row>
    <row r="282" spans="2:3" x14ac:dyDescent="0.25">
      <c r="B282">
        <v>4101</v>
      </c>
      <c r="C282" t="s">
        <v>391</v>
      </c>
    </row>
    <row r="283" spans="2:3" x14ac:dyDescent="0.25">
      <c r="B283">
        <v>4101</v>
      </c>
      <c r="C283" t="s">
        <v>153</v>
      </c>
    </row>
    <row r="284" spans="2:3" x14ac:dyDescent="0.25">
      <c r="B284">
        <v>4102</v>
      </c>
      <c r="C284" t="s">
        <v>392</v>
      </c>
    </row>
    <row r="285" spans="2:3" x14ac:dyDescent="0.25">
      <c r="B285">
        <v>4102</v>
      </c>
      <c r="C285" t="s">
        <v>393</v>
      </c>
    </row>
    <row r="286" spans="2:3" x14ac:dyDescent="0.25">
      <c r="B286">
        <v>4102</v>
      </c>
      <c r="C286" t="s">
        <v>394</v>
      </c>
    </row>
    <row r="287" spans="2:3" x14ac:dyDescent="0.25">
      <c r="B287">
        <v>4102</v>
      </c>
      <c r="C287" t="s">
        <v>395</v>
      </c>
    </row>
    <row r="288" spans="2:3" x14ac:dyDescent="0.25">
      <c r="B288">
        <v>4103</v>
      </c>
      <c r="C288" t="s">
        <v>396</v>
      </c>
    </row>
    <row r="289" spans="2:3" x14ac:dyDescent="0.25">
      <c r="B289">
        <v>4103</v>
      </c>
      <c r="C289" t="s">
        <v>397</v>
      </c>
    </row>
    <row r="290" spans="2:3" x14ac:dyDescent="0.25">
      <c r="B290">
        <v>4103</v>
      </c>
      <c r="C290" t="s">
        <v>398</v>
      </c>
    </row>
    <row r="291" spans="2:3" x14ac:dyDescent="0.25">
      <c r="B291">
        <v>4103</v>
      </c>
      <c r="C291" t="s">
        <v>399</v>
      </c>
    </row>
    <row r="292" spans="2:3" x14ac:dyDescent="0.25">
      <c r="B292">
        <v>4103</v>
      </c>
      <c r="C292" t="s">
        <v>400</v>
      </c>
    </row>
    <row r="293" spans="2:3" x14ac:dyDescent="0.25">
      <c r="B293">
        <v>4104</v>
      </c>
      <c r="C293" t="s">
        <v>401</v>
      </c>
    </row>
    <row r="294" spans="2:3" x14ac:dyDescent="0.25">
      <c r="B294">
        <v>4104</v>
      </c>
      <c r="C294" t="s">
        <v>402</v>
      </c>
    </row>
    <row r="295" spans="2:3" x14ac:dyDescent="0.25">
      <c r="B295">
        <v>4105</v>
      </c>
      <c r="C295" t="s">
        <v>403</v>
      </c>
    </row>
    <row r="296" spans="2:3" x14ac:dyDescent="0.25">
      <c r="B296">
        <v>4105</v>
      </c>
      <c r="C296" t="s">
        <v>404</v>
      </c>
    </row>
    <row r="297" spans="2:3" x14ac:dyDescent="0.25">
      <c r="B297">
        <v>4105</v>
      </c>
      <c r="C297" t="s">
        <v>405</v>
      </c>
    </row>
    <row r="298" spans="2:3" x14ac:dyDescent="0.25">
      <c r="B298">
        <v>4105</v>
      </c>
      <c r="C298" t="s">
        <v>406</v>
      </c>
    </row>
    <row r="299" spans="2:3" x14ac:dyDescent="0.25">
      <c r="B299">
        <v>4105</v>
      </c>
      <c r="C299" t="s">
        <v>407</v>
      </c>
    </row>
    <row r="300" spans="2:3" x14ac:dyDescent="0.25">
      <c r="B300">
        <v>4106</v>
      </c>
      <c r="C300" t="s">
        <v>408</v>
      </c>
    </row>
    <row r="301" spans="2:3" x14ac:dyDescent="0.25">
      <c r="B301">
        <v>4106</v>
      </c>
      <c r="C301" t="s">
        <v>409</v>
      </c>
    </row>
    <row r="302" spans="2:3" x14ac:dyDescent="0.25">
      <c r="B302">
        <v>4106</v>
      </c>
      <c r="C302" t="s">
        <v>410</v>
      </c>
    </row>
    <row r="303" spans="2:3" x14ac:dyDescent="0.25">
      <c r="B303">
        <v>4107</v>
      </c>
      <c r="C303" t="s">
        <v>411</v>
      </c>
    </row>
    <row r="304" spans="2:3" x14ac:dyDescent="0.25">
      <c r="B304">
        <v>4107</v>
      </c>
      <c r="C304" t="s">
        <v>412</v>
      </c>
    </row>
    <row r="305" spans="2:3" x14ac:dyDescent="0.25">
      <c r="B305">
        <v>4108</v>
      </c>
      <c r="C305" t="s">
        <v>413</v>
      </c>
    </row>
    <row r="306" spans="2:3" x14ac:dyDescent="0.25">
      <c r="B306">
        <v>4108</v>
      </c>
      <c r="C306" t="s">
        <v>414</v>
      </c>
    </row>
    <row r="307" spans="2:3" x14ac:dyDescent="0.25">
      <c r="B307">
        <v>4109</v>
      </c>
      <c r="C307" t="s">
        <v>415</v>
      </c>
    </row>
    <row r="308" spans="2:3" x14ac:dyDescent="0.25">
      <c r="B308">
        <v>4109</v>
      </c>
      <c r="C308" t="s">
        <v>416</v>
      </c>
    </row>
    <row r="309" spans="2:3" x14ac:dyDescent="0.25">
      <c r="B309">
        <v>4109</v>
      </c>
      <c r="C309" t="s">
        <v>417</v>
      </c>
    </row>
    <row r="310" spans="2:3" x14ac:dyDescent="0.25">
      <c r="B310">
        <v>4109</v>
      </c>
      <c r="C310" t="s">
        <v>418</v>
      </c>
    </row>
    <row r="311" spans="2:3" x14ac:dyDescent="0.25">
      <c r="B311">
        <v>4109</v>
      </c>
      <c r="C311" t="s">
        <v>419</v>
      </c>
    </row>
    <row r="312" spans="2:3" x14ac:dyDescent="0.25">
      <c r="B312">
        <v>4109</v>
      </c>
      <c r="C312" t="s">
        <v>420</v>
      </c>
    </row>
    <row r="313" spans="2:3" x14ac:dyDescent="0.25">
      <c r="B313">
        <v>4109</v>
      </c>
      <c r="C313" t="s">
        <v>421</v>
      </c>
    </row>
    <row r="314" spans="2:3" x14ac:dyDescent="0.25">
      <c r="B314">
        <v>4110</v>
      </c>
      <c r="C314" t="s">
        <v>422</v>
      </c>
    </row>
    <row r="315" spans="2:3" x14ac:dyDescent="0.25">
      <c r="B315">
        <v>4110</v>
      </c>
      <c r="C315" t="s">
        <v>423</v>
      </c>
    </row>
    <row r="316" spans="2:3" x14ac:dyDescent="0.25">
      <c r="B316">
        <v>4110</v>
      </c>
      <c r="C316" t="s">
        <v>424</v>
      </c>
    </row>
    <row r="317" spans="2:3" x14ac:dyDescent="0.25">
      <c r="B317">
        <v>4110</v>
      </c>
      <c r="C317" t="s">
        <v>425</v>
      </c>
    </row>
    <row r="318" spans="2:3" x14ac:dyDescent="0.25">
      <c r="B318">
        <v>4110</v>
      </c>
      <c r="C318" t="s">
        <v>426</v>
      </c>
    </row>
    <row r="319" spans="2:3" x14ac:dyDescent="0.25">
      <c r="B319">
        <v>4110</v>
      </c>
      <c r="C319" t="s">
        <v>427</v>
      </c>
    </row>
    <row r="320" spans="2:3" x14ac:dyDescent="0.25">
      <c r="B320">
        <v>4110</v>
      </c>
      <c r="C320" t="s">
        <v>428</v>
      </c>
    </row>
    <row r="321" spans="2:3" x14ac:dyDescent="0.25">
      <c r="B321">
        <v>4111</v>
      </c>
      <c r="C321" t="s">
        <v>429</v>
      </c>
    </row>
    <row r="322" spans="2:3" x14ac:dyDescent="0.25">
      <c r="B322">
        <v>4111</v>
      </c>
      <c r="C322" t="s">
        <v>430</v>
      </c>
    </row>
    <row r="323" spans="2:3" x14ac:dyDescent="0.25">
      <c r="B323">
        <v>4112</v>
      </c>
      <c r="C323" t="s">
        <v>431</v>
      </c>
    </row>
    <row r="324" spans="2:3" x14ac:dyDescent="0.25">
      <c r="B324">
        <v>4113</v>
      </c>
      <c r="C324" t="s">
        <v>432</v>
      </c>
    </row>
    <row r="325" spans="2:3" x14ac:dyDescent="0.25">
      <c r="B325">
        <v>4113</v>
      </c>
      <c r="C325" t="s">
        <v>433</v>
      </c>
    </row>
    <row r="326" spans="2:3" x14ac:dyDescent="0.25">
      <c r="B326">
        <v>4113</v>
      </c>
      <c r="C326" t="s">
        <v>434</v>
      </c>
    </row>
    <row r="327" spans="2:3" x14ac:dyDescent="0.25">
      <c r="B327">
        <v>4114</v>
      </c>
      <c r="C327" t="s">
        <v>435</v>
      </c>
    </row>
    <row r="328" spans="2:3" x14ac:dyDescent="0.25">
      <c r="B328">
        <v>4114</v>
      </c>
      <c r="C328" t="s">
        <v>436</v>
      </c>
    </row>
    <row r="329" spans="2:3" x14ac:dyDescent="0.25">
      <c r="B329">
        <v>4114</v>
      </c>
      <c r="C329" t="s">
        <v>437</v>
      </c>
    </row>
    <row r="330" spans="2:3" x14ac:dyDescent="0.25">
      <c r="B330">
        <v>4114</v>
      </c>
      <c r="C330" t="s">
        <v>438</v>
      </c>
    </row>
    <row r="331" spans="2:3" x14ac:dyDescent="0.25">
      <c r="B331">
        <v>4114</v>
      </c>
      <c r="C331" t="s">
        <v>439</v>
      </c>
    </row>
    <row r="332" spans="2:3" x14ac:dyDescent="0.25">
      <c r="B332">
        <v>4114</v>
      </c>
      <c r="C332" t="s">
        <v>440</v>
      </c>
    </row>
    <row r="333" spans="2:3" x14ac:dyDescent="0.25">
      <c r="B333">
        <v>4114</v>
      </c>
      <c r="C333" t="s">
        <v>441</v>
      </c>
    </row>
    <row r="334" spans="2:3" x14ac:dyDescent="0.25">
      <c r="B334">
        <v>4115</v>
      </c>
      <c r="C334" t="s">
        <v>442</v>
      </c>
    </row>
    <row r="335" spans="2:3" x14ac:dyDescent="0.25">
      <c r="B335">
        <v>4115</v>
      </c>
      <c r="C335" t="s">
        <v>443</v>
      </c>
    </row>
    <row r="336" spans="2:3" x14ac:dyDescent="0.25">
      <c r="B336">
        <v>4116</v>
      </c>
      <c r="C336" t="s">
        <v>49</v>
      </c>
    </row>
    <row r="337" spans="2:3" x14ac:dyDescent="0.25">
      <c r="B337">
        <v>4116</v>
      </c>
      <c r="C337" t="s">
        <v>444</v>
      </c>
    </row>
    <row r="338" spans="2:3" x14ac:dyDescent="0.25">
      <c r="B338">
        <v>4116</v>
      </c>
      <c r="C338" t="s">
        <v>445</v>
      </c>
    </row>
    <row r="339" spans="2:3" x14ac:dyDescent="0.25">
      <c r="B339">
        <v>4117</v>
      </c>
      <c r="C339" t="s">
        <v>446</v>
      </c>
    </row>
    <row r="340" spans="2:3" x14ac:dyDescent="0.25">
      <c r="B340">
        <v>4117</v>
      </c>
      <c r="C340" t="s">
        <v>447</v>
      </c>
    </row>
    <row r="341" spans="2:3" x14ac:dyDescent="0.25">
      <c r="B341">
        <v>4118</v>
      </c>
      <c r="C341" t="s">
        <v>448</v>
      </c>
    </row>
    <row r="342" spans="2:3" x14ac:dyDescent="0.25">
      <c r="B342">
        <v>4118</v>
      </c>
      <c r="C342" t="s">
        <v>449</v>
      </c>
    </row>
    <row r="343" spans="2:3" x14ac:dyDescent="0.25">
      <c r="B343">
        <v>4118</v>
      </c>
      <c r="C343" t="s">
        <v>450</v>
      </c>
    </row>
    <row r="344" spans="2:3" x14ac:dyDescent="0.25">
      <c r="B344">
        <v>4118</v>
      </c>
      <c r="C344" t="s">
        <v>451</v>
      </c>
    </row>
    <row r="345" spans="2:3" x14ac:dyDescent="0.25">
      <c r="B345">
        <v>4118</v>
      </c>
      <c r="C345" t="s">
        <v>452</v>
      </c>
    </row>
    <row r="346" spans="2:3" x14ac:dyDescent="0.25">
      <c r="B346">
        <v>4118</v>
      </c>
      <c r="C346" t="s">
        <v>453</v>
      </c>
    </row>
    <row r="347" spans="2:3" x14ac:dyDescent="0.25">
      <c r="B347">
        <v>4118</v>
      </c>
      <c r="C347" t="s">
        <v>454</v>
      </c>
    </row>
    <row r="348" spans="2:3" x14ac:dyDescent="0.25">
      <c r="B348">
        <v>4119</v>
      </c>
      <c r="C348" t="s">
        <v>455</v>
      </c>
    </row>
    <row r="349" spans="2:3" x14ac:dyDescent="0.25">
      <c r="B349">
        <v>4120</v>
      </c>
      <c r="C349" t="s">
        <v>456</v>
      </c>
    </row>
    <row r="350" spans="2:3" x14ac:dyDescent="0.25">
      <c r="B350">
        <v>4120</v>
      </c>
      <c r="C350" t="s">
        <v>457</v>
      </c>
    </row>
    <row r="351" spans="2:3" x14ac:dyDescent="0.25">
      <c r="B351">
        <v>4120</v>
      </c>
      <c r="C351" t="s">
        <v>458</v>
      </c>
    </row>
    <row r="352" spans="2:3" x14ac:dyDescent="0.25">
      <c r="B352">
        <v>4121</v>
      </c>
      <c r="C352" t="s">
        <v>459</v>
      </c>
    </row>
    <row r="353" spans="2:3" x14ac:dyDescent="0.25">
      <c r="B353">
        <v>4121</v>
      </c>
      <c r="C353" t="s">
        <v>460</v>
      </c>
    </row>
    <row r="354" spans="2:3" x14ac:dyDescent="0.25">
      <c r="B354">
        <v>4121</v>
      </c>
      <c r="C354" t="s">
        <v>461</v>
      </c>
    </row>
    <row r="355" spans="2:3" x14ac:dyDescent="0.25">
      <c r="B355">
        <v>4121</v>
      </c>
      <c r="C355" t="s">
        <v>91</v>
      </c>
    </row>
    <row r="356" spans="2:3" x14ac:dyDescent="0.25">
      <c r="B356">
        <v>4121</v>
      </c>
      <c r="C356" t="s">
        <v>462</v>
      </c>
    </row>
    <row r="357" spans="2:3" x14ac:dyDescent="0.25">
      <c r="B357">
        <v>4121</v>
      </c>
      <c r="C357" t="s">
        <v>463</v>
      </c>
    </row>
    <row r="358" spans="2:3" x14ac:dyDescent="0.25">
      <c r="B358">
        <v>4121</v>
      </c>
      <c r="C358" t="s">
        <v>464</v>
      </c>
    </row>
    <row r="359" spans="2:3" x14ac:dyDescent="0.25">
      <c r="B359">
        <v>4122</v>
      </c>
      <c r="C359" t="s">
        <v>465</v>
      </c>
    </row>
    <row r="360" spans="2:3" x14ac:dyDescent="0.25">
      <c r="B360">
        <v>4122</v>
      </c>
      <c r="C360" t="s">
        <v>466</v>
      </c>
    </row>
    <row r="361" spans="2:3" x14ac:dyDescent="0.25">
      <c r="B361">
        <v>4122</v>
      </c>
      <c r="C361" t="s">
        <v>467</v>
      </c>
    </row>
    <row r="362" spans="2:3" x14ac:dyDescent="0.25">
      <c r="B362">
        <v>4122</v>
      </c>
      <c r="C362" t="s">
        <v>468</v>
      </c>
    </row>
    <row r="363" spans="2:3" x14ac:dyDescent="0.25">
      <c r="B363">
        <v>4122</v>
      </c>
      <c r="C363" t="s">
        <v>469</v>
      </c>
    </row>
    <row r="364" spans="2:3" x14ac:dyDescent="0.25">
      <c r="B364">
        <v>4122</v>
      </c>
      <c r="C364" t="s">
        <v>470</v>
      </c>
    </row>
    <row r="365" spans="2:3" x14ac:dyDescent="0.25">
      <c r="B365">
        <v>4122</v>
      </c>
      <c r="C365" t="s">
        <v>471</v>
      </c>
    </row>
    <row r="366" spans="2:3" x14ac:dyDescent="0.25">
      <c r="B366">
        <v>4122</v>
      </c>
      <c r="C366" t="s">
        <v>472</v>
      </c>
    </row>
    <row r="367" spans="2:3" x14ac:dyDescent="0.25">
      <c r="B367">
        <v>4123</v>
      </c>
      <c r="C367" t="s">
        <v>473</v>
      </c>
    </row>
    <row r="368" spans="2:3" x14ac:dyDescent="0.25">
      <c r="B368">
        <v>4123</v>
      </c>
      <c r="C368" t="s">
        <v>474</v>
      </c>
    </row>
    <row r="369" spans="2:3" x14ac:dyDescent="0.25">
      <c r="B369">
        <v>4123</v>
      </c>
      <c r="C369" t="s">
        <v>475</v>
      </c>
    </row>
    <row r="370" spans="2:3" x14ac:dyDescent="0.25">
      <c r="B370">
        <v>4124</v>
      </c>
      <c r="C370" t="s">
        <v>476</v>
      </c>
    </row>
    <row r="371" spans="2:3" x14ac:dyDescent="0.25">
      <c r="B371">
        <v>4124</v>
      </c>
      <c r="C371" t="s">
        <v>477</v>
      </c>
    </row>
    <row r="372" spans="2:3" x14ac:dyDescent="0.25">
      <c r="B372">
        <v>4124</v>
      </c>
      <c r="C372" t="s">
        <v>478</v>
      </c>
    </row>
    <row r="373" spans="2:3" x14ac:dyDescent="0.25">
      <c r="B373">
        <v>4124</v>
      </c>
      <c r="C373" t="s">
        <v>479</v>
      </c>
    </row>
    <row r="374" spans="2:3" x14ac:dyDescent="0.25">
      <c r="B374">
        <v>4125</v>
      </c>
      <c r="C374" t="s">
        <v>480</v>
      </c>
    </row>
    <row r="375" spans="2:3" x14ac:dyDescent="0.25">
      <c r="B375">
        <v>4125</v>
      </c>
      <c r="C375" t="s">
        <v>481</v>
      </c>
    </row>
    <row r="376" spans="2:3" x14ac:dyDescent="0.25">
      <c r="B376">
        <v>4125</v>
      </c>
      <c r="C376" t="s">
        <v>482</v>
      </c>
    </row>
    <row r="377" spans="2:3" x14ac:dyDescent="0.25">
      <c r="B377">
        <v>4127</v>
      </c>
      <c r="C377" t="s">
        <v>483</v>
      </c>
    </row>
    <row r="378" spans="2:3" x14ac:dyDescent="0.25">
      <c r="B378">
        <v>4127</v>
      </c>
      <c r="C378" t="s">
        <v>484</v>
      </c>
    </row>
    <row r="379" spans="2:3" x14ac:dyDescent="0.25">
      <c r="B379">
        <v>4127</v>
      </c>
      <c r="C379" t="s">
        <v>485</v>
      </c>
    </row>
    <row r="380" spans="2:3" x14ac:dyDescent="0.25">
      <c r="B380">
        <v>4127</v>
      </c>
      <c r="C380" t="s">
        <v>486</v>
      </c>
    </row>
    <row r="381" spans="2:3" x14ac:dyDescent="0.25">
      <c r="B381">
        <v>4127</v>
      </c>
      <c r="C381" t="s">
        <v>487</v>
      </c>
    </row>
    <row r="382" spans="2:3" x14ac:dyDescent="0.25">
      <c r="B382">
        <v>4127</v>
      </c>
      <c r="C382" t="s">
        <v>488</v>
      </c>
    </row>
    <row r="383" spans="2:3" x14ac:dyDescent="0.25">
      <c r="B383">
        <v>4128</v>
      </c>
      <c r="C383" t="s">
        <v>489</v>
      </c>
    </row>
    <row r="384" spans="2:3" x14ac:dyDescent="0.25">
      <c r="B384">
        <v>4128</v>
      </c>
      <c r="C384" t="s">
        <v>490</v>
      </c>
    </row>
    <row r="385" spans="2:3" x14ac:dyDescent="0.25">
      <c r="B385">
        <v>4128</v>
      </c>
      <c r="C385" t="s">
        <v>491</v>
      </c>
    </row>
    <row r="386" spans="2:3" x14ac:dyDescent="0.25">
      <c r="B386">
        <v>4128</v>
      </c>
      <c r="C386" t="s">
        <v>492</v>
      </c>
    </row>
    <row r="387" spans="2:3" x14ac:dyDescent="0.25">
      <c r="B387">
        <v>4129</v>
      </c>
      <c r="C387" t="s">
        <v>493</v>
      </c>
    </row>
    <row r="388" spans="2:3" x14ac:dyDescent="0.25">
      <c r="B388">
        <v>4129</v>
      </c>
      <c r="C388" t="s">
        <v>494</v>
      </c>
    </row>
    <row r="389" spans="2:3" x14ac:dyDescent="0.25">
      <c r="B389">
        <v>4129</v>
      </c>
      <c r="C389" t="s">
        <v>495</v>
      </c>
    </row>
    <row r="390" spans="2:3" x14ac:dyDescent="0.25">
      <c r="B390">
        <v>4129</v>
      </c>
      <c r="C390" t="s">
        <v>496</v>
      </c>
    </row>
    <row r="391" spans="2:3" x14ac:dyDescent="0.25">
      <c r="B391">
        <v>4130</v>
      </c>
      <c r="C391" t="s">
        <v>497</v>
      </c>
    </row>
    <row r="392" spans="2:3" x14ac:dyDescent="0.25">
      <c r="B392">
        <v>4130</v>
      </c>
      <c r="C392" t="s">
        <v>498</v>
      </c>
    </row>
    <row r="393" spans="2:3" x14ac:dyDescent="0.25">
      <c r="B393">
        <v>4131</v>
      </c>
      <c r="C393" t="s">
        <v>499</v>
      </c>
    </row>
    <row r="394" spans="2:3" x14ac:dyDescent="0.25">
      <c r="B394">
        <v>4131</v>
      </c>
      <c r="C394" t="s">
        <v>500</v>
      </c>
    </row>
    <row r="395" spans="2:3" x14ac:dyDescent="0.25">
      <c r="B395">
        <v>4132</v>
      </c>
      <c r="C395" t="s">
        <v>501</v>
      </c>
    </row>
    <row r="396" spans="2:3" x14ac:dyDescent="0.25">
      <c r="B396">
        <v>4132</v>
      </c>
      <c r="C396" t="s">
        <v>502</v>
      </c>
    </row>
    <row r="397" spans="2:3" x14ac:dyDescent="0.25">
      <c r="B397">
        <v>4132</v>
      </c>
      <c r="C397" t="s">
        <v>503</v>
      </c>
    </row>
    <row r="398" spans="2:3" x14ac:dyDescent="0.25">
      <c r="B398">
        <v>4132</v>
      </c>
      <c r="C398" t="s">
        <v>504</v>
      </c>
    </row>
    <row r="399" spans="2:3" x14ac:dyDescent="0.25">
      <c r="B399">
        <v>4133</v>
      </c>
      <c r="C399" t="s">
        <v>505</v>
      </c>
    </row>
    <row r="400" spans="2:3" x14ac:dyDescent="0.25">
      <c r="B400">
        <v>4133</v>
      </c>
      <c r="C400" t="s">
        <v>506</v>
      </c>
    </row>
    <row r="401" spans="2:3" x14ac:dyDescent="0.25">
      <c r="B401">
        <v>4133</v>
      </c>
      <c r="C401" t="s">
        <v>507</v>
      </c>
    </row>
    <row r="402" spans="2:3" x14ac:dyDescent="0.25">
      <c r="B402">
        <v>4133</v>
      </c>
      <c r="C402" t="s">
        <v>508</v>
      </c>
    </row>
    <row r="403" spans="2:3" x14ac:dyDescent="0.25">
      <c r="B403">
        <v>4151</v>
      </c>
      <c r="C403" t="s">
        <v>509</v>
      </c>
    </row>
    <row r="404" spans="2:3" x14ac:dyDescent="0.25">
      <c r="B404">
        <v>4151</v>
      </c>
      <c r="C404" t="s">
        <v>510</v>
      </c>
    </row>
    <row r="405" spans="2:3" x14ac:dyDescent="0.25">
      <c r="B405">
        <v>4151</v>
      </c>
      <c r="C405" t="s">
        <v>511</v>
      </c>
    </row>
    <row r="406" spans="2:3" x14ac:dyDescent="0.25">
      <c r="B406">
        <v>4152</v>
      </c>
      <c r="C406" t="s">
        <v>512</v>
      </c>
    </row>
    <row r="407" spans="2:3" x14ac:dyDescent="0.25">
      <c r="B407">
        <v>4152</v>
      </c>
      <c r="C407" t="s">
        <v>513</v>
      </c>
    </row>
    <row r="408" spans="2:3" x14ac:dyDescent="0.25">
      <c r="B408">
        <v>4152</v>
      </c>
      <c r="C408" t="s">
        <v>514</v>
      </c>
    </row>
    <row r="409" spans="2:3" x14ac:dyDescent="0.25">
      <c r="B409">
        <v>4152</v>
      </c>
      <c r="C409" t="s">
        <v>515</v>
      </c>
    </row>
    <row r="410" spans="2:3" x14ac:dyDescent="0.25">
      <c r="B410">
        <v>4152</v>
      </c>
      <c r="C410" t="s">
        <v>58</v>
      </c>
    </row>
    <row r="411" spans="2:3" x14ac:dyDescent="0.25">
      <c r="B411">
        <v>4152</v>
      </c>
      <c r="C411" t="s">
        <v>516</v>
      </c>
    </row>
    <row r="412" spans="2:3" x14ac:dyDescent="0.25">
      <c r="B412">
        <v>4153</v>
      </c>
      <c r="C412" t="s">
        <v>517</v>
      </c>
    </row>
    <row r="413" spans="2:3" x14ac:dyDescent="0.25">
      <c r="B413">
        <v>4153</v>
      </c>
      <c r="C413" t="s">
        <v>518</v>
      </c>
    </row>
    <row r="414" spans="2:3" x14ac:dyDescent="0.25">
      <c r="B414">
        <v>4154</v>
      </c>
      <c r="C414" t="s">
        <v>519</v>
      </c>
    </row>
    <row r="415" spans="2:3" x14ac:dyDescent="0.25">
      <c r="B415">
        <v>4154</v>
      </c>
      <c r="C415" t="s">
        <v>520</v>
      </c>
    </row>
    <row r="416" spans="2:3" x14ac:dyDescent="0.25">
      <c r="B416">
        <v>4154</v>
      </c>
      <c r="C416" t="s">
        <v>521</v>
      </c>
    </row>
    <row r="417" spans="2:3" x14ac:dyDescent="0.25">
      <c r="B417">
        <v>4155</v>
      </c>
      <c r="C417" t="s">
        <v>522</v>
      </c>
    </row>
    <row r="418" spans="2:3" x14ac:dyDescent="0.25">
      <c r="B418">
        <v>4156</v>
      </c>
      <c r="C418" t="s">
        <v>523</v>
      </c>
    </row>
    <row r="419" spans="2:3" x14ac:dyDescent="0.25">
      <c r="B419">
        <v>4156</v>
      </c>
      <c r="C419" t="s">
        <v>524</v>
      </c>
    </row>
    <row r="420" spans="2:3" x14ac:dyDescent="0.25">
      <c r="B420">
        <v>4157</v>
      </c>
      <c r="C420" t="s">
        <v>525</v>
      </c>
    </row>
    <row r="421" spans="2:3" x14ac:dyDescent="0.25">
      <c r="B421">
        <v>4157</v>
      </c>
      <c r="C421" t="s">
        <v>526</v>
      </c>
    </row>
    <row r="422" spans="2:3" x14ac:dyDescent="0.25">
      <c r="B422">
        <v>4157</v>
      </c>
      <c r="C422" t="s">
        <v>527</v>
      </c>
    </row>
    <row r="423" spans="2:3" x14ac:dyDescent="0.25">
      <c r="B423">
        <v>4157</v>
      </c>
      <c r="C423" t="s">
        <v>528</v>
      </c>
    </row>
    <row r="424" spans="2:3" x14ac:dyDescent="0.25">
      <c r="B424">
        <v>4157</v>
      </c>
      <c r="C424" t="s">
        <v>529</v>
      </c>
    </row>
    <row r="425" spans="2:3" x14ac:dyDescent="0.25">
      <c r="B425">
        <v>4158</v>
      </c>
      <c r="C425" t="s">
        <v>530</v>
      </c>
    </row>
    <row r="426" spans="2:3" x14ac:dyDescent="0.25">
      <c r="B426">
        <v>4159</v>
      </c>
      <c r="C426" t="s">
        <v>531</v>
      </c>
    </row>
    <row r="427" spans="2:3" x14ac:dyDescent="0.25">
      <c r="B427">
        <v>4160</v>
      </c>
      <c r="C427" t="s">
        <v>532</v>
      </c>
    </row>
    <row r="428" spans="2:3" x14ac:dyDescent="0.25">
      <c r="B428">
        <v>4160</v>
      </c>
      <c r="C428" t="s">
        <v>533</v>
      </c>
    </row>
    <row r="429" spans="2:3" x14ac:dyDescent="0.25">
      <c r="B429">
        <v>4160</v>
      </c>
      <c r="C429" t="s">
        <v>534</v>
      </c>
    </row>
    <row r="430" spans="2:3" x14ac:dyDescent="0.25">
      <c r="B430">
        <v>4161</v>
      </c>
      <c r="C430" t="s">
        <v>535</v>
      </c>
    </row>
    <row r="431" spans="2:3" x14ac:dyDescent="0.25">
      <c r="B431">
        <v>4163</v>
      </c>
      <c r="C431" t="s">
        <v>536</v>
      </c>
    </row>
    <row r="432" spans="2:3" x14ac:dyDescent="0.25">
      <c r="B432">
        <v>4163</v>
      </c>
      <c r="C432" t="s">
        <v>537</v>
      </c>
    </row>
    <row r="433" spans="2:3" x14ac:dyDescent="0.25">
      <c r="B433">
        <v>4164</v>
      </c>
      <c r="C433" t="s">
        <v>538</v>
      </c>
    </row>
    <row r="434" spans="2:3" x14ac:dyDescent="0.25">
      <c r="B434">
        <v>4164</v>
      </c>
      <c r="C434" t="s">
        <v>539</v>
      </c>
    </row>
    <row r="435" spans="2:3" x14ac:dyDescent="0.25">
      <c r="B435">
        <v>4165</v>
      </c>
      <c r="C435" t="s">
        <v>540</v>
      </c>
    </row>
    <row r="436" spans="2:3" x14ac:dyDescent="0.25">
      <c r="B436">
        <v>4165</v>
      </c>
      <c r="C436" t="s">
        <v>541</v>
      </c>
    </row>
    <row r="437" spans="2:3" x14ac:dyDescent="0.25">
      <c r="B437">
        <v>4165</v>
      </c>
      <c r="C437" t="s">
        <v>542</v>
      </c>
    </row>
    <row r="438" spans="2:3" x14ac:dyDescent="0.25">
      <c r="B438">
        <v>4165</v>
      </c>
      <c r="C438" t="s">
        <v>543</v>
      </c>
    </row>
    <row r="439" spans="2:3" x14ac:dyDescent="0.25">
      <c r="B439">
        <v>4165</v>
      </c>
      <c r="C439" t="s">
        <v>544</v>
      </c>
    </row>
    <row r="440" spans="2:3" x14ac:dyDescent="0.25">
      <c r="B440">
        <v>4165</v>
      </c>
      <c r="C440" t="s">
        <v>545</v>
      </c>
    </row>
    <row r="441" spans="2:3" x14ac:dyDescent="0.25">
      <c r="B441">
        <v>4169</v>
      </c>
      <c r="C441" t="s">
        <v>546</v>
      </c>
    </row>
    <row r="442" spans="2:3" x14ac:dyDescent="0.25">
      <c r="B442">
        <v>4169</v>
      </c>
      <c r="C442" t="s">
        <v>547</v>
      </c>
    </row>
    <row r="443" spans="2:3" x14ac:dyDescent="0.25">
      <c r="B443">
        <v>4169</v>
      </c>
      <c r="C443" t="s">
        <v>548</v>
      </c>
    </row>
    <row r="444" spans="2:3" x14ac:dyDescent="0.25">
      <c r="B444">
        <v>4170</v>
      </c>
      <c r="C444" t="s">
        <v>549</v>
      </c>
    </row>
    <row r="445" spans="2:3" x14ac:dyDescent="0.25">
      <c r="B445">
        <v>4170</v>
      </c>
      <c r="C445" t="s">
        <v>550</v>
      </c>
    </row>
    <row r="446" spans="2:3" x14ac:dyDescent="0.25">
      <c r="B446">
        <v>4170</v>
      </c>
      <c r="C446" t="s">
        <v>551</v>
      </c>
    </row>
    <row r="447" spans="2:3" x14ac:dyDescent="0.25">
      <c r="B447">
        <v>4170</v>
      </c>
      <c r="C447" t="s">
        <v>552</v>
      </c>
    </row>
    <row r="448" spans="2:3" x14ac:dyDescent="0.25">
      <c r="B448">
        <v>4170</v>
      </c>
      <c r="C448" t="s">
        <v>553</v>
      </c>
    </row>
    <row r="449" spans="2:3" x14ac:dyDescent="0.25">
      <c r="B449">
        <v>4171</v>
      </c>
      <c r="C449" t="s">
        <v>554</v>
      </c>
    </row>
    <row r="450" spans="2:3" x14ac:dyDescent="0.25">
      <c r="B450">
        <v>4171</v>
      </c>
      <c r="C450" t="s">
        <v>555</v>
      </c>
    </row>
    <row r="451" spans="2:3" x14ac:dyDescent="0.25">
      <c r="B451">
        <v>4171</v>
      </c>
      <c r="C451" t="s">
        <v>556</v>
      </c>
    </row>
    <row r="452" spans="2:3" x14ac:dyDescent="0.25">
      <c r="B452">
        <v>4171</v>
      </c>
      <c r="C452" t="s">
        <v>557</v>
      </c>
    </row>
    <row r="453" spans="2:3" x14ac:dyDescent="0.25">
      <c r="B453">
        <v>4172</v>
      </c>
      <c r="C453" t="s">
        <v>558</v>
      </c>
    </row>
    <row r="454" spans="2:3" x14ac:dyDescent="0.25">
      <c r="B454">
        <v>4173</v>
      </c>
      <c r="C454" t="s">
        <v>559</v>
      </c>
    </row>
    <row r="455" spans="2:3" x14ac:dyDescent="0.25">
      <c r="B455">
        <v>4173</v>
      </c>
      <c r="C455" t="s">
        <v>560</v>
      </c>
    </row>
    <row r="456" spans="2:3" x14ac:dyDescent="0.25">
      <c r="B456">
        <v>4173</v>
      </c>
      <c r="C456" t="s">
        <v>561</v>
      </c>
    </row>
    <row r="457" spans="2:3" x14ac:dyDescent="0.25">
      <c r="B457">
        <v>4174</v>
      </c>
      <c r="C457" t="s">
        <v>562</v>
      </c>
    </row>
    <row r="458" spans="2:3" x14ac:dyDescent="0.25">
      <c r="B458">
        <v>4174</v>
      </c>
      <c r="C458" t="s">
        <v>563</v>
      </c>
    </row>
    <row r="459" spans="2:3" x14ac:dyDescent="0.25">
      <c r="B459">
        <v>4178</v>
      </c>
      <c r="C459" t="s">
        <v>564</v>
      </c>
    </row>
    <row r="460" spans="2:3" x14ac:dyDescent="0.25">
      <c r="B460">
        <v>4178</v>
      </c>
      <c r="C460" t="s">
        <v>565</v>
      </c>
    </row>
    <row r="461" spans="2:3" x14ac:dyDescent="0.25">
      <c r="B461">
        <v>4178</v>
      </c>
      <c r="C461" t="s">
        <v>566</v>
      </c>
    </row>
    <row r="462" spans="2:3" x14ac:dyDescent="0.25">
      <c r="B462">
        <v>4178</v>
      </c>
      <c r="C462" t="s">
        <v>567</v>
      </c>
    </row>
    <row r="463" spans="2:3" x14ac:dyDescent="0.25">
      <c r="B463">
        <v>4178</v>
      </c>
      <c r="C463" t="s">
        <v>568</v>
      </c>
    </row>
    <row r="464" spans="2:3" x14ac:dyDescent="0.25">
      <c r="B464">
        <v>4178</v>
      </c>
      <c r="C464" t="s">
        <v>569</v>
      </c>
    </row>
    <row r="465" spans="2:3" x14ac:dyDescent="0.25">
      <c r="B465">
        <v>4178</v>
      </c>
      <c r="C465" t="s">
        <v>570</v>
      </c>
    </row>
    <row r="466" spans="2:3" x14ac:dyDescent="0.25">
      <c r="B466">
        <v>4178</v>
      </c>
      <c r="C466" t="s">
        <v>571</v>
      </c>
    </row>
    <row r="467" spans="2:3" x14ac:dyDescent="0.25">
      <c r="B467">
        <v>4179</v>
      </c>
      <c r="C467" t="s">
        <v>572</v>
      </c>
    </row>
    <row r="468" spans="2:3" x14ac:dyDescent="0.25">
      <c r="B468">
        <v>4179</v>
      </c>
      <c r="C468" t="s">
        <v>573</v>
      </c>
    </row>
    <row r="469" spans="2:3" x14ac:dyDescent="0.25">
      <c r="B469">
        <v>4179</v>
      </c>
      <c r="C469" t="s">
        <v>574</v>
      </c>
    </row>
    <row r="470" spans="2:3" x14ac:dyDescent="0.25">
      <c r="B470">
        <v>4183</v>
      </c>
      <c r="C470" t="s">
        <v>575</v>
      </c>
    </row>
    <row r="471" spans="2:3" x14ac:dyDescent="0.25">
      <c r="B471">
        <v>4183</v>
      </c>
      <c r="C471" t="s">
        <v>576</v>
      </c>
    </row>
    <row r="472" spans="2:3" x14ac:dyDescent="0.25">
      <c r="B472">
        <v>4183</v>
      </c>
      <c r="C472" t="s">
        <v>577</v>
      </c>
    </row>
    <row r="473" spans="2:3" x14ac:dyDescent="0.25">
      <c r="B473">
        <v>4183</v>
      </c>
      <c r="C473" t="s">
        <v>578</v>
      </c>
    </row>
    <row r="474" spans="2:3" x14ac:dyDescent="0.25">
      <c r="B474">
        <v>4184</v>
      </c>
      <c r="C474" t="s">
        <v>579</v>
      </c>
    </row>
    <row r="475" spans="2:3" x14ac:dyDescent="0.25">
      <c r="B475">
        <v>4184</v>
      </c>
      <c r="C475" t="s">
        <v>580</v>
      </c>
    </row>
    <row r="476" spans="2:3" x14ac:dyDescent="0.25">
      <c r="B476">
        <v>4184</v>
      </c>
      <c r="C476" t="s">
        <v>581</v>
      </c>
    </row>
    <row r="477" spans="2:3" x14ac:dyDescent="0.25">
      <c r="B477">
        <v>4184</v>
      </c>
      <c r="C477" t="s">
        <v>582</v>
      </c>
    </row>
    <row r="478" spans="2:3" x14ac:dyDescent="0.25">
      <c r="B478">
        <v>4184</v>
      </c>
      <c r="C478" t="s">
        <v>583</v>
      </c>
    </row>
    <row r="479" spans="2:3" x14ac:dyDescent="0.25">
      <c r="B479">
        <v>4184</v>
      </c>
      <c r="C479" t="s">
        <v>584</v>
      </c>
    </row>
    <row r="480" spans="2:3" x14ac:dyDescent="0.25">
      <c r="B480">
        <v>4184</v>
      </c>
      <c r="C480" t="s">
        <v>585</v>
      </c>
    </row>
    <row r="481" spans="2:3" x14ac:dyDescent="0.25">
      <c r="B481">
        <v>4205</v>
      </c>
      <c r="C481" t="s">
        <v>586</v>
      </c>
    </row>
    <row r="482" spans="2:3" x14ac:dyDescent="0.25">
      <c r="B482">
        <v>4207</v>
      </c>
      <c r="C482" t="s">
        <v>587</v>
      </c>
    </row>
    <row r="483" spans="2:3" x14ac:dyDescent="0.25">
      <c r="B483">
        <v>4207</v>
      </c>
      <c r="C483" t="s">
        <v>588</v>
      </c>
    </row>
    <row r="484" spans="2:3" x14ac:dyDescent="0.25">
      <c r="B484">
        <v>4207</v>
      </c>
      <c r="C484" t="s">
        <v>589</v>
      </c>
    </row>
    <row r="485" spans="2:3" x14ac:dyDescent="0.25">
      <c r="B485">
        <v>4207</v>
      </c>
      <c r="C485" t="s">
        <v>590</v>
      </c>
    </row>
    <row r="486" spans="2:3" x14ac:dyDescent="0.25">
      <c r="B486">
        <v>4207</v>
      </c>
      <c r="C486" t="s">
        <v>591</v>
      </c>
    </row>
    <row r="487" spans="2:3" x14ac:dyDescent="0.25">
      <c r="B487">
        <v>4207</v>
      </c>
      <c r="C487" t="s">
        <v>592</v>
      </c>
    </row>
    <row r="488" spans="2:3" x14ac:dyDescent="0.25">
      <c r="B488">
        <v>4207</v>
      </c>
      <c r="C488" t="s">
        <v>593</v>
      </c>
    </row>
    <row r="489" spans="2:3" x14ac:dyDescent="0.25">
      <c r="B489">
        <v>4207</v>
      </c>
      <c r="C489" t="s">
        <v>594</v>
      </c>
    </row>
    <row r="490" spans="2:3" x14ac:dyDescent="0.25">
      <c r="B490">
        <v>4207</v>
      </c>
      <c r="C490" t="s">
        <v>595</v>
      </c>
    </row>
    <row r="491" spans="2:3" x14ac:dyDescent="0.25">
      <c r="B491">
        <v>4207</v>
      </c>
      <c r="C491" t="s">
        <v>596</v>
      </c>
    </row>
    <row r="492" spans="2:3" x14ac:dyDescent="0.25">
      <c r="B492">
        <v>4207</v>
      </c>
      <c r="C492" t="s">
        <v>597</v>
      </c>
    </row>
    <row r="493" spans="2:3" x14ac:dyDescent="0.25">
      <c r="B493">
        <v>4207</v>
      </c>
      <c r="C493" t="s">
        <v>598</v>
      </c>
    </row>
    <row r="494" spans="2:3" x14ac:dyDescent="0.25">
      <c r="B494">
        <v>4207</v>
      </c>
      <c r="C494" t="s">
        <v>599</v>
      </c>
    </row>
    <row r="495" spans="2:3" x14ac:dyDescent="0.25">
      <c r="B495">
        <v>4207</v>
      </c>
      <c r="C495" t="s">
        <v>600</v>
      </c>
    </row>
    <row r="496" spans="2:3" x14ac:dyDescent="0.25">
      <c r="B496">
        <v>4207</v>
      </c>
      <c r="C496" t="s">
        <v>601</v>
      </c>
    </row>
    <row r="497" spans="2:3" x14ac:dyDescent="0.25">
      <c r="B497">
        <v>4207</v>
      </c>
      <c r="C497" t="s">
        <v>602</v>
      </c>
    </row>
    <row r="498" spans="2:3" x14ac:dyDescent="0.25">
      <c r="B498">
        <v>4207</v>
      </c>
      <c r="C498" t="s">
        <v>603</v>
      </c>
    </row>
    <row r="499" spans="2:3" x14ac:dyDescent="0.25">
      <c r="B499">
        <v>4207</v>
      </c>
      <c r="C499" t="s">
        <v>604</v>
      </c>
    </row>
    <row r="500" spans="2:3" x14ac:dyDescent="0.25">
      <c r="B500">
        <v>4207</v>
      </c>
      <c r="C500" t="s">
        <v>605</v>
      </c>
    </row>
    <row r="501" spans="2:3" x14ac:dyDescent="0.25">
      <c r="B501">
        <v>4207</v>
      </c>
      <c r="C501" t="s">
        <v>606</v>
      </c>
    </row>
    <row r="502" spans="2:3" x14ac:dyDescent="0.25">
      <c r="B502">
        <v>4207</v>
      </c>
      <c r="C502" t="s">
        <v>607</v>
      </c>
    </row>
    <row r="503" spans="2:3" x14ac:dyDescent="0.25">
      <c r="B503">
        <v>4207</v>
      </c>
      <c r="C503" t="s">
        <v>608</v>
      </c>
    </row>
    <row r="504" spans="2:3" x14ac:dyDescent="0.25">
      <c r="B504">
        <v>4207</v>
      </c>
      <c r="C504" t="s">
        <v>609</v>
      </c>
    </row>
    <row r="505" spans="2:3" x14ac:dyDescent="0.25">
      <c r="B505">
        <v>4208</v>
      </c>
      <c r="C505" t="s">
        <v>610</v>
      </c>
    </row>
    <row r="506" spans="2:3" x14ac:dyDescent="0.25">
      <c r="B506">
        <v>4208</v>
      </c>
      <c r="C506" t="s">
        <v>611</v>
      </c>
    </row>
    <row r="507" spans="2:3" x14ac:dyDescent="0.25">
      <c r="B507">
        <v>4208</v>
      </c>
      <c r="C507" t="s">
        <v>612</v>
      </c>
    </row>
    <row r="508" spans="2:3" x14ac:dyDescent="0.25">
      <c r="B508">
        <v>4208</v>
      </c>
      <c r="C508" t="s">
        <v>613</v>
      </c>
    </row>
    <row r="509" spans="2:3" x14ac:dyDescent="0.25">
      <c r="B509">
        <v>4208</v>
      </c>
      <c r="C509" t="s">
        <v>614</v>
      </c>
    </row>
    <row r="510" spans="2:3" x14ac:dyDescent="0.25">
      <c r="B510">
        <v>4208</v>
      </c>
      <c r="C510" t="s">
        <v>615</v>
      </c>
    </row>
    <row r="511" spans="2:3" x14ac:dyDescent="0.25">
      <c r="B511">
        <v>4208</v>
      </c>
      <c r="C511" t="s">
        <v>616</v>
      </c>
    </row>
    <row r="512" spans="2:3" x14ac:dyDescent="0.25">
      <c r="B512">
        <v>4208</v>
      </c>
      <c r="C512" t="s">
        <v>617</v>
      </c>
    </row>
    <row r="513" spans="2:3" x14ac:dyDescent="0.25">
      <c r="B513">
        <v>4209</v>
      </c>
      <c r="C513" t="s">
        <v>618</v>
      </c>
    </row>
    <row r="514" spans="2:3" x14ac:dyDescent="0.25">
      <c r="B514">
        <v>4209</v>
      </c>
      <c r="C514" t="s">
        <v>619</v>
      </c>
    </row>
    <row r="515" spans="2:3" x14ac:dyDescent="0.25">
      <c r="B515">
        <v>4209</v>
      </c>
      <c r="C515" t="s">
        <v>620</v>
      </c>
    </row>
    <row r="516" spans="2:3" x14ac:dyDescent="0.25">
      <c r="B516">
        <v>4209</v>
      </c>
      <c r="C516" t="s">
        <v>621</v>
      </c>
    </row>
    <row r="517" spans="2:3" x14ac:dyDescent="0.25">
      <c r="B517">
        <v>4209</v>
      </c>
      <c r="C517" t="s">
        <v>622</v>
      </c>
    </row>
    <row r="518" spans="2:3" x14ac:dyDescent="0.25">
      <c r="B518">
        <v>4210</v>
      </c>
      <c r="C518" t="s">
        <v>623</v>
      </c>
    </row>
    <row r="519" spans="2:3" x14ac:dyDescent="0.25">
      <c r="B519">
        <v>4210</v>
      </c>
      <c r="C519" t="s">
        <v>624</v>
      </c>
    </row>
    <row r="520" spans="2:3" x14ac:dyDescent="0.25">
      <c r="B520">
        <v>4210</v>
      </c>
      <c r="C520" t="s">
        <v>625</v>
      </c>
    </row>
    <row r="521" spans="2:3" x14ac:dyDescent="0.25">
      <c r="B521">
        <v>4210</v>
      </c>
      <c r="C521" t="s">
        <v>626</v>
      </c>
    </row>
    <row r="522" spans="2:3" x14ac:dyDescent="0.25">
      <c r="B522">
        <v>4210</v>
      </c>
      <c r="C522" t="s">
        <v>627</v>
      </c>
    </row>
    <row r="523" spans="2:3" x14ac:dyDescent="0.25">
      <c r="B523">
        <v>4211</v>
      </c>
      <c r="C523" t="s">
        <v>628</v>
      </c>
    </row>
    <row r="524" spans="2:3" x14ac:dyDescent="0.25">
      <c r="B524">
        <v>4211</v>
      </c>
      <c r="C524" t="s">
        <v>629</v>
      </c>
    </row>
    <row r="525" spans="2:3" x14ac:dyDescent="0.25">
      <c r="B525">
        <v>4211</v>
      </c>
      <c r="C525" t="s">
        <v>630</v>
      </c>
    </row>
    <row r="526" spans="2:3" x14ac:dyDescent="0.25">
      <c r="B526">
        <v>4211</v>
      </c>
      <c r="C526" t="s">
        <v>631</v>
      </c>
    </row>
    <row r="527" spans="2:3" x14ac:dyDescent="0.25">
      <c r="B527">
        <v>4211</v>
      </c>
      <c r="C527" t="s">
        <v>632</v>
      </c>
    </row>
    <row r="528" spans="2:3" x14ac:dyDescent="0.25">
      <c r="B528">
        <v>4211</v>
      </c>
      <c r="C528" t="s">
        <v>633</v>
      </c>
    </row>
    <row r="529" spans="2:3" x14ac:dyDescent="0.25">
      <c r="B529">
        <v>4211</v>
      </c>
      <c r="C529" t="s">
        <v>634</v>
      </c>
    </row>
    <row r="530" spans="2:3" x14ac:dyDescent="0.25">
      <c r="B530">
        <v>4211</v>
      </c>
      <c r="C530" t="s">
        <v>635</v>
      </c>
    </row>
    <row r="531" spans="2:3" x14ac:dyDescent="0.25">
      <c r="B531">
        <v>4211</v>
      </c>
      <c r="C531" t="s">
        <v>636</v>
      </c>
    </row>
    <row r="532" spans="2:3" x14ac:dyDescent="0.25">
      <c r="B532">
        <v>4211</v>
      </c>
      <c r="C532" t="s">
        <v>637</v>
      </c>
    </row>
    <row r="533" spans="2:3" x14ac:dyDescent="0.25">
      <c r="B533">
        <v>4211</v>
      </c>
      <c r="C533" t="s">
        <v>638</v>
      </c>
    </row>
    <row r="534" spans="2:3" x14ac:dyDescent="0.25">
      <c r="B534">
        <v>4211</v>
      </c>
      <c r="C534" t="s">
        <v>639</v>
      </c>
    </row>
    <row r="535" spans="2:3" x14ac:dyDescent="0.25">
      <c r="B535">
        <v>4211</v>
      </c>
      <c r="C535" t="s">
        <v>640</v>
      </c>
    </row>
    <row r="536" spans="2:3" x14ac:dyDescent="0.25">
      <c r="B536">
        <v>4211</v>
      </c>
      <c r="C536" t="s">
        <v>641</v>
      </c>
    </row>
    <row r="537" spans="2:3" x14ac:dyDescent="0.25">
      <c r="B537">
        <v>4211</v>
      </c>
      <c r="C537" t="s">
        <v>642</v>
      </c>
    </row>
    <row r="538" spans="2:3" x14ac:dyDescent="0.25">
      <c r="B538">
        <v>4211</v>
      </c>
      <c r="C538" t="s">
        <v>643</v>
      </c>
    </row>
    <row r="539" spans="2:3" x14ac:dyDescent="0.25">
      <c r="B539">
        <v>4211</v>
      </c>
      <c r="C539" t="s">
        <v>644</v>
      </c>
    </row>
    <row r="540" spans="2:3" x14ac:dyDescent="0.25">
      <c r="B540">
        <v>4211</v>
      </c>
      <c r="C540" t="s">
        <v>645</v>
      </c>
    </row>
    <row r="541" spans="2:3" x14ac:dyDescent="0.25">
      <c r="B541">
        <v>4211</v>
      </c>
      <c r="C541" t="s">
        <v>646</v>
      </c>
    </row>
    <row r="542" spans="2:3" x14ac:dyDescent="0.25">
      <c r="B542">
        <v>4211</v>
      </c>
      <c r="C542" t="s">
        <v>647</v>
      </c>
    </row>
    <row r="543" spans="2:3" x14ac:dyDescent="0.25">
      <c r="B543">
        <v>4212</v>
      </c>
      <c r="C543" t="s">
        <v>648</v>
      </c>
    </row>
    <row r="544" spans="2:3" x14ac:dyDescent="0.25">
      <c r="B544">
        <v>4212</v>
      </c>
      <c r="C544" t="s">
        <v>649</v>
      </c>
    </row>
    <row r="545" spans="2:3" x14ac:dyDescent="0.25">
      <c r="B545">
        <v>4212</v>
      </c>
      <c r="C545" t="s">
        <v>650</v>
      </c>
    </row>
    <row r="546" spans="2:3" x14ac:dyDescent="0.25">
      <c r="B546">
        <v>4212</v>
      </c>
      <c r="C546" t="s">
        <v>651</v>
      </c>
    </row>
    <row r="547" spans="2:3" x14ac:dyDescent="0.25">
      <c r="B547">
        <v>4212</v>
      </c>
      <c r="C547" t="s">
        <v>652</v>
      </c>
    </row>
    <row r="548" spans="2:3" x14ac:dyDescent="0.25">
      <c r="B548">
        <v>4212</v>
      </c>
      <c r="C548" t="s">
        <v>653</v>
      </c>
    </row>
    <row r="549" spans="2:3" x14ac:dyDescent="0.25">
      <c r="B549">
        <v>4213</v>
      </c>
      <c r="C549" t="s">
        <v>654</v>
      </c>
    </row>
    <row r="550" spans="2:3" x14ac:dyDescent="0.25">
      <c r="B550">
        <v>4213</v>
      </c>
      <c r="C550" t="s">
        <v>655</v>
      </c>
    </row>
    <row r="551" spans="2:3" x14ac:dyDescent="0.25">
      <c r="B551">
        <v>4213</v>
      </c>
      <c r="C551" t="s">
        <v>656</v>
      </c>
    </row>
    <row r="552" spans="2:3" x14ac:dyDescent="0.25">
      <c r="B552">
        <v>4213</v>
      </c>
      <c r="C552" t="s">
        <v>657</v>
      </c>
    </row>
    <row r="553" spans="2:3" x14ac:dyDescent="0.25">
      <c r="B553">
        <v>4213</v>
      </c>
      <c r="C553" t="s">
        <v>658</v>
      </c>
    </row>
    <row r="554" spans="2:3" x14ac:dyDescent="0.25">
      <c r="B554">
        <v>4213</v>
      </c>
      <c r="C554" t="s">
        <v>659</v>
      </c>
    </row>
    <row r="555" spans="2:3" x14ac:dyDescent="0.25">
      <c r="B555">
        <v>4214</v>
      </c>
      <c r="C555" t="s">
        <v>660</v>
      </c>
    </row>
    <row r="556" spans="2:3" x14ac:dyDescent="0.25">
      <c r="B556">
        <v>4214</v>
      </c>
      <c r="C556" t="s">
        <v>661</v>
      </c>
    </row>
    <row r="557" spans="2:3" x14ac:dyDescent="0.25">
      <c r="B557">
        <v>4214</v>
      </c>
      <c r="C557" t="s">
        <v>662</v>
      </c>
    </row>
    <row r="558" spans="2:3" x14ac:dyDescent="0.25">
      <c r="B558">
        <v>4214</v>
      </c>
      <c r="C558" t="s">
        <v>663</v>
      </c>
    </row>
    <row r="559" spans="2:3" x14ac:dyDescent="0.25">
      <c r="B559">
        <v>4214</v>
      </c>
      <c r="C559" t="s">
        <v>664</v>
      </c>
    </row>
    <row r="560" spans="2:3" x14ac:dyDescent="0.25">
      <c r="B560">
        <v>4214</v>
      </c>
      <c r="C560" t="s">
        <v>665</v>
      </c>
    </row>
    <row r="561" spans="2:3" x14ac:dyDescent="0.25">
      <c r="B561">
        <v>4214</v>
      </c>
      <c r="C561" t="s">
        <v>666</v>
      </c>
    </row>
    <row r="562" spans="2:3" x14ac:dyDescent="0.25">
      <c r="B562">
        <v>4215</v>
      </c>
      <c r="C562" t="s">
        <v>667</v>
      </c>
    </row>
    <row r="563" spans="2:3" x14ac:dyDescent="0.25">
      <c r="B563">
        <v>4215</v>
      </c>
      <c r="C563" t="s">
        <v>668</v>
      </c>
    </row>
    <row r="564" spans="2:3" x14ac:dyDescent="0.25">
      <c r="B564">
        <v>4215</v>
      </c>
      <c r="C564" t="s">
        <v>669</v>
      </c>
    </row>
    <row r="565" spans="2:3" x14ac:dyDescent="0.25">
      <c r="B565">
        <v>4215</v>
      </c>
      <c r="C565" t="s">
        <v>670</v>
      </c>
    </row>
    <row r="566" spans="2:3" x14ac:dyDescent="0.25">
      <c r="B566">
        <v>4215</v>
      </c>
      <c r="C566" t="s">
        <v>671</v>
      </c>
    </row>
    <row r="567" spans="2:3" x14ac:dyDescent="0.25">
      <c r="B567">
        <v>4215</v>
      </c>
      <c r="C567" t="s">
        <v>672</v>
      </c>
    </row>
    <row r="568" spans="2:3" x14ac:dyDescent="0.25">
      <c r="B568">
        <v>4215</v>
      </c>
      <c r="C568" t="s">
        <v>673</v>
      </c>
    </row>
    <row r="569" spans="2:3" x14ac:dyDescent="0.25">
      <c r="B569">
        <v>4215</v>
      </c>
      <c r="C569" t="s">
        <v>674</v>
      </c>
    </row>
    <row r="570" spans="2:3" x14ac:dyDescent="0.25">
      <c r="B570">
        <v>4216</v>
      </c>
      <c r="C570" t="s">
        <v>675</v>
      </c>
    </row>
    <row r="571" spans="2:3" x14ac:dyDescent="0.25">
      <c r="B571">
        <v>4216</v>
      </c>
      <c r="C571" t="s">
        <v>676</v>
      </c>
    </row>
    <row r="572" spans="2:3" x14ac:dyDescent="0.25">
      <c r="B572">
        <v>4216</v>
      </c>
      <c r="C572" t="s">
        <v>677</v>
      </c>
    </row>
    <row r="573" spans="2:3" x14ac:dyDescent="0.25">
      <c r="B573">
        <v>4216</v>
      </c>
      <c r="C573" t="s">
        <v>678</v>
      </c>
    </row>
    <row r="574" spans="2:3" x14ac:dyDescent="0.25">
      <c r="B574">
        <v>4216</v>
      </c>
      <c r="C574" t="s">
        <v>679</v>
      </c>
    </row>
    <row r="575" spans="2:3" x14ac:dyDescent="0.25">
      <c r="B575">
        <v>4216</v>
      </c>
      <c r="C575" t="s">
        <v>680</v>
      </c>
    </row>
    <row r="576" spans="2:3" x14ac:dyDescent="0.25">
      <c r="B576">
        <v>4216</v>
      </c>
      <c r="C576" t="s">
        <v>681</v>
      </c>
    </row>
    <row r="577" spans="2:3" x14ac:dyDescent="0.25">
      <c r="B577">
        <v>4216</v>
      </c>
      <c r="C577" t="s">
        <v>682</v>
      </c>
    </row>
    <row r="578" spans="2:3" x14ac:dyDescent="0.25">
      <c r="B578">
        <v>4216</v>
      </c>
      <c r="C578" t="s">
        <v>683</v>
      </c>
    </row>
    <row r="579" spans="2:3" x14ac:dyDescent="0.25">
      <c r="B579">
        <v>4216</v>
      </c>
      <c r="C579" t="s">
        <v>684</v>
      </c>
    </row>
    <row r="580" spans="2:3" x14ac:dyDescent="0.25">
      <c r="B580">
        <v>4217</v>
      </c>
      <c r="C580" t="s">
        <v>685</v>
      </c>
    </row>
    <row r="581" spans="2:3" x14ac:dyDescent="0.25">
      <c r="B581">
        <v>4217</v>
      </c>
      <c r="C581" t="s">
        <v>686</v>
      </c>
    </row>
    <row r="582" spans="2:3" x14ac:dyDescent="0.25">
      <c r="B582">
        <v>4217</v>
      </c>
      <c r="C582" t="s">
        <v>687</v>
      </c>
    </row>
    <row r="583" spans="2:3" x14ac:dyDescent="0.25">
      <c r="B583">
        <v>4217</v>
      </c>
      <c r="C583" t="s">
        <v>688</v>
      </c>
    </row>
    <row r="584" spans="2:3" x14ac:dyDescent="0.25">
      <c r="B584">
        <v>4217</v>
      </c>
      <c r="C584" t="s">
        <v>689</v>
      </c>
    </row>
    <row r="585" spans="2:3" x14ac:dyDescent="0.25">
      <c r="B585">
        <v>4217</v>
      </c>
      <c r="C585" t="s">
        <v>690</v>
      </c>
    </row>
    <row r="586" spans="2:3" x14ac:dyDescent="0.25">
      <c r="B586">
        <v>4217</v>
      </c>
      <c r="C586" t="s">
        <v>691</v>
      </c>
    </row>
    <row r="587" spans="2:3" x14ac:dyDescent="0.25">
      <c r="B587">
        <v>4217</v>
      </c>
      <c r="C587" t="s">
        <v>692</v>
      </c>
    </row>
    <row r="588" spans="2:3" x14ac:dyDescent="0.25">
      <c r="B588">
        <v>4217</v>
      </c>
      <c r="C588" t="s">
        <v>693</v>
      </c>
    </row>
    <row r="589" spans="2:3" x14ac:dyDescent="0.25">
      <c r="B589">
        <v>4217</v>
      </c>
      <c r="C589" t="s">
        <v>694</v>
      </c>
    </row>
    <row r="590" spans="2:3" x14ac:dyDescent="0.25">
      <c r="B590">
        <v>4217</v>
      </c>
      <c r="C590" t="s">
        <v>695</v>
      </c>
    </row>
    <row r="591" spans="2:3" x14ac:dyDescent="0.25">
      <c r="B591">
        <v>4217</v>
      </c>
      <c r="C591" t="s">
        <v>696</v>
      </c>
    </row>
    <row r="592" spans="2:3" x14ac:dyDescent="0.25">
      <c r="B592">
        <v>4217</v>
      </c>
      <c r="C592" t="s">
        <v>697</v>
      </c>
    </row>
    <row r="593" spans="2:3" x14ac:dyDescent="0.25">
      <c r="B593">
        <v>4218</v>
      </c>
      <c r="C593" t="s">
        <v>698</v>
      </c>
    </row>
    <row r="594" spans="2:3" x14ac:dyDescent="0.25">
      <c r="B594">
        <v>4218</v>
      </c>
      <c r="C594" t="s">
        <v>699</v>
      </c>
    </row>
    <row r="595" spans="2:3" x14ac:dyDescent="0.25">
      <c r="B595">
        <v>4218</v>
      </c>
      <c r="C595" t="s">
        <v>700</v>
      </c>
    </row>
    <row r="596" spans="2:3" x14ac:dyDescent="0.25">
      <c r="B596">
        <v>4218</v>
      </c>
      <c r="C596" t="s">
        <v>701</v>
      </c>
    </row>
    <row r="597" spans="2:3" x14ac:dyDescent="0.25">
      <c r="B597">
        <v>4218</v>
      </c>
      <c r="C597" t="s">
        <v>702</v>
      </c>
    </row>
    <row r="598" spans="2:3" x14ac:dyDescent="0.25">
      <c r="B598">
        <v>4218</v>
      </c>
      <c r="C598" t="s">
        <v>703</v>
      </c>
    </row>
    <row r="599" spans="2:3" x14ac:dyDescent="0.25">
      <c r="B599">
        <v>4218</v>
      </c>
      <c r="C599" t="s">
        <v>704</v>
      </c>
    </row>
    <row r="600" spans="2:3" x14ac:dyDescent="0.25">
      <c r="B600">
        <v>4218</v>
      </c>
      <c r="C600" t="s">
        <v>705</v>
      </c>
    </row>
    <row r="601" spans="2:3" x14ac:dyDescent="0.25">
      <c r="B601">
        <v>4218</v>
      </c>
      <c r="C601" t="s">
        <v>706</v>
      </c>
    </row>
    <row r="602" spans="2:3" x14ac:dyDescent="0.25">
      <c r="B602">
        <v>4218</v>
      </c>
      <c r="C602" t="s">
        <v>707</v>
      </c>
    </row>
    <row r="603" spans="2:3" x14ac:dyDescent="0.25">
      <c r="B603">
        <v>4218</v>
      </c>
      <c r="C603" t="s">
        <v>708</v>
      </c>
    </row>
    <row r="604" spans="2:3" x14ac:dyDescent="0.25">
      <c r="B604">
        <v>4218</v>
      </c>
      <c r="C604" t="s">
        <v>709</v>
      </c>
    </row>
    <row r="605" spans="2:3" x14ac:dyDescent="0.25">
      <c r="B605">
        <v>4218</v>
      </c>
      <c r="C605" t="s">
        <v>710</v>
      </c>
    </row>
    <row r="606" spans="2:3" x14ac:dyDescent="0.25">
      <c r="B606">
        <v>4218</v>
      </c>
      <c r="C606" t="s">
        <v>711</v>
      </c>
    </row>
    <row r="607" spans="2:3" x14ac:dyDescent="0.25">
      <c r="B607">
        <v>4219</v>
      </c>
      <c r="C607" t="s">
        <v>712</v>
      </c>
    </row>
    <row r="608" spans="2:3" x14ac:dyDescent="0.25">
      <c r="B608">
        <v>4220</v>
      </c>
      <c r="C608" t="s">
        <v>713</v>
      </c>
    </row>
    <row r="609" spans="2:3" x14ac:dyDescent="0.25">
      <c r="B609">
        <v>4220</v>
      </c>
      <c r="C609" t="s">
        <v>714</v>
      </c>
    </row>
    <row r="610" spans="2:3" x14ac:dyDescent="0.25">
      <c r="B610">
        <v>4220</v>
      </c>
      <c r="C610" t="s">
        <v>715</v>
      </c>
    </row>
    <row r="611" spans="2:3" x14ac:dyDescent="0.25">
      <c r="B611">
        <v>4220</v>
      </c>
      <c r="C611" t="s">
        <v>716</v>
      </c>
    </row>
    <row r="612" spans="2:3" x14ac:dyDescent="0.25">
      <c r="B612">
        <v>4220</v>
      </c>
      <c r="C612" t="s">
        <v>717</v>
      </c>
    </row>
    <row r="613" spans="2:3" x14ac:dyDescent="0.25">
      <c r="B613">
        <v>4220</v>
      </c>
      <c r="C613" t="s">
        <v>718</v>
      </c>
    </row>
    <row r="614" spans="2:3" x14ac:dyDescent="0.25">
      <c r="B614">
        <v>4220</v>
      </c>
      <c r="C614" t="s">
        <v>719</v>
      </c>
    </row>
    <row r="615" spans="2:3" x14ac:dyDescent="0.25">
      <c r="B615">
        <v>4221</v>
      </c>
      <c r="C615" t="s">
        <v>720</v>
      </c>
    </row>
    <row r="616" spans="2:3" x14ac:dyDescent="0.25">
      <c r="B616">
        <v>4221</v>
      </c>
      <c r="C616" t="s">
        <v>721</v>
      </c>
    </row>
    <row r="617" spans="2:3" x14ac:dyDescent="0.25">
      <c r="B617">
        <v>4223</v>
      </c>
      <c r="C617" t="s">
        <v>722</v>
      </c>
    </row>
    <row r="618" spans="2:3" x14ac:dyDescent="0.25">
      <c r="B618">
        <v>4223</v>
      </c>
      <c r="C618" t="s">
        <v>723</v>
      </c>
    </row>
    <row r="619" spans="2:3" x14ac:dyDescent="0.25">
      <c r="B619">
        <v>4223</v>
      </c>
      <c r="C619" t="s">
        <v>724</v>
      </c>
    </row>
    <row r="620" spans="2:3" x14ac:dyDescent="0.25">
      <c r="B620">
        <v>4223</v>
      </c>
      <c r="C620" t="s">
        <v>725</v>
      </c>
    </row>
    <row r="621" spans="2:3" x14ac:dyDescent="0.25">
      <c r="B621">
        <v>4224</v>
      </c>
      <c r="C621" t="s">
        <v>726</v>
      </c>
    </row>
    <row r="622" spans="2:3" x14ac:dyDescent="0.25">
      <c r="B622">
        <v>4224</v>
      </c>
      <c r="C622" t="s">
        <v>727</v>
      </c>
    </row>
    <row r="623" spans="2:3" x14ac:dyDescent="0.25">
      <c r="B623">
        <v>4225</v>
      </c>
      <c r="C623" t="s">
        <v>728</v>
      </c>
    </row>
    <row r="624" spans="2:3" x14ac:dyDescent="0.25">
      <c r="B624">
        <v>4225</v>
      </c>
      <c r="C624" t="s">
        <v>729</v>
      </c>
    </row>
    <row r="625" spans="2:3" x14ac:dyDescent="0.25">
      <c r="B625">
        <v>4225</v>
      </c>
      <c r="C625" t="s">
        <v>730</v>
      </c>
    </row>
    <row r="626" spans="2:3" x14ac:dyDescent="0.25">
      <c r="B626">
        <v>4225</v>
      </c>
      <c r="C626" t="s">
        <v>731</v>
      </c>
    </row>
    <row r="627" spans="2:3" x14ac:dyDescent="0.25">
      <c r="B627">
        <v>4225</v>
      </c>
      <c r="C627" t="s">
        <v>732</v>
      </c>
    </row>
    <row r="628" spans="2:3" x14ac:dyDescent="0.25">
      <c r="B628">
        <v>4226</v>
      </c>
      <c r="C628" t="s">
        <v>733</v>
      </c>
    </row>
    <row r="629" spans="2:3" x14ac:dyDescent="0.25">
      <c r="B629">
        <v>4226</v>
      </c>
      <c r="C629" t="s">
        <v>734</v>
      </c>
    </row>
    <row r="630" spans="2:3" x14ac:dyDescent="0.25">
      <c r="B630">
        <v>4226</v>
      </c>
      <c r="C630" t="s">
        <v>735</v>
      </c>
    </row>
    <row r="631" spans="2:3" x14ac:dyDescent="0.25">
      <c r="B631">
        <v>4226</v>
      </c>
      <c r="C631" t="s">
        <v>736</v>
      </c>
    </row>
    <row r="632" spans="2:3" x14ac:dyDescent="0.25">
      <c r="B632">
        <v>4226</v>
      </c>
      <c r="C632" t="s">
        <v>737</v>
      </c>
    </row>
    <row r="633" spans="2:3" x14ac:dyDescent="0.25">
      <c r="B633">
        <v>4227</v>
      </c>
      <c r="C633" t="s">
        <v>738</v>
      </c>
    </row>
    <row r="634" spans="2:3" x14ac:dyDescent="0.25">
      <c r="B634">
        <v>4227</v>
      </c>
      <c r="C634" t="s">
        <v>739</v>
      </c>
    </row>
    <row r="635" spans="2:3" x14ac:dyDescent="0.25">
      <c r="B635">
        <v>4228</v>
      </c>
      <c r="C635" t="s">
        <v>740</v>
      </c>
    </row>
    <row r="636" spans="2:3" x14ac:dyDescent="0.25">
      <c r="B636">
        <v>4228</v>
      </c>
      <c r="C636" t="s">
        <v>741</v>
      </c>
    </row>
    <row r="637" spans="2:3" x14ac:dyDescent="0.25">
      <c r="B637">
        <v>4228</v>
      </c>
      <c r="C637" t="s">
        <v>742</v>
      </c>
    </row>
    <row r="638" spans="2:3" x14ac:dyDescent="0.25">
      <c r="B638">
        <v>4229</v>
      </c>
      <c r="C638" t="s">
        <v>743</v>
      </c>
    </row>
    <row r="639" spans="2:3" x14ac:dyDescent="0.25">
      <c r="B639">
        <v>4230</v>
      </c>
      <c r="C639" t="s">
        <v>744</v>
      </c>
    </row>
    <row r="640" spans="2:3" x14ac:dyDescent="0.25">
      <c r="B640">
        <v>4270</v>
      </c>
      <c r="C640" t="s">
        <v>745</v>
      </c>
    </row>
    <row r="641" spans="2:3" x14ac:dyDescent="0.25">
      <c r="B641">
        <v>4270</v>
      </c>
      <c r="C641" t="s">
        <v>746</v>
      </c>
    </row>
    <row r="642" spans="2:3" x14ac:dyDescent="0.25">
      <c r="B642">
        <v>4271</v>
      </c>
      <c r="C642" t="s">
        <v>747</v>
      </c>
    </row>
    <row r="643" spans="2:3" x14ac:dyDescent="0.25">
      <c r="B643">
        <v>4272</v>
      </c>
      <c r="C643" t="s">
        <v>748</v>
      </c>
    </row>
    <row r="644" spans="2:3" x14ac:dyDescent="0.25">
      <c r="B644">
        <v>4272</v>
      </c>
      <c r="C644" t="s">
        <v>749</v>
      </c>
    </row>
    <row r="645" spans="2:3" x14ac:dyDescent="0.25">
      <c r="B645">
        <v>4275</v>
      </c>
      <c r="C645" t="s">
        <v>750</v>
      </c>
    </row>
    <row r="646" spans="2:3" x14ac:dyDescent="0.25">
      <c r="B646">
        <v>4275</v>
      </c>
      <c r="C646" t="s">
        <v>751</v>
      </c>
    </row>
    <row r="647" spans="2:3" x14ac:dyDescent="0.25">
      <c r="B647">
        <v>4275</v>
      </c>
      <c r="C647" t="s">
        <v>752</v>
      </c>
    </row>
    <row r="648" spans="2:3" x14ac:dyDescent="0.25">
      <c r="B648">
        <v>4275</v>
      </c>
      <c r="C648" t="s">
        <v>753</v>
      </c>
    </row>
    <row r="649" spans="2:3" x14ac:dyDescent="0.25">
      <c r="B649">
        <v>4275</v>
      </c>
      <c r="C649" t="s">
        <v>754</v>
      </c>
    </row>
    <row r="650" spans="2:3" x14ac:dyDescent="0.25">
      <c r="B650">
        <v>4275</v>
      </c>
      <c r="C650" t="s">
        <v>755</v>
      </c>
    </row>
    <row r="651" spans="2:3" x14ac:dyDescent="0.25">
      <c r="B651">
        <v>4275</v>
      </c>
      <c r="C651" t="s">
        <v>756</v>
      </c>
    </row>
    <row r="652" spans="2:3" x14ac:dyDescent="0.25">
      <c r="B652">
        <v>4275</v>
      </c>
      <c r="C652" t="s">
        <v>757</v>
      </c>
    </row>
    <row r="653" spans="2:3" x14ac:dyDescent="0.25">
      <c r="B653">
        <v>4275</v>
      </c>
      <c r="C653" t="s">
        <v>758</v>
      </c>
    </row>
    <row r="654" spans="2:3" x14ac:dyDescent="0.25">
      <c r="B654">
        <v>4275</v>
      </c>
      <c r="C654" t="s">
        <v>759</v>
      </c>
    </row>
    <row r="655" spans="2:3" x14ac:dyDescent="0.25">
      <c r="B655">
        <v>4275</v>
      </c>
      <c r="C655" t="s">
        <v>760</v>
      </c>
    </row>
    <row r="656" spans="2:3" x14ac:dyDescent="0.25">
      <c r="B656">
        <v>4275</v>
      </c>
      <c r="C656" t="s">
        <v>761</v>
      </c>
    </row>
    <row r="657" spans="2:3" x14ac:dyDescent="0.25">
      <c r="B657">
        <v>4275</v>
      </c>
      <c r="C657" t="s">
        <v>762</v>
      </c>
    </row>
    <row r="658" spans="2:3" x14ac:dyDescent="0.25">
      <c r="B658">
        <v>4280</v>
      </c>
      <c r="C658" t="s">
        <v>763</v>
      </c>
    </row>
    <row r="659" spans="2:3" x14ac:dyDescent="0.25">
      <c r="B659">
        <v>4280</v>
      </c>
      <c r="C659" t="s">
        <v>764</v>
      </c>
    </row>
    <row r="660" spans="2:3" x14ac:dyDescent="0.25">
      <c r="B660">
        <v>4280</v>
      </c>
      <c r="C660" t="s">
        <v>765</v>
      </c>
    </row>
    <row r="661" spans="2:3" x14ac:dyDescent="0.25">
      <c r="B661">
        <v>4280</v>
      </c>
      <c r="C661" t="s">
        <v>766</v>
      </c>
    </row>
    <row r="662" spans="2:3" x14ac:dyDescent="0.25">
      <c r="B662">
        <v>4280</v>
      </c>
      <c r="C662" t="s">
        <v>767</v>
      </c>
    </row>
    <row r="663" spans="2:3" x14ac:dyDescent="0.25">
      <c r="B663">
        <v>4285</v>
      </c>
      <c r="C663" t="s">
        <v>768</v>
      </c>
    </row>
    <row r="664" spans="2:3" x14ac:dyDescent="0.25">
      <c r="B664">
        <v>4285</v>
      </c>
      <c r="C664" t="s">
        <v>769</v>
      </c>
    </row>
    <row r="665" spans="2:3" x14ac:dyDescent="0.25">
      <c r="B665">
        <v>4285</v>
      </c>
      <c r="C665" t="s">
        <v>770</v>
      </c>
    </row>
    <row r="666" spans="2:3" x14ac:dyDescent="0.25">
      <c r="B666">
        <v>4285</v>
      </c>
      <c r="C666" t="s">
        <v>771</v>
      </c>
    </row>
    <row r="667" spans="2:3" x14ac:dyDescent="0.25">
      <c r="B667">
        <v>4285</v>
      </c>
      <c r="C667" t="s">
        <v>772</v>
      </c>
    </row>
    <row r="668" spans="2:3" x14ac:dyDescent="0.25">
      <c r="B668">
        <v>4285</v>
      </c>
      <c r="C668" t="s">
        <v>773</v>
      </c>
    </row>
    <row r="669" spans="2:3" x14ac:dyDescent="0.25">
      <c r="B669">
        <v>4285</v>
      </c>
      <c r="C669" t="s">
        <v>774</v>
      </c>
    </row>
    <row r="670" spans="2:3" x14ac:dyDescent="0.25">
      <c r="B670">
        <v>4285</v>
      </c>
      <c r="C670" t="s">
        <v>775</v>
      </c>
    </row>
    <row r="671" spans="2:3" x14ac:dyDescent="0.25">
      <c r="B671">
        <v>4285</v>
      </c>
      <c r="C671" t="s">
        <v>776</v>
      </c>
    </row>
    <row r="672" spans="2:3" x14ac:dyDescent="0.25">
      <c r="B672">
        <v>4285</v>
      </c>
      <c r="C672" t="s">
        <v>777</v>
      </c>
    </row>
    <row r="673" spans="2:3" x14ac:dyDescent="0.25">
      <c r="B673">
        <v>4285</v>
      </c>
      <c r="C673" t="s">
        <v>778</v>
      </c>
    </row>
    <row r="674" spans="2:3" x14ac:dyDescent="0.25">
      <c r="B674">
        <v>4285</v>
      </c>
      <c r="C674" t="s">
        <v>779</v>
      </c>
    </row>
    <row r="675" spans="2:3" x14ac:dyDescent="0.25">
      <c r="B675">
        <v>4285</v>
      </c>
      <c r="C675" t="s">
        <v>780</v>
      </c>
    </row>
    <row r="676" spans="2:3" x14ac:dyDescent="0.25">
      <c r="B676">
        <v>4285</v>
      </c>
      <c r="C676" t="s">
        <v>781</v>
      </c>
    </row>
    <row r="677" spans="2:3" x14ac:dyDescent="0.25">
      <c r="B677">
        <v>4285</v>
      </c>
      <c r="C677" t="s">
        <v>782</v>
      </c>
    </row>
    <row r="678" spans="2:3" x14ac:dyDescent="0.25">
      <c r="B678">
        <v>4285</v>
      </c>
      <c r="C678" t="s">
        <v>783</v>
      </c>
    </row>
    <row r="679" spans="2:3" x14ac:dyDescent="0.25">
      <c r="B679">
        <v>4285</v>
      </c>
      <c r="C679" t="s">
        <v>784</v>
      </c>
    </row>
    <row r="680" spans="2:3" x14ac:dyDescent="0.25">
      <c r="B680">
        <v>4285</v>
      </c>
      <c r="C680" t="s">
        <v>785</v>
      </c>
    </row>
    <row r="681" spans="2:3" x14ac:dyDescent="0.25">
      <c r="B681">
        <v>4285</v>
      </c>
      <c r="C681" t="s">
        <v>786</v>
      </c>
    </row>
    <row r="682" spans="2:3" x14ac:dyDescent="0.25">
      <c r="B682">
        <v>4285</v>
      </c>
      <c r="C682" t="s">
        <v>787</v>
      </c>
    </row>
    <row r="683" spans="2:3" x14ac:dyDescent="0.25">
      <c r="B683">
        <v>4285</v>
      </c>
      <c r="C683" t="s">
        <v>788</v>
      </c>
    </row>
    <row r="684" spans="2:3" x14ac:dyDescent="0.25">
      <c r="B684">
        <v>4285</v>
      </c>
      <c r="C684" t="s">
        <v>789</v>
      </c>
    </row>
    <row r="685" spans="2:3" x14ac:dyDescent="0.25">
      <c r="B685">
        <v>4285</v>
      </c>
      <c r="C685" t="s">
        <v>790</v>
      </c>
    </row>
    <row r="686" spans="2:3" x14ac:dyDescent="0.25">
      <c r="B686">
        <v>4285</v>
      </c>
      <c r="C686" t="s">
        <v>791</v>
      </c>
    </row>
    <row r="687" spans="2:3" x14ac:dyDescent="0.25">
      <c r="B687">
        <v>4285</v>
      </c>
      <c r="C687" t="s">
        <v>792</v>
      </c>
    </row>
    <row r="688" spans="2:3" x14ac:dyDescent="0.25">
      <c r="B688">
        <v>4285</v>
      </c>
      <c r="C688" t="s">
        <v>793</v>
      </c>
    </row>
    <row r="689" spans="2:3" x14ac:dyDescent="0.25">
      <c r="B689">
        <v>4285</v>
      </c>
      <c r="C689" t="s">
        <v>794</v>
      </c>
    </row>
    <row r="690" spans="2:3" x14ac:dyDescent="0.25">
      <c r="B690">
        <v>4285</v>
      </c>
      <c r="C690" t="s">
        <v>795</v>
      </c>
    </row>
    <row r="691" spans="2:3" x14ac:dyDescent="0.25">
      <c r="B691">
        <v>4285</v>
      </c>
      <c r="C691" t="s">
        <v>796</v>
      </c>
    </row>
    <row r="692" spans="2:3" x14ac:dyDescent="0.25">
      <c r="B692">
        <v>4285</v>
      </c>
      <c r="C692" t="s">
        <v>797</v>
      </c>
    </row>
    <row r="693" spans="2:3" x14ac:dyDescent="0.25">
      <c r="B693">
        <v>4285</v>
      </c>
      <c r="C693" t="s">
        <v>798</v>
      </c>
    </row>
    <row r="694" spans="2:3" x14ac:dyDescent="0.25">
      <c r="B694">
        <v>4285</v>
      </c>
      <c r="C694" t="s">
        <v>799</v>
      </c>
    </row>
    <row r="695" spans="2:3" x14ac:dyDescent="0.25">
      <c r="B695">
        <v>4285</v>
      </c>
      <c r="C695" t="s">
        <v>800</v>
      </c>
    </row>
    <row r="696" spans="2:3" x14ac:dyDescent="0.25">
      <c r="B696">
        <v>4285</v>
      </c>
      <c r="C696" t="s">
        <v>801</v>
      </c>
    </row>
    <row r="697" spans="2:3" x14ac:dyDescent="0.25">
      <c r="B697">
        <v>4287</v>
      </c>
      <c r="C697" t="s">
        <v>802</v>
      </c>
    </row>
    <row r="698" spans="2:3" x14ac:dyDescent="0.25">
      <c r="B698">
        <v>4287</v>
      </c>
      <c r="C698" t="s">
        <v>803</v>
      </c>
    </row>
    <row r="699" spans="2:3" x14ac:dyDescent="0.25">
      <c r="B699">
        <v>4287</v>
      </c>
      <c r="C699" t="s">
        <v>804</v>
      </c>
    </row>
    <row r="700" spans="2:3" x14ac:dyDescent="0.25">
      <c r="B700">
        <v>4287</v>
      </c>
      <c r="C700" t="s">
        <v>805</v>
      </c>
    </row>
    <row r="701" spans="2:3" x14ac:dyDescent="0.25">
      <c r="B701">
        <v>4287</v>
      </c>
      <c r="C701" t="s">
        <v>806</v>
      </c>
    </row>
    <row r="702" spans="2:3" x14ac:dyDescent="0.25">
      <c r="B702">
        <v>4287</v>
      </c>
      <c r="C702" t="s">
        <v>807</v>
      </c>
    </row>
    <row r="703" spans="2:3" x14ac:dyDescent="0.25">
      <c r="B703">
        <v>4300</v>
      </c>
      <c r="C703" t="s">
        <v>808</v>
      </c>
    </row>
    <row r="704" spans="2:3" x14ac:dyDescent="0.25">
      <c r="B704">
        <v>4300</v>
      </c>
      <c r="C704" t="s">
        <v>809</v>
      </c>
    </row>
    <row r="705" spans="2:3" x14ac:dyDescent="0.25">
      <c r="B705">
        <v>4300</v>
      </c>
      <c r="C705" t="s">
        <v>810</v>
      </c>
    </row>
    <row r="706" spans="2:3" x14ac:dyDescent="0.25">
      <c r="B706">
        <v>4300</v>
      </c>
      <c r="C706" t="s">
        <v>811</v>
      </c>
    </row>
    <row r="707" spans="2:3" x14ac:dyDescent="0.25">
      <c r="B707">
        <v>4300</v>
      </c>
      <c r="C707" t="s">
        <v>812</v>
      </c>
    </row>
    <row r="708" spans="2:3" x14ac:dyDescent="0.25">
      <c r="B708">
        <v>4300</v>
      </c>
      <c r="C708" t="s">
        <v>813</v>
      </c>
    </row>
    <row r="709" spans="2:3" x14ac:dyDescent="0.25">
      <c r="B709">
        <v>4300</v>
      </c>
      <c r="C709" t="s">
        <v>814</v>
      </c>
    </row>
    <row r="710" spans="2:3" x14ac:dyDescent="0.25">
      <c r="B710">
        <v>4300</v>
      </c>
      <c r="C710" t="s">
        <v>815</v>
      </c>
    </row>
    <row r="711" spans="2:3" x14ac:dyDescent="0.25">
      <c r="B711">
        <v>4300</v>
      </c>
      <c r="C711" t="s">
        <v>816</v>
      </c>
    </row>
    <row r="712" spans="2:3" x14ac:dyDescent="0.25">
      <c r="B712">
        <v>4300</v>
      </c>
      <c r="C712" t="s">
        <v>817</v>
      </c>
    </row>
    <row r="713" spans="2:3" x14ac:dyDescent="0.25">
      <c r="B713">
        <v>4300</v>
      </c>
      <c r="C713" t="s">
        <v>818</v>
      </c>
    </row>
    <row r="714" spans="2:3" x14ac:dyDescent="0.25">
      <c r="B714">
        <v>4300</v>
      </c>
      <c r="C714" t="s">
        <v>819</v>
      </c>
    </row>
    <row r="715" spans="2:3" x14ac:dyDescent="0.25">
      <c r="B715">
        <v>4301</v>
      </c>
      <c r="C715" t="s">
        <v>820</v>
      </c>
    </row>
    <row r="716" spans="2:3" x14ac:dyDescent="0.25">
      <c r="B716">
        <v>4301</v>
      </c>
      <c r="C716" t="s">
        <v>821</v>
      </c>
    </row>
    <row r="717" spans="2:3" x14ac:dyDescent="0.25">
      <c r="B717">
        <v>4301</v>
      </c>
      <c r="C717" t="s">
        <v>822</v>
      </c>
    </row>
    <row r="718" spans="2:3" x14ac:dyDescent="0.25">
      <c r="B718">
        <v>4301</v>
      </c>
      <c r="C718" t="s">
        <v>823</v>
      </c>
    </row>
    <row r="719" spans="2:3" x14ac:dyDescent="0.25">
      <c r="B719">
        <v>4303</v>
      </c>
      <c r="C719" t="s">
        <v>824</v>
      </c>
    </row>
    <row r="720" spans="2:3" x14ac:dyDescent="0.25">
      <c r="B720">
        <v>4303</v>
      </c>
      <c r="C720" t="s">
        <v>825</v>
      </c>
    </row>
    <row r="721" spans="2:3" x14ac:dyDescent="0.25">
      <c r="B721">
        <v>4303</v>
      </c>
      <c r="C721" t="s">
        <v>826</v>
      </c>
    </row>
    <row r="722" spans="2:3" x14ac:dyDescent="0.25">
      <c r="B722">
        <v>4304</v>
      </c>
      <c r="C722" t="s">
        <v>827</v>
      </c>
    </row>
    <row r="723" spans="2:3" x14ac:dyDescent="0.25">
      <c r="B723">
        <v>4304</v>
      </c>
      <c r="C723" t="s">
        <v>828</v>
      </c>
    </row>
    <row r="724" spans="2:3" x14ac:dyDescent="0.25">
      <c r="B724">
        <v>4304</v>
      </c>
      <c r="C724" t="s">
        <v>829</v>
      </c>
    </row>
    <row r="725" spans="2:3" x14ac:dyDescent="0.25">
      <c r="B725">
        <v>4304</v>
      </c>
      <c r="C725" t="s">
        <v>830</v>
      </c>
    </row>
    <row r="726" spans="2:3" x14ac:dyDescent="0.25">
      <c r="B726">
        <v>4304</v>
      </c>
      <c r="C726" t="s">
        <v>831</v>
      </c>
    </row>
    <row r="727" spans="2:3" x14ac:dyDescent="0.25">
      <c r="B727">
        <v>4304</v>
      </c>
      <c r="C727" t="s">
        <v>832</v>
      </c>
    </row>
    <row r="728" spans="2:3" x14ac:dyDescent="0.25">
      <c r="B728">
        <v>4304</v>
      </c>
      <c r="C728" t="s">
        <v>833</v>
      </c>
    </row>
    <row r="729" spans="2:3" x14ac:dyDescent="0.25">
      <c r="B729">
        <v>4304</v>
      </c>
      <c r="C729" t="s">
        <v>834</v>
      </c>
    </row>
    <row r="730" spans="2:3" x14ac:dyDescent="0.25">
      <c r="B730">
        <v>4304</v>
      </c>
      <c r="C730" t="s">
        <v>835</v>
      </c>
    </row>
    <row r="731" spans="2:3" x14ac:dyDescent="0.25">
      <c r="B731">
        <v>4305</v>
      </c>
      <c r="C731" t="s">
        <v>836</v>
      </c>
    </row>
    <row r="732" spans="2:3" x14ac:dyDescent="0.25">
      <c r="B732">
        <v>4305</v>
      </c>
      <c r="C732" t="s">
        <v>837</v>
      </c>
    </row>
    <row r="733" spans="2:3" x14ac:dyDescent="0.25">
      <c r="B733">
        <v>4305</v>
      </c>
      <c r="C733" t="s">
        <v>838</v>
      </c>
    </row>
    <row r="734" spans="2:3" x14ac:dyDescent="0.25">
      <c r="B734">
        <v>4305</v>
      </c>
      <c r="C734" t="s">
        <v>839</v>
      </c>
    </row>
    <row r="735" spans="2:3" x14ac:dyDescent="0.25">
      <c r="B735">
        <v>4305</v>
      </c>
      <c r="C735" t="s">
        <v>840</v>
      </c>
    </row>
    <row r="736" spans="2:3" x14ac:dyDescent="0.25">
      <c r="B736">
        <v>4305</v>
      </c>
      <c r="C736" t="s">
        <v>841</v>
      </c>
    </row>
    <row r="737" spans="2:3" x14ac:dyDescent="0.25">
      <c r="B737">
        <v>4305</v>
      </c>
      <c r="C737" t="s">
        <v>842</v>
      </c>
    </row>
    <row r="738" spans="2:3" x14ac:dyDescent="0.25">
      <c r="B738">
        <v>4305</v>
      </c>
      <c r="C738" t="s">
        <v>843</v>
      </c>
    </row>
    <row r="739" spans="2:3" x14ac:dyDescent="0.25">
      <c r="B739">
        <v>4305</v>
      </c>
      <c r="C739" t="s">
        <v>844</v>
      </c>
    </row>
    <row r="740" spans="2:3" x14ac:dyDescent="0.25">
      <c r="B740">
        <v>4305</v>
      </c>
      <c r="C740" t="s">
        <v>845</v>
      </c>
    </row>
    <row r="741" spans="2:3" x14ac:dyDescent="0.25">
      <c r="B741">
        <v>4305</v>
      </c>
      <c r="C741" t="s">
        <v>846</v>
      </c>
    </row>
    <row r="742" spans="2:3" x14ac:dyDescent="0.25">
      <c r="B742">
        <v>4305</v>
      </c>
      <c r="C742" t="s">
        <v>847</v>
      </c>
    </row>
    <row r="743" spans="2:3" x14ac:dyDescent="0.25">
      <c r="B743">
        <v>4305</v>
      </c>
      <c r="C743" t="s">
        <v>848</v>
      </c>
    </row>
    <row r="744" spans="2:3" x14ac:dyDescent="0.25">
      <c r="B744">
        <v>4305</v>
      </c>
      <c r="C744" t="s">
        <v>849</v>
      </c>
    </row>
    <row r="745" spans="2:3" x14ac:dyDescent="0.25">
      <c r="B745">
        <v>4305</v>
      </c>
      <c r="C745" t="s">
        <v>850</v>
      </c>
    </row>
    <row r="746" spans="2:3" x14ac:dyDescent="0.25">
      <c r="B746">
        <v>4305</v>
      </c>
      <c r="C746" t="s">
        <v>851</v>
      </c>
    </row>
    <row r="747" spans="2:3" x14ac:dyDescent="0.25">
      <c r="B747">
        <v>4305</v>
      </c>
      <c r="C747" t="s">
        <v>852</v>
      </c>
    </row>
    <row r="748" spans="2:3" x14ac:dyDescent="0.25">
      <c r="B748">
        <v>4305</v>
      </c>
      <c r="C748" t="s">
        <v>853</v>
      </c>
    </row>
    <row r="749" spans="2:3" x14ac:dyDescent="0.25">
      <c r="B749">
        <v>4305</v>
      </c>
      <c r="C749" t="s">
        <v>854</v>
      </c>
    </row>
    <row r="750" spans="2:3" x14ac:dyDescent="0.25">
      <c r="B750">
        <v>4305</v>
      </c>
      <c r="C750" t="s">
        <v>855</v>
      </c>
    </row>
    <row r="751" spans="2:3" x14ac:dyDescent="0.25">
      <c r="B751">
        <v>4305</v>
      </c>
      <c r="C751" t="s">
        <v>856</v>
      </c>
    </row>
    <row r="752" spans="2:3" x14ac:dyDescent="0.25">
      <c r="B752">
        <v>4305</v>
      </c>
      <c r="C752" t="s">
        <v>857</v>
      </c>
    </row>
    <row r="753" spans="2:3" x14ac:dyDescent="0.25">
      <c r="B753">
        <v>4305</v>
      </c>
      <c r="C753" t="s">
        <v>858</v>
      </c>
    </row>
    <row r="754" spans="2:3" x14ac:dyDescent="0.25">
      <c r="B754">
        <v>4305</v>
      </c>
      <c r="C754" t="s">
        <v>859</v>
      </c>
    </row>
    <row r="755" spans="2:3" x14ac:dyDescent="0.25">
      <c r="B755">
        <v>4305</v>
      </c>
      <c r="C755" t="s">
        <v>860</v>
      </c>
    </row>
    <row r="756" spans="2:3" x14ac:dyDescent="0.25">
      <c r="B756">
        <v>4306</v>
      </c>
      <c r="C756" t="s">
        <v>861</v>
      </c>
    </row>
    <row r="757" spans="2:3" x14ac:dyDescent="0.25">
      <c r="B757">
        <v>4306</v>
      </c>
      <c r="C757" t="s">
        <v>862</v>
      </c>
    </row>
    <row r="758" spans="2:3" x14ac:dyDescent="0.25">
      <c r="B758">
        <v>4306</v>
      </c>
      <c r="C758" t="s">
        <v>863</v>
      </c>
    </row>
    <row r="759" spans="2:3" x14ac:dyDescent="0.25">
      <c r="B759">
        <v>4306</v>
      </c>
      <c r="C759" t="s">
        <v>864</v>
      </c>
    </row>
    <row r="760" spans="2:3" x14ac:dyDescent="0.25">
      <c r="B760">
        <v>4306</v>
      </c>
      <c r="C760" t="s">
        <v>865</v>
      </c>
    </row>
    <row r="761" spans="2:3" x14ac:dyDescent="0.25">
      <c r="B761">
        <v>4306</v>
      </c>
      <c r="C761" t="s">
        <v>866</v>
      </c>
    </row>
    <row r="762" spans="2:3" x14ac:dyDescent="0.25">
      <c r="B762">
        <v>4306</v>
      </c>
      <c r="C762" t="s">
        <v>867</v>
      </c>
    </row>
    <row r="763" spans="2:3" x14ac:dyDescent="0.25">
      <c r="B763">
        <v>4306</v>
      </c>
      <c r="C763" t="s">
        <v>868</v>
      </c>
    </row>
    <row r="764" spans="2:3" x14ac:dyDescent="0.25">
      <c r="B764">
        <v>4306</v>
      </c>
      <c r="C764" t="s">
        <v>869</v>
      </c>
    </row>
    <row r="765" spans="2:3" x14ac:dyDescent="0.25">
      <c r="B765">
        <v>4306</v>
      </c>
      <c r="C765" t="s">
        <v>870</v>
      </c>
    </row>
    <row r="766" spans="2:3" x14ac:dyDescent="0.25">
      <c r="B766">
        <v>4306</v>
      </c>
      <c r="C766" t="s">
        <v>871</v>
      </c>
    </row>
    <row r="767" spans="2:3" x14ac:dyDescent="0.25">
      <c r="B767">
        <v>4306</v>
      </c>
      <c r="C767" t="s">
        <v>872</v>
      </c>
    </row>
    <row r="768" spans="2:3" x14ac:dyDescent="0.25">
      <c r="B768">
        <v>4306</v>
      </c>
      <c r="C768" t="s">
        <v>873</v>
      </c>
    </row>
    <row r="769" spans="2:3" x14ac:dyDescent="0.25">
      <c r="B769">
        <v>4306</v>
      </c>
      <c r="C769" t="s">
        <v>874</v>
      </c>
    </row>
    <row r="770" spans="2:3" x14ac:dyDescent="0.25">
      <c r="B770">
        <v>4306</v>
      </c>
      <c r="C770" t="s">
        <v>875</v>
      </c>
    </row>
    <row r="771" spans="2:3" x14ac:dyDescent="0.25">
      <c r="B771">
        <v>4306</v>
      </c>
      <c r="C771" t="s">
        <v>876</v>
      </c>
    </row>
    <row r="772" spans="2:3" x14ac:dyDescent="0.25">
      <c r="B772">
        <v>4306</v>
      </c>
      <c r="C772" t="s">
        <v>877</v>
      </c>
    </row>
    <row r="773" spans="2:3" x14ac:dyDescent="0.25">
      <c r="B773">
        <v>4306</v>
      </c>
      <c r="C773" t="s">
        <v>878</v>
      </c>
    </row>
    <row r="774" spans="2:3" x14ac:dyDescent="0.25">
      <c r="B774">
        <v>4306</v>
      </c>
      <c r="C774" t="s">
        <v>879</v>
      </c>
    </row>
    <row r="775" spans="2:3" x14ac:dyDescent="0.25">
      <c r="B775">
        <v>4306</v>
      </c>
      <c r="C775" t="s">
        <v>880</v>
      </c>
    </row>
    <row r="776" spans="2:3" x14ac:dyDescent="0.25">
      <c r="B776">
        <v>4306</v>
      </c>
      <c r="C776" t="s">
        <v>881</v>
      </c>
    </row>
    <row r="777" spans="2:3" x14ac:dyDescent="0.25">
      <c r="B777">
        <v>4306</v>
      </c>
      <c r="C777" t="s">
        <v>882</v>
      </c>
    </row>
    <row r="778" spans="2:3" x14ac:dyDescent="0.25">
      <c r="B778">
        <v>4306</v>
      </c>
      <c r="C778" t="s">
        <v>883</v>
      </c>
    </row>
    <row r="779" spans="2:3" x14ac:dyDescent="0.25">
      <c r="B779">
        <v>4306</v>
      </c>
      <c r="C779" t="s">
        <v>884</v>
      </c>
    </row>
    <row r="780" spans="2:3" x14ac:dyDescent="0.25">
      <c r="B780">
        <v>4306</v>
      </c>
      <c r="C780" t="s">
        <v>885</v>
      </c>
    </row>
    <row r="781" spans="2:3" x14ac:dyDescent="0.25">
      <c r="B781">
        <v>4306</v>
      </c>
      <c r="C781" t="s">
        <v>886</v>
      </c>
    </row>
    <row r="782" spans="2:3" x14ac:dyDescent="0.25">
      <c r="B782">
        <v>4306</v>
      </c>
      <c r="C782" t="s">
        <v>887</v>
      </c>
    </row>
    <row r="783" spans="2:3" x14ac:dyDescent="0.25">
      <c r="B783">
        <v>4306</v>
      </c>
      <c r="C783" t="s">
        <v>888</v>
      </c>
    </row>
    <row r="784" spans="2:3" x14ac:dyDescent="0.25">
      <c r="B784">
        <v>4306</v>
      </c>
      <c r="C784" t="s">
        <v>889</v>
      </c>
    </row>
    <row r="785" spans="2:3" x14ac:dyDescent="0.25">
      <c r="B785">
        <v>4306</v>
      </c>
      <c r="C785" t="s">
        <v>890</v>
      </c>
    </row>
    <row r="786" spans="2:3" x14ac:dyDescent="0.25">
      <c r="B786">
        <v>4306</v>
      </c>
      <c r="C786" t="s">
        <v>891</v>
      </c>
    </row>
    <row r="787" spans="2:3" x14ac:dyDescent="0.25">
      <c r="B787">
        <v>4306</v>
      </c>
      <c r="C787" t="s">
        <v>892</v>
      </c>
    </row>
    <row r="788" spans="2:3" x14ac:dyDescent="0.25">
      <c r="B788">
        <v>4306</v>
      </c>
      <c r="C788" t="s">
        <v>893</v>
      </c>
    </row>
    <row r="789" spans="2:3" x14ac:dyDescent="0.25">
      <c r="B789">
        <v>4306</v>
      </c>
      <c r="C789" t="s">
        <v>894</v>
      </c>
    </row>
    <row r="790" spans="2:3" x14ac:dyDescent="0.25">
      <c r="B790">
        <v>4306</v>
      </c>
      <c r="C790" t="s">
        <v>895</v>
      </c>
    </row>
    <row r="791" spans="2:3" x14ac:dyDescent="0.25">
      <c r="B791">
        <v>4306</v>
      </c>
      <c r="C791" t="s">
        <v>896</v>
      </c>
    </row>
    <row r="792" spans="2:3" x14ac:dyDescent="0.25">
      <c r="B792">
        <v>4306</v>
      </c>
      <c r="C792" t="s">
        <v>897</v>
      </c>
    </row>
    <row r="793" spans="2:3" x14ac:dyDescent="0.25">
      <c r="B793">
        <v>4306</v>
      </c>
      <c r="C793" t="s">
        <v>898</v>
      </c>
    </row>
    <row r="794" spans="2:3" x14ac:dyDescent="0.25">
      <c r="B794">
        <v>4306</v>
      </c>
      <c r="C794" t="s">
        <v>899</v>
      </c>
    </row>
    <row r="795" spans="2:3" x14ac:dyDescent="0.25">
      <c r="B795">
        <v>4306</v>
      </c>
      <c r="C795" t="s">
        <v>900</v>
      </c>
    </row>
    <row r="796" spans="2:3" x14ac:dyDescent="0.25">
      <c r="B796">
        <v>4306</v>
      </c>
      <c r="C796" t="s">
        <v>901</v>
      </c>
    </row>
    <row r="797" spans="2:3" x14ac:dyDescent="0.25">
      <c r="B797">
        <v>4306</v>
      </c>
      <c r="C797" t="s">
        <v>902</v>
      </c>
    </row>
    <row r="798" spans="2:3" x14ac:dyDescent="0.25">
      <c r="B798">
        <v>4306</v>
      </c>
      <c r="C798" t="s">
        <v>903</v>
      </c>
    </row>
    <row r="799" spans="2:3" x14ac:dyDescent="0.25">
      <c r="B799">
        <v>4306</v>
      </c>
      <c r="C799" t="s">
        <v>904</v>
      </c>
    </row>
    <row r="800" spans="2:3" x14ac:dyDescent="0.25">
      <c r="B800">
        <v>4306</v>
      </c>
      <c r="C800" t="s">
        <v>905</v>
      </c>
    </row>
    <row r="801" spans="2:3" x14ac:dyDescent="0.25">
      <c r="B801">
        <v>4306</v>
      </c>
      <c r="C801" t="s">
        <v>906</v>
      </c>
    </row>
    <row r="802" spans="2:3" x14ac:dyDescent="0.25">
      <c r="B802">
        <v>4306</v>
      </c>
      <c r="C802" t="s">
        <v>907</v>
      </c>
    </row>
    <row r="803" spans="2:3" x14ac:dyDescent="0.25">
      <c r="B803">
        <v>4306</v>
      </c>
      <c r="C803" t="s">
        <v>908</v>
      </c>
    </row>
    <row r="804" spans="2:3" x14ac:dyDescent="0.25">
      <c r="B804">
        <v>4306</v>
      </c>
      <c r="C804" t="s">
        <v>909</v>
      </c>
    </row>
    <row r="805" spans="2:3" x14ac:dyDescent="0.25">
      <c r="B805">
        <v>4306</v>
      </c>
      <c r="C805" t="s">
        <v>910</v>
      </c>
    </row>
    <row r="806" spans="2:3" x14ac:dyDescent="0.25">
      <c r="B806">
        <v>4306</v>
      </c>
      <c r="C806" t="s">
        <v>911</v>
      </c>
    </row>
    <row r="807" spans="2:3" x14ac:dyDescent="0.25">
      <c r="B807">
        <v>4306</v>
      </c>
      <c r="C807" t="s">
        <v>912</v>
      </c>
    </row>
    <row r="808" spans="2:3" x14ac:dyDescent="0.25">
      <c r="B808">
        <v>4306</v>
      </c>
      <c r="C808" t="s">
        <v>913</v>
      </c>
    </row>
    <row r="809" spans="2:3" x14ac:dyDescent="0.25">
      <c r="B809">
        <v>4306</v>
      </c>
      <c r="C809" t="s">
        <v>914</v>
      </c>
    </row>
    <row r="810" spans="2:3" x14ac:dyDescent="0.25">
      <c r="B810">
        <v>4306</v>
      </c>
      <c r="C810" t="s">
        <v>915</v>
      </c>
    </row>
    <row r="811" spans="2:3" x14ac:dyDescent="0.25">
      <c r="B811">
        <v>4306</v>
      </c>
      <c r="C811" t="s">
        <v>916</v>
      </c>
    </row>
    <row r="812" spans="2:3" x14ac:dyDescent="0.25">
      <c r="B812">
        <v>4306</v>
      </c>
      <c r="C812" t="s">
        <v>917</v>
      </c>
    </row>
    <row r="813" spans="2:3" x14ac:dyDescent="0.25">
      <c r="B813">
        <v>4306</v>
      </c>
      <c r="C813" t="s">
        <v>918</v>
      </c>
    </row>
    <row r="814" spans="2:3" x14ac:dyDescent="0.25">
      <c r="B814">
        <v>4306</v>
      </c>
      <c r="C814" t="s">
        <v>919</v>
      </c>
    </row>
    <row r="815" spans="2:3" x14ac:dyDescent="0.25">
      <c r="B815">
        <v>4306</v>
      </c>
      <c r="C815" t="s">
        <v>920</v>
      </c>
    </row>
    <row r="816" spans="2:3" x14ac:dyDescent="0.25">
      <c r="B816">
        <v>4306</v>
      </c>
      <c r="C816" t="s">
        <v>921</v>
      </c>
    </row>
    <row r="817" spans="2:3" x14ac:dyDescent="0.25">
      <c r="B817">
        <v>4306</v>
      </c>
      <c r="C817" t="s">
        <v>922</v>
      </c>
    </row>
    <row r="818" spans="2:3" x14ac:dyDescent="0.25">
      <c r="B818">
        <v>4307</v>
      </c>
      <c r="C818" t="s">
        <v>923</v>
      </c>
    </row>
    <row r="819" spans="2:3" x14ac:dyDescent="0.25">
      <c r="B819">
        <v>4307</v>
      </c>
      <c r="C819" t="s">
        <v>924</v>
      </c>
    </row>
    <row r="820" spans="2:3" x14ac:dyDescent="0.25">
      <c r="B820">
        <v>4307</v>
      </c>
      <c r="C820" t="s">
        <v>925</v>
      </c>
    </row>
    <row r="821" spans="2:3" x14ac:dyDescent="0.25">
      <c r="B821">
        <v>4307</v>
      </c>
      <c r="C821" t="s">
        <v>926</v>
      </c>
    </row>
    <row r="822" spans="2:3" x14ac:dyDescent="0.25">
      <c r="B822">
        <v>4307</v>
      </c>
      <c r="C822" t="s">
        <v>927</v>
      </c>
    </row>
    <row r="823" spans="2:3" x14ac:dyDescent="0.25">
      <c r="B823">
        <v>4307</v>
      </c>
      <c r="C823" t="s">
        <v>928</v>
      </c>
    </row>
    <row r="824" spans="2:3" x14ac:dyDescent="0.25">
      <c r="B824">
        <v>4307</v>
      </c>
      <c r="C824" t="s">
        <v>929</v>
      </c>
    </row>
    <row r="825" spans="2:3" x14ac:dyDescent="0.25">
      <c r="B825">
        <v>4309</v>
      </c>
      <c r="C825" t="s">
        <v>930</v>
      </c>
    </row>
    <row r="826" spans="2:3" x14ac:dyDescent="0.25">
      <c r="B826">
        <v>4309</v>
      </c>
      <c r="C826" t="s">
        <v>931</v>
      </c>
    </row>
    <row r="827" spans="2:3" x14ac:dyDescent="0.25">
      <c r="B827">
        <v>4309</v>
      </c>
      <c r="C827" t="s">
        <v>932</v>
      </c>
    </row>
    <row r="828" spans="2:3" x14ac:dyDescent="0.25">
      <c r="B828">
        <v>4309</v>
      </c>
      <c r="C828" t="s">
        <v>933</v>
      </c>
    </row>
    <row r="829" spans="2:3" x14ac:dyDescent="0.25">
      <c r="B829">
        <v>4309</v>
      </c>
      <c r="C829" t="s">
        <v>934</v>
      </c>
    </row>
    <row r="830" spans="2:3" x14ac:dyDescent="0.25">
      <c r="B830">
        <v>4309</v>
      </c>
      <c r="C830" t="s">
        <v>935</v>
      </c>
    </row>
    <row r="831" spans="2:3" x14ac:dyDescent="0.25">
      <c r="B831">
        <v>4309</v>
      </c>
      <c r="C831" t="s">
        <v>936</v>
      </c>
    </row>
    <row r="832" spans="2:3" x14ac:dyDescent="0.25">
      <c r="B832">
        <v>4309</v>
      </c>
      <c r="C832" t="s">
        <v>937</v>
      </c>
    </row>
    <row r="833" spans="2:3" x14ac:dyDescent="0.25">
      <c r="B833">
        <v>4309</v>
      </c>
      <c r="C833" t="s">
        <v>938</v>
      </c>
    </row>
    <row r="834" spans="2:3" x14ac:dyDescent="0.25">
      <c r="B834">
        <v>4309</v>
      </c>
      <c r="C834" t="s">
        <v>939</v>
      </c>
    </row>
    <row r="835" spans="2:3" x14ac:dyDescent="0.25">
      <c r="B835">
        <v>4309</v>
      </c>
      <c r="C835" t="s">
        <v>940</v>
      </c>
    </row>
    <row r="836" spans="2:3" x14ac:dyDescent="0.25">
      <c r="B836">
        <v>4309</v>
      </c>
      <c r="C836" t="s">
        <v>941</v>
      </c>
    </row>
    <row r="837" spans="2:3" x14ac:dyDescent="0.25">
      <c r="B837">
        <v>4309</v>
      </c>
      <c r="C837" t="s">
        <v>942</v>
      </c>
    </row>
    <row r="838" spans="2:3" x14ac:dyDescent="0.25">
      <c r="B838">
        <v>4309</v>
      </c>
      <c r="C838" t="s">
        <v>943</v>
      </c>
    </row>
    <row r="839" spans="2:3" x14ac:dyDescent="0.25">
      <c r="B839">
        <v>4309</v>
      </c>
      <c r="C839" t="s">
        <v>944</v>
      </c>
    </row>
    <row r="840" spans="2:3" x14ac:dyDescent="0.25">
      <c r="B840">
        <v>4309</v>
      </c>
      <c r="C840" t="s">
        <v>945</v>
      </c>
    </row>
    <row r="841" spans="2:3" x14ac:dyDescent="0.25">
      <c r="B841">
        <v>4309</v>
      </c>
      <c r="C841" t="s">
        <v>946</v>
      </c>
    </row>
    <row r="842" spans="2:3" x14ac:dyDescent="0.25">
      <c r="B842">
        <v>4309</v>
      </c>
      <c r="C842" t="s">
        <v>947</v>
      </c>
    </row>
    <row r="843" spans="2:3" x14ac:dyDescent="0.25">
      <c r="B843">
        <v>4310</v>
      </c>
      <c r="C843" t="s">
        <v>948</v>
      </c>
    </row>
    <row r="844" spans="2:3" x14ac:dyDescent="0.25">
      <c r="B844">
        <v>4310</v>
      </c>
      <c r="C844" t="s">
        <v>949</v>
      </c>
    </row>
    <row r="845" spans="2:3" x14ac:dyDescent="0.25">
      <c r="B845">
        <v>4310</v>
      </c>
      <c r="C845" t="s">
        <v>950</v>
      </c>
    </row>
    <row r="846" spans="2:3" x14ac:dyDescent="0.25">
      <c r="B846">
        <v>4310</v>
      </c>
      <c r="C846" t="s">
        <v>951</v>
      </c>
    </row>
    <row r="847" spans="2:3" x14ac:dyDescent="0.25">
      <c r="B847">
        <v>4310</v>
      </c>
      <c r="C847" t="s">
        <v>952</v>
      </c>
    </row>
    <row r="848" spans="2:3" x14ac:dyDescent="0.25">
      <c r="B848">
        <v>4310</v>
      </c>
      <c r="C848" t="s">
        <v>953</v>
      </c>
    </row>
    <row r="849" spans="2:3" x14ac:dyDescent="0.25">
      <c r="B849">
        <v>4310</v>
      </c>
      <c r="C849" t="s">
        <v>954</v>
      </c>
    </row>
    <row r="850" spans="2:3" x14ac:dyDescent="0.25">
      <c r="B850">
        <v>4310</v>
      </c>
      <c r="C850" t="s">
        <v>955</v>
      </c>
    </row>
    <row r="851" spans="2:3" x14ac:dyDescent="0.25">
      <c r="B851">
        <v>4310</v>
      </c>
      <c r="C851" t="s">
        <v>956</v>
      </c>
    </row>
    <row r="852" spans="2:3" x14ac:dyDescent="0.25">
      <c r="B852">
        <v>4310</v>
      </c>
      <c r="C852" t="s">
        <v>957</v>
      </c>
    </row>
    <row r="853" spans="2:3" x14ac:dyDescent="0.25">
      <c r="B853">
        <v>4310</v>
      </c>
      <c r="C853" t="s">
        <v>958</v>
      </c>
    </row>
    <row r="854" spans="2:3" x14ac:dyDescent="0.25">
      <c r="B854">
        <v>4310</v>
      </c>
      <c r="C854" t="s">
        <v>959</v>
      </c>
    </row>
    <row r="855" spans="2:3" x14ac:dyDescent="0.25">
      <c r="B855">
        <v>4310</v>
      </c>
      <c r="C855" t="s">
        <v>960</v>
      </c>
    </row>
    <row r="856" spans="2:3" x14ac:dyDescent="0.25">
      <c r="B856">
        <v>4310</v>
      </c>
      <c r="C856" t="s">
        <v>961</v>
      </c>
    </row>
    <row r="857" spans="2:3" x14ac:dyDescent="0.25">
      <c r="B857">
        <v>4310</v>
      </c>
      <c r="C857" t="s">
        <v>962</v>
      </c>
    </row>
    <row r="858" spans="2:3" x14ac:dyDescent="0.25">
      <c r="B858">
        <v>4310</v>
      </c>
      <c r="C858" t="s">
        <v>963</v>
      </c>
    </row>
    <row r="859" spans="2:3" x14ac:dyDescent="0.25">
      <c r="B859">
        <v>4310</v>
      </c>
      <c r="C859" t="s">
        <v>964</v>
      </c>
    </row>
    <row r="860" spans="2:3" x14ac:dyDescent="0.25">
      <c r="B860">
        <v>4310</v>
      </c>
      <c r="C860" t="s">
        <v>965</v>
      </c>
    </row>
    <row r="861" spans="2:3" x14ac:dyDescent="0.25">
      <c r="B861">
        <v>4310</v>
      </c>
      <c r="C861" t="s">
        <v>966</v>
      </c>
    </row>
    <row r="862" spans="2:3" x14ac:dyDescent="0.25">
      <c r="B862">
        <v>4310</v>
      </c>
      <c r="C862" t="s">
        <v>967</v>
      </c>
    </row>
    <row r="863" spans="2:3" x14ac:dyDescent="0.25">
      <c r="B863">
        <v>4310</v>
      </c>
      <c r="C863" t="s">
        <v>968</v>
      </c>
    </row>
    <row r="864" spans="2:3" x14ac:dyDescent="0.25">
      <c r="B864">
        <v>4310</v>
      </c>
      <c r="C864" t="s">
        <v>969</v>
      </c>
    </row>
    <row r="865" spans="2:3" x14ac:dyDescent="0.25">
      <c r="B865">
        <v>4310</v>
      </c>
      <c r="C865" t="s">
        <v>970</v>
      </c>
    </row>
    <row r="866" spans="2:3" x14ac:dyDescent="0.25">
      <c r="B866">
        <v>4310</v>
      </c>
      <c r="C866" t="s">
        <v>971</v>
      </c>
    </row>
    <row r="867" spans="2:3" x14ac:dyDescent="0.25">
      <c r="B867">
        <v>4310</v>
      </c>
      <c r="C867" t="s">
        <v>972</v>
      </c>
    </row>
    <row r="868" spans="2:3" x14ac:dyDescent="0.25">
      <c r="B868">
        <v>4310</v>
      </c>
      <c r="C868" t="s">
        <v>973</v>
      </c>
    </row>
    <row r="869" spans="2:3" x14ac:dyDescent="0.25">
      <c r="B869">
        <v>4310</v>
      </c>
      <c r="C869" t="s">
        <v>974</v>
      </c>
    </row>
    <row r="870" spans="2:3" x14ac:dyDescent="0.25">
      <c r="B870">
        <v>4310</v>
      </c>
      <c r="C870" t="s">
        <v>975</v>
      </c>
    </row>
    <row r="871" spans="2:3" x14ac:dyDescent="0.25">
      <c r="B871">
        <v>4311</v>
      </c>
      <c r="C871" t="s">
        <v>976</v>
      </c>
    </row>
    <row r="872" spans="2:3" x14ac:dyDescent="0.25">
      <c r="B872">
        <v>4311</v>
      </c>
      <c r="C872" t="s">
        <v>977</v>
      </c>
    </row>
    <row r="873" spans="2:3" x14ac:dyDescent="0.25">
      <c r="B873">
        <v>4311</v>
      </c>
      <c r="C873" t="s">
        <v>978</v>
      </c>
    </row>
    <row r="874" spans="2:3" x14ac:dyDescent="0.25">
      <c r="B874">
        <v>4311</v>
      </c>
      <c r="C874" t="s">
        <v>979</v>
      </c>
    </row>
    <row r="875" spans="2:3" x14ac:dyDescent="0.25">
      <c r="B875">
        <v>4311</v>
      </c>
      <c r="C875" t="s">
        <v>980</v>
      </c>
    </row>
    <row r="876" spans="2:3" x14ac:dyDescent="0.25">
      <c r="B876">
        <v>4311</v>
      </c>
      <c r="C876" t="s">
        <v>981</v>
      </c>
    </row>
    <row r="877" spans="2:3" x14ac:dyDescent="0.25">
      <c r="B877">
        <v>4311</v>
      </c>
      <c r="C877" t="s">
        <v>982</v>
      </c>
    </row>
    <row r="878" spans="2:3" x14ac:dyDescent="0.25">
      <c r="B878">
        <v>4311</v>
      </c>
      <c r="C878" t="s">
        <v>983</v>
      </c>
    </row>
    <row r="879" spans="2:3" x14ac:dyDescent="0.25">
      <c r="B879">
        <v>4311</v>
      </c>
      <c r="C879" t="s">
        <v>984</v>
      </c>
    </row>
    <row r="880" spans="2:3" x14ac:dyDescent="0.25">
      <c r="B880">
        <v>4311</v>
      </c>
      <c r="C880" t="s">
        <v>985</v>
      </c>
    </row>
    <row r="881" spans="2:3" x14ac:dyDescent="0.25">
      <c r="B881">
        <v>4311</v>
      </c>
      <c r="C881" t="s">
        <v>986</v>
      </c>
    </row>
    <row r="882" spans="2:3" x14ac:dyDescent="0.25">
      <c r="B882">
        <v>4311</v>
      </c>
      <c r="C882" t="s">
        <v>987</v>
      </c>
    </row>
    <row r="883" spans="2:3" x14ac:dyDescent="0.25">
      <c r="B883">
        <v>4311</v>
      </c>
      <c r="C883" t="s">
        <v>988</v>
      </c>
    </row>
    <row r="884" spans="2:3" x14ac:dyDescent="0.25">
      <c r="B884">
        <v>4311</v>
      </c>
      <c r="C884" t="s">
        <v>989</v>
      </c>
    </row>
    <row r="885" spans="2:3" x14ac:dyDescent="0.25">
      <c r="B885">
        <v>4311</v>
      </c>
      <c r="C885" t="s">
        <v>990</v>
      </c>
    </row>
    <row r="886" spans="2:3" x14ac:dyDescent="0.25">
      <c r="B886">
        <v>4311</v>
      </c>
      <c r="C886" t="s">
        <v>991</v>
      </c>
    </row>
    <row r="887" spans="2:3" x14ac:dyDescent="0.25">
      <c r="B887">
        <v>4311</v>
      </c>
      <c r="C887" t="s">
        <v>992</v>
      </c>
    </row>
    <row r="888" spans="2:3" x14ac:dyDescent="0.25">
      <c r="B888">
        <v>4312</v>
      </c>
      <c r="C888" t="s">
        <v>993</v>
      </c>
    </row>
    <row r="889" spans="2:3" x14ac:dyDescent="0.25">
      <c r="B889">
        <v>4312</v>
      </c>
      <c r="C889" t="s">
        <v>994</v>
      </c>
    </row>
    <row r="890" spans="2:3" x14ac:dyDescent="0.25">
      <c r="B890">
        <v>4312</v>
      </c>
      <c r="C890" t="s">
        <v>995</v>
      </c>
    </row>
    <row r="891" spans="2:3" x14ac:dyDescent="0.25">
      <c r="B891">
        <v>4312</v>
      </c>
      <c r="C891" t="s">
        <v>996</v>
      </c>
    </row>
    <row r="892" spans="2:3" x14ac:dyDescent="0.25">
      <c r="B892">
        <v>4312</v>
      </c>
      <c r="C892" t="s">
        <v>997</v>
      </c>
    </row>
    <row r="893" spans="2:3" x14ac:dyDescent="0.25">
      <c r="B893">
        <v>4312</v>
      </c>
      <c r="C893" t="s">
        <v>998</v>
      </c>
    </row>
    <row r="894" spans="2:3" x14ac:dyDescent="0.25">
      <c r="B894">
        <v>4312</v>
      </c>
      <c r="C894" t="s">
        <v>999</v>
      </c>
    </row>
    <row r="895" spans="2:3" x14ac:dyDescent="0.25">
      <c r="B895">
        <v>4312</v>
      </c>
      <c r="C895" t="s">
        <v>1000</v>
      </c>
    </row>
    <row r="896" spans="2:3" x14ac:dyDescent="0.25">
      <c r="B896">
        <v>4312</v>
      </c>
      <c r="C896" t="s">
        <v>1001</v>
      </c>
    </row>
    <row r="897" spans="2:3" x14ac:dyDescent="0.25">
      <c r="B897">
        <v>4312</v>
      </c>
      <c r="C897" t="s">
        <v>1002</v>
      </c>
    </row>
    <row r="898" spans="2:3" x14ac:dyDescent="0.25">
      <c r="B898">
        <v>4312</v>
      </c>
      <c r="C898" t="s">
        <v>1003</v>
      </c>
    </row>
    <row r="899" spans="2:3" x14ac:dyDescent="0.25">
      <c r="B899">
        <v>4312</v>
      </c>
      <c r="C899" t="s">
        <v>1004</v>
      </c>
    </row>
    <row r="900" spans="2:3" x14ac:dyDescent="0.25">
      <c r="B900">
        <v>4312</v>
      </c>
      <c r="C900" t="s">
        <v>1005</v>
      </c>
    </row>
    <row r="901" spans="2:3" x14ac:dyDescent="0.25">
      <c r="B901">
        <v>4313</v>
      </c>
      <c r="C901" t="s">
        <v>1006</v>
      </c>
    </row>
    <row r="902" spans="2:3" x14ac:dyDescent="0.25">
      <c r="B902">
        <v>4313</v>
      </c>
      <c r="C902" t="s">
        <v>1007</v>
      </c>
    </row>
    <row r="903" spans="2:3" x14ac:dyDescent="0.25">
      <c r="B903">
        <v>4313</v>
      </c>
      <c r="C903" t="s">
        <v>1008</v>
      </c>
    </row>
    <row r="904" spans="2:3" x14ac:dyDescent="0.25">
      <c r="B904">
        <v>4313</v>
      </c>
      <c r="C904" t="s">
        <v>1009</v>
      </c>
    </row>
    <row r="905" spans="2:3" x14ac:dyDescent="0.25">
      <c r="B905">
        <v>4313</v>
      </c>
      <c r="C905" t="s">
        <v>1010</v>
      </c>
    </row>
    <row r="906" spans="2:3" x14ac:dyDescent="0.25">
      <c r="B906">
        <v>4313</v>
      </c>
      <c r="C906" t="s">
        <v>1011</v>
      </c>
    </row>
    <row r="907" spans="2:3" x14ac:dyDescent="0.25">
      <c r="B907">
        <v>4313</v>
      </c>
      <c r="C907" t="s">
        <v>1012</v>
      </c>
    </row>
    <row r="908" spans="2:3" x14ac:dyDescent="0.25">
      <c r="B908">
        <v>4313</v>
      </c>
      <c r="C908" t="s">
        <v>1013</v>
      </c>
    </row>
    <row r="909" spans="2:3" x14ac:dyDescent="0.25">
      <c r="B909">
        <v>4313</v>
      </c>
      <c r="C909" t="s">
        <v>1014</v>
      </c>
    </row>
    <row r="910" spans="2:3" x14ac:dyDescent="0.25">
      <c r="B910">
        <v>4313</v>
      </c>
      <c r="C910" t="s">
        <v>1015</v>
      </c>
    </row>
    <row r="911" spans="2:3" x14ac:dyDescent="0.25">
      <c r="B911">
        <v>4313</v>
      </c>
      <c r="C911" t="s">
        <v>1016</v>
      </c>
    </row>
    <row r="912" spans="2:3" x14ac:dyDescent="0.25">
      <c r="B912">
        <v>4313</v>
      </c>
      <c r="C912" t="s">
        <v>1017</v>
      </c>
    </row>
    <row r="913" spans="2:3" x14ac:dyDescent="0.25">
      <c r="B913">
        <v>4313</v>
      </c>
      <c r="C913" t="s">
        <v>1018</v>
      </c>
    </row>
    <row r="914" spans="2:3" x14ac:dyDescent="0.25">
      <c r="B914">
        <v>4340</v>
      </c>
      <c r="C914" t="s">
        <v>1019</v>
      </c>
    </row>
    <row r="915" spans="2:3" x14ac:dyDescent="0.25">
      <c r="B915">
        <v>4340</v>
      </c>
      <c r="C915" t="s">
        <v>1020</v>
      </c>
    </row>
    <row r="916" spans="2:3" x14ac:dyDescent="0.25">
      <c r="B916">
        <v>4340</v>
      </c>
      <c r="C916" t="s">
        <v>1021</v>
      </c>
    </row>
    <row r="917" spans="2:3" x14ac:dyDescent="0.25">
      <c r="B917">
        <v>4340</v>
      </c>
      <c r="C917" t="s">
        <v>1022</v>
      </c>
    </row>
    <row r="918" spans="2:3" x14ac:dyDescent="0.25">
      <c r="B918">
        <v>4340</v>
      </c>
      <c r="C918" t="s">
        <v>1023</v>
      </c>
    </row>
    <row r="919" spans="2:3" x14ac:dyDescent="0.25">
      <c r="B919">
        <v>4340</v>
      </c>
      <c r="C919" t="s">
        <v>1024</v>
      </c>
    </row>
    <row r="920" spans="2:3" x14ac:dyDescent="0.25">
      <c r="B920">
        <v>4340</v>
      </c>
      <c r="C920" t="s">
        <v>1025</v>
      </c>
    </row>
    <row r="921" spans="2:3" x14ac:dyDescent="0.25">
      <c r="B921">
        <v>4340</v>
      </c>
      <c r="C921" t="s">
        <v>1026</v>
      </c>
    </row>
    <row r="922" spans="2:3" x14ac:dyDescent="0.25">
      <c r="B922">
        <v>4340</v>
      </c>
      <c r="C922" t="s">
        <v>1027</v>
      </c>
    </row>
    <row r="923" spans="2:3" x14ac:dyDescent="0.25">
      <c r="B923">
        <v>4340</v>
      </c>
      <c r="C923" t="s">
        <v>1028</v>
      </c>
    </row>
    <row r="924" spans="2:3" x14ac:dyDescent="0.25">
      <c r="B924">
        <v>4340</v>
      </c>
      <c r="C924" t="s">
        <v>1029</v>
      </c>
    </row>
    <row r="925" spans="2:3" x14ac:dyDescent="0.25">
      <c r="B925">
        <v>4340</v>
      </c>
      <c r="C925" t="s">
        <v>1030</v>
      </c>
    </row>
    <row r="926" spans="2:3" x14ac:dyDescent="0.25">
      <c r="B926">
        <v>4340</v>
      </c>
      <c r="C926" t="s">
        <v>1031</v>
      </c>
    </row>
    <row r="927" spans="2:3" x14ac:dyDescent="0.25">
      <c r="B927">
        <v>4340</v>
      </c>
      <c r="C927" t="s">
        <v>1032</v>
      </c>
    </row>
    <row r="928" spans="2:3" x14ac:dyDescent="0.25">
      <c r="B928">
        <v>4340</v>
      </c>
      <c r="C928" t="s">
        <v>1033</v>
      </c>
    </row>
    <row r="929" spans="2:3" x14ac:dyDescent="0.25">
      <c r="B929">
        <v>4340</v>
      </c>
      <c r="C929" t="s">
        <v>1034</v>
      </c>
    </row>
    <row r="930" spans="2:3" x14ac:dyDescent="0.25">
      <c r="B930">
        <v>4340</v>
      </c>
      <c r="C930" t="s">
        <v>1035</v>
      </c>
    </row>
    <row r="931" spans="2:3" x14ac:dyDescent="0.25">
      <c r="B931">
        <v>4340</v>
      </c>
      <c r="C931" t="s">
        <v>1036</v>
      </c>
    </row>
    <row r="932" spans="2:3" x14ac:dyDescent="0.25">
      <c r="B932">
        <v>4341</v>
      </c>
      <c r="C932" t="s">
        <v>1037</v>
      </c>
    </row>
    <row r="933" spans="2:3" x14ac:dyDescent="0.25">
      <c r="B933">
        <v>4341</v>
      </c>
      <c r="C933" t="s">
        <v>1038</v>
      </c>
    </row>
    <row r="934" spans="2:3" x14ac:dyDescent="0.25">
      <c r="B934">
        <v>4341</v>
      </c>
      <c r="C934" t="s">
        <v>1039</v>
      </c>
    </row>
    <row r="935" spans="2:3" x14ac:dyDescent="0.25">
      <c r="B935">
        <v>4341</v>
      </c>
      <c r="C935" t="s">
        <v>1040</v>
      </c>
    </row>
    <row r="936" spans="2:3" x14ac:dyDescent="0.25">
      <c r="B936">
        <v>4341</v>
      </c>
      <c r="C936" t="s">
        <v>1041</v>
      </c>
    </row>
    <row r="937" spans="2:3" x14ac:dyDescent="0.25">
      <c r="B937">
        <v>4341</v>
      </c>
      <c r="C937" t="s">
        <v>1042</v>
      </c>
    </row>
    <row r="938" spans="2:3" x14ac:dyDescent="0.25">
      <c r="B938">
        <v>4341</v>
      </c>
      <c r="C938" t="s">
        <v>1043</v>
      </c>
    </row>
    <row r="939" spans="2:3" x14ac:dyDescent="0.25">
      <c r="B939">
        <v>4341</v>
      </c>
      <c r="C939" t="s">
        <v>1044</v>
      </c>
    </row>
    <row r="940" spans="2:3" x14ac:dyDescent="0.25">
      <c r="B940">
        <v>4341</v>
      </c>
      <c r="C940" t="s">
        <v>1045</v>
      </c>
    </row>
    <row r="941" spans="2:3" x14ac:dyDescent="0.25">
      <c r="B941">
        <v>4341</v>
      </c>
      <c r="C941" t="s">
        <v>1046</v>
      </c>
    </row>
    <row r="942" spans="2:3" x14ac:dyDescent="0.25">
      <c r="B942">
        <v>4341</v>
      </c>
      <c r="C942" t="s">
        <v>1047</v>
      </c>
    </row>
    <row r="943" spans="2:3" x14ac:dyDescent="0.25">
      <c r="B943">
        <v>4341</v>
      </c>
      <c r="C943" t="s">
        <v>1048</v>
      </c>
    </row>
    <row r="944" spans="2:3" x14ac:dyDescent="0.25">
      <c r="B944">
        <v>4341</v>
      </c>
      <c r="C944" t="s">
        <v>1049</v>
      </c>
    </row>
    <row r="945" spans="2:3" x14ac:dyDescent="0.25">
      <c r="B945">
        <v>4341</v>
      </c>
      <c r="C945" t="s">
        <v>1050</v>
      </c>
    </row>
    <row r="946" spans="2:3" x14ac:dyDescent="0.25">
      <c r="B946">
        <v>4341</v>
      </c>
      <c r="C946" t="s">
        <v>1051</v>
      </c>
    </row>
    <row r="947" spans="2:3" x14ac:dyDescent="0.25">
      <c r="B947">
        <v>4341</v>
      </c>
      <c r="C947" t="s">
        <v>1052</v>
      </c>
    </row>
    <row r="948" spans="2:3" x14ac:dyDescent="0.25">
      <c r="B948">
        <v>4342</v>
      </c>
      <c r="C948" t="s">
        <v>1053</v>
      </c>
    </row>
    <row r="949" spans="2:3" x14ac:dyDescent="0.25">
      <c r="B949">
        <v>4342</v>
      </c>
      <c r="C949" t="s">
        <v>1054</v>
      </c>
    </row>
    <row r="950" spans="2:3" x14ac:dyDescent="0.25">
      <c r="B950">
        <v>4342</v>
      </c>
      <c r="C950" t="s">
        <v>1055</v>
      </c>
    </row>
    <row r="951" spans="2:3" x14ac:dyDescent="0.25">
      <c r="B951">
        <v>4342</v>
      </c>
      <c r="C951" t="s">
        <v>1056</v>
      </c>
    </row>
    <row r="952" spans="2:3" x14ac:dyDescent="0.25">
      <c r="B952">
        <v>4342</v>
      </c>
      <c r="C952" t="s">
        <v>1057</v>
      </c>
    </row>
    <row r="953" spans="2:3" x14ac:dyDescent="0.25">
      <c r="B953">
        <v>4342</v>
      </c>
      <c r="C953" t="s">
        <v>1058</v>
      </c>
    </row>
    <row r="954" spans="2:3" x14ac:dyDescent="0.25">
      <c r="B954">
        <v>4343</v>
      </c>
      <c r="C954" t="s">
        <v>1059</v>
      </c>
    </row>
    <row r="955" spans="2:3" x14ac:dyDescent="0.25">
      <c r="B955">
        <v>4343</v>
      </c>
      <c r="C955" t="s">
        <v>1060</v>
      </c>
    </row>
    <row r="956" spans="2:3" x14ac:dyDescent="0.25">
      <c r="B956">
        <v>4343</v>
      </c>
      <c r="C956" t="s">
        <v>1061</v>
      </c>
    </row>
    <row r="957" spans="2:3" x14ac:dyDescent="0.25">
      <c r="B957">
        <v>4343</v>
      </c>
      <c r="C957" t="s">
        <v>1062</v>
      </c>
    </row>
    <row r="958" spans="2:3" x14ac:dyDescent="0.25">
      <c r="B958">
        <v>4343</v>
      </c>
      <c r="C958" t="s">
        <v>1063</v>
      </c>
    </row>
    <row r="959" spans="2:3" x14ac:dyDescent="0.25">
      <c r="B959">
        <v>4343</v>
      </c>
      <c r="C959" t="s">
        <v>1064</v>
      </c>
    </row>
    <row r="960" spans="2:3" x14ac:dyDescent="0.25">
      <c r="B960">
        <v>4343</v>
      </c>
      <c r="C960" t="s">
        <v>1065</v>
      </c>
    </row>
    <row r="961" spans="2:3" x14ac:dyDescent="0.25">
      <c r="B961">
        <v>4343</v>
      </c>
      <c r="C961" t="s">
        <v>1066</v>
      </c>
    </row>
    <row r="962" spans="2:3" x14ac:dyDescent="0.25">
      <c r="B962">
        <v>4343</v>
      </c>
      <c r="C962" t="s">
        <v>1067</v>
      </c>
    </row>
    <row r="963" spans="2:3" x14ac:dyDescent="0.25">
      <c r="B963">
        <v>4343</v>
      </c>
      <c r="C963" t="s">
        <v>1068</v>
      </c>
    </row>
    <row r="964" spans="2:3" x14ac:dyDescent="0.25">
      <c r="B964">
        <v>4343</v>
      </c>
      <c r="C964" t="s">
        <v>1069</v>
      </c>
    </row>
    <row r="965" spans="2:3" x14ac:dyDescent="0.25">
      <c r="B965">
        <v>4343</v>
      </c>
      <c r="C965" t="s">
        <v>1070</v>
      </c>
    </row>
    <row r="966" spans="2:3" x14ac:dyDescent="0.25">
      <c r="B966">
        <v>4343</v>
      </c>
      <c r="C966" t="s">
        <v>1071</v>
      </c>
    </row>
    <row r="967" spans="2:3" x14ac:dyDescent="0.25">
      <c r="B967">
        <v>4343</v>
      </c>
      <c r="C967" t="s">
        <v>1072</v>
      </c>
    </row>
    <row r="968" spans="2:3" x14ac:dyDescent="0.25">
      <c r="B968">
        <v>4343</v>
      </c>
      <c r="C968" t="s">
        <v>1073</v>
      </c>
    </row>
    <row r="969" spans="2:3" x14ac:dyDescent="0.25">
      <c r="B969">
        <v>4343</v>
      </c>
      <c r="C969" t="s">
        <v>1074</v>
      </c>
    </row>
    <row r="970" spans="2:3" x14ac:dyDescent="0.25">
      <c r="B970">
        <v>4343</v>
      </c>
      <c r="C970" t="s">
        <v>1075</v>
      </c>
    </row>
    <row r="971" spans="2:3" x14ac:dyDescent="0.25">
      <c r="B971">
        <v>4343</v>
      </c>
      <c r="C971" t="s">
        <v>1076</v>
      </c>
    </row>
    <row r="972" spans="2:3" x14ac:dyDescent="0.25">
      <c r="B972">
        <v>4343</v>
      </c>
      <c r="C972" t="s">
        <v>1077</v>
      </c>
    </row>
    <row r="973" spans="2:3" x14ac:dyDescent="0.25">
      <c r="B973">
        <v>4343</v>
      </c>
      <c r="C973" t="s">
        <v>1078</v>
      </c>
    </row>
    <row r="974" spans="2:3" x14ac:dyDescent="0.25">
      <c r="B974">
        <v>4343</v>
      </c>
      <c r="C974" t="s">
        <v>1079</v>
      </c>
    </row>
    <row r="975" spans="2:3" x14ac:dyDescent="0.25">
      <c r="B975">
        <v>4343</v>
      </c>
      <c r="C975" t="s">
        <v>1080</v>
      </c>
    </row>
    <row r="976" spans="2:3" x14ac:dyDescent="0.25">
      <c r="B976">
        <v>4343</v>
      </c>
      <c r="C976" t="s">
        <v>1081</v>
      </c>
    </row>
    <row r="977" spans="2:3" x14ac:dyDescent="0.25">
      <c r="B977">
        <v>4343</v>
      </c>
      <c r="C977" t="s">
        <v>1082</v>
      </c>
    </row>
    <row r="978" spans="2:3" x14ac:dyDescent="0.25">
      <c r="B978">
        <v>4344</v>
      </c>
      <c r="C978" t="s">
        <v>1083</v>
      </c>
    </row>
    <row r="979" spans="2:3" x14ac:dyDescent="0.25">
      <c r="B979">
        <v>4344</v>
      </c>
      <c r="C979" t="s">
        <v>1084</v>
      </c>
    </row>
    <row r="980" spans="2:3" x14ac:dyDescent="0.25">
      <c r="B980">
        <v>4344</v>
      </c>
      <c r="C980" t="s">
        <v>1085</v>
      </c>
    </row>
    <row r="981" spans="2:3" x14ac:dyDescent="0.25">
      <c r="B981">
        <v>4344</v>
      </c>
      <c r="C981" t="s">
        <v>1086</v>
      </c>
    </row>
    <row r="982" spans="2:3" x14ac:dyDescent="0.25">
      <c r="B982">
        <v>4344</v>
      </c>
      <c r="C982" t="s">
        <v>1087</v>
      </c>
    </row>
    <row r="983" spans="2:3" x14ac:dyDescent="0.25">
      <c r="B983">
        <v>4344</v>
      </c>
      <c r="C983" t="s">
        <v>1088</v>
      </c>
    </row>
    <row r="984" spans="2:3" x14ac:dyDescent="0.25">
      <c r="B984">
        <v>4344</v>
      </c>
      <c r="C984" t="s">
        <v>1089</v>
      </c>
    </row>
    <row r="985" spans="2:3" x14ac:dyDescent="0.25">
      <c r="B985">
        <v>4344</v>
      </c>
      <c r="C985" t="s">
        <v>1090</v>
      </c>
    </row>
    <row r="986" spans="2:3" x14ac:dyDescent="0.25">
      <c r="B986">
        <v>4344</v>
      </c>
      <c r="C986" t="s">
        <v>1091</v>
      </c>
    </row>
    <row r="987" spans="2:3" x14ac:dyDescent="0.25">
      <c r="B987">
        <v>4344</v>
      </c>
      <c r="C987" t="s">
        <v>1092</v>
      </c>
    </row>
    <row r="988" spans="2:3" x14ac:dyDescent="0.25">
      <c r="B988">
        <v>4344</v>
      </c>
      <c r="C988" t="s">
        <v>1093</v>
      </c>
    </row>
    <row r="989" spans="2:3" x14ac:dyDescent="0.25">
      <c r="B989">
        <v>4344</v>
      </c>
      <c r="C989" t="s">
        <v>1094</v>
      </c>
    </row>
    <row r="990" spans="2:3" x14ac:dyDescent="0.25">
      <c r="B990">
        <v>4344</v>
      </c>
      <c r="C990" t="s">
        <v>1095</v>
      </c>
    </row>
    <row r="991" spans="2:3" x14ac:dyDescent="0.25">
      <c r="B991">
        <v>4345</v>
      </c>
      <c r="C991" t="s">
        <v>1096</v>
      </c>
    </row>
    <row r="992" spans="2:3" x14ac:dyDescent="0.25">
      <c r="B992">
        <v>4346</v>
      </c>
      <c r="C992" t="s">
        <v>1097</v>
      </c>
    </row>
    <row r="993" spans="2:3" x14ac:dyDescent="0.25">
      <c r="B993">
        <v>4347</v>
      </c>
      <c r="C993" t="s">
        <v>1098</v>
      </c>
    </row>
    <row r="994" spans="2:3" x14ac:dyDescent="0.25">
      <c r="B994">
        <v>4347</v>
      </c>
      <c r="C994" t="s">
        <v>1099</v>
      </c>
    </row>
    <row r="995" spans="2:3" x14ac:dyDescent="0.25">
      <c r="B995">
        <v>4347</v>
      </c>
      <c r="C995" t="s">
        <v>1100</v>
      </c>
    </row>
    <row r="996" spans="2:3" x14ac:dyDescent="0.25">
      <c r="B996">
        <v>4347</v>
      </c>
      <c r="C996" t="s">
        <v>1101</v>
      </c>
    </row>
    <row r="997" spans="2:3" x14ac:dyDescent="0.25">
      <c r="B997">
        <v>4347</v>
      </c>
      <c r="C997" t="s">
        <v>1102</v>
      </c>
    </row>
    <row r="998" spans="2:3" x14ac:dyDescent="0.25">
      <c r="B998">
        <v>4350</v>
      </c>
      <c r="C998" t="s">
        <v>1103</v>
      </c>
    </row>
    <row r="999" spans="2:3" x14ac:dyDescent="0.25">
      <c r="B999">
        <v>4350</v>
      </c>
      <c r="C999" t="s">
        <v>1104</v>
      </c>
    </row>
    <row r="1000" spans="2:3" x14ac:dyDescent="0.25">
      <c r="B1000">
        <v>4350</v>
      </c>
      <c r="C1000" t="s">
        <v>1105</v>
      </c>
    </row>
    <row r="1001" spans="2:3" x14ac:dyDescent="0.25">
      <c r="B1001">
        <v>4350</v>
      </c>
      <c r="C1001" t="s">
        <v>1106</v>
      </c>
    </row>
    <row r="1002" spans="2:3" x14ac:dyDescent="0.25">
      <c r="B1002">
        <v>4350</v>
      </c>
      <c r="C1002" t="s">
        <v>1107</v>
      </c>
    </row>
    <row r="1003" spans="2:3" x14ac:dyDescent="0.25">
      <c r="B1003">
        <v>4350</v>
      </c>
      <c r="C1003" t="s">
        <v>1108</v>
      </c>
    </row>
    <row r="1004" spans="2:3" x14ac:dyDescent="0.25">
      <c r="B1004">
        <v>4350</v>
      </c>
      <c r="C1004" t="s">
        <v>1109</v>
      </c>
    </row>
    <row r="1005" spans="2:3" x14ac:dyDescent="0.25">
      <c r="B1005">
        <v>4350</v>
      </c>
      <c r="C1005" t="s">
        <v>1110</v>
      </c>
    </row>
    <row r="1006" spans="2:3" x14ac:dyDescent="0.25">
      <c r="B1006">
        <v>4350</v>
      </c>
      <c r="C1006" t="s">
        <v>1111</v>
      </c>
    </row>
    <row r="1007" spans="2:3" x14ac:dyDescent="0.25">
      <c r="B1007">
        <v>4350</v>
      </c>
      <c r="C1007" t="s">
        <v>1112</v>
      </c>
    </row>
    <row r="1008" spans="2:3" x14ac:dyDescent="0.25">
      <c r="B1008">
        <v>4350</v>
      </c>
      <c r="C1008" t="s">
        <v>1113</v>
      </c>
    </row>
    <row r="1009" spans="2:3" x14ac:dyDescent="0.25">
      <c r="B1009">
        <v>4350</v>
      </c>
      <c r="C1009" t="s">
        <v>1114</v>
      </c>
    </row>
    <row r="1010" spans="2:3" x14ac:dyDescent="0.25">
      <c r="B1010">
        <v>4350</v>
      </c>
      <c r="C1010" t="s">
        <v>1115</v>
      </c>
    </row>
    <row r="1011" spans="2:3" x14ac:dyDescent="0.25">
      <c r="B1011">
        <v>4350</v>
      </c>
      <c r="C1011" t="s">
        <v>1116</v>
      </c>
    </row>
    <row r="1012" spans="2:3" x14ac:dyDescent="0.25">
      <c r="B1012">
        <v>4350</v>
      </c>
      <c r="C1012" t="s">
        <v>1117</v>
      </c>
    </row>
    <row r="1013" spans="2:3" x14ac:dyDescent="0.25">
      <c r="B1013">
        <v>4350</v>
      </c>
      <c r="C1013" t="s">
        <v>1118</v>
      </c>
    </row>
    <row r="1014" spans="2:3" x14ac:dyDescent="0.25">
      <c r="B1014">
        <v>4350</v>
      </c>
      <c r="C1014" t="s">
        <v>1119</v>
      </c>
    </row>
    <row r="1015" spans="2:3" x14ac:dyDescent="0.25">
      <c r="B1015">
        <v>4350</v>
      </c>
      <c r="C1015" t="s">
        <v>1120</v>
      </c>
    </row>
    <row r="1016" spans="2:3" x14ac:dyDescent="0.25">
      <c r="B1016">
        <v>4350</v>
      </c>
      <c r="C1016" t="s">
        <v>1121</v>
      </c>
    </row>
    <row r="1017" spans="2:3" x14ac:dyDescent="0.25">
      <c r="B1017">
        <v>4350</v>
      </c>
      <c r="C1017" t="s">
        <v>1122</v>
      </c>
    </row>
    <row r="1018" spans="2:3" x14ac:dyDescent="0.25">
      <c r="B1018">
        <v>4350</v>
      </c>
      <c r="C1018" t="s">
        <v>1123</v>
      </c>
    </row>
    <row r="1019" spans="2:3" x14ac:dyDescent="0.25">
      <c r="B1019">
        <v>4350</v>
      </c>
      <c r="C1019" t="s">
        <v>1124</v>
      </c>
    </row>
    <row r="1020" spans="2:3" x14ac:dyDescent="0.25">
      <c r="B1020">
        <v>4350</v>
      </c>
      <c r="C1020" t="s">
        <v>1125</v>
      </c>
    </row>
    <row r="1021" spans="2:3" x14ac:dyDescent="0.25">
      <c r="B1021">
        <v>4350</v>
      </c>
      <c r="C1021" t="s">
        <v>1126</v>
      </c>
    </row>
    <row r="1022" spans="2:3" x14ac:dyDescent="0.25">
      <c r="B1022">
        <v>4350</v>
      </c>
      <c r="C1022" t="s">
        <v>1127</v>
      </c>
    </row>
    <row r="1023" spans="2:3" x14ac:dyDescent="0.25">
      <c r="B1023">
        <v>4350</v>
      </c>
      <c r="C1023" t="s">
        <v>1128</v>
      </c>
    </row>
    <row r="1024" spans="2:3" x14ac:dyDescent="0.25">
      <c r="B1024">
        <v>4350</v>
      </c>
      <c r="C1024" t="s">
        <v>849</v>
      </c>
    </row>
    <row r="1025" spans="2:3" x14ac:dyDescent="0.25">
      <c r="B1025">
        <v>4350</v>
      </c>
      <c r="C1025" t="s">
        <v>1129</v>
      </c>
    </row>
    <row r="1026" spans="2:3" x14ac:dyDescent="0.25">
      <c r="B1026">
        <v>4350</v>
      </c>
      <c r="C1026" t="s">
        <v>1130</v>
      </c>
    </row>
    <row r="1027" spans="2:3" x14ac:dyDescent="0.25">
      <c r="B1027">
        <v>4350</v>
      </c>
      <c r="C1027" t="s">
        <v>1131</v>
      </c>
    </row>
    <row r="1028" spans="2:3" x14ac:dyDescent="0.25">
      <c r="B1028">
        <v>4350</v>
      </c>
      <c r="C1028" t="s">
        <v>1132</v>
      </c>
    </row>
    <row r="1029" spans="2:3" x14ac:dyDescent="0.25">
      <c r="B1029">
        <v>4350</v>
      </c>
      <c r="C1029" t="s">
        <v>1133</v>
      </c>
    </row>
    <row r="1030" spans="2:3" x14ac:dyDescent="0.25">
      <c r="B1030">
        <v>4350</v>
      </c>
      <c r="C1030" t="s">
        <v>1134</v>
      </c>
    </row>
    <row r="1031" spans="2:3" x14ac:dyDescent="0.25">
      <c r="B1031">
        <v>4350</v>
      </c>
      <c r="C1031" t="s">
        <v>1135</v>
      </c>
    </row>
    <row r="1032" spans="2:3" x14ac:dyDescent="0.25">
      <c r="B1032">
        <v>4350</v>
      </c>
      <c r="C1032" t="s">
        <v>1136</v>
      </c>
    </row>
    <row r="1033" spans="2:3" x14ac:dyDescent="0.25">
      <c r="B1033">
        <v>4350</v>
      </c>
      <c r="C1033" t="s">
        <v>1137</v>
      </c>
    </row>
    <row r="1034" spans="2:3" x14ac:dyDescent="0.25">
      <c r="B1034">
        <v>4350</v>
      </c>
      <c r="C1034" t="s">
        <v>1138</v>
      </c>
    </row>
    <row r="1035" spans="2:3" x14ac:dyDescent="0.25">
      <c r="B1035">
        <v>4350</v>
      </c>
      <c r="C1035" t="s">
        <v>1139</v>
      </c>
    </row>
    <row r="1036" spans="2:3" x14ac:dyDescent="0.25">
      <c r="B1036">
        <v>4350</v>
      </c>
      <c r="C1036" t="s">
        <v>1140</v>
      </c>
    </row>
    <row r="1037" spans="2:3" x14ac:dyDescent="0.25">
      <c r="B1037">
        <v>4350</v>
      </c>
      <c r="C1037" t="s">
        <v>1141</v>
      </c>
    </row>
    <row r="1038" spans="2:3" x14ac:dyDescent="0.25">
      <c r="B1038">
        <v>4350</v>
      </c>
      <c r="C1038" t="s">
        <v>1142</v>
      </c>
    </row>
    <row r="1039" spans="2:3" x14ac:dyDescent="0.25">
      <c r="B1039">
        <v>4350</v>
      </c>
      <c r="C1039" t="s">
        <v>1143</v>
      </c>
    </row>
    <row r="1040" spans="2:3" x14ac:dyDescent="0.25">
      <c r="B1040">
        <v>4350</v>
      </c>
      <c r="C1040" t="s">
        <v>1144</v>
      </c>
    </row>
    <row r="1041" spans="2:3" x14ac:dyDescent="0.25">
      <c r="B1041">
        <v>4350</v>
      </c>
      <c r="C1041" t="s">
        <v>1145</v>
      </c>
    </row>
    <row r="1042" spans="2:3" x14ac:dyDescent="0.25">
      <c r="B1042">
        <v>4350</v>
      </c>
      <c r="C1042" t="s">
        <v>1146</v>
      </c>
    </row>
    <row r="1043" spans="2:3" x14ac:dyDescent="0.25">
      <c r="B1043">
        <v>4350</v>
      </c>
      <c r="C1043" t="s">
        <v>1147</v>
      </c>
    </row>
    <row r="1044" spans="2:3" x14ac:dyDescent="0.25">
      <c r="B1044">
        <v>4350</v>
      </c>
      <c r="C1044" t="s">
        <v>1148</v>
      </c>
    </row>
    <row r="1045" spans="2:3" x14ac:dyDescent="0.25">
      <c r="B1045">
        <v>4350</v>
      </c>
      <c r="C1045" t="s">
        <v>1149</v>
      </c>
    </row>
    <row r="1046" spans="2:3" x14ac:dyDescent="0.25">
      <c r="B1046">
        <v>4350</v>
      </c>
      <c r="C1046" t="s">
        <v>1150</v>
      </c>
    </row>
    <row r="1047" spans="2:3" x14ac:dyDescent="0.25">
      <c r="B1047">
        <v>4350</v>
      </c>
      <c r="C1047" t="s">
        <v>1151</v>
      </c>
    </row>
    <row r="1048" spans="2:3" x14ac:dyDescent="0.25">
      <c r="B1048">
        <v>4352</v>
      </c>
      <c r="C1048" t="s">
        <v>1152</v>
      </c>
    </row>
    <row r="1049" spans="2:3" x14ac:dyDescent="0.25">
      <c r="B1049">
        <v>4352</v>
      </c>
      <c r="C1049" t="s">
        <v>1153</v>
      </c>
    </row>
    <row r="1050" spans="2:3" x14ac:dyDescent="0.25">
      <c r="B1050">
        <v>4352</v>
      </c>
      <c r="C1050" t="s">
        <v>1154</v>
      </c>
    </row>
    <row r="1051" spans="2:3" x14ac:dyDescent="0.25">
      <c r="B1051">
        <v>4352</v>
      </c>
      <c r="C1051" t="s">
        <v>770</v>
      </c>
    </row>
    <row r="1052" spans="2:3" x14ac:dyDescent="0.25">
      <c r="B1052">
        <v>4352</v>
      </c>
      <c r="C1052" t="s">
        <v>1155</v>
      </c>
    </row>
    <row r="1053" spans="2:3" x14ac:dyDescent="0.25">
      <c r="B1053">
        <v>4352</v>
      </c>
      <c r="C1053" t="s">
        <v>1156</v>
      </c>
    </row>
    <row r="1054" spans="2:3" x14ac:dyDescent="0.25">
      <c r="B1054">
        <v>4352</v>
      </c>
      <c r="C1054" t="s">
        <v>1157</v>
      </c>
    </row>
    <row r="1055" spans="2:3" x14ac:dyDescent="0.25">
      <c r="B1055">
        <v>4352</v>
      </c>
      <c r="C1055" t="s">
        <v>1158</v>
      </c>
    </row>
    <row r="1056" spans="2:3" x14ac:dyDescent="0.25">
      <c r="B1056">
        <v>4352</v>
      </c>
      <c r="C1056" t="s">
        <v>1159</v>
      </c>
    </row>
    <row r="1057" spans="2:3" x14ac:dyDescent="0.25">
      <c r="B1057">
        <v>4352</v>
      </c>
      <c r="C1057" t="s">
        <v>1160</v>
      </c>
    </row>
    <row r="1058" spans="2:3" x14ac:dyDescent="0.25">
      <c r="B1058">
        <v>4352</v>
      </c>
      <c r="C1058" t="s">
        <v>1161</v>
      </c>
    </row>
    <row r="1059" spans="2:3" x14ac:dyDescent="0.25">
      <c r="B1059">
        <v>4352</v>
      </c>
      <c r="C1059" t="s">
        <v>1162</v>
      </c>
    </row>
    <row r="1060" spans="2:3" x14ac:dyDescent="0.25">
      <c r="B1060">
        <v>4352</v>
      </c>
      <c r="C1060" t="s">
        <v>1163</v>
      </c>
    </row>
    <row r="1061" spans="2:3" x14ac:dyDescent="0.25">
      <c r="B1061">
        <v>4352</v>
      </c>
      <c r="C1061" t="s">
        <v>1164</v>
      </c>
    </row>
    <row r="1062" spans="2:3" x14ac:dyDescent="0.25">
      <c r="B1062">
        <v>4352</v>
      </c>
      <c r="C1062" t="s">
        <v>1165</v>
      </c>
    </row>
    <row r="1063" spans="2:3" x14ac:dyDescent="0.25">
      <c r="B1063">
        <v>4352</v>
      </c>
      <c r="C1063" t="s">
        <v>1166</v>
      </c>
    </row>
    <row r="1064" spans="2:3" x14ac:dyDescent="0.25">
      <c r="B1064">
        <v>4352</v>
      </c>
      <c r="C1064" t="s">
        <v>1167</v>
      </c>
    </row>
    <row r="1065" spans="2:3" x14ac:dyDescent="0.25">
      <c r="B1065">
        <v>4352</v>
      </c>
      <c r="C1065" t="s">
        <v>1168</v>
      </c>
    </row>
    <row r="1066" spans="2:3" x14ac:dyDescent="0.25">
      <c r="B1066">
        <v>4352</v>
      </c>
      <c r="C1066" t="s">
        <v>1169</v>
      </c>
    </row>
    <row r="1067" spans="2:3" x14ac:dyDescent="0.25">
      <c r="B1067">
        <v>4352</v>
      </c>
      <c r="C1067" t="s">
        <v>1170</v>
      </c>
    </row>
    <row r="1068" spans="2:3" x14ac:dyDescent="0.25">
      <c r="B1068">
        <v>4352</v>
      </c>
      <c r="C1068" t="s">
        <v>1171</v>
      </c>
    </row>
    <row r="1069" spans="2:3" x14ac:dyDescent="0.25">
      <c r="B1069">
        <v>4352</v>
      </c>
      <c r="C1069" t="s">
        <v>1172</v>
      </c>
    </row>
    <row r="1070" spans="2:3" x14ac:dyDescent="0.25">
      <c r="B1070">
        <v>4352</v>
      </c>
      <c r="C1070" t="s">
        <v>1173</v>
      </c>
    </row>
    <row r="1071" spans="2:3" x14ac:dyDescent="0.25">
      <c r="B1071">
        <v>4352</v>
      </c>
      <c r="C1071" t="s">
        <v>1174</v>
      </c>
    </row>
    <row r="1072" spans="2:3" x14ac:dyDescent="0.25">
      <c r="B1072">
        <v>4352</v>
      </c>
      <c r="C1072" t="s">
        <v>1175</v>
      </c>
    </row>
    <row r="1073" spans="2:3" x14ac:dyDescent="0.25">
      <c r="B1073">
        <v>4352</v>
      </c>
      <c r="C1073" t="s">
        <v>1176</v>
      </c>
    </row>
    <row r="1074" spans="2:3" x14ac:dyDescent="0.25">
      <c r="B1074">
        <v>4352</v>
      </c>
      <c r="C1074" t="s">
        <v>1177</v>
      </c>
    </row>
    <row r="1075" spans="2:3" x14ac:dyDescent="0.25">
      <c r="B1075">
        <v>4352</v>
      </c>
      <c r="C1075" t="s">
        <v>1178</v>
      </c>
    </row>
    <row r="1076" spans="2:3" x14ac:dyDescent="0.25">
      <c r="B1076">
        <v>4352</v>
      </c>
      <c r="C1076" t="s">
        <v>1179</v>
      </c>
    </row>
    <row r="1077" spans="2:3" x14ac:dyDescent="0.25">
      <c r="B1077">
        <v>4352</v>
      </c>
      <c r="C1077" t="s">
        <v>1180</v>
      </c>
    </row>
    <row r="1078" spans="2:3" x14ac:dyDescent="0.25">
      <c r="B1078">
        <v>4352</v>
      </c>
      <c r="C1078" t="s">
        <v>1181</v>
      </c>
    </row>
    <row r="1079" spans="2:3" x14ac:dyDescent="0.25">
      <c r="B1079">
        <v>4352</v>
      </c>
      <c r="C1079" t="s">
        <v>1182</v>
      </c>
    </row>
    <row r="1080" spans="2:3" x14ac:dyDescent="0.25">
      <c r="B1080">
        <v>4352</v>
      </c>
      <c r="C1080" t="s">
        <v>1183</v>
      </c>
    </row>
    <row r="1081" spans="2:3" x14ac:dyDescent="0.25">
      <c r="B1081">
        <v>4352</v>
      </c>
      <c r="C1081" t="s">
        <v>1184</v>
      </c>
    </row>
    <row r="1082" spans="2:3" x14ac:dyDescent="0.25">
      <c r="B1082">
        <v>4352</v>
      </c>
      <c r="C1082" t="s">
        <v>1185</v>
      </c>
    </row>
    <row r="1083" spans="2:3" x14ac:dyDescent="0.25">
      <c r="B1083">
        <v>4352</v>
      </c>
      <c r="C1083" t="s">
        <v>1186</v>
      </c>
    </row>
    <row r="1084" spans="2:3" x14ac:dyDescent="0.25">
      <c r="B1084">
        <v>4352</v>
      </c>
      <c r="C1084" t="s">
        <v>1187</v>
      </c>
    </row>
    <row r="1085" spans="2:3" x14ac:dyDescent="0.25">
      <c r="B1085">
        <v>4352</v>
      </c>
      <c r="C1085" t="s">
        <v>1188</v>
      </c>
    </row>
    <row r="1086" spans="2:3" x14ac:dyDescent="0.25">
      <c r="B1086">
        <v>4352</v>
      </c>
      <c r="C1086" t="s">
        <v>1189</v>
      </c>
    </row>
    <row r="1087" spans="2:3" x14ac:dyDescent="0.25">
      <c r="B1087">
        <v>4352</v>
      </c>
      <c r="C1087" t="s">
        <v>1190</v>
      </c>
    </row>
    <row r="1088" spans="2:3" x14ac:dyDescent="0.25">
      <c r="B1088">
        <v>4352</v>
      </c>
      <c r="C1088" t="s">
        <v>1191</v>
      </c>
    </row>
    <row r="1089" spans="2:3" x14ac:dyDescent="0.25">
      <c r="B1089">
        <v>4352</v>
      </c>
      <c r="C1089" t="s">
        <v>1192</v>
      </c>
    </row>
    <row r="1090" spans="2:3" x14ac:dyDescent="0.25">
      <c r="B1090">
        <v>4352</v>
      </c>
      <c r="C1090" t="s">
        <v>1193</v>
      </c>
    </row>
    <row r="1091" spans="2:3" x14ac:dyDescent="0.25">
      <c r="B1091">
        <v>4352</v>
      </c>
      <c r="C1091" t="s">
        <v>1194</v>
      </c>
    </row>
    <row r="1092" spans="2:3" x14ac:dyDescent="0.25">
      <c r="B1092">
        <v>4352</v>
      </c>
      <c r="C1092" t="s">
        <v>1195</v>
      </c>
    </row>
    <row r="1093" spans="2:3" x14ac:dyDescent="0.25">
      <c r="B1093">
        <v>4352</v>
      </c>
      <c r="C1093" t="s">
        <v>1196</v>
      </c>
    </row>
    <row r="1094" spans="2:3" x14ac:dyDescent="0.25">
      <c r="B1094">
        <v>4352</v>
      </c>
      <c r="C1094" t="s">
        <v>1197</v>
      </c>
    </row>
    <row r="1095" spans="2:3" x14ac:dyDescent="0.25">
      <c r="B1095">
        <v>4352</v>
      </c>
      <c r="C1095" t="s">
        <v>1198</v>
      </c>
    </row>
    <row r="1096" spans="2:3" x14ac:dyDescent="0.25">
      <c r="B1096">
        <v>4352</v>
      </c>
      <c r="C1096" t="s">
        <v>1199</v>
      </c>
    </row>
    <row r="1097" spans="2:3" x14ac:dyDescent="0.25">
      <c r="B1097">
        <v>4352</v>
      </c>
      <c r="C1097" t="s">
        <v>1200</v>
      </c>
    </row>
    <row r="1098" spans="2:3" x14ac:dyDescent="0.25">
      <c r="B1098">
        <v>4352</v>
      </c>
      <c r="C1098" t="s">
        <v>1201</v>
      </c>
    </row>
    <row r="1099" spans="2:3" x14ac:dyDescent="0.25">
      <c r="B1099">
        <v>4352</v>
      </c>
      <c r="C1099" t="s">
        <v>1202</v>
      </c>
    </row>
    <row r="1100" spans="2:3" x14ac:dyDescent="0.25">
      <c r="B1100">
        <v>4352</v>
      </c>
      <c r="C1100" t="s">
        <v>1203</v>
      </c>
    </row>
    <row r="1101" spans="2:3" x14ac:dyDescent="0.25">
      <c r="B1101">
        <v>4352</v>
      </c>
      <c r="C1101" t="s">
        <v>1204</v>
      </c>
    </row>
    <row r="1102" spans="2:3" x14ac:dyDescent="0.25">
      <c r="B1102">
        <v>4352</v>
      </c>
      <c r="C1102" t="s">
        <v>1205</v>
      </c>
    </row>
    <row r="1103" spans="2:3" x14ac:dyDescent="0.25">
      <c r="B1103">
        <v>4352</v>
      </c>
      <c r="C1103" t="s">
        <v>1206</v>
      </c>
    </row>
    <row r="1104" spans="2:3" x14ac:dyDescent="0.25">
      <c r="B1104">
        <v>4352</v>
      </c>
      <c r="C1104" t="s">
        <v>1207</v>
      </c>
    </row>
    <row r="1105" spans="2:3" x14ac:dyDescent="0.25">
      <c r="B1105">
        <v>4352</v>
      </c>
      <c r="C1105" t="s">
        <v>1208</v>
      </c>
    </row>
    <row r="1106" spans="2:3" x14ac:dyDescent="0.25">
      <c r="B1106">
        <v>4352</v>
      </c>
      <c r="C1106" t="s">
        <v>1209</v>
      </c>
    </row>
    <row r="1107" spans="2:3" x14ac:dyDescent="0.25">
      <c r="B1107">
        <v>4352</v>
      </c>
      <c r="C1107" t="s">
        <v>1210</v>
      </c>
    </row>
    <row r="1108" spans="2:3" x14ac:dyDescent="0.25">
      <c r="B1108">
        <v>4352</v>
      </c>
      <c r="C1108" t="s">
        <v>1211</v>
      </c>
    </row>
    <row r="1109" spans="2:3" x14ac:dyDescent="0.25">
      <c r="B1109">
        <v>4352</v>
      </c>
      <c r="C1109" t="s">
        <v>1212</v>
      </c>
    </row>
    <row r="1110" spans="2:3" x14ac:dyDescent="0.25">
      <c r="B1110">
        <v>4352</v>
      </c>
      <c r="C1110" t="s">
        <v>1213</v>
      </c>
    </row>
    <row r="1111" spans="2:3" x14ac:dyDescent="0.25">
      <c r="B1111">
        <v>4352</v>
      </c>
      <c r="C1111" t="s">
        <v>1214</v>
      </c>
    </row>
    <row r="1112" spans="2:3" x14ac:dyDescent="0.25">
      <c r="B1112">
        <v>4352</v>
      </c>
      <c r="C1112" t="s">
        <v>1215</v>
      </c>
    </row>
    <row r="1113" spans="2:3" x14ac:dyDescent="0.25">
      <c r="B1113">
        <v>4352</v>
      </c>
      <c r="C1113" t="s">
        <v>1216</v>
      </c>
    </row>
    <row r="1114" spans="2:3" x14ac:dyDescent="0.25">
      <c r="B1114">
        <v>4352</v>
      </c>
      <c r="C1114" t="s">
        <v>1217</v>
      </c>
    </row>
    <row r="1115" spans="2:3" x14ac:dyDescent="0.25">
      <c r="B1115">
        <v>4352</v>
      </c>
      <c r="C1115" t="s">
        <v>1218</v>
      </c>
    </row>
    <row r="1116" spans="2:3" x14ac:dyDescent="0.25">
      <c r="B1116">
        <v>4352</v>
      </c>
      <c r="C1116" t="s">
        <v>1219</v>
      </c>
    </row>
    <row r="1117" spans="2:3" x14ac:dyDescent="0.25">
      <c r="B1117">
        <v>4352</v>
      </c>
      <c r="C1117" t="s">
        <v>1220</v>
      </c>
    </row>
    <row r="1118" spans="2:3" x14ac:dyDescent="0.25">
      <c r="B1118">
        <v>4352</v>
      </c>
      <c r="C1118" t="s">
        <v>1221</v>
      </c>
    </row>
    <row r="1119" spans="2:3" x14ac:dyDescent="0.25">
      <c r="B1119">
        <v>4352</v>
      </c>
      <c r="C1119" t="s">
        <v>1222</v>
      </c>
    </row>
    <row r="1120" spans="2:3" x14ac:dyDescent="0.25">
      <c r="B1120">
        <v>4352</v>
      </c>
      <c r="C1120" t="s">
        <v>1223</v>
      </c>
    </row>
    <row r="1121" spans="2:3" x14ac:dyDescent="0.25">
      <c r="B1121">
        <v>4352</v>
      </c>
      <c r="C1121" t="s">
        <v>1224</v>
      </c>
    </row>
    <row r="1122" spans="2:3" x14ac:dyDescent="0.25">
      <c r="B1122">
        <v>4353</v>
      </c>
      <c r="C1122" t="s">
        <v>1225</v>
      </c>
    </row>
    <row r="1123" spans="2:3" x14ac:dyDescent="0.25">
      <c r="B1123">
        <v>4353</v>
      </c>
      <c r="C1123" t="s">
        <v>1226</v>
      </c>
    </row>
    <row r="1124" spans="2:3" x14ac:dyDescent="0.25">
      <c r="B1124">
        <v>4353</v>
      </c>
      <c r="C1124" t="s">
        <v>1227</v>
      </c>
    </row>
    <row r="1125" spans="2:3" x14ac:dyDescent="0.25">
      <c r="B1125">
        <v>4354</v>
      </c>
      <c r="C1125" t="s">
        <v>1228</v>
      </c>
    </row>
    <row r="1126" spans="2:3" x14ac:dyDescent="0.25">
      <c r="B1126">
        <v>4354</v>
      </c>
      <c r="C1126" t="s">
        <v>1229</v>
      </c>
    </row>
    <row r="1127" spans="2:3" x14ac:dyDescent="0.25">
      <c r="B1127">
        <v>4354</v>
      </c>
      <c r="C1127" t="s">
        <v>1230</v>
      </c>
    </row>
    <row r="1128" spans="2:3" x14ac:dyDescent="0.25">
      <c r="B1128">
        <v>4355</v>
      </c>
      <c r="C1128" t="s">
        <v>1231</v>
      </c>
    </row>
    <row r="1129" spans="2:3" x14ac:dyDescent="0.25">
      <c r="B1129">
        <v>4355</v>
      </c>
      <c r="C1129" t="s">
        <v>1232</v>
      </c>
    </row>
    <row r="1130" spans="2:3" x14ac:dyDescent="0.25">
      <c r="B1130">
        <v>4355</v>
      </c>
      <c r="C1130" t="s">
        <v>1233</v>
      </c>
    </row>
    <row r="1131" spans="2:3" x14ac:dyDescent="0.25">
      <c r="B1131">
        <v>4355</v>
      </c>
      <c r="C1131" t="s">
        <v>1234</v>
      </c>
    </row>
    <row r="1132" spans="2:3" x14ac:dyDescent="0.25">
      <c r="B1132">
        <v>4355</v>
      </c>
      <c r="C1132" t="s">
        <v>1235</v>
      </c>
    </row>
    <row r="1133" spans="2:3" x14ac:dyDescent="0.25">
      <c r="B1133">
        <v>4355</v>
      </c>
      <c r="C1133" t="s">
        <v>1236</v>
      </c>
    </row>
    <row r="1134" spans="2:3" x14ac:dyDescent="0.25">
      <c r="B1134">
        <v>4355</v>
      </c>
      <c r="C1134" t="s">
        <v>1237</v>
      </c>
    </row>
    <row r="1135" spans="2:3" x14ac:dyDescent="0.25">
      <c r="B1135">
        <v>4355</v>
      </c>
      <c r="C1135" t="s">
        <v>1238</v>
      </c>
    </row>
    <row r="1136" spans="2:3" x14ac:dyDescent="0.25">
      <c r="B1136">
        <v>4355</v>
      </c>
      <c r="C1136" t="s">
        <v>1239</v>
      </c>
    </row>
    <row r="1137" spans="2:3" x14ac:dyDescent="0.25">
      <c r="B1137">
        <v>4355</v>
      </c>
      <c r="C1137" t="s">
        <v>1240</v>
      </c>
    </row>
    <row r="1138" spans="2:3" x14ac:dyDescent="0.25">
      <c r="B1138">
        <v>4355</v>
      </c>
      <c r="C1138" t="s">
        <v>1241</v>
      </c>
    </row>
    <row r="1139" spans="2:3" x14ac:dyDescent="0.25">
      <c r="B1139">
        <v>4355</v>
      </c>
      <c r="C1139" t="s">
        <v>1242</v>
      </c>
    </row>
    <row r="1140" spans="2:3" x14ac:dyDescent="0.25">
      <c r="B1140">
        <v>4355</v>
      </c>
      <c r="C1140" t="s">
        <v>1035</v>
      </c>
    </row>
    <row r="1141" spans="2:3" x14ac:dyDescent="0.25">
      <c r="B1141">
        <v>4355</v>
      </c>
      <c r="C1141" t="s">
        <v>1243</v>
      </c>
    </row>
    <row r="1142" spans="2:3" x14ac:dyDescent="0.25">
      <c r="B1142">
        <v>4356</v>
      </c>
      <c r="C1142" t="s">
        <v>1244</v>
      </c>
    </row>
    <row r="1143" spans="2:3" x14ac:dyDescent="0.25">
      <c r="B1143">
        <v>4356</v>
      </c>
      <c r="C1143" t="s">
        <v>1245</v>
      </c>
    </row>
    <row r="1144" spans="2:3" x14ac:dyDescent="0.25">
      <c r="B1144">
        <v>4356</v>
      </c>
      <c r="C1144" t="s">
        <v>1246</v>
      </c>
    </row>
    <row r="1145" spans="2:3" x14ac:dyDescent="0.25">
      <c r="B1145">
        <v>4356</v>
      </c>
      <c r="C1145" t="s">
        <v>1247</v>
      </c>
    </row>
    <row r="1146" spans="2:3" x14ac:dyDescent="0.25">
      <c r="B1146">
        <v>4356</v>
      </c>
      <c r="C1146" t="s">
        <v>1248</v>
      </c>
    </row>
    <row r="1147" spans="2:3" x14ac:dyDescent="0.25">
      <c r="B1147">
        <v>4356</v>
      </c>
      <c r="C1147" t="s">
        <v>1249</v>
      </c>
    </row>
    <row r="1148" spans="2:3" x14ac:dyDescent="0.25">
      <c r="B1148">
        <v>4356</v>
      </c>
      <c r="C1148" t="s">
        <v>1250</v>
      </c>
    </row>
    <row r="1149" spans="2:3" x14ac:dyDescent="0.25">
      <c r="B1149">
        <v>4356</v>
      </c>
      <c r="C1149" t="s">
        <v>1251</v>
      </c>
    </row>
    <row r="1150" spans="2:3" x14ac:dyDescent="0.25">
      <c r="B1150">
        <v>4356</v>
      </c>
      <c r="C1150" t="s">
        <v>1252</v>
      </c>
    </row>
    <row r="1151" spans="2:3" x14ac:dyDescent="0.25">
      <c r="B1151">
        <v>4356</v>
      </c>
      <c r="C1151" t="s">
        <v>1253</v>
      </c>
    </row>
    <row r="1152" spans="2:3" x14ac:dyDescent="0.25">
      <c r="B1152">
        <v>4356</v>
      </c>
      <c r="C1152" t="s">
        <v>1254</v>
      </c>
    </row>
    <row r="1153" spans="2:3" x14ac:dyDescent="0.25">
      <c r="B1153">
        <v>4356</v>
      </c>
      <c r="C1153" t="s">
        <v>1255</v>
      </c>
    </row>
    <row r="1154" spans="2:3" x14ac:dyDescent="0.25">
      <c r="B1154">
        <v>4356</v>
      </c>
      <c r="C1154" t="s">
        <v>1256</v>
      </c>
    </row>
    <row r="1155" spans="2:3" x14ac:dyDescent="0.25">
      <c r="B1155">
        <v>4356</v>
      </c>
      <c r="C1155" t="s">
        <v>1257</v>
      </c>
    </row>
    <row r="1156" spans="2:3" x14ac:dyDescent="0.25">
      <c r="B1156">
        <v>4356</v>
      </c>
      <c r="C1156" t="s">
        <v>1258</v>
      </c>
    </row>
    <row r="1157" spans="2:3" x14ac:dyDescent="0.25">
      <c r="B1157">
        <v>4356</v>
      </c>
      <c r="C1157" t="s">
        <v>1259</v>
      </c>
    </row>
    <row r="1158" spans="2:3" x14ac:dyDescent="0.25">
      <c r="B1158">
        <v>4356</v>
      </c>
      <c r="C1158" t="s">
        <v>1260</v>
      </c>
    </row>
    <row r="1159" spans="2:3" x14ac:dyDescent="0.25">
      <c r="B1159">
        <v>4356</v>
      </c>
      <c r="C1159" t="s">
        <v>1261</v>
      </c>
    </row>
    <row r="1160" spans="2:3" x14ac:dyDescent="0.25">
      <c r="B1160">
        <v>4357</v>
      </c>
      <c r="C1160" t="s">
        <v>1262</v>
      </c>
    </row>
    <row r="1161" spans="2:3" x14ac:dyDescent="0.25">
      <c r="B1161">
        <v>4357</v>
      </c>
      <c r="C1161" t="s">
        <v>1263</v>
      </c>
    </row>
    <row r="1162" spans="2:3" x14ac:dyDescent="0.25">
      <c r="B1162">
        <v>4357</v>
      </c>
      <c r="C1162" t="s">
        <v>1264</v>
      </c>
    </row>
    <row r="1163" spans="2:3" x14ac:dyDescent="0.25">
      <c r="B1163">
        <v>4357</v>
      </c>
      <c r="C1163" t="s">
        <v>1265</v>
      </c>
    </row>
    <row r="1164" spans="2:3" x14ac:dyDescent="0.25">
      <c r="B1164">
        <v>4357</v>
      </c>
      <c r="C1164" t="s">
        <v>241</v>
      </c>
    </row>
    <row r="1165" spans="2:3" x14ac:dyDescent="0.25">
      <c r="B1165">
        <v>4357</v>
      </c>
      <c r="C1165" t="s">
        <v>1266</v>
      </c>
    </row>
    <row r="1166" spans="2:3" x14ac:dyDescent="0.25">
      <c r="B1166">
        <v>4357</v>
      </c>
      <c r="C1166" t="s">
        <v>700</v>
      </c>
    </row>
    <row r="1167" spans="2:3" x14ac:dyDescent="0.25">
      <c r="B1167">
        <v>4357</v>
      </c>
      <c r="C1167" t="s">
        <v>1267</v>
      </c>
    </row>
    <row r="1168" spans="2:3" x14ac:dyDescent="0.25">
      <c r="B1168">
        <v>4357</v>
      </c>
      <c r="C1168" t="s">
        <v>1268</v>
      </c>
    </row>
    <row r="1169" spans="2:3" x14ac:dyDescent="0.25">
      <c r="B1169">
        <v>4357</v>
      </c>
      <c r="C1169" t="s">
        <v>1269</v>
      </c>
    </row>
    <row r="1170" spans="2:3" x14ac:dyDescent="0.25">
      <c r="B1170">
        <v>4357</v>
      </c>
      <c r="C1170" t="s">
        <v>1270</v>
      </c>
    </row>
    <row r="1171" spans="2:3" x14ac:dyDescent="0.25">
      <c r="B1171">
        <v>4357</v>
      </c>
      <c r="C1171" t="s">
        <v>1271</v>
      </c>
    </row>
    <row r="1172" spans="2:3" x14ac:dyDescent="0.25">
      <c r="B1172">
        <v>4357</v>
      </c>
      <c r="C1172" t="s">
        <v>1272</v>
      </c>
    </row>
    <row r="1173" spans="2:3" x14ac:dyDescent="0.25">
      <c r="B1173">
        <v>4357</v>
      </c>
      <c r="C1173" t="s">
        <v>1273</v>
      </c>
    </row>
    <row r="1174" spans="2:3" x14ac:dyDescent="0.25">
      <c r="B1174">
        <v>4357</v>
      </c>
      <c r="C1174" t="s">
        <v>1274</v>
      </c>
    </row>
    <row r="1175" spans="2:3" x14ac:dyDescent="0.25">
      <c r="B1175">
        <v>4357</v>
      </c>
      <c r="C1175" t="s">
        <v>1275</v>
      </c>
    </row>
    <row r="1176" spans="2:3" x14ac:dyDescent="0.25">
      <c r="B1176">
        <v>4357</v>
      </c>
      <c r="C1176" t="s">
        <v>1276</v>
      </c>
    </row>
    <row r="1177" spans="2:3" x14ac:dyDescent="0.25">
      <c r="B1177">
        <v>4357</v>
      </c>
      <c r="C1177" t="s">
        <v>1277</v>
      </c>
    </row>
    <row r="1178" spans="2:3" x14ac:dyDescent="0.25">
      <c r="B1178">
        <v>4357</v>
      </c>
      <c r="C1178" t="s">
        <v>1278</v>
      </c>
    </row>
    <row r="1179" spans="2:3" x14ac:dyDescent="0.25">
      <c r="B1179">
        <v>4357</v>
      </c>
      <c r="C1179" t="s">
        <v>1279</v>
      </c>
    </row>
    <row r="1180" spans="2:3" x14ac:dyDescent="0.25">
      <c r="B1180">
        <v>4357</v>
      </c>
      <c r="C1180" t="s">
        <v>1280</v>
      </c>
    </row>
    <row r="1181" spans="2:3" x14ac:dyDescent="0.25">
      <c r="B1181">
        <v>4357</v>
      </c>
      <c r="C1181" t="s">
        <v>1281</v>
      </c>
    </row>
    <row r="1182" spans="2:3" x14ac:dyDescent="0.25">
      <c r="B1182">
        <v>4357</v>
      </c>
      <c r="C1182" t="s">
        <v>1282</v>
      </c>
    </row>
    <row r="1183" spans="2:3" x14ac:dyDescent="0.25">
      <c r="B1183">
        <v>4357</v>
      </c>
      <c r="C1183" t="s">
        <v>1283</v>
      </c>
    </row>
    <row r="1184" spans="2:3" x14ac:dyDescent="0.25">
      <c r="B1184">
        <v>4357</v>
      </c>
      <c r="C1184" t="s">
        <v>1284</v>
      </c>
    </row>
    <row r="1185" spans="2:3" x14ac:dyDescent="0.25">
      <c r="B1185">
        <v>4357</v>
      </c>
      <c r="C1185" t="s">
        <v>1285</v>
      </c>
    </row>
    <row r="1186" spans="2:3" x14ac:dyDescent="0.25">
      <c r="B1186">
        <v>4358</v>
      </c>
      <c r="C1186" t="s">
        <v>1286</v>
      </c>
    </row>
    <row r="1187" spans="2:3" x14ac:dyDescent="0.25">
      <c r="B1187">
        <v>4358</v>
      </c>
      <c r="C1187" t="s">
        <v>1287</v>
      </c>
    </row>
    <row r="1188" spans="2:3" x14ac:dyDescent="0.25">
      <c r="B1188">
        <v>4358</v>
      </c>
      <c r="C1188" t="s">
        <v>1288</v>
      </c>
    </row>
    <row r="1189" spans="2:3" x14ac:dyDescent="0.25">
      <c r="B1189">
        <v>4358</v>
      </c>
      <c r="C1189" t="s">
        <v>1289</v>
      </c>
    </row>
    <row r="1190" spans="2:3" x14ac:dyDescent="0.25">
      <c r="B1190">
        <v>4358</v>
      </c>
      <c r="C1190" t="s">
        <v>1290</v>
      </c>
    </row>
    <row r="1191" spans="2:3" x14ac:dyDescent="0.25">
      <c r="B1191">
        <v>4359</v>
      </c>
      <c r="C1191" t="s">
        <v>150</v>
      </c>
    </row>
    <row r="1192" spans="2:3" x14ac:dyDescent="0.25">
      <c r="B1192">
        <v>4359</v>
      </c>
      <c r="C1192" t="s">
        <v>1291</v>
      </c>
    </row>
    <row r="1193" spans="2:3" x14ac:dyDescent="0.25">
      <c r="B1193">
        <v>4359</v>
      </c>
      <c r="C1193" t="s">
        <v>730</v>
      </c>
    </row>
    <row r="1194" spans="2:3" x14ac:dyDescent="0.25">
      <c r="B1194">
        <v>4359</v>
      </c>
      <c r="C1194" t="s">
        <v>1292</v>
      </c>
    </row>
    <row r="1195" spans="2:3" x14ac:dyDescent="0.25">
      <c r="B1195">
        <v>4359</v>
      </c>
      <c r="C1195" t="s">
        <v>1293</v>
      </c>
    </row>
    <row r="1196" spans="2:3" x14ac:dyDescent="0.25">
      <c r="B1196">
        <v>4359</v>
      </c>
      <c r="C1196" t="s">
        <v>1294</v>
      </c>
    </row>
    <row r="1197" spans="2:3" x14ac:dyDescent="0.25">
      <c r="B1197">
        <v>4360</v>
      </c>
      <c r="C1197" t="s">
        <v>1295</v>
      </c>
    </row>
    <row r="1198" spans="2:3" x14ac:dyDescent="0.25">
      <c r="B1198">
        <v>4361</v>
      </c>
      <c r="C1198" t="s">
        <v>1296</v>
      </c>
    </row>
    <row r="1199" spans="2:3" x14ac:dyDescent="0.25">
      <c r="B1199">
        <v>4361</v>
      </c>
      <c r="C1199" t="s">
        <v>1297</v>
      </c>
    </row>
    <row r="1200" spans="2:3" x14ac:dyDescent="0.25">
      <c r="B1200">
        <v>4361</v>
      </c>
      <c r="C1200" t="s">
        <v>1298</v>
      </c>
    </row>
    <row r="1201" spans="2:3" x14ac:dyDescent="0.25">
      <c r="B1201">
        <v>4361</v>
      </c>
      <c r="C1201" t="s">
        <v>1299</v>
      </c>
    </row>
    <row r="1202" spans="2:3" x14ac:dyDescent="0.25">
      <c r="B1202">
        <v>4361</v>
      </c>
      <c r="C1202" t="s">
        <v>1300</v>
      </c>
    </row>
    <row r="1203" spans="2:3" x14ac:dyDescent="0.25">
      <c r="B1203">
        <v>4361</v>
      </c>
      <c r="C1203" t="s">
        <v>1301</v>
      </c>
    </row>
    <row r="1204" spans="2:3" x14ac:dyDescent="0.25">
      <c r="B1204">
        <v>4361</v>
      </c>
      <c r="C1204" t="s">
        <v>1302</v>
      </c>
    </row>
    <row r="1205" spans="2:3" x14ac:dyDescent="0.25">
      <c r="B1205">
        <v>4361</v>
      </c>
      <c r="C1205" t="s">
        <v>1303</v>
      </c>
    </row>
    <row r="1206" spans="2:3" x14ac:dyDescent="0.25">
      <c r="B1206">
        <v>4361</v>
      </c>
      <c r="C1206" t="s">
        <v>1304</v>
      </c>
    </row>
    <row r="1207" spans="2:3" x14ac:dyDescent="0.25">
      <c r="B1207">
        <v>4361</v>
      </c>
      <c r="C1207" t="s">
        <v>1305</v>
      </c>
    </row>
    <row r="1208" spans="2:3" x14ac:dyDescent="0.25">
      <c r="B1208">
        <v>4361</v>
      </c>
      <c r="C1208" t="s">
        <v>1306</v>
      </c>
    </row>
    <row r="1209" spans="2:3" x14ac:dyDescent="0.25">
      <c r="B1209">
        <v>4361</v>
      </c>
      <c r="C1209" t="s">
        <v>1307</v>
      </c>
    </row>
    <row r="1210" spans="2:3" x14ac:dyDescent="0.25">
      <c r="B1210">
        <v>4361</v>
      </c>
      <c r="C1210" t="s">
        <v>1308</v>
      </c>
    </row>
    <row r="1211" spans="2:3" x14ac:dyDescent="0.25">
      <c r="B1211">
        <v>4361</v>
      </c>
      <c r="C1211" t="s">
        <v>1078</v>
      </c>
    </row>
    <row r="1212" spans="2:3" x14ac:dyDescent="0.25">
      <c r="B1212">
        <v>4361</v>
      </c>
      <c r="C1212" t="s">
        <v>1309</v>
      </c>
    </row>
    <row r="1213" spans="2:3" x14ac:dyDescent="0.25">
      <c r="B1213">
        <v>4361</v>
      </c>
      <c r="C1213" t="s">
        <v>1310</v>
      </c>
    </row>
    <row r="1214" spans="2:3" x14ac:dyDescent="0.25">
      <c r="B1214">
        <v>4362</v>
      </c>
      <c r="C1214" t="s">
        <v>1311</v>
      </c>
    </row>
    <row r="1215" spans="2:3" x14ac:dyDescent="0.25">
      <c r="B1215">
        <v>4362</v>
      </c>
      <c r="C1215" t="s">
        <v>1312</v>
      </c>
    </row>
    <row r="1216" spans="2:3" x14ac:dyDescent="0.25">
      <c r="B1216">
        <v>4362</v>
      </c>
      <c r="C1216" t="s">
        <v>1313</v>
      </c>
    </row>
    <row r="1217" spans="2:3" x14ac:dyDescent="0.25">
      <c r="B1217">
        <v>4362</v>
      </c>
      <c r="C1217" t="s">
        <v>1314</v>
      </c>
    </row>
    <row r="1218" spans="2:3" x14ac:dyDescent="0.25">
      <c r="B1218">
        <v>4362</v>
      </c>
      <c r="C1218" t="s">
        <v>1315</v>
      </c>
    </row>
    <row r="1219" spans="2:3" x14ac:dyDescent="0.25">
      <c r="B1219">
        <v>4362</v>
      </c>
      <c r="C1219" t="s">
        <v>1316</v>
      </c>
    </row>
    <row r="1220" spans="2:3" x14ac:dyDescent="0.25">
      <c r="B1220">
        <v>4362</v>
      </c>
      <c r="C1220" t="s">
        <v>1317</v>
      </c>
    </row>
    <row r="1221" spans="2:3" x14ac:dyDescent="0.25">
      <c r="B1221">
        <v>4362</v>
      </c>
      <c r="C1221" t="s">
        <v>1318</v>
      </c>
    </row>
    <row r="1222" spans="2:3" x14ac:dyDescent="0.25">
      <c r="B1222">
        <v>4363</v>
      </c>
      <c r="C1222" t="s">
        <v>1319</v>
      </c>
    </row>
    <row r="1223" spans="2:3" x14ac:dyDescent="0.25">
      <c r="B1223">
        <v>4364</v>
      </c>
      <c r="C1223" t="s">
        <v>1320</v>
      </c>
    </row>
    <row r="1224" spans="2:3" x14ac:dyDescent="0.25">
      <c r="B1224">
        <v>4365</v>
      </c>
      <c r="C1224" t="s">
        <v>1321</v>
      </c>
    </row>
    <row r="1225" spans="2:3" x14ac:dyDescent="0.25">
      <c r="B1225">
        <v>4370</v>
      </c>
      <c r="C1225" t="s">
        <v>1322</v>
      </c>
    </row>
    <row r="1226" spans="2:3" x14ac:dyDescent="0.25">
      <c r="B1226">
        <v>4370</v>
      </c>
      <c r="C1226" t="s">
        <v>1323</v>
      </c>
    </row>
    <row r="1227" spans="2:3" x14ac:dyDescent="0.25">
      <c r="B1227">
        <v>4370</v>
      </c>
      <c r="C1227" t="s">
        <v>1324</v>
      </c>
    </row>
    <row r="1228" spans="2:3" x14ac:dyDescent="0.25">
      <c r="B1228">
        <v>4370</v>
      </c>
      <c r="C1228" t="s">
        <v>1325</v>
      </c>
    </row>
    <row r="1229" spans="2:3" x14ac:dyDescent="0.25">
      <c r="B1229">
        <v>4370</v>
      </c>
      <c r="C1229" t="s">
        <v>1326</v>
      </c>
    </row>
    <row r="1230" spans="2:3" x14ac:dyDescent="0.25">
      <c r="B1230">
        <v>4370</v>
      </c>
      <c r="C1230" t="s">
        <v>1327</v>
      </c>
    </row>
    <row r="1231" spans="2:3" x14ac:dyDescent="0.25">
      <c r="B1231">
        <v>4370</v>
      </c>
      <c r="C1231" t="s">
        <v>1328</v>
      </c>
    </row>
    <row r="1232" spans="2:3" x14ac:dyDescent="0.25">
      <c r="B1232">
        <v>4370</v>
      </c>
      <c r="C1232" t="s">
        <v>1329</v>
      </c>
    </row>
    <row r="1233" spans="2:3" x14ac:dyDescent="0.25">
      <c r="B1233">
        <v>4370</v>
      </c>
      <c r="C1233" t="s">
        <v>1330</v>
      </c>
    </row>
    <row r="1234" spans="2:3" x14ac:dyDescent="0.25">
      <c r="B1234">
        <v>4370</v>
      </c>
      <c r="C1234" t="s">
        <v>1331</v>
      </c>
    </row>
    <row r="1235" spans="2:3" x14ac:dyDescent="0.25">
      <c r="B1235">
        <v>4370</v>
      </c>
      <c r="C1235" t="s">
        <v>1332</v>
      </c>
    </row>
    <row r="1236" spans="2:3" x14ac:dyDescent="0.25">
      <c r="B1236">
        <v>4370</v>
      </c>
      <c r="C1236" t="s">
        <v>1333</v>
      </c>
    </row>
    <row r="1237" spans="2:3" x14ac:dyDescent="0.25">
      <c r="B1237">
        <v>4370</v>
      </c>
      <c r="C1237" t="s">
        <v>1334</v>
      </c>
    </row>
    <row r="1238" spans="2:3" x14ac:dyDescent="0.25">
      <c r="B1238">
        <v>4370</v>
      </c>
      <c r="C1238" t="s">
        <v>1335</v>
      </c>
    </row>
    <row r="1239" spans="2:3" x14ac:dyDescent="0.25">
      <c r="B1239">
        <v>4370</v>
      </c>
      <c r="C1239" t="s">
        <v>1336</v>
      </c>
    </row>
    <row r="1240" spans="2:3" x14ac:dyDescent="0.25">
      <c r="B1240">
        <v>4370</v>
      </c>
      <c r="C1240" t="s">
        <v>1337</v>
      </c>
    </row>
    <row r="1241" spans="2:3" x14ac:dyDescent="0.25">
      <c r="B1241">
        <v>4370</v>
      </c>
      <c r="C1241" t="s">
        <v>1338</v>
      </c>
    </row>
    <row r="1242" spans="2:3" x14ac:dyDescent="0.25">
      <c r="B1242">
        <v>4370</v>
      </c>
      <c r="C1242" t="s">
        <v>1339</v>
      </c>
    </row>
    <row r="1243" spans="2:3" x14ac:dyDescent="0.25">
      <c r="B1243">
        <v>4370</v>
      </c>
      <c r="C1243" t="s">
        <v>1340</v>
      </c>
    </row>
    <row r="1244" spans="2:3" x14ac:dyDescent="0.25">
      <c r="B1244">
        <v>4370</v>
      </c>
      <c r="C1244" t="s">
        <v>1341</v>
      </c>
    </row>
    <row r="1245" spans="2:3" x14ac:dyDescent="0.25">
      <c r="B1245">
        <v>4370</v>
      </c>
      <c r="C1245" t="s">
        <v>1342</v>
      </c>
    </row>
    <row r="1246" spans="2:3" x14ac:dyDescent="0.25">
      <c r="B1246">
        <v>4370</v>
      </c>
      <c r="C1246" t="s">
        <v>1343</v>
      </c>
    </row>
    <row r="1247" spans="2:3" x14ac:dyDescent="0.25">
      <c r="B1247">
        <v>4370</v>
      </c>
      <c r="C1247" t="s">
        <v>1344</v>
      </c>
    </row>
    <row r="1248" spans="2:3" x14ac:dyDescent="0.25">
      <c r="B1248">
        <v>4370</v>
      </c>
      <c r="C1248" t="s">
        <v>1252</v>
      </c>
    </row>
    <row r="1249" spans="2:3" x14ac:dyDescent="0.25">
      <c r="B1249">
        <v>4370</v>
      </c>
      <c r="C1249" t="s">
        <v>1345</v>
      </c>
    </row>
    <row r="1250" spans="2:3" x14ac:dyDescent="0.25">
      <c r="B1250">
        <v>4370</v>
      </c>
      <c r="C1250" t="s">
        <v>1346</v>
      </c>
    </row>
    <row r="1251" spans="2:3" x14ac:dyDescent="0.25">
      <c r="B1251">
        <v>4370</v>
      </c>
      <c r="C1251" t="s">
        <v>1347</v>
      </c>
    </row>
    <row r="1252" spans="2:3" x14ac:dyDescent="0.25">
      <c r="B1252">
        <v>4370</v>
      </c>
      <c r="C1252" t="s">
        <v>1348</v>
      </c>
    </row>
    <row r="1253" spans="2:3" x14ac:dyDescent="0.25">
      <c r="B1253">
        <v>4370</v>
      </c>
      <c r="C1253" t="s">
        <v>1349</v>
      </c>
    </row>
    <row r="1254" spans="2:3" x14ac:dyDescent="0.25">
      <c r="B1254">
        <v>4370</v>
      </c>
      <c r="C1254" t="s">
        <v>1350</v>
      </c>
    </row>
    <row r="1255" spans="2:3" x14ac:dyDescent="0.25">
      <c r="B1255">
        <v>4370</v>
      </c>
      <c r="C1255" t="s">
        <v>1351</v>
      </c>
    </row>
    <row r="1256" spans="2:3" x14ac:dyDescent="0.25">
      <c r="B1256">
        <v>4370</v>
      </c>
      <c r="C1256" t="s">
        <v>1352</v>
      </c>
    </row>
    <row r="1257" spans="2:3" x14ac:dyDescent="0.25">
      <c r="B1257">
        <v>4370</v>
      </c>
      <c r="C1257" t="s">
        <v>1353</v>
      </c>
    </row>
    <row r="1258" spans="2:3" x14ac:dyDescent="0.25">
      <c r="B1258">
        <v>4370</v>
      </c>
      <c r="C1258" t="s">
        <v>1354</v>
      </c>
    </row>
    <row r="1259" spans="2:3" x14ac:dyDescent="0.25">
      <c r="B1259">
        <v>4370</v>
      </c>
      <c r="C1259" t="s">
        <v>1355</v>
      </c>
    </row>
    <row r="1260" spans="2:3" x14ac:dyDescent="0.25">
      <c r="B1260">
        <v>4370</v>
      </c>
      <c r="C1260" t="s">
        <v>1356</v>
      </c>
    </row>
    <row r="1261" spans="2:3" x14ac:dyDescent="0.25">
      <c r="B1261">
        <v>4370</v>
      </c>
      <c r="C1261" t="s">
        <v>1357</v>
      </c>
    </row>
    <row r="1262" spans="2:3" x14ac:dyDescent="0.25">
      <c r="B1262">
        <v>4370</v>
      </c>
      <c r="C1262" t="s">
        <v>1358</v>
      </c>
    </row>
    <row r="1263" spans="2:3" x14ac:dyDescent="0.25">
      <c r="B1263">
        <v>4370</v>
      </c>
      <c r="C1263" t="s">
        <v>1359</v>
      </c>
    </row>
    <row r="1264" spans="2:3" x14ac:dyDescent="0.25">
      <c r="B1264">
        <v>4370</v>
      </c>
      <c r="C1264" t="s">
        <v>1360</v>
      </c>
    </row>
    <row r="1265" spans="2:3" x14ac:dyDescent="0.25">
      <c r="B1265">
        <v>4370</v>
      </c>
      <c r="C1265" t="s">
        <v>1361</v>
      </c>
    </row>
    <row r="1266" spans="2:3" x14ac:dyDescent="0.25">
      <c r="B1266">
        <v>4370</v>
      </c>
      <c r="C1266" t="s">
        <v>1362</v>
      </c>
    </row>
    <row r="1267" spans="2:3" x14ac:dyDescent="0.25">
      <c r="B1267">
        <v>4370</v>
      </c>
      <c r="C1267" t="s">
        <v>1363</v>
      </c>
    </row>
    <row r="1268" spans="2:3" x14ac:dyDescent="0.25">
      <c r="B1268">
        <v>4370</v>
      </c>
      <c r="C1268" t="s">
        <v>1364</v>
      </c>
    </row>
    <row r="1269" spans="2:3" x14ac:dyDescent="0.25">
      <c r="B1269">
        <v>4370</v>
      </c>
      <c r="C1269" t="s">
        <v>1365</v>
      </c>
    </row>
    <row r="1270" spans="2:3" x14ac:dyDescent="0.25">
      <c r="B1270">
        <v>4370</v>
      </c>
      <c r="C1270" t="s">
        <v>1366</v>
      </c>
    </row>
    <row r="1271" spans="2:3" x14ac:dyDescent="0.25">
      <c r="B1271">
        <v>4371</v>
      </c>
      <c r="C1271" t="s">
        <v>1367</v>
      </c>
    </row>
    <row r="1272" spans="2:3" x14ac:dyDescent="0.25">
      <c r="B1272">
        <v>4371</v>
      </c>
      <c r="C1272" t="s">
        <v>1368</v>
      </c>
    </row>
    <row r="1273" spans="2:3" x14ac:dyDescent="0.25">
      <c r="B1273">
        <v>4371</v>
      </c>
      <c r="C1273" t="s">
        <v>1369</v>
      </c>
    </row>
    <row r="1274" spans="2:3" x14ac:dyDescent="0.25">
      <c r="B1274">
        <v>4372</v>
      </c>
      <c r="C1274" t="s">
        <v>1370</v>
      </c>
    </row>
    <row r="1275" spans="2:3" x14ac:dyDescent="0.25">
      <c r="B1275">
        <v>4373</v>
      </c>
      <c r="C1275" t="s">
        <v>1371</v>
      </c>
    </row>
    <row r="1276" spans="2:3" x14ac:dyDescent="0.25">
      <c r="B1276">
        <v>4373</v>
      </c>
      <c r="C1276" t="s">
        <v>1372</v>
      </c>
    </row>
    <row r="1277" spans="2:3" x14ac:dyDescent="0.25">
      <c r="B1277">
        <v>4373</v>
      </c>
      <c r="C1277" t="s">
        <v>1373</v>
      </c>
    </row>
    <row r="1278" spans="2:3" x14ac:dyDescent="0.25">
      <c r="B1278">
        <v>4374</v>
      </c>
      <c r="C1278" t="s">
        <v>1374</v>
      </c>
    </row>
    <row r="1279" spans="2:3" x14ac:dyDescent="0.25">
      <c r="B1279">
        <v>4375</v>
      </c>
      <c r="C1279" t="s">
        <v>1375</v>
      </c>
    </row>
    <row r="1280" spans="2:3" x14ac:dyDescent="0.25">
      <c r="B1280">
        <v>4376</v>
      </c>
      <c r="C1280" t="s">
        <v>1376</v>
      </c>
    </row>
    <row r="1281" spans="2:3" x14ac:dyDescent="0.25">
      <c r="B1281">
        <v>4377</v>
      </c>
      <c r="C1281" t="s">
        <v>1377</v>
      </c>
    </row>
    <row r="1282" spans="2:3" x14ac:dyDescent="0.25">
      <c r="B1282">
        <v>4378</v>
      </c>
      <c r="C1282" t="s">
        <v>1378</v>
      </c>
    </row>
    <row r="1283" spans="2:3" x14ac:dyDescent="0.25">
      <c r="B1283">
        <v>4380</v>
      </c>
      <c r="C1283" t="s">
        <v>1379</v>
      </c>
    </row>
    <row r="1284" spans="2:3" x14ac:dyDescent="0.25">
      <c r="B1284">
        <v>4380</v>
      </c>
      <c r="C1284" t="s">
        <v>1380</v>
      </c>
    </row>
    <row r="1285" spans="2:3" x14ac:dyDescent="0.25">
      <c r="B1285">
        <v>4380</v>
      </c>
      <c r="C1285" t="s">
        <v>1381</v>
      </c>
    </row>
    <row r="1286" spans="2:3" x14ac:dyDescent="0.25">
      <c r="B1286">
        <v>4381</v>
      </c>
      <c r="C1286" t="s">
        <v>1382</v>
      </c>
    </row>
    <row r="1287" spans="2:3" x14ac:dyDescent="0.25">
      <c r="B1287">
        <v>4382</v>
      </c>
      <c r="C1287" t="s">
        <v>1383</v>
      </c>
    </row>
    <row r="1288" spans="2:3" x14ac:dyDescent="0.25">
      <c r="B1288">
        <v>4382</v>
      </c>
      <c r="C1288" t="s">
        <v>1384</v>
      </c>
    </row>
    <row r="1289" spans="2:3" x14ac:dyDescent="0.25">
      <c r="B1289">
        <v>4383</v>
      </c>
      <c r="C1289" t="s">
        <v>1385</v>
      </c>
    </row>
    <row r="1290" spans="2:3" x14ac:dyDescent="0.25">
      <c r="B1290">
        <v>4384</v>
      </c>
      <c r="C1290" t="s">
        <v>1386</v>
      </c>
    </row>
    <row r="1291" spans="2:3" x14ac:dyDescent="0.25">
      <c r="B1291">
        <v>4385</v>
      </c>
      <c r="C1291" t="s">
        <v>1387</v>
      </c>
    </row>
    <row r="1292" spans="2:3" x14ac:dyDescent="0.25">
      <c r="B1292">
        <v>4385</v>
      </c>
      <c r="C1292" t="s">
        <v>1388</v>
      </c>
    </row>
    <row r="1293" spans="2:3" x14ac:dyDescent="0.25">
      <c r="B1293">
        <v>4385</v>
      </c>
      <c r="C1293" t="s">
        <v>1389</v>
      </c>
    </row>
    <row r="1294" spans="2:3" x14ac:dyDescent="0.25">
      <c r="B1294">
        <v>4385</v>
      </c>
      <c r="C1294" t="s">
        <v>1390</v>
      </c>
    </row>
    <row r="1295" spans="2:3" x14ac:dyDescent="0.25">
      <c r="B1295">
        <v>4385</v>
      </c>
      <c r="C1295" t="s">
        <v>1391</v>
      </c>
    </row>
    <row r="1296" spans="2:3" x14ac:dyDescent="0.25">
      <c r="B1296">
        <v>4385</v>
      </c>
      <c r="C1296" t="s">
        <v>1392</v>
      </c>
    </row>
    <row r="1297" spans="2:3" x14ac:dyDescent="0.25">
      <c r="B1297">
        <v>4385</v>
      </c>
      <c r="C1297" t="s">
        <v>1393</v>
      </c>
    </row>
    <row r="1298" spans="2:3" x14ac:dyDescent="0.25">
      <c r="B1298">
        <v>4385</v>
      </c>
      <c r="C1298" t="s">
        <v>1394</v>
      </c>
    </row>
    <row r="1299" spans="2:3" x14ac:dyDescent="0.25">
      <c r="B1299">
        <v>4385</v>
      </c>
      <c r="C1299" t="s">
        <v>1395</v>
      </c>
    </row>
    <row r="1300" spans="2:3" x14ac:dyDescent="0.25">
      <c r="B1300">
        <v>4387</v>
      </c>
      <c r="C1300" t="s">
        <v>1396</v>
      </c>
    </row>
    <row r="1301" spans="2:3" x14ac:dyDescent="0.25">
      <c r="B1301">
        <v>4387</v>
      </c>
      <c r="C1301" t="s">
        <v>1397</v>
      </c>
    </row>
    <row r="1302" spans="2:3" x14ac:dyDescent="0.25">
      <c r="B1302">
        <v>4387</v>
      </c>
      <c r="C1302" t="s">
        <v>1398</v>
      </c>
    </row>
    <row r="1303" spans="2:3" x14ac:dyDescent="0.25">
      <c r="B1303">
        <v>4387</v>
      </c>
      <c r="C1303" t="s">
        <v>1399</v>
      </c>
    </row>
    <row r="1304" spans="2:3" x14ac:dyDescent="0.25">
      <c r="B1304">
        <v>4387</v>
      </c>
      <c r="C1304" t="s">
        <v>1400</v>
      </c>
    </row>
    <row r="1305" spans="2:3" x14ac:dyDescent="0.25">
      <c r="B1305">
        <v>4387</v>
      </c>
      <c r="C1305" t="s">
        <v>1401</v>
      </c>
    </row>
    <row r="1306" spans="2:3" x14ac:dyDescent="0.25">
      <c r="B1306">
        <v>4387</v>
      </c>
      <c r="C1306" t="s">
        <v>1402</v>
      </c>
    </row>
    <row r="1307" spans="2:3" x14ac:dyDescent="0.25">
      <c r="B1307">
        <v>4387</v>
      </c>
      <c r="C1307" t="s">
        <v>1403</v>
      </c>
    </row>
    <row r="1308" spans="2:3" x14ac:dyDescent="0.25">
      <c r="B1308">
        <v>4387</v>
      </c>
      <c r="C1308" t="s">
        <v>1404</v>
      </c>
    </row>
    <row r="1309" spans="2:3" x14ac:dyDescent="0.25">
      <c r="B1309">
        <v>4388</v>
      </c>
      <c r="C1309" t="s">
        <v>1405</v>
      </c>
    </row>
    <row r="1310" spans="2:3" x14ac:dyDescent="0.25">
      <c r="B1310">
        <v>4388</v>
      </c>
      <c r="C1310" t="s">
        <v>1406</v>
      </c>
    </row>
    <row r="1311" spans="2:3" x14ac:dyDescent="0.25">
      <c r="B1311">
        <v>4390</v>
      </c>
      <c r="C1311" t="s">
        <v>1407</v>
      </c>
    </row>
    <row r="1312" spans="2:3" x14ac:dyDescent="0.25">
      <c r="B1312">
        <v>4390</v>
      </c>
      <c r="C1312" t="s">
        <v>1408</v>
      </c>
    </row>
    <row r="1313" spans="2:3" x14ac:dyDescent="0.25">
      <c r="B1313">
        <v>4390</v>
      </c>
      <c r="C1313" t="s">
        <v>1409</v>
      </c>
    </row>
    <row r="1314" spans="2:3" x14ac:dyDescent="0.25">
      <c r="B1314">
        <v>4390</v>
      </c>
      <c r="C1314" t="s">
        <v>1410</v>
      </c>
    </row>
    <row r="1315" spans="2:3" x14ac:dyDescent="0.25">
      <c r="B1315">
        <v>4390</v>
      </c>
      <c r="C1315" t="s">
        <v>1411</v>
      </c>
    </row>
    <row r="1316" spans="2:3" x14ac:dyDescent="0.25">
      <c r="B1316">
        <v>4390</v>
      </c>
      <c r="C1316" t="s">
        <v>1412</v>
      </c>
    </row>
    <row r="1317" spans="2:3" x14ac:dyDescent="0.25">
      <c r="B1317">
        <v>4390</v>
      </c>
      <c r="C1317" t="s">
        <v>1413</v>
      </c>
    </row>
    <row r="1318" spans="2:3" x14ac:dyDescent="0.25">
      <c r="B1318">
        <v>4390</v>
      </c>
      <c r="C1318" t="s">
        <v>1414</v>
      </c>
    </row>
    <row r="1319" spans="2:3" x14ac:dyDescent="0.25">
      <c r="B1319">
        <v>4390</v>
      </c>
      <c r="C1319" t="s">
        <v>1415</v>
      </c>
    </row>
    <row r="1320" spans="2:3" x14ac:dyDescent="0.25">
      <c r="B1320">
        <v>4390</v>
      </c>
      <c r="C1320" t="s">
        <v>1416</v>
      </c>
    </row>
    <row r="1321" spans="2:3" x14ac:dyDescent="0.25">
      <c r="B1321">
        <v>4400</v>
      </c>
      <c r="C1321" t="s">
        <v>1417</v>
      </c>
    </row>
    <row r="1322" spans="2:3" x14ac:dyDescent="0.25">
      <c r="B1322">
        <v>4401</v>
      </c>
      <c r="C1322" t="s">
        <v>1418</v>
      </c>
    </row>
    <row r="1323" spans="2:3" x14ac:dyDescent="0.25">
      <c r="B1323">
        <v>4401</v>
      </c>
      <c r="C1323" t="s">
        <v>1419</v>
      </c>
    </row>
    <row r="1324" spans="2:3" x14ac:dyDescent="0.25">
      <c r="B1324">
        <v>4401</v>
      </c>
      <c r="C1324" t="s">
        <v>1420</v>
      </c>
    </row>
    <row r="1325" spans="2:3" x14ac:dyDescent="0.25">
      <c r="B1325">
        <v>4401</v>
      </c>
      <c r="C1325" t="s">
        <v>1421</v>
      </c>
    </row>
    <row r="1326" spans="2:3" x14ac:dyDescent="0.25">
      <c r="B1326">
        <v>4401</v>
      </c>
      <c r="C1326" t="s">
        <v>1422</v>
      </c>
    </row>
    <row r="1327" spans="2:3" x14ac:dyDescent="0.25">
      <c r="B1327">
        <v>4401</v>
      </c>
      <c r="C1327" t="s">
        <v>1423</v>
      </c>
    </row>
    <row r="1328" spans="2:3" x14ac:dyDescent="0.25">
      <c r="B1328">
        <v>4401</v>
      </c>
      <c r="C1328" t="s">
        <v>1424</v>
      </c>
    </row>
    <row r="1329" spans="2:3" x14ac:dyDescent="0.25">
      <c r="B1329">
        <v>4401</v>
      </c>
      <c r="C1329" t="s">
        <v>1425</v>
      </c>
    </row>
    <row r="1330" spans="2:3" x14ac:dyDescent="0.25">
      <c r="B1330">
        <v>4401</v>
      </c>
      <c r="C1330" t="s">
        <v>1426</v>
      </c>
    </row>
    <row r="1331" spans="2:3" x14ac:dyDescent="0.25">
      <c r="B1331">
        <v>4401</v>
      </c>
      <c r="C1331" t="s">
        <v>1427</v>
      </c>
    </row>
    <row r="1332" spans="2:3" x14ac:dyDescent="0.25">
      <c r="B1332">
        <v>4401</v>
      </c>
      <c r="C1332" t="s">
        <v>1428</v>
      </c>
    </row>
    <row r="1333" spans="2:3" x14ac:dyDescent="0.25">
      <c r="B1333">
        <v>4401</v>
      </c>
      <c r="C1333" t="s">
        <v>1429</v>
      </c>
    </row>
    <row r="1334" spans="2:3" x14ac:dyDescent="0.25">
      <c r="B1334">
        <v>4401</v>
      </c>
      <c r="C1334" t="s">
        <v>1430</v>
      </c>
    </row>
    <row r="1335" spans="2:3" x14ac:dyDescent="0.25">
      <c r="B1335">
        <v>4401</v>
      </c>
      <c r="C1335" t="s">
        <v>1431</v>
      </c>
    </row>
    <row r="1336" spans="2:3" x14ac:dyDescent="0.25">
      <c r="B1336">
        <v>4401</v>
      </c>
      <c r="C1336" t="s">
        <v>1432</v>
      </c>
    </row>
    <row r="1337" spans="2:3" x14ac:dyDescent="0.25">
      <c r="B1337">
        <v>4401</v>
      </c>
      <c r="C1337" t="s">
        <v>1433</v>
      </c>
    </row>
    <row r="1338" spans="2:3" x14ac:dyDescent="0.25">
      <c r="B1338">
        <v>4402</v>
      </c>
      <c r="C1338" t="s">
        <v>1434</v>
      </c>
    </row>
    <row r="1339" spans="2:3" x14ac:dyDescent="0.25">
      <c r="B1339">
        <v>4402</v>
      </c>
      <c r="C1339" t="s">
        <v>1435</v>
      </c>
    </row>
    <row r="1340" spans="2:3" x14ac:dyDescent="0.25">
      <c r="B1340">
        <v>4402</v>
      </c>
      <c r="C1340" t="s">
        <v>1436</v>
      </c>
    </row>
    <row r="1341" spans="2:3" x14ac:dyDescent="0.25">
      <c r="B1341">
        <v>4403</v>
      </c>
      <c r="C1341" t="s">
        <v>1437</v>
      </c>
    </row>
    <row r="1342" spans="2:3" x14ac:dyDescent="0.25">
      <c r="B1342">
        <v>4403</v>
      </c>
      <c r="C1342" t="s">
        <v>1438</v>
      </c>
    </row>
    <row r="1343" spans="2:3" x14ac:dyDescent="0.25">
      <c r="B1343">
        <v>4403</v>
      </c>
      <c r="C1343" t="s">
        <v>1439</v>
      </c>
    </row>
    <row r="1344" spans="2:3" x14ac:dyDescent="0.25">
      <c r="B1344">
        <v>4403</v>
      </c>
      <c r="C1344" t="s">
        <v>1440</v>
      </c>
    </row>
    <row r="1345" spans="2:3" x14ac:dyDescent="0.25">
      <c r="B1345">
        <v>4403</v>
      </c>
      <c r="C1345" t="s">
        <v>1441</v>
      </c>
    </row>
    <row r="1346" spans="2:3" x14ac:dyDescent="0.25">
      <c r="B1346">
        <v>4403</v>
      </c>
      <c r="C1346" t="s">
        <v>1442</v>
      </c>
    </row>
    <row r="1347" spans="2:3" x14ac:dyDescent="0.25">
      <c r="B1347">
        <v>4404</v>
      </c>
      <c r="C1347" t="s">
        <v>1443</v>
      </c>
    </row>
    <row r="1348" spans="2:3" x14ac:dyDescent="0.25">
      <c r="B1348">
        <v>4404</v>
      </c>
      <c r="C1348" t="s">
        <v>1444</v>
      </c>
    </row>
    <row r="1349" spans="2:3" x14ac:dyDescent="0.25">
      <c r="B1349">
        <v>4404</v>
      </c>
      <c r="C1349" t="s">
        <v>1445</v>
      </c>
    </row>
    <row r="1350" spans="2:3" x14ac:dyDescent="0.25">
      <c r="B1350">
        <v>4404</v>
      </c>
      <c r="C1350" t="s">
        <v>1446</v>
      </c>
    </row>
    <row r="1351" spans="2:3" x14ac:dyDescent="0.25">
      <c r="B1351">
        <v>4405</v>
      </c>
      <c r="C1351" t="s">
        <v>1447</v>
      </c>
    </row>
    <row r="1352" spans="2:3" x14ac:dyDescent="0.25">
      <c r="B1352">
        <v>4405</v>
      </c>
      <c r="C1352" t="s">
        <v>1448</v>
      </c>
    </row>
    <row r="1353" spans="2:3" x14ac:dyDescent="0.25">
      <c r="B1353">
        <v>4405</v>
      </c>
      <c r="C1353" t="s">
        <v>1449</v>
      </c>
    </row>
    <row r="1354" spans="2:3" x14ac:dyDescent="0.25">
      <c r="B1354">
        <v>4405</v>
      </c>
      <c r="C1354" t="s">
        <v>1450</v>
      </c>
    </row>
    <row r="1355" spans="2:3" x14ac:dyDescent="0.25">
      <c r="B1355">
        <v>4405</v>
      </c>
      <c r="C1355" t="s">
        <v>1451</v>
      </c>
    </row>
    <row r="1356" spans="2:3" x14ac:dyDescent="0.25">
      <c r="B1356">
        <v>4405</v>
      </c>
      <c r="C1356" t="s">
        <v>1452</v>
      </c>
    </row>
    <row r="1357" spans="2:3" x14ac:dyDescent="0.25">
      <c r="B1357">
        <v>4405</v>
      </c>
      <c r="C1357" t="s">
        <v>1453</v>
      </c>
    </row>
    <row r="1358" spans="2:3" x14ac:dyDescent="0.25">
      <c r="B1358">
        <v>4405</v>
      </c>
      <c r="C1358" t="s">
        <v>1454</v>
      </c>
    </row>
    <row r="1359" spans="2:3" x14ac:dyDescent="0.25">
      <c r="B1359">
        <v>4405</v>
      </c>
      <c r="C1359" t="s">
        <v>1455</v>
      </c>
    </row>
    <row r="1360" spans="2:3" x14ac:dyDescent="0.25">
      <c r="B1360">
        <v>4405</v>
      </c>
      <c r="C1360" t="s">
        <v>1456</v>
      </c>
    </row>
    <row r="1361" spans="2:3" x14ac:dyDescent="0.25">
      <c r="B1361">
        <v>4405</v>
      </c>
      <c r="C1361" t="s">
        <v>1457</v>
      </c>
    </row>
    <row r="1362" spans="2:3" x14ac:dyDescent="0.25">
      <c r="B1362">
        <v>4405</v>
      </c>
      <c r="C1362" t="s">
        <v>1458</v>
      </c>
    </row>
    <row r="1363" spans="2:3" x14ac:dyDescent="0.25">
      <c r="B1363">
        <v>4405</v>
      </c>
      <c r="C1363" t="s">
        <v>1459</v>
      </c>
    </row>
    <row r="1364" spans="2:3" x14ac:dyDescent="0.25">
      <c r="B1364">
        <v>4405</v>
      </c>
      <c r="C1364" t="s">
        <v>1460</v>
      </c>
    </row>
    <row r="1365" spans="2:3" x14ac:dyDescent="0.25">
      <c r="B1365">
        <v>4405</v>
      </c>
      <c r="C1365" t="s">
        <v>1461</v>
      </c>
    </row>
    <row r="1366" spans="2:3" x14ac:dyDescent="0.25">
      <c r="B1366">
        <v>4406</v>
      </c>
      <c r="C1366" t="s">
        <v>1462</v>
      </c>
    </row>
    <row r="1367" spans="2:3" x14ac:dyDescent="0.25">
      <c r="B1367">
        <v>4406</v>
      </c>
      <c r="C1367" t="s">
        <v>1463</v>
      </c>
    </row>
    <row r="1368" spans="2:3" x14ac:dyDescent="0.25">
      <c r="B1368">
        <v>4406</v>
      </c>
      <c r="C1368" t="s">
        <v>1464</v>
      </c>
    </row>
    <row r="1369" spans="2:3" x14ac:dyDescent="0.25">
      <c r="B1369">
        <v>4406</v>
      </c>
      <c r="C1369" t="s">
        <v>1465</v>
      </c>
    </row>
    <row r="1370" spans="2:3" x14ac:dyDescent="0.25">
      <c r="B1370">
        <v>4406</v>
      </c>
      <c r="C1370" t="s">
        <v>1466</v>
      </c>
    </row>
    <row r="1371" spans="2:3" x14ac:dyDescent="0.25">
      <c r="B1371">
        <v>4406</v>
      </c>
      <c r="C1371" t="s">
        <v>1467</v>
      </c>
    </row>
    <row r="1372" spans="2:3" x14ac:dyDescent="0.25">
      <c r="B1372">
        <v>4406</v>
      </c>
      <c r="C1372" t="s">
        <v>1468</v>
      </c>
    </row>
    <row r="1373" spans="2:3" x14ac:dyDescent="0.25">
      <c r="B1373">
        <v>4406</v>
      </c>
      <c r="C1373" t="s">
        <v>1469</v>
      </c>
    </row>
    <row r="1374" spans="2:3" x14ac:dyDescent="0.25">
      <c r="B1374">
        <v>4406</v>
      </c>
      <c r="C1374" t="s">
        <v>1470</v>
      </c>
    </row>
    <row r="1375" spans="2:3" x14ac:dyDescent="0.25">
      <c r="B1375">
        <v>4407</v>
      </c>
      <c r="C1375" t="s">
        <v>1471</v>
      </c>
    </row>
    <row r="1376" spans="2:3" x14ac:dyDescent="0.25">
      <c r="B1376">
        <v>4407</v>
      </c>
      <c r="C1376" t="s">
        <v>1472</v>
      </c>
    </row>
    <row r="1377" spans="2:3" x14ac:dyDescent="0.25">
      <c r="B1377">
        <v>4407</v>
      </c>
      <c r="C1377" t="s">
        <v>1473</v>
      </c>
    </row>
    <row r="1378" spans="2:3" x14ac:dyDescent="0.25">
      <c r="B1378">
        <v>4407</v>
      </c>
      <c r="C1378" t="s">
        <v>1474</v>
      </c>
    </row>
    <row r="1379" spans="2:3" x14ac:dyDescent="0.25">
      <c r="B1379">
        <v>4408</v>
      </c>
      <c r="C1379" t="s">
        <v>1475</v>
      </c>
    </row>
    <row r="1380" spans="2:3" x14ac:dyDescent="0.25">
      <c r="B1380">
        <v>4408</v>
      </c>
      <c r="C1380" t="s">
        <v>1476</v>
      </c>
    </row>
    <row r="1381" spans="2:3" x14ac:dyDescent="0.25">
      <c r="B1381">
        <v>4410</v>
      </c>
      <c r="C1381" t="s">
        <v>1477</v>
      </c>
    </row>
    <row r="1382" spans="2:3" x14ac:dyDescent="0.25">
      <c r="B1382">
        <v>4411</v>
      </c>
      <c r="C1382" t="s">
        <v>1478</v>
      </c>
    </row>
    <row r="1383" spans="2:3" x14ac:dyDescent="0.25">
      <c r="B1383">
        <v>4412</v>
      </c>
      <c r="C1383" t="s">
        <v>1479</v>
      </c>
    </row>
    <row r="1384" spans="2:3" x14ac:dyDescent="0.25">
      <c r="B1384">
        <v>4413</v>
      </c>
      <c r="C1384" t="s">
        <v>1480</v>
      </c>
    </row>
    <row r="1385" spans="2:3" x14ac:dyDescent="0.25">
      <c r="B1385">
        <v>4413</v>
      </c>
      <c r="C1385" t="s">
        <v>1481</v>
      </c>
    </row>
    <row r="1386" spans="2:3" x14ac:dyDescent="0.25">
      <c r="B1386">
        <v>4413</v>
      </c>
      <c r="C1386" t="s">
        <v>1482</v>
      </c>
    </row>
    <row r="1387" spans="2:3" x14ac:dyDescent="0.25">
      <c r="B1387">
        <v>4413</v>
      </c>
      <c r="C1387" t="s">
        <v>1483</v>
      </c>
    </row>
    <row r="1388" spans="2:3" x14ac:dyDescent="0.25">
      <c r="B1388">
        <v>4413</v>
      </c>
      <c r="C1388" t="s">
        <v>1484</v>
      </c>
    </row>
    <row r="1389" spans="2:3" x14ac:dyDescent="0.25">
      <c r="B1389">
        <v>4413</v>
      </c>
      <c r="C1389" t="s">
        <v>1485</v>
      </c>
    </row>
    <row r="1390" spans="2:3" x14ac:dyDescent="0.25">
      <c r="B1390">
        <v>4413</v>
      </c>
      <c r="C1390" t="s">
        <v>1486</v>
      </c>
    </row>
    <row r="1391" spans="2:3" x14ac:dyDescent="0.25">
      <c r="B1391">
        <v>4413</v>
      </c>
      <c r="C1391" t="s">
        <v>1487</v>
      </c>
    </row>
    <row r="1392" spans="2:3" x14ac:dyDescent="0.25">
      <c r="B1392">
        <v>4413</v>
      </c>
      <c r="C1392" t="s">
        <v>1340</v>
      </c>
    </row>
    <row r="1393" spans="2:3" x14ac:dyDescent="0.25">
      <c r="B1393">
        <v>4413</v>
      </c>
      <c r="C1393" t="s">
        <v>1488</v>
      </c>
    </row>
    <row r="1394" spans="2:3" x14ac:dyDescent="0.25">
      <c r="B1394">
        <v>4415</v>
      </c>
      <c r="C1394" t="s">
        <v>1489</v>
      </c>
    </row>
    <row r="1395" spans="2:3" x14ac:dyDescent="0.25">
      <c r="B1395">
        <v>4415</v>
      </c>
      <c r="C1395" t="s">
        <v>1490</v>
      </c>
    </row>
    <row r="1396" spans="2:3" x14ac:dyDescent="0.25">
      <c r="B1396">
        <v>4415</v>
      </c>
      <c r="C1396" t="s">
        <v>1491</v>
      </c>
    </row>
    <row r="1397" spans="2:3" x14ac:dyDescent="0.25">
      <c r="B1397">
        <v>4415</v>
      </c>
      <c r="C1397" t="s">
        <v>1492</v>
      </c>
    </row>
    <row r="1398" spans="2:3" x14ac:dyDescent="0.25">
      <c r="B1398">
        <v>4415</v>
      </c>
      <c r="C1398" t="s">
        <v>1493</v>
      </c>
    </row>
    <row r="1399" spans="2:3" x14ac:dyDescent="0.25">
      <c r="B1399">
        <v>4415</v>
      </c>
      <c r="C1399" t="s">
        <v>1494</v>
      </c>
    </row>
    <row r="1400" spans="2:3" x14ac:dyDescent="0.25">
      <c r="B1400">
        <v>4415</v>
      </c>
      <c r="C1400" t="s">
        <v>1495</v>
      </c>
    </row>
    <row r="1401" spans="2:3" x14ac:dyDescent="0.25">
      <c r="B1401">
        <v>4415</v>
      </c>
      <c r="C1401" t="s">
        <v>1496</v>
      </c>
    </row>
    <row r="1402" spans="2:3" x14ac:dyDescent="0.25">
      <c r="B1402">
        <v>4415</v>
      </c>
      <c r="C1402" t="s">
        <v>1497</v>
      </c>
    </row>
    <row r="1403" spans="2:3" x14ac:dyDescent="0.25">
      <c r="B1403">
        <v>4416</v>
      </c>
      <c r="C1403" t="s">
        <v>1498</v>
      </c>
    </row>
    <row r="1404" spans="2:3" x14ac:dyDescent="0.25">
      <c r="B1404">
        <v>4416</v>
      </c>
      <c r="C1404" t="s">
        <v>1499</v>
      </c>
    </row>
    <row r="1405" spans="2:3" x14ac:dyDescent="0.25">
      <c r="B1405">
        <v>4416</v>
      </c>
      <c r="C1405" t="s">
        <v>1500</v>
      </c>
    </row>
    <row r="1406" spans="2:3" x14ac:dyDescent="0.25">
      <c r="B1406">
        <v>4416</v>
      </c>
      <c r="C1406" t="s">
        <v>1501</v>
      </c>
    </row>
    <row r="1407" spans="2:3" x14ac:dyDescent="0.25">
      <c r="B1407">
        <v>4416</v>
      </c>
      <c r="C1407" t="s">
        <v>1502</v>
      </c>
    </row>
    <row r="1408" spans="2:3" x14ac:dyDescent="0.25">
      <c r="B1408">
        <v>4416</v>
      </c>
      <c r="C1408" t="s">
        <v>1503</v>
      </c>
    </row>
    <row r="1409" spans="2:3" x14ac:dyDescent="0.25">
      <c r="B1409">
        <v>4416</v>
      </c>
      <c r="C1409" t="s">
        <v>1504</v>
      </c>
    </row>
    <row r="1410" spans="2:3" x14ac:dyDescent="0.25">
      <c r="B1410">
        <v>4417</v>
      </c>
      <c r="C1410" t="s">
        <v>1505</v>
      </c>
    </row>
    <row r="1411" spans="2:3" x14ac:dyDescent="0.25">
      <c r="B1411">
        <v>4417</v>
      </c>
      <c r="C1411" t="s">
        <v>1506</v>
      </c>
    </row>
    <row r="1412" spans="2:3" x14ac:dyDescent="0.25">
      <c r="B1412">
        <v>4417</v>
      </c>
      <c r="C1412" t="s">
        <v>1507</v>
      </c>
    </row>
    <row r="1413" spans="2:3" x14ac:dyDescent="0.25">
      <c r="B1413">
        <v>4417</v>
      </c>
      <c r="C1413" t="s">
        <v>1508</v>
      </c>
    </row>
    <row r="1414" spans="2:3" x14ac:dyDescent="0.25">
      <c r="B1414">
        <v>4417</v>
      </c>
      <c r="C1414" t="s">
        <v>1509</v>
      </c>
    </row>
    <row r="1415" spans="2:3" x14ac:dyDescent="0.25">
      <c r="B1415">
        <v>4417</v>
      </c>
      <c r="C1415" t="s">
        <v>1510</v>
      </c>
    </row>
    <row r="1416" spans="2:3" x14ac:dyDescent="0.25">
      <c r="B1416">
        <v>4417</v>
      </c>
      <c r="C1416" t="s">
        <v>1511</v>
      </c>
    </row>
    <row r="1417" spans="2:3" x14ac:dyDescent="0.25">
      <c r="B1417">
        <v>4418</v>
      </c>
      <c r="C1417" t="s">
        <v>1512</v>
      </c>
    </row>
    <row r="1418" spans="2:3" x14ac:dyDescent="0.25">
      <c r="B1418">
        <v>4419</v>
      </c>
      <c r="C1418" t="s">
        <v>1513</v>
      </c>
    </row>
    <row r="1419" spans="2:3" x14ac:dyDescent="0.25">
      <c r="B1419">
        <v>4419</v>
      </c>
      <c r="C1419" t="s">
        <v>1514</v>
      </c>
    </row>
    <row r="1420" spans="2:3" x14ac:dyDescent="0.25">
      <c r="B1420">
        <v>4419</v>
      </c>
      <c r="C1420" t="s">
        <v>1515</v>
      </c>
    </row>
    <row r="1421" spans="2:3" x14ac:dyDescent="0.25">
      <c r="B1421">
        <v>4420</v>
      </c>
      <c r="C1421" t="s">
        <v>1516</v>
      </c>
    </row>
    <row r="1422" spans="2:3" x14ac:dyDescent="0.25">
      <c r="B1422">
        <v>4420</v>
      </c>
      <c r="C1422" t="s">
        <v>1517</v>
      </c>
    </row>
    <row r="1423" spans="2:3" x14ac:dyDescent="0.25">
      <c r="B1423">
        <v>4420</v>
      </c>
      <c r="C1423" t="s">
        <v>1518</v>
      </c>
    </row>
    <row r="1424" spans="2:3" x14ac:dyDescent="0.25">
      <c r="B1424">
        <v>4420</v>
      </c>
      <c r="C1424" t="s">
        <v>1519</v>
      </c>
    </row>
    <row r="1425" spans="2:3" x14ac:dyDescent="0.25">
      <c r="B1425">
        <v>4420</v>
      </c>
      <c r="C1425" t="s">
        <v>1520</v>
      </c>
    </row>
    <row r="1426" spans="2:3" x14ac:dyDescent="0.25">
      <c r="B1426">
        <v>4420</v>
      </c>
      <c r="C1426" t="s">
        <v>1521</v>
      </c>
    </row>
    <row r="1427" spans="2:3" x14ac:dyDescent="0.25">
      <c r="B1427">
        <v>4420</v>
      </c>
      <c r="C1427" t="s">
        <v>1522</v>
      </c>
    </row>
    <row r="1428" spans="2:3" x14ac:dyDescent="0.25">
      <c r="B1428">
        <v>4420</v>
      </c>
      <c r="C1428" t="s">
        <v>1078</v>
      </c>
    </row>
    <row r="1429" spans="2:3" x14ac:dyDescent="0.25">
      <c r="B1429">
        <v>4420</v>
      </c>
      <c r="C1429" t="s">
        <v>1523</v>
      </c>
    </row>
    <row r="1430" spans="2:3" x14ac:dyDescent="0.25">
      <c r="B1430">
        <v>4421</v>
      </c>
      <c r="C1430" t="s">
        <v>1524</v>
      </c>
    </row>
    <row r="1431" spans="2:3" x14ac:dyDescent="0.25">
      <c r="B1431">
        <v>4421</v>
      </c>
      <c r="C1431" t="s">
        <v>1525</v>
      </c>
    </row>
    <row r="1432" spans="2:3" x14ac:dyDescent="0.25">
      <c r="B1432">
        <v>4422</v>
      </c>
      <c r="C1432" t="s">
        <v>1526</v>
      </c>
    </row>
    <row r="1433" spans="2:3" x14ac:dyDescent="0.25">
      <c r="B1433">
        <v>4423</v>
      </c>
      <c r="C1433" t="s">
        <v>1527</v>
      </c>
    </row>
    <row r="1434" spans="2:3" x14ac:dyDescent="0.25">
      <c r="B1434">
        <v>4423</v>
      </c>
      <c r="C1434" t="s">
        <v>1528</v>
      </c>
    </row>
    <row r="1435" spans="2:3" x14ac:dyDescent="0.25">
      <c r="B1435">
        <v>4423</v>
      </c>
      <c r="C1435" t="s">
        <v>1529</v>
      </c>
    </row>
    <row r="1436" spans="2:3" x14ac:dyDescent="0.25">
      <c r="B1436">
        <v>4424</v>
      </c>
      <c r="C1436" t="s">
        <v>1530</v>
      </c>
    </row>
    <row r="1437" spans="2:3" x14ac:dyDescent="0.25">
      <c r="B1437">
        <v>4424</v>
      </c>
      <c r="C1437" t="s">
        <v>1531</v>
      </c>
    </row>
    <row r="1438" spans="2:3" x14ac:dyDescent="0.25">
      <c r="B1438">
        <v>4424</v>
      </c>
      <c r="C1438" t="s">
        <v>1532</v>
      </c>
    </row>
    <row r="1439" spans="2:3" x14ac:dyDescent="0.25">
      <c r="B1439">
        <v>4425</v>
      </c>
      <c r="C1439" t="s">
        <v>1533</v>
      </c>
    </row>
    <row r="1440" spans="2:3" x14ac:dyDescent="0.25">
      <c r="B1440">
        <v>4425</v>
      </c>
      <c r="C1440" t="s">
        <v>1534</v>
      </c>
    </row>
    <row r="1441" spans="2:3" x14ac:dyDescent="0.25">
      <c r="B1441">
        <v>4426</v>
      </c>
      <c r="C1441" t="s">
        <v>1535</v>
      </c>
    </row>
    <row r="1442" spans="2:3" x14ac:dyDescent="0.25">
      <c r="B1442">
        <v>4426</v>
      </c>
      <c r="C1442" t="s">
        <v>1536</v>
      </c>
    </row>
    <row r="1443" spans="2:3" x14ac:dyDescent="0.25">
      <c r="B1443">
        <v>4426</v>
      </c>
      <c r="C1443" t="s">
        <v>1537</v>
      </c>
    </row>
    <row r="1444" spans="2:3" x14ac:dyDescent="0.25">
      <c r="B1444">
        <v>4427</v>
      </c>
      <c r="C1444" t="s">
        <v>1538</v>
      </c>
    </row>
    <row r="1445" spans="2:3" x14ac:dyDescent="0.25">
      <c r="B1445">
        <v>4427</v>
      </c>
      <c r="C1445" t="s">
        <v>1539</v>
      </c>
    </row>
    <row r="1446" spans="2:3" x14ac:dyDescent="0.25">
      <c r="B1446">
        <v>4427</v>
      </c>
      <c r="C1446" t="s">
        <v>1540</v>
      </c>
    </row>
    <row r="1447" spans="2:3" x14ac:dyDescent="0.25">
      <c r="B1447">
        <v>4427</v>
      </c>
      <c r="C1447" t="s">
        <v>1541</v>
      </c>
    </row>
    <row r="1448" spans="2:3" x14ac:dyDescent="0.25">
      <c r="B1448">
        <v>4428</v>
      </c>
      <c r="C1448" t="s">
        <v>1542</v>
      </c>
    </row>
    <row r="1449" spans="2:3" x14ac:dyDescent="0.25">
      <c r="B1449">
        <v>4428</v>
      </c>
      <c r="C1449" t="s">
        <v>1543</v>
      </c>
    </row>
    <row r="1450" spans="2:3" x14ac:dyDescent="0.25">
      <c r="B1450">
        <v>4428</v>
      </c>
      <c r="C1450" t="s">
        <v>1544</v>
      </c>
    </row>
    <row r="1451" spans="2:3" x14ac:dyDescent="0.25">
      <c r="B1451">
        <v>4428</v>
      </c>
      <c r="C1451" t="s">
        <v>1545</v>
      </c>
    </row>
    <row r="1452" spans="2:3" x14ac:dyDescent="0.25">
      <c r="B1452">
        <v>4454</v>
      </c>
      <c r="C1452" t="s">
        <v>1546</v>
      </c>
    </row>
    <row r="1453" spans="2:3" x14ac:dyDescent="0.25">
      <c r="B1453">
        <v>4454</v>
      </c>
      <c r="C1453" t="s">
        <v>1547</v>
      </c>
    </row>
    <row r="1454" spans="2:3" x14ac:dyDescent="0.25">
      <c r="B1454">
        <v>4454</v>
      </c>
      <c r="C1454" t="s">
        <v>1548</v>
      </c>
    </row>
    <row r="1455" spans="2:3" x14ac:dyDescent="0.25">
      <c r="B1455">
        <v>4454</v>
      </c>
      <c r="C1455" t="s">
        <v>1425</v>
      </c>
    </row>
    <row r="1456" spans="2:3" x14ac:dyDescent="0.25">
      <c r="B1456">
        <v>4454</v>
      </c>
      <c r="C1456" t="s">
        <v>1549</v>
      </c>
    </row>
    <row r="1457" spans="2:3" x14ac:dyDescent="0.25">
      <c r="B1457">
        <v>4454</v>
      </c>
      <c r="C1457" t="s">
        <v>1550</v>
      </c>
    </row>
    <row r="1458" spans="2:3" x14ac:dyDescent="0.25">
      <c r="B1458">
        <v>4454</v>
      </c>
      <c r="C1458" t="s">
        <v>1551</v>
      </c>
    </row>
    <row r="1459" spans="2:3" x14ac:dyDescent="0.25">
      <c r="B1459">
        <v>4454</v>
      </c>
      <c r="C1459" t="s">
        <v>1552</v>
      </c>
    </row>
    <row r="1460" spans="2:3" x14ac:dyDescent="0.25">
      <c r="B1460">
        <v>4454</v>
      </c>
      <c r="C1460" t="s">
        <v>1553</v>
      </c>
    </row>
    <row r="1461" spans="2:3" x14ac:dyDescent="0.25">
      <c r="B1461">
        <v>4454</v>
      </c>
      <c r="C1461" t="s">
        <v>1554</v>
      </c>
    </row>
    <row r="1462" spans="2:3" x14ac:dyDescent="0.25">
      <c r="B1462">
        <v>4454</v>
      </c>
      <c r="C1462" t="s">
        <v>1555</v>
      </c>
    </row>
    <row r="1463" spans="2:3" x14ac:dyDescent="0.25">
      <c r="B1463">
        <v>4455</v>
      </c>
      <c r="C1463" t="s">
        <v>1556</v>
      </c>
    </row>
    <row r="1464" spans="2:3" x14ac:dyDescent="0.25">
      <c r="B1464">
        <v>4455</v>
      </c>
      <c r="C1464" t="s">
        <v>1557</v>
      </c>
    </row>
    <row r="1465" spans="2:3" x14ac:dyDescent="0.25">
      <c r="B1465">
        <v>4455</v>
      </c>
      <c r="C1465" t="s">
        <v>1558</v>
      </c>
    </row>
    <row r="1466" spans="2:3" x14ac:dyDescent="0.25">
      <c r="B1466">
        <v>4455</v>
      </c>
      <c r="C1466" t="s">
        <v>1559</v>
      </c>
    </row>
    <row r="1467" spans="2:3" x14ac:dyDescent="0.25">
      <c r="B1467">
        <v>4455</v>
      </c>
      <c r="C1467" t="s">
        <v>1560</v>
      </c>
    </row>
    <row r="1468" spans="2:3" x14ac:dyDescent="0.25">
      <c r="B1468">
        <v>4455</v>
      </c>
      <c r="C1468" t="s">
        <v>1561</v>
      </c>
    </row>
    <row r="1469" spans="2:3" x14ac:dyDescent="0.25">
      <c r="B1469">
        <v>4455</v>
      </c>
      <c r="C1469" t="s">
        <v>1562</v>
      </c>
    </row>
    <row r="1470" spans="2:3" x14ac:dyDescent="0.25">
      <c r="B1470">
        <v>4455</v>
      </c>
      <c r="C1470" t="s">
        <v>1563</v>
      </c>
    </row>
    <row r="1471" spans="2:3" x14ac:dyDescent="0.25">
      <c r="B1471">
        <v>4455</v>
      </c>
      <c r="C1471" t="s">
        <v>1564</v>
      </c>
    </row>
    <row r="1472" spans="2:3" x14ac:dyDescent="0.25">
      <c r="B1472">
        <v>4455</v>
      </c>
      <c r="C1472" t="s">
        <v>1565</v>
      </c>
    </row>
    <row r="1473" spans="2:3" x14ac:dyDescent="0.25">
      <c r="B1473">
        <v>4455</v>
      </c>
      <c r="C1473" t="s">
        <v>1566</v>
      </c>
    </row>
    <row r="1474" spans="2:3" x14ac:dyDescent="0.25">
      <c r="B1474">
        <v>4455</v>
      </c>
      <c r="C1474" t="s">
        <v>1567</v>
      </c>
    </row>
    <row r="1475" spans="2:3" x14ac:dyDescent="0.25">
      <c r="B1475">
        <v>4455</v>
      </c>
      <c r="C1475" t="s">
        <v>1568</v>
      </c>
    </row>
    <row r="1476" spans="2:3" x14ac:dyDescent="0.25">
      <c r="B1476">
        <v>4455</v>
      </c>
      <c r="C1476" t="s">
        <v>1569</v>
      </c>
    </row>
    <row r="1477" spans="2:3" x14ac:dyDescent="0.25">
      <c r="B1477">
        <v>4455</v>
      </c>
      <c r="C1477" t="s">
        <v>1570</v>
      </c>
    </row>
    <row r="1478" spans="2:3" x14ac:dyDescent="0.25">
      <c r="B1478">
        <v>4455</v>
      </c>
      <c r="C1478" t="s">
        <v>1571</v>
      </c>
    </row>
    <row r="1479" spans="2:3" x14ac:dyDescent="0.25">
      <c r="B1479">
        <v>4455</v>
      </c>
      <c r="C1479" t="s">
        <v>1572</v>
      </c>
    </row>
    <row r="1480" spans="2:3" x14ac:dyDescent="0.25">
      <c r="B1480">
        <v>4455</v>
      </c>
      <c r="C1480" t="s">
        <v>1573</v>
      </c>
    </row>
    <row r="1481" spans="2:3" x14ac:dyDescent="0.25">
      <c r="B1481">
        <v>4455</v>
      </c>
      <c r="C1481" t="s">
        <v>1574</v>
      </c>
    </row>
    <row r="1482" spans="2:3" x14ac:dyDescent="0.25">
      <c r="B1482">
        <v>4455</v>
      </c>
      <c r="C1482" t="s">
        <v>1575</v>
      </c>
    </row>
    <row r="1483" spans="2:3" x14ac:dyDescent="0.25">
      <c r="B1483">
        <v>4461</v>
      </c>
      <c r="C1483" t="s">
        <v>1576</v>
      </c>
    </row>
    <row r="1484" spans="2:3" x14ac:dyDescent="0.25">
      <c r="B1484">
        <v>4462</v>
      </c>
      <c r="C1484" t="s">
        <v>1577</v>
      </c>
    </row>
    <row r="1485" spans="2:3" x14ac:dyDescent="0.25">
      <c r="B1485">
        <v>4465</v>
      </c>
      <c r="C1485" t="s">
        <v>1578</v>
      </c>
    </row>
    <row r="1486" spans="2:3" x14ac:dyDescent="0.25">
      <c r="B1486">
        <v>4465</v>
      </c>
      <c r="C1486" t="s">
        <v>1579</v>
      </c>
    </row>
    <row r="1487" spans="2:3" x14ac:dyDescent="0.25">
      <c r="B1487">
        <v>4467</v>
      </c>
      <c r="C1487" t="s">
        <v>1580</v>
      </c>
    </row>
    <row r="1488" spans="2:3" x14ac:dyDescent="0.25">
      <c r="B1488">
        <v>4468</v>
      </c>
      <c r="C1488" t="s">
        <v>1581</v>
      </c>
    </row>
    <row r="1489" spans="2:3" x14ac:dyDescent="0.25">
      <c r="B1489">
        <v>4470</v>
      </c>
      <c r="C1489" t="s">
        <v>1582</v>
      </c>
    </row>
    <row r="1490" spans="2:3" x14ac:dyDescent="0.25">
      <c r="B1490">
        <v>4471</v>
      </c>
      <c r="C1490" t="s">
        <v>1583</v>
      </c>
    </row>
    <row r="1491" spans="2:3" x14ac:dyDescent="0.25">
      <c r="B1491">
        <v>4471</v>
      </c>
      <c r="C1491" t="s">
        <v>1584</v>
      </c>
    </row>
    <row r="1492" spans="2:3" x14ac:dyDescent="0.25">
      <c r="B1492">
        <v>4472</v>
      </c>
      <c r="C1492" t="s">
        <v>1585</v>
      </c>
    </row>
    <row r="1493" spans="2:3" x14ac:dyDescent="0.25">
      <c r="B1493">
        <v>4472</v>
      </c>
      <c r="C1493" t="s">
        <v>1586</v>
      </c>
    </row>
    <row r="1494" spans="2:3" x14ac:dyDescent="0.25">
      <c r="B1494">
        <v>4474</v>
      </c>
      <c r="C1494" t="s">
        <v>1587</v>
      </c>
    </row>
    <row r="1495" spans="2:3" x14ac:dyDescent="0.25">
      <c r="B1495">
        <v>4475</v>
      </c>
      <c r="C1495" t="s">
        <v>1588</v>
      </c>
    </row>
    <row r="1496" spans="2:3" x14ac:dyDescent="0.25">
      <c r="B1496">
        <v>4477</v>
      </c>
      <c r="C1496" t="s">
        <v>1589</v>
      </c>
    </row>
    <row r="1497" spans="2:3" x14ac:dyDescent="0.25">
      <c r="B1497">
        <v>4478</v>
      </c>
      <c r="C1497" t="s">
        <v>1590</v>
      </c>
    </row>
    <row r="1498" spans="2:3" x14ac:dyDescent="0.25">
      <c r="B1498">
        <v>4478</v>
      </c>
      <c r="C1498" t="s">
        <v>1591</v>
      </c>
    </row>
    <row r="1499" spans="2:3" x14ac:dyDescent="0.25">
      <c r="B1499">
        <v>4478</v>
      </c>
      <c r="C1499" t="s">
        <v>1592</v>
      </c>
    </row>
    <row r="1500" spans="2:3" x14ac:dyDescent="0.25">
      <c r="B1500">
        <v>4478</v>
      </c>
      <c r="C1500" t="s">
        <v>1593</v>
      </c>
    </row>
    <row r="1501" spans="2:3" x14ac:dyDescent="0.25">
      <c r="B1501">
        <v>4478</v>
      </c>
      <c r="C1501" t="s">
        <v>1594</v>
      </c>
    </row>
    <row r="1502" spans="2:3" x14ac:dyDescent="0.25">
      <c r="B1502">
        <v>4478</v>
      </c>
      <c r="C1502" t="s">
        <v>1595</v>
      </c>
    </row>
    <row r="1503" spans="2:3" x14ac:dyDescent="0.25">
      <c r="B1503">
        <v>4478</v>
      </c>
      <c r="C1503" t="s">
        <v>1596</v>
      </c>
    </row>
    <row r="1504" spans="2:3" x14ac:dyDescent="0.25">
      <c r="B1504">
        <v>4478</v>
      </c>
      <c r="C1504" t="s">
        <v>1597</v>
      </c>
    </row>
    <row r="1505" spans="2:3" x14ac:dyDescent="0.25">
      <c r="B1505">
        <v>4478</v>
      </c>
      <c r="C1505" t="s">
        <v>1598</v>
      </c>
    </row>
    <row r="1506" spans="2:3" x14ac:dyDescent="0.25">
      <c r="B1506">
        <v>4478</v>
      </c>
      <c r="C1506" t="s">
        <v>1599</v>
      </c>
    </row>
    <row r="1507" spans="2:3" x14ac:dyDescent="0.25">
      <c r="B1507">
        <v>4479</v>
      </c>
      <c r="C1507" t="s">
        <v>1600</v>
      </c>
    </row>
    <row r="1508" spans="2:3" x14ac:dyDescent="0.25">
      <c r="B1508">
        <v>4480</v>
      </c>
      <c r="C1508" t="s">
        <v>1601</v>
      </c>
    </row>
    <row r="1509" spans="2:3" x14ac:dyDescent="0.25">
      <c r="B1509">
        <v>4480</v>
      </c>
      <c r="C1509" t="s">
        <v>1602</v>
      </c>
    </row>
    <row r="1510" spans="2:3" x14ac:dyDescent="0.25">
      <c r="B1510">
        <v>4481</v>
      </c>
      <c r="C1510" t="s">
        <v>1603</v>
      </c>
    </row>
    <row r="1511" spans="2:3" x14ac:dyDescent="0.25">
      <c r="B1511">
        <v>4481</v>
      </c>
      <c r="C1511" t="s">
        <v>1604</v>
      </c>
    </row>
    <row r="1512" spans="2:3" x14ac:dyDescent="0.25">
      <c r="B1512">
        <v>4481</v>
      </c>
      <c r="C1512" t="s">
        <v>1605</v>
      </c>
    </row>
    <row r="1513" spans="2:3" x14ac:dyDescent="0.25">
      <c r="B1513">
        <v>4482</v>
      </c>
      <c r="C1513" t="s">
        <v>1606</v>
      </c>
    </row>
    <row r="1514" spans="2:3" x14ac:dyDescent="0.25">
      <c r="B1514">
        <v>4486</v>
      </c>
      <c r="C1514" t="s">
        <v>1607</v>
      </c>
    </row>
    <row r="1515" spans="2:3" x14ac:dyDescent="0.25">
      <c r="B1515">
        <v>4486</v>
      </c>
      <c r="C1515" t="s">
        <v>1608</v>
      </c>
    </row>
    <row r="1516" spans="2:3" x14ac:dyDescent="0.25">
      <c r="B1516">
        <v>4487</v>
      </c>
      <c r="C1516" t="s">
        <v>1609</v>
      </c>
    </row>
    <row r="1517" spans="2:3" x14ac:dyDescent="0.25">
      <c r="B1517">
        <v>4487</v>
      </c>
      <c r="C1517" t="s">
        <v>1610</v>
      </c>
    </row>
    <row r="1518" spans="2:3" x14ac:dyDescent="0.25">
      <c r="B1518">
        <v>4488</v>
      </c>
      <c r="C1518" t="s">
        <v>1611</v>
      </c>
    </row>
    <row r="1519" spans="2:3" x14ac:dyDescent="0.25">
      <c r="B1519">
        <v>4488</v>
      </c>
      <c r="C1519" t="s">
        <v>1612</v>
      </c>
    </row>
    <row r="1520" spans="2:3" x14ac:dyDescent="0.25">
      <c r="B1520">
        <v>4489</v>
      </c>
      <c r="C1520" t="s">
        <v>1613</v>
      </c>
    </row>
    <row r="1521" spans="2:3" x14ac:dyDescent="0.25">
      <c r="B1521">
        <v>4490</v>
      </c>
      <c r="C1521" t="s">
        <v>1614</v>
      </c>
    </row>
    <row r="1522" spans="2:3" x14ac:dyDescent="0.25">
      <c r="B1522">
        <v>4490</v>
      </c>
      <c r="C1522" t="s">
        <v>1615</v>
      </c>
    </row>
    <row r="1523" spans="2:3" x14ac:dyDescent="0.25">
      <c r="B1523">
        <v>4490</v>
      </c>
      <c r="C1523" t="s">
        <v>1616</v>
      </c>
    </row>
    <row r="1524" spans="2:3" x14ac:dyDescent="0.25">
      <c r="B1524">
        <v>4490</v>
      </c>
      <c r="C1524" t="s">
        <v>1617</v>
      </c>
    </row>
    <row r="1525" spans="2:3" x14ac:dyDescent="0.25">
      <c r="B1525">
        <v>4490</v>
      </c>
      <c r="C1525" t="s">
        <v>1618</v>
      </c>
    </row>
    <row r="1526" spans="2:3" x14ac:dyDescent="0.25">
      <c r="B1526">
        <v>4490</v>
      </c>
      <c r="C1526" t="s">
        <v>1619</v>
      </c>
    </row>
    <row r="1527" spans="2:3" x14ac:dyDescent="0.25">
      <c r="B1527">
        <v>4490</v>
      </c>
      <c r="C1527" t="s">
        <v>1620</v>
      </c>
    </row>
    <row r="1528" spans="2:3" x14ac:dyDescent="0.25">
      <c r="B1528">
        <v>4490</v>
      </c>
      <c r="C1528" t="s">
        <v>1621</v>
      </c>
    </row>
    <row r="1529" spans="2:3" x14ac:dyDescent="0.25">
      <c r="B1529">
        <v>4490</v>
      </c>
      <c r="C1529" t="s">
        <v>1622</v>
      </c>
    </row>
    <row r="1530" spans="2:3" x14ac:dyDescent="0.25">
      <c r="B1530">
        <v>4490</v>
      </c>
      <c r="C1530" t="s">
        <v>1623</v>
      </c>
    </row>
    <row r="1531" spans="2:3" x14ac:dyDescent="0.25">
      <c r="B1531">
        <v>4490</v>
      </c>
      <c r="C1531" t="s">
        <v>1624</v>
      </c>
    </row>
    <row r="1532" spans="2:3" x14ac:dyDescent="0.25">
      <c r="B1532">
        <v>4491</v>
      </c>
      <c r="C1532" t="s">
        <v>1625</v>
      </c>
    </row>
    <row r="1533" spans="2:3" x14ac:dyDescent="0.25">
      <c r="B1533">
        <v>4492</v>
      </c>
      <c r="C1533" t="s">
        <v>1626</v>
      </c>
    </row>
    <row r="1534" spans="2:3" x14ac:dyDescent="0.25">
      <c r="B1534">
        <v>4492</v>
      </c>
      <c r="C1534" t="s">
        <v>1627</v>
      </c>
    </row>
    <row r="1535" spans="2:3" x14ac:dyDescent="0.25">
      <c r="B1535">
        <v>4492</v>
      </c>
      <c r="C1535" t="s">
        <v>1628</v>
      </c>
    </row>
    <row r="1536" spans="2:3" x14ac:dyDescent="0.25">
      <c r="B1536">
        <v>4492</v>
      </c>
      <c r="C1536" t="s">
        <v>1629</v>
      </c>
    </row>
    <row r="1537" spans="2:3" x14ac:dyDescent="0.25">
      <c r="B1537">
        <v>4492</v>
      </c>
      <c r="C1537" t="s">
        <v>1630</v>
      </c>
    </row>
    <row r="1538" spans="2:3" x14ac:dyDescent="0.25">
      <c r="B1538">
        <v>4492</v>
      </c>
      <c r="C1538" t="s">
        <v>1631</v>
      </c>
    </row>
    <row r="1539" spans="2:3" x14ac:dyDescent="0.25">
      <c r="B1539">
        <v>4493</v>
      </c>
      <c r="C1539" t="s">
        <v>1632</v>
      </c>
    </row>
    <row r="1540" spans="2:3" x14ac:dyDescent="0.25">
      <c r="B1540">
        <v>4494</v>
      </c>
      <c r="C1540" t="s">
        <v>1633</v>
      </c>
    </row>
    <row r="1541" spans="2:3" x14ac:dyDescent="0.25">
      <c r="B1541">
        <v>4494</v>
      </c>
      <c r="C1541" t="s">
        <v>1634</v>
      </c>
    </row>
    <row r="1542" spans="2:3" x14ac:dyDescent="0.25">
      <c r="B1542">
        <v>4494</v>
      </c>
      <c r="C1542" t="s">
        <v>1635</v>
      </c>
    </row>
    <row r="1543" spans="2:3" x14ac:dyDescent="0.25">
      <c r="B1543">
        <v>4496</v>
      </c>
      <c r="C1543" t="s">
        <v>1636</v>
      </c>
    </row>
    <row r="1544" spans="2:3" x14ac:dyDescent="0.25">
      <c r="B1544">
        <v>4496</v>
      </c>
      <c r="C1544" t="s">
        <v>1637</v>
      </c>
    </row>
    <row r="1545" spans="2:3" x14ac:dyDescent="0.25">
      <c r="B1545">
        <v>4496</v>
      </c>
      <c r="C1545" t="s">
        <v>1638</v>
      </c>
    </row>
    <row r="1546" spans="2:3" x14ac:dyDescent="0.25">
      <c r="B1546">
        <v>4497</v>
      </c>
      <c r="C1546" t="s">
        <v>1639</v>
      </c>
    </row>
    <row r="1547" spans="2:3" x14ac:dyDescent="0.25">
      <c r="B1547">
        <v>4497</v>
      </c>
      <c r="C1547" t="s">
        <v>1640</v>
      </c>
    </row>
    <row r="1548" spans="2:3" x14ac:dyDescent="0.25">
      <c r="B1548">
        <v>4497</v>
      </c>
      <c r="C1548" t="s">
        <v>1641</v>
      </c>
    </row>
    <row r="1549" spans="2:3" x14ac:dyDescent="0.25">
      <c r="B1549">
        <v>4498</v>
      </c>
      <c r="C1549" t="s">
        <v>1642</v>
      </c>
    </row>
    <row r="1550" spans="2:3" x14ac:dyDescent="0.25">
      <c r="B1550">
        <v>4498</v>
      </c>
      <c r="C1550" t="s">
        <v>1643</v>
      </c>
    </row>
    <row r="1551" spans="2:3" x14ac:dyDescent="0.25">
      <c r="B1551">
        <v>4500</v>
      </c>
      <c r="C1551" t="s">
        <v>1644</v>
      </c>
    </row>
    <row r="1552" spans="2:3" x14ac:dyDescent="0.25">
      <c r="B1552">
        <v>4500</v>
      </c>
      <c r="C1552" t="s">
        <v>1645</v>
      </c>
    </row>
    <row r="1553" spans="2:3" x14ac:dyDescent="0.25">
      <c r="B1553">
        <v>4500</v>
      </c>
      <c r="C1553" t="s">
        <v>1646</v>
      </c>
    </row>
    <row r="1554" spans="2:3" x14ac:dyDescent="0.25">
      <c r="B1554">
        <v>4500</v>
      </c>
      <c r="C1554" t="s">
        <v>1647</v>
      </c>
    </row>
    <row r="1555" spans="2:3" x14ac:dyDescent="0.25">
      <c r="B1555">
        <v>4500</v>
      </c>
      <c r="C1555" t="s">
        <v>1648</v>
      </c>
    </row>
    <row r="1556" spans="2:3" x14ac:dyDescent="0.25">
      <c r="B1556">
        <v>4500</v>
      </c>
      <c r="C1556" t="s">
        <v>1649</v>
      </c>
    </row>
    <row r="1557" spans="2:3" x14ac:dyDescent="0.25">
      <c r="B1557">
        <v>4500</v>
      </c>
      <c r="C1557" t="s">
        <v>1650</v>
      </c>
    </row>
    <row r="1558" spans="2:3" x14ac:dyDescent="0.25">
      <c r="B1558">
        <v>4500</v>
      </c>
      <c r="C1558" t="s">
        <v>1651</v>
      </c>
    </row>
    <row r="1559" spans="2:3" x14ac:dyDescent="0.25">
      <c r="B1559">
        <v>4500</v>
      </c>
      <c r="C1559" t="s">
        <v>1652</v>
      </c>
    </row>
    <row r="1560" spans="2:3" x14ac:dyDescent="0.25">
      <c r="B1560">
        <v>4500</v>
      </c>
      <c r="C1560" t="s">
        <v>1653</v>
      </c>
    </row>
    <row r="1561" spans="2:3" x14ac:dyDescent="0.25">
      <c r="B1561">
        <v>4500</v>
      </c>
      <c r="C1561" t="s">
        <v>1654</v>
      </c>
    </row>
    <row r="1562" spans="2:3" x14ac:dyDescent="0.25">
      <c r="B1562">
        <v>4501</v>
      </c>
      <c r="C1562" t="s">
        <v>1655</v>
      </c>
    </row>
    <row r="1563" spans="2:3" x14ac:dyDescent="0.25">
      <c r="B1563">
        <v>4502</v>
      </c>
      <c r="C1563" t="s">
        <v>1656</v>
      </c>
    </row>
    <row r="1564" spans="2:3" x14ac:dyDescent="0.25">
      <c r="B1564">
        <v>4502</v>
      </c>
      <c r="C1564" t="s">
        <v>1657</v>
      </c>
    </row>
    <row r="1565" spans="2:3" x14ac:dyDescent="0.25">
      <c r="B1565">
        <v>4503</v>
      </c>
      <c r="C1565" t="s">
        <v>1658</v>
      </c>
    </row>
    <row r="1566" spans="2:3" x14ac:dyDescent="0.25">
      <c r="B1566">
        <v>4503</v>
      </c>
      <c r="C1566" t="s">
        <v>1659</v>
      </c>
    </row>
    <row r="1567" spans="2:3" x14ac:dyDescent="0.25">
      <c r="B1567">
        <v>4503</v>
      </c>
      <c r="C1567" t="s">
        <v>1660</v>
      </c>
    </row>
    <row r="1568" spans="2:3" x14ac:dyDescent="0.25">
      <c r="B1568">
        <v>4503</v>
      </c>
      <c r="C1568" t="s">
        <v>1661</v>
      </c>
    </row>
    <row r="1569" spans="2:3" x14ac:dyDescent="0.25">
      <c r="B1569">
        <v>4503</v>
      </c>
      <c r="C1569" t="s">
        <v>1662</v>
      </c>
    </row>
    <row r="1570" spans="2:3" x14ac:dyDescent="0.25">
      <c r="B1570">
        <v>4503</v>
      </c>
      <c r="C1570" t="s">
        <v>1663</v>
      </c>
    </row>
    <row r="1571" spans="2:3" x14ac:dyDescent="0.25">
      <c r="B1571">
        <v>4503</v>
      </c>
      <c r="C1571" t="s">
        <v>1664</v>
      </c>
    </row>
    <row r="1572" spans="2:3" x14ac:dyDescent="0.25">
      <c r="B1572">
        <v>4504</v>
      </c>
      <c r="C1572" t="s">
        <v>1665</v>
      </c>
    </row>
    <row r="1573" spans="2:3" x14ac:dyDescent="0.25">
      <c r="B1573">
        <v>4505</v>
      </c>
      <c r="C1573" t="s">
        <v>1666</v>
      </c>
    </row>
    <row r="1574" spans="2:3" x14ac:dyDescent="0.25">
      <c r="B1574">
        <v>4505</v>
      </c>
      <c r="C1574" t="s">
        <v>1667</v>
      </c>
    </row>
    <row r="1575" spans="2:3" x14ac:dyDescent="0.25">
      <c r="B1575">
        <v>4506</v>
      </c>
      <c r="C1575" t="s">
        <v>1668</v>
      </c>
    </row>
    <row r="1576" spans="2:3" x14ac:dyDescent="0.25">
      <c r="B1576">
        <v>4506</v>
      </c>
      <c r="C1576" t="s">
        <v>1669</v>
      </c>
    </row>
    <row r="1577" spans="2:3" x14ac:dyDescent="0.25">
      <c r="B1577">
        <v>4507</v>
      </c>
      <c r="C1577" t="s">
        <v>1670</v>
      </c>
    </row>
    <row r="1578" spans="2:3" x14ac:dyDescent="0.25">
      <c r="B1578">
        <v>4507</v>
      </c>
      <c r="C1578" t="s">
        <v>1671</v>
      </c>
    </row>
    <row r="1579" spans="2:3" x14ac:dyDescent="0.25">
      <c r="B1579">
        <v>4507</v>
      </c>
      <c r="C1579" t="s">
        <v>1672</v>
      </c>
    </row>
    <row r="1580" spans="2:3" x14ac:dyDescent="0.25">
      <c r="B1580">
        <v>4507</v>
      </c>
      <c r="C1580" t="s">
        <v>1673</v>
      </c>
    </row>
    <row r="1581" spans="2:3" x14ac:dyDescent="0.25">
      <c r="B1581">
        <v>4507</v>
      </c>
      <c r="C1581" t="s">
        <v>1674</v>
      </c>
    </row>
    <row r="1582" spans="2:3" x14ac:dyDescent="0.25">
      <c r="B1582">
        <v>4507</v>
      </c>
      <c r="C1582" t="s">
        <v>1675</v>
      </c>
    </row>
    <row r="1583" spans="2:3" x14ac:dyDescent="0.25">
      <c r="B1583">
        <v>4507</v>
      </c>
      <c r="C1583" t="s">
        <v>1676</v>
      </c>
    </row>
    <row r="1584" spans="2:3" x14ac:dyDescent="0.25">
      <c r="B1584">
        <v>4507</v>
      </c>
      <c r="C1584" t="s">
        <v>1677</v>
      </c>
    </row>
    <row r="1585" spans="2:3" x14ac:dyDescent="0.25">
      <c r="B1585">
        <v>4507</v>
      </c>
      <c r="C1585" t="s">
        <v>1678</v>
      </c>
    </row>
    <row r="1586" spans="2:3" x14ac:dyDescent="0.25">
      <c r="B1586">
        <v>4508</v>
      </c>
      <c r="C1586" t="s">
        <v>1679</v>
      </c>
    </row>
    <row r="1587" spans="2:3" x14ac:dyDescent="0.25">
      <c r="B1587">
        <v>4509</v>
      </c>
      <c r="C1587" t="s">
        <v>1680</v>
      </c>
    </row>
    <row r="1588" spans="2:3" x14ac:dyDescent="0.25">
      <c r="B1588">
        <v>4510</v>
      </c>
      <c r="C1588" t="s">
        <v>1681</v>
      </c>
    </row>
    <row r="1589" spans="2:3" x14ac:dyDescent="0.25">
      <c r="B1589">
        <v>4510</v>
      </c>
      <c r="C1589" t="s">
        <v>1682</v>
      </c>
    </row>
    <row r="1590" spans="2:3" x14ac:dyDescent="0.25">
      <c r="B1590">
        <v>4510</v>
      </c>
      <c r="C1590" t="s">
        <v>1683</v>
      </c>
    </row>
    <row r="1591" spans="2:3" x14ac:dyDescent="0.25">
      <c r="B1591">
        <v>4510</v>
      </c>
      <c r="C1591" t="s">
        <v>1684</v>
      </c>
    </row>
    <row r="1592" spans="2:3" x14ac:dyDescent="0.25">
      <c r="B1592">
        <v>4510</v>
      </c>
      <c r="C1592" t="s">
        <v>1685</v>
      </c>
    </row>
    <row r="1593" spans="2:3" x14ac:dyDescent="0.25">
      <c r="B1593">
        <v>4510</v>
      </c>
      <c r="C1593" t="s">
        <v>1686</v>
      </c>
    </row>
    <row r="1594" spans="2:3" x14ac:dyDescent="0.25">
      <c r="B1594">
        <v>4510</v>
      </c>
      <c r="C1594" t="s">
        <v>1687</v>
      </c>
    </row>
    <row r="1595" spans="2:3" x14ac:dyDescent="0.25">
      <c r="B1595">
        <v>4510</v>
      </c>
      <c r="C1595" t="s">
        <v>1688</v>
      </c>
    </row>
    <row r="1596" spans="2:3" x14ac:dyDescent="0.25">
      <c r="B1596">
        <v>4510</v>
      </c>
      <c r="C1596" t="s">
        <v>1689</v>
      </c>
    </row>
    <row r="1597" spans="2:3" x14ac:dyDescent="0.25">
      <c r="B1597">
        <v>4510</v>
      </c>
      <c r="C1597" t="s">
        <v>1690</v>
      </c>
    </row>
    <row r="1598" spans="2:3" x14ac:dyDescent="0.25">
      <c r="B1598">
        <v>4510</v>
      </c>
      <c r="C1598" t="s">
        <v>1691</v>
      </c>
    </row>
    <row r="1599" spans="2:3" x14ac:dyDescent="0.25">
      <c r="B1599">
        <v>4511</v>
      </c>
      <c r="C1599" t="s">
        <v>1692</v>
      </c>
    </row>
    <row r="1600" spans="2:3" x14ac:dyDescent="0.25">
      <c r="B1600">
        <v>4511</v>
      </c>
      <c r="C1600" t="s">
        <v>1693</v>
      </c>
    </row>
    <row r="1601" spans="2:3" x14ac:dyDescent="0.25">
      <c r="B1601">
        <v>4511</v>
      </c>
      <c r="C1601" t="s">
        <v>1694</v>
      </c>
    </row>
    <row r="1602" spans="2:3" x14ac:dyDescent="0.25">
      <c r="B1602">
        <v>4512</v>
      </c>
      <c r="C1602" t="s">
        <v>1695</v>
      </c>
    </row>
    <row r="1603" spans="2:3" x14ac:dyDescent="0.25">
      <c r="B1603">
        <v>4512</v>
      </c>
      <c r="C1603" t="s">
        <v>1696</v>
      </c>
    </row>
    <row r="1604" spans="2:3" x14ac:dyDescent="0.25">
      <c r="B1604">
        <v>4512</v>
      </c>
      <c r="C1604" t="s">
        <v>1697</v>
      </c>
    </row>
    <row r="1605" spans="2:3" x14ac:dyDescent="0.25">
      <c r="B1605">
        <v>4514</v>
      </c>
      <c r="C1605" t="s">
        <v>1698</v>
      </c>
    </row>
    <row r="1606" spans="2:3" x14ac:dyDescent="0.25">
      <c r="B1606">
        <v>4514</v>
      </c>
      <c r="C1606" t="s">
        <v>1699</v>
      </c>
    </row>
    <row r="1607" spans="2:3" x14ac:dyDescent="0.25">
      <c r="B1607">
        <v>4514</v>
      </c>
      <c r="C1607" t="s">
        <v>1700</v>
      </c>
    </row>
    <row r="1608" spans="2:3" x14ac:dyDescent="0.25">
      <c r="B1608">
        <v>4514</v>
      </c>
      <c r="C1608" t="s">
        <v>1701</v>
      </c>
    </row>
    <row r="1609" spans="2:3" x14ac:dyDescent="0.25">
      <c r="B1609">
        <v>4514</v>
      </c>
      <c r="C1609" t="s">
        <v>1702</v>
      </c>
    </row>
    <row r="1610" spans="2:3" x14ac:dyDescent="0.25">
      <c r="B1610">
        <v>4514</v>
      </c>
      <c r="C1610" t="s">
        <v>1703</v>
      </c>
    </row>
    <row r="1611" spans="2:3" x14ac:dyDescent="0.25">
      <c r="B1611">
        <v>4514</v>
      </c>
      <c r="C1611" t="s">
        <v>1704</v>
      </c>
    </row>
    <row r="1612" spans="2:3" x14ac:dyDescent="0.25">
      <c r="B1612">
        <v>4514</v>
      </c>
      <c r="C1612" t="s">
        <v>1705</v>
      </c>
    </row>
    <row r="1613" spans="2:3" x14ac:dyDescent="0.25">
      <c r="B1613">
        <v>4514</v>
      </c>
      <c r="C1613" t="s">
        <v>1706</v>
      </c>
    </row>
    <row r="1614" spans="2:3" x14ac:dyDescent="0.25">
      <c r="B1614">
        <v>4514</v>
      </c>
      <c r="C1614" t="s">
        <v>1707</v>
      </c>
    </row>
    <row r="1615" spans="2:3" x14ac:dyDescent="0.25">
      <c r="B1615">
        <v>4514</v>
      </c>
      <c r="C1615" t="s">
        <v>1708</v>
      </c>
    </row>
    <row r="1616" spans="2:3" x14ac:dyDescent="0.25">
      <c r="B1616">
        <v>4515</v>
      </c>
      <c r="C1616" t="s">
        <v>1709</v>
      </c>
    </row>
    <row r="1617" spans="2:3" x14ac:dyDescent="0.25">
      <c r="B1617">
        <v>4515</v>
      </c>
      <c r="C1617" t="s">
        <v>1710</v>
      </c>
    </row>
    <row r="1618" spans="2:3" x14ac:dyDescent="0.25">
      <c r="B1618">
        <v>4515</v>
      </c>
      <c r="C1618" t="s">
        <v>1711</v>
      </c>
    </row>
    <row r="1619" spans="2:3" x14ac:dyDescent="0.25">
      <c r="B1619">
        <v>4516</v>
      </c>
      <c r="C1619" t="s">
        <v>1712</v>
      </c>
    </row>
    <row r="1620" spans="2:3" x14ac:dyDescent="0.25">
      <c r="B1620">
        <v>4517</v>
      </c>
      <c r="C1620" t="s">
        <v>1713</v>
      </c>
    </row>
    <row r="1621" spans="2:3" x14ac:dyDescent="0.25">
      <c r="B1621">
        <v>4518</v>
      </c>
      <c r="C1621" t="s">
        <v>1714</v>
      </c>
    </row>
    <row r="1622" spans="2:3" x14ac:dyDescent="0.25">
      <c r="B1622">
        <v>4519</v>
      </c>
      <c r="C1622" t="s">
        <v>1715</v>
      </c>
    </row>
    <row r="1623" spans="2:3" x14ac:dyDescent="0.25">
      <c r="B1623">
        <v>4519</v>
      </c>
      <c r="C1623" t="s">
        <v>1716</v>
      </c>
    </row>
    <row r="1624" spans="2:3" x14ac:dyDescent="0.25">
      <c r="B1624">
        <v>4519</v>
      </c>
      <c r="C1624" t="s">
        <v>1717</v>
      </c>
    </row>
    <row r="1625" spans="2:3" x14ac:dyDescent="0.25">
      <c r="B1625">
        <v>4519</v>
      </c>
      <c r="C1625" t="s">
        <v>1718</v>
      </c>
    </row>
    <row r="1626" spans="2:3" x14ac:dyDescent="0.25">
      <c r="B1626">
        <v>4520</v>
      </c>
      <c r="C1626" t="s">
        <v>1719</v>
      </c>
    </row>
    <row r="1627" spans="2:3" x14ac:dyDescent="0.25">
      <c r="B1627">
        <v>4520</v>
      </c>
      <c r="C1627" t="s">
        <v>594</v>
      </c>
    </row>
    <row r="1628" spans="2:3" x14ac:dyDescent="0.25">
      <c r="B1628">
        <v>4520</v>
      </c>
      <c r="C1628" t="s">
        <v>1720</v>
      </c>
    </row>
    <row r="1629" spans="2:3" x14ac:dyDescent="0.25">
      <c r="B1629">
        <v>4520</v>
      </c>
      <c r="C1629" t="s">
        <v>1721</v>
      </c>
    </row>
    <row r="1630" spans="2:3" x14ac:dyDescent="0.25">
      <c r="B1630">
        <v>4520</v>
      </c>
      <c r="C1630" t="s">
        <v>1722</v>
      </c>
    </row>
    <row r="1631" spans="2:3" x14ac:dyDescent="0.25">
      <c r="B1631">
        <v>4520</v>
      </c>
      <c r="C1631" t="s">
        <v>1723</v>
      </c>
    </row>
    <row r="1632" spans="2:3" x14ac:dyDescent="0.25">
      <c r="B1632">
        <v>4520</v>
      </c>
      <c r="C1632" t="s">
        <v>1724</v>
      </c>
    </row>
    <row r="1633" spans="2:3" x14ac:dyDescent="0.25">
      <c r="B1633">
        <v>4520</v>
      </c>
      <c r="C1633" t="s">
        <v>1725</v>
      </c>
    </row>
    <row r="1634" spans="2:3" x14ac:dyDescent="0.25">
      <c r="B1634">
        <v>4520</v>
      </c>
      <c r="C1634" t="s">
        <v>1726</v>
      </c>
    </row>
    <row r="1635" spans="2:3" x14ac:dyDescent="0.25">
      <c r="B1635">
        <v>4520</v>
      </c>
      <c r="C1635" t="s">
        <v>1727</v>
      </c>
    </row>
    <row r="1636" spans="2:3" x14ac:dyDescent="0.25">
      <c r="B1636">
        <v>4520</v>
      </c>
      <c r="C1636" t="s">
        <v>1728</v>
      </c>
    </row>
    <row r="1637" spans="2:3" x14ac:dyDescent="0.25">
      <c r="B1637">
        <v>4520</v>
      </c>
      <c r="C1637" t="s">
        <v>1729</v>
      </c>
    </row>
    <row r="1638" spans="2:3" x14ac:dyDescent="0.25">
      <c r="B1638">
        <v>4520</v>
      </c>
      <c r="C1638" t="s">
        <v>1730</v>
      </c>
    </row>
    <row r="1639" spans="2:3" x14ac:dyDescent="0.25">
      <c r="B1639">
        <v>4520</v>
      </c>
      <c r="C1639" t="s">
        <v>1731</v>
      </c>
    </row>
    <row r="1640" spans="2:3" x14ac:dyDescent="0.25">
      <c r="B1640">
        <v>4520</v>
      </c>
      <c r="C1640" t="s">
        <v>1732</v>
      </c>
    </row>
    <row r="1641" spans="2:3" x14ac:dyDescent="0.25">
      <c r="B1641">
        <v>4520</v>
      </c>
      <c r="C1641" t="s">
        <v>1733</v>
      </c>
    </row>
    <row r="1642" spans="2:3" x14ac:dyDescent="0.25">
      <c r="B1642">
        <v>4520</v>
      </c>
      <c r="C1642" t="s">
        <v>1734</v>
      </c>
    </row>
    <row r="1643" spans="2:3" x14ac:dyDescent="0.25">
      <c r="B1643">
        <v>4521</v>
      </c>
      <c r="C1643" t="s">
        <v>1735</v>
      </c>
    </row>
    <row r="1644" spans="2:3" x14ac:dyDescent="0.25">
      <c r="B1644">
        <v>4521</v>
      </c>
      <c r="C1644" t="s">
        <v>1736</v>
      </c>
    </row>
    <row r="1645" spans="2:3" x14ac:dyDescent="0.25">
      <c r="B1645">
        <v>4521</v>
      </c>
      <c r="C1645" t="s">
        <v>1737</v>
      </c>
    </row>
    <row r="1646" spans="2:3" x14ac:dyDescent="0.25">
      <c r="B1646">
        <v>4521</v>
      </c>
      <c r="C1646" t="s">
        <v>1738</v>
      </c>
    </row>
    <row r="1647" spans="2:3" x14ac:dyDescent="0.25">
      <c r="B1647">
        <v>4521</v>
      </c>
      <c r="C1647" t="s">
        <v>1739</v>
      </c>
    </row>
    <row r="1648" spans="2:3" x14ac:dyDescent="0.25">
      <c r="B1648">
        <v>4521</v>
      </c>
      <c r="C1648" t="s">
        <v>1740</v>
      </c>
    </row>
    <row r="1649" spans="2:3" x14ac:dyDescent="0.25">
      <c r="B1649">
        <v>4521</v>
      </c>
      <c r="C1649" t="s">
        <v>1741</v>
      </c>
    </row>
    <row r="1650" spans="2:3" x14ac:dyDescent="0.25">
      <c r="B1650">
        <v>4521</v>
      </c>
      <c r="C1650" t="s">
        <v>1742</v>
      </c>
    </row>
    <row r="1651" spans="2:3" x14ac:dyDescent="0.25">
      <c r="B1651">
        <v>4550</v>
      </c>
      <c r="C1651" t="s">
        <v>1743</v>
      </c>
    </row>
    <row r="1652" spans="2:3" x14ac:dyDescent="0.25">
      <c r="B1652">
        <v>4550</v>
      </c>
      <c r="C1652" t="s">
        <v>1744</v>
      </c>
    </row>
    <row r="1653" spans="2:3" x14ac:dyDescent="0.25">
      <c r="B1653">
        <v>4551</v>
      </c>
      <c r="C1653" t="s">
        <v>1745</v>
      </c>
    </row>
    <row r="1654" spans="2:3" x14ac:dyDescent="0.25">
      <c r="B1654">
        <v>4551</v>
      </c>
      <c r="C1654" t="s">
        <v>1746</v>
      </c>
    </row>
    <row r="1655" spans="2:3" x14ac:dyDescent="0.25">
      <c r="B1655">
        <v>4551</v>
      </c>
      <c r="C1655" t="s">
        <v>1747</v>
      </c>
    </row>
    <row r="1656" spans="2:3" x14ac:dyDescent="0.25">
      <c r="B1656">
        <v>4551</v>
      </c>
      <c r="C1656" t="s">
        <v>1748</v>
      </c>
    </row>
    <row r="1657" spans="2:3" x14ac:dyDescent="0.25">
      <c r="B1657">
        <v>4551</v>
      </c>
      <c r="C1657" t="s">
        <v>1749</v>
      </c>
    </row>
    <row r="1658" spans="2:3" x14ac:dyDescent="0.25">
      <c r="B1658">
        <v>4551</v>
      </c>
      <c r="C1658" t="s">
        <v>1750</v>
      </c>
    </row>
    <row r="1659" spans="2:3" x14ac:dyDescent="0.25">
      <c r="B1659">
        <v>4551</v>
      </c>
      <c r="C1659" t="s">
        <v>1751</v>
      </c>
    </row>
    <row r="1660" spans="2:3" x14ac:dyDescent="0.25">
      <c r="B1660">
        <v>4551</v>
      </c>
      <c r="C1660" t="s">
        <v>1752</v>
      </c>
    </row>
    <row r="1661" spans="2:3" x14ac:dyDescent="0.25">
      <c r="B1661">
        <v>4551</v>
      </c>
      <c r="C1661" t="s">
        <v>1753</v>
      </c>
    </row>
    <row r="1662" spans="2:3" x14ac:dyDescent="0.25">
      <c r="B1662">
        <v>4551</v>
      </c>
      <c r="C1662" t="s">
        <v>1754</v>
      </c>
    </row>
    <row r="1663" spans="2:3" x14ac:dyDescent="0.25">
      <c r="B1663">
        <v>4551</v>
      </c>
      <c r="C1663" t="s">
        <v>1755</v>
      </c>
    </row>
    <row r="1664" spans="2:3" x14ac:dyDescent="0.25">
      <c r="B1664">
        <v>4551</v>
      </c>
      <c r="C1664" t="s">
        <v>1756</v>
      </c>
    </row>
    <row r="1665" spans="2:3" x14ac:dyDescent="0.25">
      <c r="B1665">
        <v>4551</v>
      </c>
      <c r="C1665" t="s">
        <v>1757</v>
      </c>
    </row>
    <row r="1666" spans="2:3" x14ac:dyDescent="0.25">
      <c r="B1666">
        <v>4551</v>
      </c>
      <c r="C1666" t="s">
        <v>1758</v>
      </c>
    </row>
    <row r="1667" spans="2:3" x14ac:dyDescent="0.25">
      <c r="B1667">
        <v>4551</v>
      </c>
      <c r="C1667" t="s">
        <v>1759</v>
      </c>
    </row>
    <row r="1668" spans="2:3" x14ac:dyDescent="0.25">
      <c r="B1668">
        <v>4551</v>
      </c>
      <c r="C1668" t="s">
        <v>1760</v>
      </c>
    </row>
    <row r="1669" spans="2:3" x14ac:dyDescent="0.25">
      <c r="B1669">
        <v>4551</v>
      </c>
      <c r="C1669" t="s">
        <v>1761</v>
      </c>
    </row>
    <row r="1670" spans="2:3" x14ac:dyDescent="0.25">
      <c r="B1670">
        <v>4552</v>
      </c>
      <c r="C1670" t="s">
        <v>1762</v>
      </c>
    </row>
    <row r="1671" spans="2:3" x14ac:dyDescent="0.25">
      <c r="B1671">
        <v>4552</v>
      </c>
      <c r="C1671" t="s">
        <v>1763</v>
      </c>
    </row>
    <row r="1672" spans="2:3" x14ac:dyDescent="0.25">
      <c r="B1672">
        <v>4552</v>
      </c>
      <c r="C1672" t="s">
        <v>1764</v>
      </c>
    </row>
    <row r="1673" spans="2:3" x14ac:dyDescent="0.25">
      <c r="B1673">
        <v>4552</v>
      </c>
      <c r="C1673" t="s">
        <v>1765</v>
      </c>
    </row>
    <row r="1674" spans="2:3" x14ac:dyDescent="0.25">
      <c r="B1674">
        <v>4552</v>
      </c>
      <c r="C1674" t="s">
        <v>1766</v>
      </c>
    </row>
    <row r="1675" spans="2:3" x14ac:dyDescent="0.25">
      <c r="B1675">
        <v>4552</v>
      </c>
      <c r="C1675" t="s">
        <v>1767</v>
      </c>
    </row>
    <row r="1676" spans="2:3" x14ac:dyDescent="0.25">
      <c r="B1676">
        <v>4552</v>
      </c>
      <c r="C1676" t="s">
        <v>1768</v>
      </c>
    </row>
    <row r="1677" spans="2:3" x14ac:dyDescent="0.25">
      <c r="B1677">
        <v>4552</v>
      </c>
      <c r="C1677" t="s">
        <v>1769</v>
      </c>
    </row>
    <row r="1678" spans="2:3" x14ac:dyDescent="0.25">
      <c r="B1678">
        <v>4552</v>
      </c>
      <c r="C1678" t="s">
        <v>1770</v>
      </c>
    </row>
    <row r="1679" spans="2:3" x14ac:dyDescent="0.25">
      <c r="B1679">
        <v>4552</v>
      </c>
      <c r="C1679" t="s">
        <v>1771</v>
      </c>
    </row>
    <row r="1680" spans="2:3" x14ac:dyDescent="0.25">
      <c r="B1680">
        <v>4552</v>
      </c>
      <c r="C1680" t="s">
        <v>1772</v>
      </c>
    </row>
    <row r="1681" spans="2:3" x14ac:dyDescent="0.25">
      <c r="B1681">
        <v>4552</v>
      </c>
      <c r="C1681" t="s">
        <v>1773</v>
      </c>
    </row>
    <row r="1682" spans="2:3" x14ac:dyDescent="0.25">
      <c r="B1682">
        <v>4552</v>
      </c>
      <c r="C1682" t="s">
        <v>1774</v>
      </c>
    </row>
    <row r="1683" spans="2:3" x14ac:dyDescent="0.25">
      <c r="B1683">
        <v>4552</v>
      </c>
      <c r="C1683" t="s">
        <v>1775</v>
      </c>
    </row>
    <row r="1684" spans="2:3" x14ac:dyDescent="0.25">
      <c r="B1684">
        <v>4552</v>
      </c>
      <c r="C1684" t="s">
        <v>1776</v>
      </c>
    </row>
    <row r="1685" spans="2:3" x14ac:dyDescent="0.25">
      <c r="B1685">
        <v>4552</v>
      </c>
      <c r="C1685" t="s">
        <v>1777</v>
      </c>
    </row>
    <row r="1686" spans="2:3" x14ac:dyDescent="0.25">
      <c r="B1686">
        <v>4553</v>
      </c>
      <c r="C1686" t="s">
        <v>1778</v>
      </c>
    </row>
    <row r="1687" spans="2:3" x14ac:dyDescent="0.25">
      <c r="B1687">
        <v>4553</v>
      </c>
      <c r="C1687" t="s">
        <v>1779</v>
      </c>
    </row>
    <row r="1688" spans="2:3" x14ac:dyDescent="0.25">
      <c r="B1688">
        <v>4553</v>
      </c>
      <c r="C1688" t="s">
        <v>1780</v>
      </c>
    </row>
    <row r="1689" spans="2:3" x14ac:dyDescent="0.25">
      <c r="B1689">
        <v>4553</v>
      </c>
      <c r="C1689" t="s">
        <v>1781</v>
      </c>
    </row>
    <row r="1690" spans="2:3" x14ac:dyDescent="0.25">
      <c r="B1690">
        <v>4553</v>
      </c>
      <c r="C1690" t="s">
        <v>1782</v>
      </c>
    </row>
    <row r="1691" spans="2:3" x14ac:dyDescent="0.25">
      <c r="B1691">
        <v>4554</v>
      </c>
      <c r="C1691" t="s">
        <v>1783</v>
      </c>
    </row>
    <row r="1692" spans="2:3" x14ac:dyDescent="0.25">
      <c r="B1692">
        <v>4554</v>
      </c>
      <c r="C1692" t="s">
        <v>1784</v>
      </c>
    </row>
    <row r="1693" spans="2:3" x14ac:dyDescent="0.25">
      <c r="B1693">
        <v>4555</v>
      </c>
      <c r="C1693" t="s">
        <v>1785</v>
      </c>
    </row>
    <row r="1694" spans="2:3" x14ac:dyDescent="0.25">
      <c r="B1694">
        <v>4555</v>
      </c>
      <c r="C1694" t="s">
        <v>1786</v>
      </c>
    </row>
    <row r="1695" spans="2:3" x14ac:dyDescent="0.25">
      <c r="B1695">
        <v>4555</v>
      </c>
      <c r="C1695" t="s">
        <v>1787</v>
      </c>
    </row>
    <row r="1696" spans="2:3" x14ac:dyDescent="0.25">
      <c r="B1696">
        <v>4555</v>
      </c>
      <c r="C1696" t="s">
        <v>1788</v>
      </c>
    </row>
    <row r="1697" spans="2:3" x14ac:dyDescent="0.25">
      <c r="B1697">
        <v>4556</v>
      </c>
      <c r="C1697" t="s">
        <v>1789</v>
      </c>
    </row>
    <row r="1698" spans="2:3" x14ac:dyDescent="0.25">
      <c r="B1698">
        <v>4556</v>
      </c>
      <c r="C1698" t="s">
        <v>1790</v>
      </c>
    </row>
    <row r="1699" spans="2:3" x14ac:dyDescent="0.25">
      <c r="B1699">
        <v>4556</v>
      </c>
      <c r="C1699" t="s">
        <v>1791</v>
      </c>
    </row>
    <row r="1700" spans="2:3" x14ac:dyDescent="0.25">
      <c r="B1700">
        <v>4556</v>
      </c>
      <c r="C1700" t="s">
        <v>1792</v>
      </c>
    </row>
    <row r="1701" spans="2:3" x14ac:dyDescent="0.25">
      <c r="B1701">
        <v>4556</v>
      </c>
      <c r="C1701" t="s">
        <v>1793</v>
      </c>
    </row>
    <row r="1702" spans="2:3" x14ac:dyDescent="0.25">
      <c r="B1702">
        <v>4556</v>
      </c>
      <c r="C1702" t="s">
        <v>1794</v>
      </c>
    </row>
    <row r="1703" spans="2:3" x14ac:dyDescent="0.25">
      <c r="B1703">
        <v>4557</v>
      </c>
      <c r="C1703" t="s">
        <v>1795</v>
      </c>
    </row>
    <row r="1704" spans="2:3" x14ac:dyDescent="0.25">
      <c r="B1704">
        <v>4557</v>
      </c>
      <c r="C1704" t="s">
        <v>1796</v>
      </c>
    </row>
    <row r="1705" spans="2:3" x14ac:dyDescent="0.25">
      <c r="B1705">
        <v>4558</v>
      </c>
      <c r="C1705" t="s">
        <v>1797</v>
      </c>
    </row>
    <row r="1706" spans="2:3" x14ac:dyDescent="0.25">
      <c r="B1706">
        <v>4558</v>
      </c>
      <c r="C1706" t="s">
        <v>1798</v>
      </c>
    </row>
    <row r="1707" spans="2:3" x14ac:dyDescent="0.25">
      <c r="B1707">
        <v>4558</v>
      </c>
      <c r="C1707" t="s">
        <v>1799</v>
      </c>
    </row>
    <row r="1708" spans="2:3" x14ac:dyDescent="0.25">
      <c r="B1708">
        <v>4558</v>
      </c>
      <c r="C1708" t="s">
        <v>1800</v>
      </c>
    </row>
    <row r="1709" spans="2:3" x14ac:dyDescent="0.25">
      <c r="B1709">
        <v>4558</v>
      </c>
      <c r="C1709" t="s">
        <v>1801</v>
      </c>
    </row>
    <row r="1710" spans="2:3" x14ac:dyDescent="0.25">
      <c r="B1710">
        <v>4558</v>
      </c>
      <c r="C1710" t="s">
        <v>1802</v>
      </c>
    </row>
    <row r="1711" spans="2:3" x14ac:dyDescent="0.25">
      <c r="B1711">
        <v>4558</v>
      </c>
      <c r="C1711" t="s">
        <v>1803</v>
      </c>
    </row>
    <row r="1712" spans="2:3" x14ac:dyDescent="0.25">
      <c r="B1712">
        <v>4559</v>
      </c>
      <c r="C1712" t="s">
        <v>1804</v>
      </c>
    </row>
    <row r="1713" spans="2:3" x14ac:dyDescent="0.25">
      <c r="B1713">
        <v>4559</v>
      </c>
      <c r="C1713" t="s">
        <v>1805</v>
      </c>
    </row>
    <row r="1714" spans="2:3" x14ac:dyDescent="0.25">
      <c r="B1714">
        <v>4559</v>
      </c>
      <c r="C1714" t="s">
        <v>1806</v>
      </c>
    </row>
    <row r="1715" spans="2:3" x14ac:dyDescent="0.25">
      <c r="B1715">
        <v>4559</v>
      </c>
      <c r="C1715" t="s">
        <v>1807</v>
      </c>
    </row>
    <row r="1716" spans="2:3" x14ac:dyDescent="0.25">
      <c r="B1716">
        <v>4560</v>
      </c>
      <c r="C1716" t="s">
        <v>1808</v>
      </c>
    </row>
    <row r="1717" spans="2:3" x14ac:dyDescent="0.25">
      <c r="B1717">
        <v>4560</v>
      </c>
      <c r="C1717" t="s">
        <v>610</v>
      </c>
    </row>
    <row r="1718" spans="2:3" x14ac:dyDescent="0.25">
      <c r="B1718">
        <v>4560</v>
      </c>
      <c r="C1718" t="s">
        <v>1809</v>
      </c>
    </row>
    <row r="1719" spans="2:3" x14ac:dyDescent="0.25">
      <c r="B1719">
        <v>4560</v>
      </c>
      <c r="C1719" t="s">
        <v>1810</v>
      </c>
    </row>
    <row r="1720" spans="2:3" x14ac:dyDescent="0.25">
      <c r="B1720">
        <v>4560</v>
      </c>
      <c r="C1720" t="s">
        <v>1811</v>
      </c>
    </row>
    <row r="1721" spans="2:3" x14ac:dyDescent="0.25">
      <c r="B1721">
        <v>4560</v>
      </c>
      <c r="C1721" t="s">
        <v>1812</v>
      </c>
    </row>
    <row r="1722" spans="2:3" x14ac:dyDescent="0.25">
      <c r="B1722">
        <v>4560</v>
      </c>
      <c r="C1722" t="s">
        <v>1813</v>
      </c>
    </row>
    <row r="1723" spans="2:3" x14ac:dyDescent="0.25">
      <c r="B1723">
        <v>4560</v>
      </c>
      <c r="C1723" t="s">
        <v>1814</v>
      </c>
    </row>
    <row r="1724" spans="2:3" x14ac:dyDescent="0.25">
      <c r="B1724">
        <v>4560</v>
      </c>
      <c r="C1724" t="s">
        <v>1815</v>
      </c>
    </row>
    <row r="1725" spans="2:3" x14ac:dyDescent="0.25">
      <c r="B1725">
        <v>4560</v>
      </c>
      <c r="C1725" t="s">
        <v>1816</v>
      </c>
    </row>
    <row r="1726" spans="2:3" x14ac:dyDescent="0.25">
      <c r="B1726">
        <v>4560</v>
      </c>
      <c r="C1726" t="s">
        <v>1817</v>
      </c>
    </row>
    <row r="1727" spans="2:3" x14ac:dyDescent="0.25">
      <c r="B1727">
        <v>4560</v>
      </c>
      <c r="C1727" t="s">
        <v>1818</v>
      </c>
    </row>
    <row r="1728" spans="2:3" x14ac:dyDescent="0.25">
      <c r="B1728">
        <v>4560</v>
      </c>
      <c r="C1728" t="s">
        <v>1819</v>
      </c>
    </row>
    <row r="1729" spans="2:3" x14ac:dyDescent="0.25">
      <c r="B1729">
        <v>4560</v>
      </c>
      <c r="C1729" t="s">
        <v>1820</v>
      </c>
    </row>
    <row r="1730" spans="2:3" x14ac:dyDescent="0.25">
      <c r="B1730">
        <v>4560</v>
      </c>
      <c r="C1730" t="s">
        <v>1821</v>
      </c>
    </row>
    <row r="1731" spans="2:3" x14ac:dyDescent="0.25">
      <c r="B1731">
        <v>4560</v>
      </c>
      <c r="C1731" t="s">
        <v>1822</v>
      </c>
    </row>
    <row r="1732" spans="2:3" x14ac:dyDescent="0.25">
      <c r="B1732">
        <v>4560</v>
      </c>
      <c r="C1732" t="s">
        <v>1823</v>
      </c>
    </row>
    <row r="1733" spans="2:3" x14ac:dyDescent="0.25">
      <c r="B1733">
        <v>4560</v>
      </c>
      <c r="C1733" t="s">
        <v>1824</v>
      </c>
    </row>
    <row r="1734" spans="2:3" x14ac:dyDescent="0.25">
      <c r="B1734">
        <v>4560</v>
      </c>
      <c r="C1734" t="s">
        <v>1825</v>
      </c>
    </row>
    <row r="1735" spans="2:3" x14ac:dyDescent="0.25">
      <c r="B1735">
        <v>4560</v>
      </c>
      <c r="C1735" t="s">
        <v>1826</v>
      </c>
    </row>
    <row r="1736" spans="2:3" x14ac:dyDescent="0.25">
      <c r="B1736">
        <v>4560</v>
      </c>
      <c r="C1736" t="s">
        <v>1827</v>
      </c>
    </row>
    <row r="1737" spans="2:3" x14ac:dyDescent="0.25">
      <c r="B1737">
        <v>4561</v>
      </c>
      <c r="C1737" t="s">
        <v>1828</v>
      </c>
    </row>
    <row r="1738" spans="2:3" x14ac:dyDescent="0.25">
      <c r="B1738">
        <v>4561</v>
      </c>
      <c r="C1738" t="s">
        <v>1829</v>
      </c>
    </row>
    <row r="1739" spans="2:3" x14ac:dyDescent="0.25">
      <c r="B1739">
        <v>4561</v>
      </c>
      <c r="C1739" t="s">
        <v>1830</v>
      </c>
    </row>
    <row r="1740" spans="2:3" x14ac:dyDescent="0.25">
      <c r="B1740">
        <v>4561</v>
      </c>
      <c r="C1740" t="s">
        <v>1831</v>
      </c>
    </row>
    <row r="1741" spans="2:3" x14ac:dyDescent="0.25">
      <c r="B1741">
        <v>4561</v>
      </c>
      <c r="C1741" t="s">
        <v>1832</v>
      </c>
    </row>
    <row r="1742" spans="2:3" x14ac:dyDescent="0.25">
      <c r="B1742">
        <v>4561</v>
      </c>
      <c r="C1742" t="s">
        <v>1833</v>
      </c>
    </row>
    <row r="1743" spans="2:3" x14ac:dyDescent="0.25">
      <c r="B1743">
        <v>4561</v>
      </c>
      <c r="C1743" t="s">
        <v>1834</v>
      </c>
    </row>
    <row r="1744" spans="2:3" x14ac:dyDescent="0.25">
      <c r="B1744">
        <v>4562</v>
      </c>
      <c r="C1744" t="s">
        <v>1835</v>
      </c>
    </row>
    <row r="1745" spans="2:3" x14ac:dyDescent="0.25">
      <c r="B1745">
        <v>4562</v>
      </c>
      <c r="C1745" t="s">
        <v>1836</v>
      </c>
    </row>
    <row r="1746" spans="2:3" x14ac:dyDescent="0.25">
      <c r="B1746">
        <v>4562</v>
      </c>
      <c r="C1746" t="s">
        <v>1837</v>
      </c>
    </row>
    <row r="1747" spans="2:3" x14ac:dyDescent="0.25">
      <c r="B1747">
        <v>4562</v>
      </c>
      <c r="C1747" t="s">
        <v>1838</v>
      </c>
    </row>
    <row r="1748" spans="2:3" x14ac:dyDescent="0.25">
      <c r="B1748">
        <v>4562</v>
      </c>
      <c r="C1748" t="s">
        <v>1839</v>
      </c>
    </row>
    <row r="1749" spans="2:3" x14ac:dyDescent="0.25">
      <c r="B1749">
        <v>4562</v>
      </c>
      <c r="C1749" t="s">
        <v>1840</v>
      </c>
    </row>
    <row r="1750" spans="2:3" x14ac:dyDescent="0.25">
      <c r="B1750">
        <v>4563</v>
      </c>
      <c r="C1750" t="s">
        <v>1841</v>
      </c>
    </row>
    <row r="1751" spans="2:3" x14ac:dyDescent="0.25">
      <c r="B1751">
        <v>4563</v>
      </c>
      <c r="C1751" t="s">
        <v>1842</v>
      </c>
    </row>
    <row r="1752" spans="2:3" x14ac:dyDescent="0.25">
      <c r="B1752">
        <v>4563</v>
      </c>
      <c r="C1752" t="s">
        <v>1843</v>
      </c>
    </row>
    <row r="1753" spans="2:3" x14ac:dyDescent="0.25">
      <c r="B1753">
        <v>4563</v>
      </c>
      <c r="C1753" t="s">
        <v>1844</v>
      </c>
    </row>
    <row r="1754" spans="2:3" x14ac:dyDescent="0.25">
      <c r="B1754">
        <v>4563</v>
      </c>
      <c r="C1754" t="s">
        <v>1845</v>
      </c>
    </row>
    <row r="1755" spans="2:3" x14ac:dyDescent="0.25">
      <c r="B1755">
        <v>4563</v>
      </c>
      <c r="C1755" t="s">
        <v>1846</v>
      </c>
    </row>
    <row r="1756" spans="2:3" x14ac:dyDescent="0.25">
      <c r="B1756">
        <v>4563</v>
      </c>
      <c r="C1756" t="s">
        <v>1847</v>
      </c>
    </row>
    <row r="1757" spans="2:3" x14ac:dyDescent="0.25">
      <c r="B1757">
        <v>4563</v>
      </c>
      <c r="C1757" t="s">
        <v>1848</v>
      </c>
    </row>
    <row r="1758" spans="2:3" x14ac:dyDescent="0.25">
      <c r="B1758">
        <v>4564</v>
      </c>
      <c r="C1758" t="s">
        <v>1849</v>
      </c>
    </row>
    <row r="1759" spans="2:3" x14ac:dyDescent="0.25">
      <c r="B1759">
        <v>4564</v>
      </c>
      <c r="C1759" t="s">
        <v>1850</v>
      </c>
    </row>
    <row r="1760" spans="2:3" x14ac:dyDescent="0.25">
      <c r="B1760">
        <v>4564</v>
      </c>
      <c r="C1760" t="s">
        <v>1851</v>
      </c>
    </row>
    <row r="1761" spans="2:3" x14ac:dyDescent="0.25">
      <c r="B1761">
        <v>4564</v>
      </c>
      <c r="C1761" t="s">
        <v>1852</v>
      </c>
    </row>
    <row r="1762" spans="2:3" x14ac:dyDescent="0.25">
      <c r="B1762">
        <v>4565</v>
      </c>
      <c r="C1762" t="s">
        <v>1853</v>
      </c>
    </row>
    <row r="1763" spans="2:3" x14ac:dyDescent="0.25">
      <c r="B1763">
        <v>4565</v>
      </c>
      <c r="C1763" t="s">
        <v>1854</v>
      </c>
    </row>
    <row r="1764" spans="2:3" x14ac:dyDescent="0.25">
      <c r="B1764">
        <v>4565</v>
      </c>
      <c r="C1764" t="s">
        <v>1855</v>
      </c>
    </row>
    <row r="1765" spans="2:3" x14ac:dyDescent="0.25">
      <c r="B1765">
        <v>4565</v>
      </c>
      <c r="C1765" t="s">
        <v>1856</v>
      </c>
    </row>
    <row r="1766" spans="2:3" x14ac:dyDescent="0.25">
      <c r="B1766">
        <v>4565</v>
      </c>
      <c r="C1766" t="s">
        <v>1857</v>
      </c>
    </row>
    <row r="1767" spans="2:3" x14ac:dyDescent="0.25">
      <c r="B1767">
        <v>4565</v>
      </c>
      <c r="C1767" t="s">
        <v>1858</v>
      </c>
    </row>
    <row r="1768" spans="2:3" x14ac:dyDescent="0.25">
      <c r="B1768">
        <v>4565</v>
      </c>
      <c r="C1768" t="s">
        <v>1859</v>
      </c>
    </row>
    <row r="1769" spans="2:3" x14ac:dyDescent="0.25">
      <c r="B1769">
        <v>4565</v>
      </c>
      <c r="C1769" t="s">
        <v>1860</v>
      </c>
    </row>
    <row r="1770" spans="2:3" x14ac:dyDescent="0.25">
      <c r="B1770">
        <v>4565</v>
      </c>
      <c r="C1770" t="s">
        <v>1861</v>
      </c>
    </row>
    <row r="1771" spans="2:3" x14ac:dyDescent="0.25">
      <c r="B1771">
        <v>4566</v>
      </c>
      <c r="C1771" t="s">
        <v>1862</v>
      </c>
    </row>
    <row r="1772" spans="2:3" x14ac:dyDescent="0.25">
      <c r="B1772">
        <v>4566</v>
      </c>
      <c r="C1772" t="s">
        <v>1863</v>
      </c>
    </row>
    <row r="1773" spans="2:3" x14ac:dyDescent="0.25">
      <c r="B1773">
        <v>4566</v>
      </c>
      <c r="C1773" t="s">
        <v>1864</v>
      </c>
    </row>
    <row r="1774" spans="2:3" x14ac:dyDescent="0.25">
      <c r="B1774">
        <v>4567</v>
      </c>
      <c r="C1774" t="s">
        <v>1865</v>
      </c>
    </row>
    <row r="1775" spans="2:3" x14ac:dyDescent="0.25">
      <c r="B1775">
        <v>4567</v>
      </c>
      <c r="C1775" t="s">
        <v>1866</v>
      </c>
    </row>
    <row r="1776" spans="2:3" x14ac:dyDescent="0.25">
      <c r="B1776">
        <v>4567</v>
      </c>
      <c r="C1776" t="s">
        <v>1867</v>
      </c>
    </row>
    <row r="1777" spans="2:3" x14ac:dyDescent="0.25">
      <c r="B1777">
        <v>4567</v>
      </c>
      <c r="C1777" t="s">
        <v>1868</v>
      </c>
    </row>
    <row r="1778" spans="2:3" x14ac:dyDescent="0.25">
      <c r="B1778">
        <v>4567</v>
      </c>
      <c r="C1778" t="s">
        <v>1869</v>
      </c>
    </row>
    <row r="1779" spans="2:3" x14ac:dyDescent="0.25">
      <c r="B1779">
        <v>4568</v>
      </c>
      <c r="C1779" t="s">
        <v>1870</v>
      </c>
    </row>
    <row r="1780" spans="2:3" x14ac:dyDescent="0.25">
      <c r="B1780">
        <v>4568</v>
      </c>
      <c r="C1780" t="s">
        <v>1871</v>
      </c>
    </row>
    <row r="1781" spans="2:3" x14ac:dyDescent="0.25">
      <c r="B1781">
        <v>4568</v>
      </c>
      <c r="C1781" t="s">
        <v>1872</v>
      </c>
    </row>
    <row r="1782" spans="2:3" x14ac:dyDescent="0.25">
      <c r="B1782">
        <v>4569</v>
      </c>
      <c r="C1782" t="s">
        <v>1873</v>
      </c>
    </row>
    <row r="1783" spans="2:3" x14ac:dyDescent="0.25">
      <c r="B1783">
        <v>4570</v>
      </c>
      <c r="C1783" t="s">
        <v>1874</v>
      </c>
    </row>
    <row r="1784" spans="2:3" x14ac:dyDescent="0.25">
      <c r="B1784">
        <v>4570</v>
      </c>
      <c r="C1784" t="s">
        <v>1875</v>
      </c>
    </row>
    <row r="1785" spans="2:3" x14ac:dyDescent="0.25">
      <c r="B1785">
        <v>4570</v>
      </c>
      <c r="C1785" t="s">
        <v>1876</v>
      </c>
    </row>
    <row r="1786" spans="2:3" x14ac:dyDescent="0.25">
      <c r="B1786">
        <v>4570</v>
      </c>
      <c r="C1786" t="s">
        <v>1877</v>
      </c>
    </row>
    <row r="1787" spans="2:3" x14ac:dyDescent="0.25">
      <c r="B1787">
        <v>4570</v>
      </c>
      <c r="C1787" t="s">
        <v>1878</v>
      </c>
    </row>
    <row r="1788" spans="2:3" x14ac:dyDescent="0.25">
      <c r="B1788">
        <v>4570</v>
      </c>
      <c r="C1788" t="s">
        <v>1879</v>
      </c>
    </row>
    <row r="1789" spans="2:3" x14ac:dyDescent="0.25">
      <c r="B1789">
        <v>4570</v>
      </c>
      <c r="C1789" t="s">
        <v>1880</v>
      </c>
    </row>
    <row r="1790" spans="2:3" x14ac:dyDescent="0.25">
      <c r="B1790">
        <v>4570</v>
      </c>
      <c r="C1790" t="s">
        <v>1881</v>
      </c>
    </row>
    <row r="1791" spans="2:3" x14ac:dyDescent="0.25">
      <c r="B1791">
        <v>4570</v>
      </c>
      <c r="C1791" t="s">
        <v>1882</v>
      </c>
    </row>
    <row r="1792" spans="2:3" x14ac:dyDescent="0.25">
      <c r="B1792">
        <v>4570</v>
      </c>
      <c r="C1792" t="s">
        <v>1883</v>
      </c>
    </row>
    <row r="1793" spans="2:3" x14ac:dyDescent="0.25">
      <c r="B1793">
        <v>4570</v>
      </c>
      <c r="C1793" t="s">
        <v>1884</v>
      </c>
    </row>
    <row r="1794" spans="2:3" x14ac:dyDescent="0.25">
      <c r="B1794">
        <v>4570</v>
      </c>
      <c r="C1794" t="s">
        <v>1885</v>
      </c>
    </row>
    <row r="1795" spans="2:3" x14ac:dyDescent="0.25">
      <c r="B1795">
        <v>4570</v>
      </c>
      <c r="C1795" t="s">
        <v>1886</v>
      </c>
    </row>
    <row r="1796" spans="2:3" x14ac:dyDescent="0.25">
      <c r="B1796">
        <v>4570</v>
      </c>
      <c r="C1796" t="s">
        <v>1887</v>
      </c>
    </row>
    <row r="1797" spans="2:3" x14ac:dyDescent="0.25">
      <c r="B1797">
        <v>4570</v>
      </c>
      <c r="C1797" t="s">
        <v>1888</v>
      </c>
    </row>
    <row r="1798" spans="2:3" x14ac:dyDescent="0.25">
      <c r="B1798">
        <v>4570</v>
      </c>
      <c r="C1798" t="s">
        <v>1889</v>
      </c>
    </row>
    <row r="1799" spans="2:3" x14ac:dyDescent="0.25">
      <c r="B1799">
        <v>4570</v>
      </c>
      <c r="C1799" t="s">
        <v>1890</v>
      </c>
    </row>
    <row r="1800" spans="2:3" x14ac:dyDescent="0.25">
      <c r="B1800">
        <v>4570</v>
      </c>
      <c r="C1800" t="s">
        <v>1891</v>
      </c>
    </row>
    <row r="1801" spans="2:3" x14ac:dyDescent="0.25">
      <c r="B1801">
        <v>4570</v>
      </c>
      <c r="C1801" t="s">
        <v>1892</v>
      </c>
    </row>
    <row r="1802" spans="2:3" x14ac:dyDescent="0.25">
      <c r="B1802">
        <v>4570</v>
      </c>
      <c r="C1802" t="s">
        <v>1893</v>
      </c>
    </row>
    <row r="1803" spans="2:3" x14ac:dyDescent="0.25">
      <c r="B1803">
        <v>4570</v>
      </c>
      <c r="C1803" t="s">
        <v>1894</v>
      </c>
    </row>
    <row r="1804" spans="2:3" x14ac:dyDescent="0.25">
      <c r="B1804">
        <v>4570</v>
      </c>
      <c r="C1804" t="s">
        <v>1895</v>
      </c>
    </row>
    <row r="1805" spans="2:3" x14ac:dyDescent="0.25">
      <c r="B1805">
        <v>4570</v>
      </c>
      <c r="C1805" t="s">
        <v>1896</v>
      </c>
    </row>
    <row r="1806" spans="2:3" x14ac:dyDescent="0.25">
      <c r="B1806">
        <v>4570</v>
      </c>
      <c r="C1806" t="s">
        <v>1897</v>
      </c>
    </row>
    <row r="1807" spans="2:3" x14ac:dyDescent="0.25">
      <c r="B1807">
        <v>4570</v>
      </c>
      <c r="C1807" t="s">
        <v>1898</v>
      </c>
    </row>
    <row r="1808" spans="2:3" x14ac:dyDescent="0.25">
      <c r="B1808">
        <v>4570</v>
      </c>
      <c r="C1808" t="s">
        <v>1899</v>
      </c>
    </row>
    <row r="1809" spans="2:3" x14ac:dyDescent="0.25">
      <c r="B1809">
        <v>4570</v>
      </c>
      <c r="C1809" t="s">
        <v>1900</v>
      </c>
    </row>
    <row r="1810" spans="2:3" x14ac:dyDescent="0.25">
      <c r="B1810">
        <v>4570</v>
      </c>
      <c r="C1810" t="s">
        <v>1901</v>
      </c>
    </row>
    <row r="1811" spans="2:3" x14ac:dyDescent="0.25">
      <c r="B1811">
        <v>4570</v>
      </c>
      <c r="C1811" t="s">
        <v>1902</v>
      </c>
    </row>
    <row r="1812" spans="2:3" x14ac:dyDescent="0.25">
      <c r="B1812">
        <v>4570</v>
      </c>
      <c r="C1812" t="s">
        <v>1903</v>
      </c>
    </row>
    <row r="1813" spans="2:3" x14ac:dyDescent="0.25">
      <c r="B1813">
        <v>4570</v>
      </c>
      <c r="C1813" t="s">
        <v>1904</v>
      </c>
    </row>
    <row r="1814" spans="2:3" x14ac:dyDescent="0.25">
      <c r="B1814">
        <v>4570</v>
      </c>
      <c r="C1814" t="s">
        <v>1905</v>
      </c>
    </row>
    <row r="1815" spans="2:3" x14ac:dyDescent="0.25">
      <c r="B1815">
        <v>4570</v>
      </c>
      <c r="C1815" t="s">
        <v>1906</v>
      </c>
    </row>
    <row r="1816" spans="2:3" x14ac:dyDescent="0.25">
      <c r="B1816">
        <v>4570</v>
      </c>
      <c r="C1816" t="s">
        <v>1907</v>
      </c>
    </row>
    <row r="1817" spans="2:3" x14ac:dyDescent="0.25">
      <c r="B1817">
        <v>4570</v>
      </c>
      <c r="C1817" t="s">
        <v>1908</v>
      </c>
    </row>
    <row r="1818" spans="2:3" x14ac:dyDescent="0.25">
      <c r="B1818">
        <v>4570</v>
      </c>
      <c r="C1818" t="s">
        <v>1909</v>
      </c>
    </row>
    <row r="1819" spans="2:3" x14ac:dyDescent="0.25">
      <c r="B1819">
        <v>4570</v>
      </c>
      <c r="C1819" t="s">
        <v>1910</v>
      </c>
    </row>
    <row r="1820" spans="2:3" x14ac:dyDescent="0.25">
      <c r="B1820">
        <v>4570</v>
      </c>
      <c r="C1820" t="s">
        <v>1911</v>
      </c>
    </row>
    <row r="1821" spans="2:3" x14ac:dyDescent="0.25">
      <c r="B1821">
        <v>4570</v>
      </c>
      <c r="C1821" t="s">
        <v>1912</v>
      </c>
    </row>
    <row r="1822" spans="2:3" x14ac:dyDescent="0.25">
      <c r="B1822">
        <v>4570</v>
      </c>
      <c r="C1822" t="s">
        <v>1913</v>
      </c>
    </row>
    <row r="1823" spans="2:3" x14ac:dyDescent="0.25">
      <c r="B1823">
        <v>4570</v>
      </c>
      <c r="C1823" t="s">
        <v>1914</v>
      </c>
    </row>
    <row r="1824" spans="2:3" x14ac:dyDescent="0.25">
      <c r="B1824">
        <v>4570</v>
      </c>
      <c r="C1824" t="s">
        <v>1915</v>
      </c>
    </row>
    <row r="1825" spans="2:3" x14ac:dyDescent="0.25">
      <c r="B1825">
        <v>4570</v>
      </c>
      <c r="C1825" t="s">
        <v>1916</v>
      </c>
    </row>
    <row r="1826" spans="2:3" x14ac:dyDescent="0.25">
      <c r="B1826">
        <v>4570</v>
      </c>
      <c r="C1826" t="s">
        <v>1917</v>
      </c>
    </row>
    <row r="1827" spans="2:3" x14ac:dyDescent="0.25">
      <c r="B1827">
        <v>4570</v>
      </c>
      <c r="C1827" t="s">
        <v>1918</v>
      </c>
    </row>
    <row r="1828" spans="2:3" x14ac:dyDescent="0.25">
      <c r="B1828">
        <v>4570</v>
      </c>
      <c r="C1828" t="s">
        <v>1919</v>
      </c>
    </row>
    <row r="1829" spans="2:3" x14ac:dyDescent="0.25">
      <c r="B1829">
        <v>4570</v>
      </c>
      <c r="C1829" t="s">
        <v>1920</v>
      </c>
    </row>
    <row r="1830" spans="2:3" x14ac:dyDescent="0.25">
      <c r="B1830">
        <v>4570</v>
      </c>
      <c r="C1830" t="s">
        <v>1921</v>
      </c>
    </row>
    <row r="1831" spans="2:3" x14ac:dyDescent="0.25">
      <c r="B1831">
        <v>4570</v>
      </c>
      <c r="C1831" t="s">
        <v>1922</v>
      </c>
    </row>
    <row r="1832" spans="2:3" x14ac:dyDescent="0.25">
      <c r="B1832">
        <v>4570</v>
      </c>
      <c r="C1832" t="s">
        <v>1923</v>
      </c>
    </row>
    <row r="1833" spans="2:3" x14ac:dyDescent="0.25">
      <c r="B1833">
        <v>4570</v>
      </c>
      <c r="C1833" t="s">
        <v>1924</v>
      </c>
    </row>
    <row r="1834" spans="2:3" x14ac:dyDescent="0.25">
      <c r="B1834">
        <v>4570</v>
      </c>
      <c r="C1834" t="s">
        <v>1925</v>
      </c>
    </row>
    <row r="1835" spans="2:3" x14ac:dyDescent="0.25">
      <c r="B1835">
        <v>4570</v>
      </c>
      <c r="C1835" t="s">
        <v>1926</v>
      </c>
    </row>
    <row r="1836" spans="2:3" x14ac:dyDescent="0.25">
      <c r="B1836">
        <v>4570</v>
      </c>
      <c r="C1836" t="s">
        <v>1927</v>
      </c>
    </row>
    <row r="1837" spans="2:3" x14ac:dyDescent="0.25">
      <c r="B1837">
        <v>4570</v>
      </c>
      <c r="C1837" t="s">
        <v>1928</v>
      </c>
    </row>
    <row r="1838" spans="2:3" x14ac:dyDescent="0.25">
      <c r="B1838">
        <v>4570</v>
      </c>
      <c r="C1838" t="s">
        <v>1929</v>
      </c>
    </row>
    <row r="1839" spans="2:3" x14ac:dyDescent="0.25">
      <c r="B1839">
        <v>4570</v>
      </c>
      <c r="C1839" t="s">
        <v>1930</v>
      </c>
    </row>
    <row r="1840" spans="2:3" x14ac:dyDescent="0.25">
      <c r="B1840">
        <v>4570</v>
      </c>
      <c r="C1840" t="s">
        <v>1931</v>
      </c>
    </row>
    <row r="1841" spans="2:3" x14ac:dyDescent="0.25">
      <c r="B1841">
        <v>4570</v>
      </c>
      <c r="C1841" t="s">
        <v>1932</v>
      </c>
    </row>
    <row r="1842" spans="2:3" x14ac:dyDescent="0.25">
      <c r="B1842">
        <v>4570</v>
      </c>
      <c r="C1842" t="s">
        <v>1933</v>
      </c>
    </row>
    <row r="1843" spans="2:3" x14ac:dyDescent="0.25">
      <c r="B1843">
        <v>4570</v>
      </c>
      <c r="C1843" t="s">
        <v>1934</v>
      </c>
    </row>
    <row r="1844" spans="2:3" x14ac:dyDescent="0.25">
      <c r="B1844">
        <v>4570</v>
      </c>
      <c r="C1844" t="s">
        <v>1935</v>
      </c>
    </row>
    <row r="1845" spans="2:3" x14ac:dyDescent="0.25">
      <c r="B1845">
        <v>4570</v>
      </c>
      <c r="C1845" t="s">
        <v>1936</v>
      </c>
    </row>
    <row r="1846" spans="2:3" x14ac:dyDescent="0.25">
      <c r="B1846">
        <v>4570</v>
      </c>
      <c r="C1846" t="s">
        <v>1596</v>
      </c>
    </row>
    <row r="1847" spans="2:3" x14ac:dyDescent="0.25">
      <c r="B1847">
        <v>4570</v>
      </c>
      <c r="C1847" t="s">
        <v>1937</v>
      </c>
    </row>
    <row r="1848" spans="2:3" x14ac:dyDescent="0.25">
      <c r="B1848">
        <v>4570</v>
      </c>
      <c r="C1848" t="s">
        <v>1938</v>
      </c>
    </row>
    <row r="1849" spans="2:3" x14ac:dyDescent="0.25">
      <c r="B1849">
        <v>4570</v>
      </c>
      <c r="C1849" t="s">
        <v>1939</v>
      </c>
    </row>
    <row r="1850" spans="2:3" x14ac:dyDescent="0.25">
      <c r="B1850">
        <v>4570</v>
      </c>
      <c r="C1850" t="s">
        <v>1940</v>
      </c>
    </row>
    <row r="1851" spans="2:3" x14ac:dyDescent="0.25">
      <c r="B1851">
        <v>4570</v>
      </c>
      <c r="C1851" t="s">
        <v>1941</v>
      </c>
    </row>
    <row r="1852" spans="2:3" x14ac:dyDescent="0.25">
      <c r="B1852">
        <v>4570</v>
      </c>
      <c r="C1852" t="s">
        <v>1942</v>
      </c>
    </row>
    <row r="1853" spans="2:3" x14ac:dyDescent="0.25">
      <c r="B1853">
        <v>4570</v>
      </c>
      <c r="C1853" t="s">
        <v>1943</v>
      </c>
    </row>
    <row r="1854" spans="2:3" x14ac:dyDescent="0.25">
      <c r="B1854">
        <v>4570</v>
      </c>
      <c r="C1854" t="s">
        <v>1944</v>
      </c>
    </row>
    <row r="1855" spans="2:3" x14ac:dyDescent="0.25">
      <c r="B1855">
        <v>4570</v>
      </c>
      <c r="C1855" t="s">
        <v>1945</v>
      </c>
    </row>
    <row r="1856" spans="2:3" x14ac:dyDescent="0.25">
      <c r="B1856">
        <v>4570</v>
      </c>
      <c r="C1856" t="s">
        <v>1946</v>
      </c>
    </row>
    <row r="1857" spans="2:3" x14ac:dyDescent="0.25">
      <c r="B1857">
        <v>4570</v>
      </c>
      <c r="C1857" t="s">
        <v>1947</v>
      </c>
    </row>
    <row r="1858" spans="2:3" x14ac:dyDescent="0.25">
      <c r="B1858">
        <v>4570</v>
      </c>
      <c r="C1858" t="s">
        <v>1948</v>
      </c>
    </row>
    <row r="1859" spans="2:3" x14ac:dyDescent="0.25">
      <c r="B1859">
        <v>4570</v>
      </c>
      <c r="C1859" t="s">
        <v>1949</v>
      </c>
    </row>
    <row r="1860" spans="2:3" x14ac:dyDescent="0.25">
      <c r="B1860">
        <v>4570</v>
      </c>
      <c r="C1860" t="s">
        <v>1950</v>
      </c>
    </row>
    <row r="1861" spans="2:3" x14ac:dyDescent="0.25">
      <c r="B1861">
        <v>4570</v>
      </c>
      <c r="C1861" t="s">
        <v>1951</v>
      </c>
    </row>
    <row r="1862" spans="2:3" x14ac:dyDescent="0.25">
      <c r="B1862">
        <v>4570</v>
      </c>
      <c r="C1862" t="s">
        <v>1952</v>
      </c>
    </row>
    <row r="1863" spans="2:3" x14ac:dyDescent="0.25">
      <c r="B1863">
        <v>4570</v>
      </c>
      <c r="C1863" t="s">
        <v>1953</v>
      </c>
    </row>
    <row r="1864" spans="2:3" x14ac:dyDescent="0.25">
      <c r="B1864">
        <v>4570</v>
      </c>
      <c r="C1864" t="s">
        <v>1954</v>
      </c>
    </row>
    <row r="1865" spans="2:3" x14ac:dyDescent="0.25">
      <c r="B1865">
        <v>4570</v>
      </c>
      <c r="C1865" t="s">
        <v>1955</v>
      </c>
    </row>
    <row r="1866" spans="2:3" x14ac:dyDescent="0.25">
      <c r="B1866">
        <v>4570</v>
      </c>
      <c r="C1866" t="s">
        <v>1956</v>
      </c>
    </row>
    <row r="1867" spans="2:3" x14ac:dyDescent="0.25">
      <c r="B1867">
        <v>4570</v>
      </c>
      <c r="C1867" t="s">
        <v>1957</v>
      </c>
    </row>
    <row r="1868" spans="2:3" x14ac:dyDescent="0.25">
      <c r="B1868">
        <v>4570</v>
      </c>
      <c r="C1868" t="s">
        <v>1958</v>
      </c>
    </row>
    <row r="1869" spans="2:3" x14ac:dyDescent="0.25">
      <c r="B1869">
        <v>4570</v>
      </c>
      <c r="C1869" t="s">
        <v>1959</v>
      </c>
    </row>
    <row r="1870" spans="2:3" x14ac:dyDescent="0.25">
      <c r="B1870">
        <v>4570</v>
      </c>
      <c r="C1870" t="s">
        <v>1960</v>
      </c>
    </row>
    <row r="1871" spans="2:3" x14ac:dyDescent="0.25">
      <c r="B1871">
        <v>4570</v>
      </c>
      <c r="C1871" t="s">
        <v>1961</v>
      </c>
    </row>
    <row r="1872" spans="2:3" x14ac:dyDescent="0.25">
      <c r="B1872">
        <v>4571</v>
      </c>
      <c r="C1872" t="s">
        <v>1962</v>
      </c>
    </row>
    <row r="1873" spans="2:3" x14ac:dyDescent="0.25">
      <c r="B1873">
        <v>4571</v>
      </c>
      <c r="C1873" t="s">
        <v>1963</v>
      </c>
    </row>
    <row r="1874" spans="2:3" x14ac:dyDescent="0.25">
      <c r="B1874">
        <v>4571</v>
      </c>
      <c r="C1874" t="s">
        <v>1964</v>
      </c>
    </row>
    <row r="1875" spans="2:3" x14ac:dyDescent="0.25">
      <c r="B1875">
        <v>4572</v>
      </c>
      <c r="C1875" t="s">
        <v>1965</v>
      </c>
    </row>
    <row r="1876" spans="2:3" x14ac:dyDescent="0.25">
      <c r="B1876">
        <v>4573</v>
      </c>
      <c r="C1876" t="s">
        <v>1966</v>
      </c>
    </row>
    <row r="1877" spans="2:3" x14ac:dyDescent="0.25">
      <c r="B1877">
        <v>4573</v>
      </c>
      <c r="C1877" t="s">
        <v>1967</v>
      </c>
    </row>
    <row r="1878" spans="2:3" x14ac:dyDescent="0.25">
      <c r="B1878">
        <v>4573</v>
      </c>
      <c r="C1878" t="s">
        <v>1968</v>
      </c>
    </row>
    <row r="1879" spans="2:3" x14ac:dyDescent="0.25">
      <c r="B1879">
        <v>4573</v>
      </c>
      <c r="C1879" t="s">
        <v>1969</v>
      </c>
    </row>
    <row r="1880" spans="2:3" x14ac:dyDescent="0.25">
      <c r="B1880">
        <v>4573</v>
      </c>
      <c r="C1880" t="s">
        <v>1970</v>
      </c>
    </row>
    <row r="1881" spans="2:3" x14ac:dyDescent="0.25">
      <c r="B1881">
        <v>4573</v>
      </c>
      <c r="C1881" t="s">
        <v>1971</v>
      </c>
    </row>
    <row r="1882" spans="2:3" x14ac:dyDescent="0.25">
      <c r="B1882">
        <v>4573</v>
      </c>
      <c r="C1882" t="s">
        <v>1972</v>
      </c>
    </row>
    <row r="1883" spans="2:3" x14ac:dyDescent="0.25">
      <c r="B1883">
        <v>4574</v>
      </c>
      <c r="C1883" t="s">
        <v>1973</v>
      </c>
    </row>
    <row r="1884" spans="2:3" x14ac:dyDescent="0.25">
      <c r="B1884">
        <v>4574</v>
      </c>
      <c r="C1884" t="s">
        <v>1974</v>
      </c>
    </row>
    <row r="1885" spans="2:3" x14ac:dyDescent="0.25">
      <c r="B1885">
        <v>4574</v>
      </c>
      <c r="C1885" t="s">
        <v>1975</v>
      </c>
    </row>
    <row r="1886" spans="2:3" x14ac:dyDescent="0.25">
      <c r="B1886">
        <v>4574</v>
      </c>
      <c r="C1886" t="s">
        <v>1976</v>
      </c>
    </row>
    <row r="1887" spans="2:3" x14ac:dyDescent="0.25">
      <c r="B1887">
        <v>4574</v>
      </c>
      <c r="C1887" t="s">
        <v>1977</v>
      </c>
    </row>
    <row r="1888" spans="2:3" x14ac:dyDescent="0.25">
      <c r="B1888">
        <v>4574</v>
      </c>
      <c r="C1888" t="s">
        <v>1978</v>
      </c>
    </row>
    <row r="1889" spans="2:3" x14ac:dyDescent="0.25">
      <c r="B1889">
        <v>4575</v>
      </c>
      <c r="C1889" t="s">
        <v>1979</v>
      </c>
    </row>
    <row r="1890" spans="2:3" x14ac:dyDescent="0.25">
      <c r="B1890">
        <v>4575</v>
      </c>
      <c r="C1890" t="s">
        <v>1980</v>
      </c>
    </row>
    <row r="1891" spans="2:3" x14ac:dyDescent="0.25">
      <c r="B1891">
        <v>4575</v>
      </c>
      <c r="C1891" t="s">
        <v>1981</v>
      </c>
    </row>
    <row r="1892" spans="2:3" x14ac:dyDescent="0.25">
      <c r="B1892">
        <v>4575</v>
      </c>
      <c r="C1892" t="s">
        <v>1982</v>
      </c>
    </row>
    <row r="1893" spans="2:3" x14ac:dyDescent="0.25">
      <c r="B1893">
        <v>4575</v>
      </c>
      <c r="C1893" t="s">
        <v>1983</v>
      </c>
    </row>
    <row r="1894" spans="2:3" x14ac:dyDescent="0.25">
      <c r="B1894">
        <v>4575</v>
      </c>
      <c r="C1894" t="s">
        <v>1984</v>
      </c>
    </row>
    <row r="1895" spans="2:3" x14ac:dyDescent="0.25">
      <c r="B1895">
        <v>4575</v>
      </c>
      <c r="C1895" t="s">
        <v>1985</v>
      </c>
    </row>
    <row r="1896" spans="2:3" x14ac:dyDescent="0.25">
      <c r="B1896">
        <v>4575</v>
      </c>
      <c r="C1896" t="s">
        <v>1986</v>
      </c>
    </row>
    <row r="1897" spans="2:3" x14ac:dyDescent="0.25">
      <c r="B1897">
        <v>4575</v>
      </c>
      <c r="C1897" t="s">
        <v>1987</v>
      </c>
    </row>
    <row r="1898" spans="2:3" x14ac:dyDescent="0.25">
      <c r="B1898">
        <v>4580</v>
      </c>
      <c r="C1898" t="s">
        <v>1988</v>
      </c>
    </row>
    <row r="1899" spans="2:3" x14ac:dyDescent="0.25">
      <c r="B1899">
        <v>4580</v>
      </c>
      <c r="C1899" t="s">
        <v>1989</v>
      </c>
    </row>
    <row r="1900" spans="2:3" x14ac:dyDescent="0.25">
      <c r="B1900">
        <v>4580</v>
      </c>
      <c r="C1900" t="s">
        <v>1990</v>
      </c>
    </row>
    <row r="1901" spans="2:3" x14ac:dyDescent="0.25">
      <c r="B1901">
        <v>4581</v>
      </c>
      <c r="C1901" t="s">
        <v>1991</v>
      </c>
    </row>
    <row r="1902" spans="2:3" x14ac:dyDescent="0.25">
      <c r="B1902">
        <v>4581</v>
      </c>
      <c r="C1902" t="s">
        <v>1992</v>
      </c>
    </row>
    <row r="1903" spans="2:3" x14ac:dyDescent="0.25">
      <c r="B1903">
        <v>4581</v>
      </c>
      <c r="C1903" t="s">
        <v>1993</v>
      </c>
    </row>
    <row r="1904" spans="2:3" x14ac:dyDescent="0.25">
      <c r="B1904">
        <v>4581</v>
      </c>
      <c r="C1904" t="s">
        <v>1994</v>
      </c>
    </row>
    <row r="1905" spans="2:3" x14ac:dyDescent="0.25">
      <c r="B1905">
        <v>4581</v>
      </c>
      <c r="C1905" t="s">
        <v>1995</v>
      </c>
    </row>
    <row r="1906" spans="2:3" x14ac:dyDescent="0.25">
      <c r="B1906">
        <v>4581</v>
      </c>
      <c r="C1906" t="s">
        <v>1996</v>
      </c>
    </row>
    <row r="1907" spans="2:3" x14ac:dyDescent="0.25">
      <c r="B1907">
        <v>4600</v>
      </c>
      <c r="C1907" t="s">
        <v>1997</v>
      </c>
    </row>
    <row r="1908" spans="2:3" x14ac:dyDescent="0.25">
      <c r="B1908">
        <v>4600</v>
      </c>
      <c r="C1908" t="s">
        <v>1998</v>
      </c>
    </row>
    <row r="1909" spans="2:3" x14ac:dyDescent="0.25">
      <c r="B1909">
        <v>4600</v>
      </c>
      <c r="C1909" t="s">
        <v>1999</v>
      </c>
    </row>
    <row r="1910" spans="2:3" x14ac:dyDescent="0.25">
      <c r="B1910">
        <v>4600</v>
      </c>
      <c r="C1910" t="s">
        <v>2000</v>
      </c>
    </row>
    <row r="1911" spans="2:3" x14ac:dyDescent="0.25">
      <c r="B1911">
        <v>4600</v>
      </c>
      <c r="C1911" t="s">
        <v>2001</v>
      </c>
    </row>
    <row r="1912" spans="2:3" x14ac:dyDescent="0.25">
      <c r="B1912">
        <v>4601</v>
      </c>
      <c r="C1912" t="s">
        <v>2002</v>
      </c>
    </row>
    <row r="1913" spans="2:3" x14ac:dyDescent="0.25">
      <c r="B1913">
        <v>4601</v>
      </c>
      <c r="C1913" t="s">
        <v>2003</v>
      </c>
    </row>
    <row r="1914" spans="2:3" x14ac:dyDescent="0.25">
      <c r="B1914">
        <v>4601</v>
      </c>
      <c r="C1914" t="s">
        <v>2004</v>
      </c>
    </row>
    <row r="1915" spans="2:3" x14ac:dyDescent="0.25">
      <c r="B1915">
        <v>4601</v>
      </c>
      <c r="C1915" t="s">
        <v>2005</v>
      </c>
    </row>
    <row r="1916" spans="2:3" x14ac:dyDescent="0.25">
      <c r="B1916">
        <v>4601</v>
      </c>
      <c r="C1916" t="s">
        <v>2006</v>
      </c>
    </row>
    <row r="1917" spans="2:3" x14ac:dyDescent="0.25">
      <c r="B1917">
        <v>4601</v>
      </c>
      <c r="C1917" t="s">
        <v>2007</v>
      </c>
    </row>
    <row r="1918" spans="2:3" x14ac:dyDescent="0.25">
      <c r="B1918">
        <v>4601</v>
      </c>
      <c r="C1918" t="s">
        <v>2008</v>
      </c>
    </row>
    <row r="1919" spans="2:3" x14ac:dyDescent="0.25">
      <c r="B1919">
        <v>4601</v>
      </c>
      <c r="C1919" t="s">
        <v>2009</v>
      </c>
    </row>
    <row r="1920" spans="2:3" x14ac:dyDescent="0.25">
      <c r="B1920">
        <v>4601</v>
      </c>
      <c r="C1920" t="s">
        <v>2010</v>
      </c>
    </row>
    <row r="1921" spans="2:3" x14ac:dyDescent="0.25">
      <c r="B1921">
        <v>4601</v>
      </c>
      <c r="C1921" t="s">
        <v>2011</v>
      </c>
    </row>
    <row r="1922" spans="2:3" x14ac:dyDescent="0.25">
      <c r="B1922">
        <v>4605</v>
      </c>
      <c r="C1922" t="s">
        <v>2012</v>
      </c>
    </row>
    <row r="1923" spans="2:3" x14ac:dyDescent="0.25">
      <c r="B1923">
        <v>4605</v>
      </c>
      <c r="C1923" t="s">
        <v>2013</v>
      </c>
    </row>
    <row r="1924" spans="2:3" x14ac:dyDescent="0.25">
      <c r="B1924">
        <v>4605</v>
      </c>
      <c r="C1924" t="s">
        <v>2014</v>
      </c>
    </row>
    <row r="1925" spans="2:3" x14ac:dyDescent="0.25">
      <c r="B1925">
        <v>4605</v>
      </c>
      <c r="C1925" t="s">
        <v>2015</v>
      </c>
    </row>
    <row r="1926" spans="2:3" x14ac:dyDescent="0.25">
      <c r="B1926">
        <v>4605</v>
      </c>
      <c r="C1926" t="s">
        <v>2016</v>
      </c>
    </row>
    <row r="1927" spans="2:3" x14ac:dyDescent="0.25">
      <c r="B1927">
        <v>4605</v>
      </c>
      <c r="C1927" t="s">
        <v>2017</v>
      </c>
    </row>
    <row r="1928" spans="2:3" x14ac:dyDescent="0.25">
      <c r="B1928">
        <v>4605</v>
      </c>
      <c r="C1928" t="s">
        <v>2018</v>
      </c>
    </row>
    <row r="1929" spans="2:3" x14ac:dyDescent="0.25">
      <c r="B1929">
        <v>4605</v>
      </c>
      <c r="C1929" t="s">
        <v>2019</v>
      </c>
    </row>
    <row r="1930" spans="2:3" x14ac:dyDescent="0.25">
      <c r="B1930">
        <v>4605</v>
      </c>
      <c r="C1930" t="s">
        <v>2020</v>
      </c>
    </row>
    <row r="1931" spans="2:3" x14ac:dyDescent="0.25">
      <c r="B1931">
        <v>4605</v>
      </c>
      <c r="C1931" t="s">
        <v>2021</v>
      </c>
    </row>
    <row r="1932" spans="2:3" x14ac:dyDescent="0.25">
      <c r="B1932">
        <v>4605</v>
      </c>
      <c r="C1932" t="s">
        <v>2022</v>
      </c>
    </row>
    <row r="1933" spans="2:3" x14ac:dyDescent="0.25">
      <c r="B1933">
        <v>4605</v>
      </c>
      <c r="C1933" t="s">
        <v>2023</v>
      </c>
    </row>
    <row r="1934" spans="2:3" x14ac:dyDescent="0.25">
      <c r="B1934">
        <v>4605</v>
      </c>
      <c r="C1934" t="s">
        <v>2024</v>
      </c>
    </row>
    <row r="1935" spans="2:3" x14ac:dyDescent="0.25">
      <c r="B1935">
        <v>4605</v>
      </c>
      <c r="C1935" t="s">
        <v>2025</v>
      </c>
    </row>
    <row r="1936" spans="2:3" x14ac:dyDescent="0.25">
      <c r="B1936">
        <v>4605</v>
      </c>
      <c r="C1936" t="s">
        <v>2026</v>
      </c>
    </row>
    <row r="1937" spans="2:3" x14ac:dyDescent="0.25">
      <c r="B1937">
        <v>4605</v>
      </c>
      <c r="C1937" t="s">
        <v>2027</v>
      </c>
    </row>
    <row r="1938" spans="2:3" x14ac:dyDescent="0.25">
      <c r="B1938">
        <v>4605</v>
      </c>
      <c r="C1938" t="s">
        <v>2028</v>
      </c>
    </row>
    <row r="1939" spans="2:3" x14ac:dyDescent="0.25">
      <c r="B1939">
        <v>4605</v>
      </c>
      <c r="C1939" t="s">
        <v>2029</v>
      </c>
    </row>
    <row r="1940" spans="2:3" x14ac:dyDescent="0.25">
      <c r="B1940">
        <v>4605</v>
      </c>
      <c r="C1940" t="s">
        <v>2030</v>
      </c>
    </row>
    <row r="1941" spans="2:3" x14ac:dyDescent="0.25">
      <c r="B1941">
        <v>4605</v>
      </c>
      <c r="C1941" t="s">
        <v>2031</v>
      </c>
    </row>
    <row r="1942" spans="2:3" x14ac:dyDescent="0.25">
      <c r="B1942">
        <v>4606</v>
      </c>
      <c r="C1942" t="s">
        <v>2032</v>
      </c>
    </row>
    <row r="1943" spans="2:3" x14ac:dyDescent="0.25">
      <c r="B1943">
        <v>4606</v>
      </c>
      <c r="C1943" t="s">
        <v>2033</v>
      </c>
    </row>
    <row r="1944" spans="2:3" x14ac:dyDescent="0.25">
      <c r="B1944">
        <v>4606</v>
      </c>
      <c r="C1944" t="s">
        <v>2034</v>
      </c>
    </row>
    <row r="1945" spans="2:3" x14ac:dyDescent="0.25">
      <c r="B1945">
        <v>4606</v>
      </c>
      <c r="C1945" t="s">
        <v>2035</v>
      </c>
    </row>
    <row r="1946" spans="2:3" x14ac:dyDescent="0.25">
      <c r="B1946">
        <v>4606</v>
      </c>
      <c r="C1946" t="s">
        <v>2036</v>
      </c>
    </row>
    <row r="1947" spans="2:3" x14ac:dyDescent="0.25">
      <c r="B1947">
        <v>4606</v>
      </c>
      <c r="C1947" t="s">
        <v>2037</v>
      </c>
    </row>
    <row r="1948" spans="2:3" x14ac:dyDescent="0.25">
      <c r="B1948">
        <v>4606</v>
      </c>
      <c r="C1948" t="s">
        <v>2038</v>
      </c>
    </row>
    <row r="1949" spans="2:3" x14ac:dyDescent="0.25">
      <c r="B1949">
        <v>4606</v>
      </c>
      <c r="C1949" t="s">
        <v>2039</v>
      </c>
    </row>
    <row r="1950" spans="2:3" x14ac:dyDescent="0.25">
      <c r="B1950">
        <v>4606</v>
      </c>
      <c r="C1950" t="s">
        <v>2040</v>
      </c>
    </row>
    <row r="1951" spans="2:3" x14ac:dyDescent="0.25">
      <c r="B1951">
        <v>4608</v>
      </c>
      <c r="C1951" t="s">
        <v>2041</v>
      </c>
    </row>
    <row r="1952" spans="2:3" x14ac:dyDescent="0.25">
      <c r="B1952">
        <v>4608</v>
      </c>
      <c r="C1952" t="s">
        <v>2042</v>
      </c>
    </row>
    <row r="1953" spans="2:3" x14ac:dyDescent="0.25">
      <c r="B1953">
        <v>4608</v>
      </c>
      <c r="C1953" t="s">
        <v>2043</v>
      </c>
    </row>
    <row r="1954" spans="2:3" x14ac:dyDescent="0.25">
      <c r="B1954">
        <v>4608</v>
      </c>
      <c r="C1954" t="s">
        <v>2044</v>
      </c>
    </row>
    <row r="1955" spans="2:3" x14ac:dyDescent="0.25">
      <c r="B1955">
        <v>4608</v>
      </c>
      <c r="C1955" t="s">
        <v>2045</v>
      </c>
    </row>
    <row r="1956" spans="2:3" x14ac:dyDescent="0.25">
      <c r="B1956">
        <v>4610</v>
      </c>
      <c r="C1956" t="s">
        <v>2046</v>
      </c>
    </row>
    <row r="1957" spans="2:3" x14ac:dyDescent="0.25">
      <c r="B1957">
        <v>4610</v>
      </c>
      <c r="C1957" t="s">
        <v>2047</v>
      </c>
    </row>
    <row r="1958" spans="2:3" x14ac:dyDescent="0.25">
      <c r="B1958">
        <v>4610</v>
      </c>
      <c r="C1958" t="s">
        <v>2048</v>
      </c>
    </row>
    <row r="1959" spans="2:3" x14ac:dyDescent="0.25">
      <c r="B1959">
        <v>4610</v>
      </c>
      <c r="C1959" t="s">
        <v>2049</v>
      </c>
    </row>
    <row r="1960" spans="2:3" x14ac:dyDescent="0.25">
      <c r="B1960">
        <v>4610</v>
      </c>
      <c r="C1960" t="s">
        <v>2050</v>
      </c>
    </row>
    <row r="1961" spans="2:3" x14ac:dyDescent="0.25">
      <c r="B1961">
        <v>4610</v>
      </c>
      <c r="C1961" t="s">
        <v>2051</v>
      </c>
    </row>
    <row r="1962" spans="2:3" x14ac:dyDescent="0.25">
      <c r="B1962">
        <v>4610</v>
      </c>
      <c r="C1962" t="s">
        <v>2052</v>
      </c>
    </row>
    <row r="1963" spans="2:3" x14ac:dyDescent="0.25">
      <c r="B1963">
        <v>4610</v>
      </c>
      <c r="C1963" t="s">
        <v>2053</v>
      </c>
    </row>
    <row r="1964" spans="2:3" x14ac:dyDescent="0.25">
      <c r="B1964">
        <v>4610</v>
      </c>
      <c r="C1964" t="s">
        <v>2054</v>
      </c>
    </row>
    <row r="1965" spans="2:3" x14ac:dyDescent="0.25">
      <c r="B1965">
        <v>4610</v>
      </c>
      <c r="C1965" t="s">
        <v>2055</v>
      </c>
    </row>
    <row r="1966" spans="2:3" x14ac:dyDescent="0.25">
      <c r="B1966">
        <v>4610</v>
      </c>
      <c r="C1966" t="s">
        <v>2056</v>
      </c>
    </row>
    <row r="1967" spans="2:3" x14ac:dyDescent="0.25">
      <c r="B1967">
        <v>4610</v>
      </c>
      <c r="C1967" t="s">
        <v>2057</v>
      </c>
    </row>
    <row r="1968" spans="2:3" x14ac:dyDescent="0.25">
      <c r="B1968">
        <v>4610</v>
      </c>
      <c r="C1968" t="s">
        <v>2058</v>
      </c>
    </row>
    <row r="1969" spans="2:3" x14ac:dyDescent="0.25">
      <c r="B1969">
        <v>4610</v>
      </c>
      <c r="C1969" t="s">
        <v>2059</v>
      </c>
    </row>
    <row r="1970" spans="2:3" x14ac:dyDescent="0.25">
      <c r="B1970">
        <v>4610</v>
      </c>
      <c r="C1970" t="s">
        <v>2060</v>
      </c>
    </row>
    <row r="1971" spans="2:3" x14ac:dyDescent="0.25">
      <c r="B1971">
        <v>4610</v>
      </c>
      <c r="C1971" t="s">
        <v>2061</v>
      </c>
    </row>
    <row r="1972" spans="2:3" x14ac:dyDescent="0.25">
      <c r="B1972">
        <v>4610</v>
      </c>
      <c r="C1972" t="s">
        <v>2062</v>
      </c>
    </row>
    <row r="1973" spans="2:3" x14ac:dyDescent="0.25">
      <c r="B1973">
        <v>4610</v>
      </c>
      <c r="C1973" t="s">
        <v>2063</v>
      </c>
    </row>
    <row r="1974" spans="2:3" x14ac:dyDescent="0.25">
      <c r="B1974">
        <v>4610</v>
      </c>
      <c r="C1974" t="s">
        <v>2064</v>
      </c>
    </row>
    <row r="1975" spans="2:3" x14ac:dyDescent="0.25">
      <c r="B1975">
        <v>4610</v>
      </c>
      <c r="C1975" t="s">
        <v>2065</v>
      </c>
    </row>
    <row r="1976" spans="2:3" x14ac:dyDescent="0.25">
      <c r="B1976">
        <v>4610</v>
      </c>
      <c r="C1976" t="s">
        <v>2066</v>
      </c>
    </row>
    <row r="1977" spans="2:3" x14ac:dyDescent="0.25">
      <c r="B1977">
        <v>4610</v>
      </c>
      <c r="C1977" t="s">
        <v>2067</v>
      </c>
    </row>
    <row r="1978" spans="2:3" x14ac:dyDescent="0.25">
      <c r="B1978">
        <v>4610</v>
      </c>
      <c r="C1978" t="s">
        <v>2068</v>
      </c>
    </row>
    <row r="1979" spans="2:3" x14ac:dyDescent="0.25">
      <c r="B1979">
        <v>4610</v>
      </c>
      <c r="C1979" t="s">
        <v>2069</v>
      </c>
    </row>
    <row r="1980" spans="2:3" x14ac:dyDescent="0.25">
      <c r="B1980">
        <v>4610</v>
      </c>
      <c r="C1980" t="s">
        <v>2070</v>
      </c>
    </row>
    <row r="1981" spans="2:3" x14ac:dyDescent="0.25">
      <c r="B1981">
        <v>4610</v>
      </c>
      <c r="C1981" t="s">
        <v>2071</v>
      </c>
    </row>
    <row r="1982" spans="2:3" x14ac:dyDescent="0.25">
      <c r="B1982">
        <v>4610</v>
      </c>
      <c r="C1982" t="s">
        <v>2072</v>
      </c>
    </row>
    <row r="1983" spans="2:3" x14ac:dyDescent="0.25">
      <c r="B1983">
        <v>4610</v>
      </c>
      <c r="C1983" t="s">
        <v>2073</v>
      </c>
    </row>
    <row r="1984" spans="2:3" x14ac:dyDescent="0.25">
      <c r="B1984">
        <v>4611</v>
      </c>
      <c r="C1984" t="s">
        <v>2074</v>
      </c>
    </row>
    <row r="1985" spans="2:3" x14ac:dyDescent="0.25">
      <c r="B1985">
        <v>4611</v>
      </c>
      <c r="C1985" t="s">
        <v>2075</v>
      </c>
    </row>
    <row r="1986" spans="2:3" x14ac:dyDescent="0.25">
      <c r="B1986">
        <v>4612</v>
      </c>
      <c r="C1986" t="s">
        <v>2076</v>
      </c>
    </row>
    <row r="1987" spans="2:3" x14ac:dyDescent="0.25">
      <c r="B1987">
        <v>4612</v>
      </c>
      <c r="C1987" t="s">
        <v>2077</v>
      </c>
    </row>
    <row r="1988" spans="2:3" x14ac:dyDescent="0.25">
      <c r="B1988">
        <v>4612</v>
      </c>
      <c r="C1988" t="s">
        <v>2078</v>
      </c>
    </row>
    <row r="1989" spans="2:3" x14ac:dyDescent="0.25">
      <c r="B1989">
        <v>4612</v>
      </c>
      <c r="C1989" t="s">
        <v>2079</v>
      </c>
    </row>
    <row r="1990" spans="2:3" x14ac:dyDescent="0.25">
      <c r="B1990">
        <v>4612</v>
      </c>
      <c r="C1990" t="s">
        <v>2080</v>
      </c>
    </row>
    <row r="1991" spans="2:3" x14ac:dyDescent="0.25">
      <c r="B1991">
        <v>4613</v>
      </c>
      <c r="C1991" t="s">
        <v>2081</v>
      </c>
    </row>
    <row r="1992" spans="2:3" x14ac:dyDescent="0.25">
      <c r="B1992">
        <v>4613</v>
      </c>
      <c r="C1992" t="s">
        <v>2082</v>
      </c>
    </row>
    <row r="1993" spans="2:3" x14ac:dyDescent="0.25">
      <c r="B1993">
        <v>4613</v>
      </c>
      <c r="C1993" t="s">
        <v>2083</v>
      </c>
    </row>
    <row r="1994" spans="2:3" x14ac:dyDescent="0.25">
      <c r="B1994">
        <v>4613</v>
      </c>
      <c r="C1994" t="s">
        <v>2084</v>
      </c>
    </row>
    <row r="1995" spans="2:3" x14ac:dyDescent="0.25">
      <c r="B1995">
        <v>4613</v>
      </c>
      <c r="C1995" t="s">
        <v>2085</v>
      </c>
    </row>
    <row r="1996" spans="2:3" x14ac:dyDescent="0.25">
      <c r="B1996">
        <v>4613</v>
      </c>
      <c r="C1996" t="s">
        <v>2086</v>
      </c>
    </row>
    <row r="1997" spans="2:3" x14ac:dyDescent="0.25">
      <c r="B1997">
        <v>4613</v>
      </c>
      <c r="C1997" t="s">
        <v>2087</v>
      </c>
    </row>
    <row r="1998" spans="2:3" x14ac:dyDescent="0.25">
      <c r="B1998">
        <v>4613</v>
      </c>
      <c r="C1998" t="s">
        <v>2088</v>
      </c>
    </row>
    <row r="1999" spans="2:3" x14ac:dyDescent="0.25">
      <c r="B1999">
        <v>4613</v>
      </c>
      <c r="C1999" t="s">
        <v>2089</v>
      </c>
    </row>
    <row r="2000" spans="2:3" x14ac:dyDescent="0.25">
      <c r="B2000">
        <v>4613</v>
      </c>
      <c r="C2000" t="s">
        <v>2090</v>
      </c>
    </row>
    <row r="2001" spans="2:3" x14ac:dyDescent="0.25">
      <c r="B2001">
        <v>4613</v>
      </c>
      <c r="C2001" t="s">
        <v>2091</v>
      </c>
    </row>
    <row r="2002" spans="2:3" x14ac:dyDescent="0.25">
      <c r="B2002">
        <v>4614</v>
      </c>
      <c r="C2002" t="s">
        <v>2092</v>
      </c>
    </row>
    <row r="2003" spans="2:3" x14ac:dyDescent="0.25">
      <c r="B2003">
        <v>4614</v>
      </c>
      <c r="C2003" t="s">
        <v>2093</v>
      </c>
    </row>
    <row r="2004" spans="2:3" x14ac:dyDescent="0.25">
      <c r="B2004">
        <v>4614</v>
      </c>
      <c r="C2004" t="s">
        <v>2094</v>
      </c>
    </row>
    <row r="2005" spans="2:3" x14ac:dyDescent="0.25">
      <c r="B2005">
        <v>4615</v>
      </c>
      <c r="C2005" t="s">
        <v>2095</v>
      </c>
    </row>
    <row r="2006" spans="2:3" x14ac:dyDescent="0.25">
      <c r="B2006">
        <v>4615</v>
      </c>
      <c r="C2006" t="s">
        <v>2096</v>
      </c>
    </row>
    <row r="2007" spans="2:3" x14ac:dyDescent="0.25">
      <c r="B2007">
        <v>4615</v>
      </c>
      <c r="C2007" t="s">
        <v>2097</v>
      </c>
    </row>
    <row r="2008" spans="2:3" x14ac:dyDescent="0.25">
      <c r="B2008">
        <v>4615</v>
      </c>
      <c r="C2008" t="s">
        <v>2098</v>
      </c>
    </row>
    <row r="2009" spans="2:3" x14ac:dyDescent="0.25">
      <c r="B2009">
        <v>4615</v>
      </c>
      <c r="C2009" t="s">
        <v>2099</v>
      </c>
    </row>
    <row r="2010" spans="2:3" x14ac:dyDescent="0.25">
      <c r="B2010">
        <v>4615</v>
      </c>
      <c r="C2010" t="s">
        <v>2100</v>
      </c>
    </row>
    <row r="2011" spans="2:3" x14ac:dyDescent="0.25">
      <c r="B2011">
        <v>4615</v>
      </c>
      <c r="C2011" t="s">
        <v>2101</v>
      </c>
    </row>
    <row r="2012" spans="2:3" x14ac:dyDescent="0.25">
      <c r="B2012">
        <v>4615</v>
      </c>
      <c r="C2012" t="s">
        <v>2102</v>
      </c>
    </row>
    <row r="2013" spans="2:3" x14ac:dyDescent="0.25">
      <c r="B2013">
        <v>4615</v>
      </c>
      <c r="C2013" t="s">
        <v>2103</v>
      </c>
    </row>
    <row r="2014" spans="2:3" x14ac:dyDescent="0.25">
      <c r="B2014">
        <v>4615</v>
      </c>
      <c r="C2014" t="s">
        <v>2104</v>
      </c>
    </row>
    <row r="2015" spans="2:3" x14ac:dyDescent="0.25">
      <c r="B2015">
        <v>4615</v>
      </c>
      <c r="C2015" t="s">
        <v>2105</v>
      </c>
    </row>
    <row r="2016" spans="2:3" x14ac:dyDescent="0.25">
      <c r="B2016">
        <v>4615</v>
      </c>
      <c r="C2016" t="s">
        <v>2106</v>
      </c>
    </row>
    <row r="2017" spans="2:3" x14ac:dyDescent="0.25">
      <c r="B2017">
        <v>4615</v>
      </c>
      <c r="C2017" t="s">
        <v>2107</v>
      </c>
    </row>
    <row r="2018" spans="2:3" x14ac:dyDescent="0.25">
      <c r="B2018">
        <v>4615</v>
      </c>
      <c r="C2018" t="s">
        <v>2108</v>
      </c>
    </row>
    <row r="2019" spans="2:3" x14ac:dyDescent="0.25">
      <c r="B2019">
        <v>4615</v>
      </c>
      <c r="C2019" t="s">
        <v>2109</v>
      </c>
    </row>
    <row r="2020" spans="2:3" x14ac:dyDescent="0.25">
      <c r="B2020">
        <v>4615</v>
      </c>
      <c r="C2020" t="s">
        <v>2110</v>
      </c>
    </row>
    <row r="2021" spans="2:3" x14ac:dyDescent="0.25">
      <c r="B2021">
        <v>4615</v>
      </c>
      <c r="C2021" t="s">
        <v>2111</v>
      </c>
    </row>
    <row r="2022" spans="2:3" x14ac:dyDescent="0.25">
      <c r="B2022">
        <v>4615</v>
      </c>
      <c r="C2022" t="s">
        <v>2112</v>
      </c>
    </row>
    <row r="2023" spans="2:3" x14ac:dyDescent="0.25">
      <c r="B2023">
        <v>4615</v>
      </c>
      <c r="C2023" t="s">
        <v>2113</v>
      </c>
    </row>
    <row r="2024" spans="2:3" x14ac:dyDescent="0.25">
      <c r="B2024">
        <v>4620</v>
      </c>
      <c r="C2024" t="s">
        <v>2114</v>
      </c>
    </row>
    <row r="2025" spans="2:3" x14ac:dyDescent="0.25">
      <c r="B2025">
        <v>4620</v>
      </c>
      <c r="C2025" t="s">
        <v>2115</v>
      </c>
    </row>
    <row r="2026" spans="2:3" x14ac:dyDescent="0.25">
      <c r="B2026">
        <v>4620</v>
      </c>
      <c r="C2026" t="s">
        <v>2116</v>
      </c>
    </row>
    <row r="2027" spans="2:3" x14ac:dyDescent="0.25">
      <c r="B2027">
        <v>4620</v>
      </c>
      <c r="C2027" t="s">
        <v>2117</v>
      </c>
    </row>
    <row r="2028" spans="2:3" x14ac:dyDescent="0.25">
      <c r="B2028">
        <v>4620</v>
      </c>
      <c r="C2028" t="s">
        <v>2118</v>
      </c>
    </row>
    <row r="2029" spans="2:3" x14ac:dyDescent="0.25">
      <c r="B2029">
        <v>4620</v>
      </c>
      <c r="C2029" t="s">
        <v>2119</v>
      </c>
    </row>
    <row r="2030" spans="2:3" x14ac:dyDescent="0.25">
      <c r="B2030">
        <v>4620</v>
      </c>
      <c r="C2030" t="s">
        <v>2120</v>
      </c>
    </row>
    <row r="2031" spans="2:3" x14ac:dyDescent="0.25">
      <c r="B2031">
        <v>4620</v>
      </c>
      <c r="C2031" t="s">
        <v>2121</v>
      </c>
    </row>
    <row r="2032" spans="2:3" x14ac:dyDescent="0.25">
      <c r="B2032">
        <v>4620</v>
      </c>
      <c r="C2032" t="s">
        <v>2122</v>
      </c>
    </row>
    <row r="2033" spans="2:3" x14ac:dyDescent="0.25">
      <c r="B2033">
        <v>4620</v>
      </c>
      <c r="C2033" t="s">
        <v>2123</v>
      </c>
    </row>
    <row r="2034" spans="2:3" x14ac:dyDescent="0.25">
      <c r="B2034">
        <v>4621</v>
      </c>
      <c r="C2034" t="s">
        <v>2124</v>
      </c>
    </row>
    <row r="2035" spans="2:3" x14ac:dyDescent="0.25">
      <c r="B2035">
        <v>4621</v>
      </c>
      <c r="C2035" t="s">
        <v>2125</v>
      </c>
    </row>
    <row r="2036" spans="2:3" x14ac:dyDescent="0.25">
      <c r="B2036">
        <v>4621</v>
      </c>
      <c r="C2036" t="s">
        <v>2126</v>
      </c>
    </row>
    <row r="2037" spans="2:3" x14ac:dyDescent="0.25">
      <c r="B2037">
        <v>4621</v>
      </c>
      <c r="C2037" t="s">
        <v>2127</v>
      </c>
    </row>
    <row r="2038" spans="2:3" x14ac:dyDescent="0.25">
      <c r="B2038">
        <v>4621</v>
      </c>
      <c r="C2038" t="s">
        <v>2128</v>
      </c>
    </row>
    <row r="2039" spans="2:3" x14ac:dyDescent="0.25">
      <c r="B2039">
        <v>4621</v>
      </c>
      <c r="C2039" t="s">
        <v>2129</v>
      </c>
    </row>
    <row r="2040" spans="2:3" x14ac:dyDescent="0.25">
      <c r="B2040">
        <v>4621</v>
      </c>
      <c r="C2040" t="s">
        <v>2130</v>
      </c>
    </row>
    <row r="2041" spans="2:3" x14ac:dyDescent="0.25">
      <c r="B2041">
        <v>4621</v>
      </c>
      <c r="C2041" t="s">
        <v>2131</v>
      </c>
    </row>
    <row r="2042" spans="2:3" x14ac:dyDescent="0.25">
      <c r="B2042">
        <v>4621</v>
      </c>
      <c r="C2042" t="s">
        <v>2132</v>
      </c>
    </row>
    <row r="2043" spans="2:3" x14ac:dyDescent="0.25">
      <c r="B2043">
        <v>4621</v>
      </c>
      <c r="C2043" t="s">
        <v>2133</v>
      </c>
    </row>
    <row r="2044" spans="2:3" x14ac:dyDescent="0.25">
      <c r="B2044">
        <v>4621</v>
      </c>
      <c r="C2044" t="s">
        <v>2134</v>
      </c>
    </row>
    <row r="2045" spans="2:3" x14ac:dyDescent="0.25">
      <c r="B2045">
        <v>4625</v>
      </c>
      <c r="C2045" t="s">
        <v>2135</v>
      </c>
    </row>
    <row r="2046" spans="2:3" x14ac:dyDescent="0.25">
      <c r="B2046">
        <v>4625</v>
      </c>
      <c r="C2046" t="s">
        <v>2136</v>
      </c>
    </row>
    <row r="2047" spans="2:3" x14ac:dyDescent="0.25">
      <c r="B2047">
        <v>4625</v>
      </c>
      <c r="C2047" t="s">
        <v>2137</v>
      </c>
    </row>
    <row r="2048" spans="2:3" x14ac:dyDescent="0.25">
      <c r="B2048">
        <v>4625</v>
      </c>
      <c r="C2048" t="s">
        <v>2138</v>
      </c>
    </row>
    <row r="2049" spans="2:3" x14ac:dyDescent="0.25">
      <c r="B2049">
        <v>4625</v>
      </c>
      <c r="C2049" t="s">
        <v>2139</v>
      </c>
    </row>
    <row r="2050" spans="2:3" x14ac:dyDescent="0.25">
      <c r="B2050">
        <v>4625</v>
      </c>
      <c r="C2050" t="s">
        <v>2140</v>
      </c>
    </row>
    <row r="2051" spans="2:3" x14ac:dyDescent="0.25">
      <c r="B2051">
        <v>4625</v>
      </c>
      <c r="C2051" t="s">
        <v>2141</v>
      </c>
    </row>
    <row r="2052" spans="2:3" x14ac:dyDescent="0.25">
      <c r="B2052">
        <v>4625</v>
      </c>
      <c r="C2052" t="s">
        <v>2142</v>
      </c>
    </row>
    <row r="2053" spans="2:3" x14ac:dyDescent="0.25">
      <c r="B2053">
        <v>4625</v>
      </c>
      <c r="C2053" t="s">
        <v>2143</v>
      </c>
    </row>
    <row r="2054" spans="2:3" x14ac:dyDescent="0.25">
      <c r="B2054">
        <v>4625</v>
      </c>
      <c r="C2054" t="s">
        <v>2144</v>
      </c>
    </row>
    <row r="2055" spans="2:3" x14ac:dyDescent="0.25">
      <c r="B2055">
        <v>4625</v>
      </c>
      <c r="C2055" t="s">
        <v>2145</v>
      </c>
    </row>
    <row r="2056" spans="2:3" x14ac:dyDescent="0.25">
      <c r="B2056">
        <v>4625</v>
      </c>
      <c r="C2056" t="s">
        <v>2146</v>
      </c>
    </row>
    <row r="2057" spans="2:3" x14ac:dyDescent="0.25">
      <c r="B2057">
        <v>4625</v>
      </c>
      <c r="C2057" t="s">
        <v>2147</v>
      </c>
    </row>
    <row r="2058" spans="2:3" x14ac:dyDescent="0.25">
      <c r="B2058">
        <v>4625</v>
      </c>
      <c r="C2058" t="s">
        <v>2148</v>
      </c>
    </row>
    <row r="2059" spans="2:3" x14ac:dyDescent="0.25">
      <c r="B2059">
        <v>4625</v>
      </c>
      <c r="C2059" t="s">
        <v>2149</v>
      </c>
    </row>
    <row r="2060" spans="2:3" x14ac:dyDescent="0.25">
      <c r="B2060">
        <v>4625</v>
      </c>
      <c r="C2060" t="s">
        <v>2150</v>
      </c>
    </row>
    <row r="2061" spans="2:3" x14ac:dyDescent="0.25">
      <c r="B2061">
        <v>4625</v>
      </c>
      <c r="C2061" t="s">
        <v>2151</v>
      </c>
    </row>
    <row r="2062" spans="2:3" x14ac:dyDescent="0.25">
      <c r="B2062">
        <v>4625</v>
      </c>
      <c r="C2062" t="s">
        <v>2152</v>
      </c>
    </row>
    <row r="2063" spans="2:3" x14ac:dyDescent="0.25">
      <c r="B2063">
        <v>4625</v>
      </c>
      <c r="C2063" t="s">
        <v>2153</v>
      </c>
    </row>
    <row r="2064" spans="2:3" x14ac:dyDescent="0.25">
      <c r="B2064">
        <v>4625</v>
      </c>
      <c r="C2064" t="s">
        <v>2154</v>
      </c>
    </row>
    <row r="2065" spans="2:3" x14ac:dyDescent="0.25">
      <c r="B2065">
        <v>4625</v>
      </c>
      <c r="C2065" t="s">
        <v>2155</v>
      </c>
    </row>
    <row r="2066" spans="2:3" x14ac:dyDescent="0.25">
      <c r="B2066">
        <v>4625</v>
      </c>
      <c r="C2066" t="s">
        <v>2156</v>
      </c>
    </row>
    <row r="2067" spans="2:3" x14ac:dyDescent="0.25">
      <c r="B2067">
        <v>4625</v>
      </c>
      <c r="C2067" t="s">
        <v>2157</v>
      </c>
    </row>
    <row r="2068" spans="2:3" x14ac:dyDescent="0.25">
      <c r="B2068">
        <v>4625</v>
      </c>
      <c r="C2068" t="s">
        <v>2158</v>
      </c>
    </row>
    <row r="2069" spans="2:3" x14ac:dyDescent="0.25">
      <c r="B2069">
        <v>4625</v>
      </c>
      <c r="C2069" t="s">
        <v>2159</v>
      </c>
    </row>
    <row r="2070" spans="2:3" x14ac:dyDescent="0.25">
      <c r="B2070">
        <v>4625</v>
      </c>
      <c r="C2070" t="s">
        <v>2160</v>
      </c>
    </row>
    <row r="2071" spans="2:3" x14ac:dyDescent="0.25">
      <c r="B2071">
        <v>4625</v>
      </c>
      <c r="C2071" t="s">
        <v>2161</v>
      </c>
    </row>
    <row r="2072" spans="2:3" x14ac:dyDescent="0.25">
      <c r="B2072">
        <v>4625</v>
      </c>
      <c r="C2072" t="s">
        <v>2162</v>
      </c>
    </row>
    <row r="2073" spans="2:3" x14ac:dyDescent="0.25">
      <c r="B2073">
        <v>4625</v>
      </c>
      <c r="C2073" t="s">
        <v>2163</v>
      </c>
    </row>
    <row r="2074" spans="2:3" x14ac:dyDescent="0.25">
      <c r="B2074">
        <v>4625</v>
      </c>
      <c r="C2074" t="s">
        <v>2164</v>
      </c>
    </row>
    <row r="2075" spans="2:3" x14ac:dyDescent="0.25">
      <c r="B2075">
        <v>4625</v>
      </c>
      <c r="C2075" t="s">
        <v>2165</v>
      </c>
    </row>
    <row r="2076" spans="2:3" x14ac:dyDescent="0.25">
      <c r="B2076">
        <v>4625</v>
      </c>
      <c r="C2076" t="s">
        <v>2166</v>
      </c>
    </row>
    <row r="2077" spans="2:3" x14ac:dyDescent="0.25">
      <c r="B2077">
        <v>4625</v>
      </c>
      <c r="C2077" t="s">
        <v>2167</v>
      </c>
    </row>
    <row r="2078" spans="2:3" x14ac:dyDescent="0.25">
      <c r="B2078">
        <v>4626</v>
      </c>
      <c r="C2078" t="s">
        <v>2168</v>
      </c>
    </row>
    <row r="2079" spans="2:3" x14ac:dyDescent="0.25">
      <c r="B2079">
        <v>4626</v>
      </c>
      <c r="C2079" t="s">
        <v>2169</v>
      </c>
    </row>
    <row r="2080" spans="2:3" x14ac:dyDescent="0.25">
      <c r="B2080">
        <v>4626</v>
      </c>
      <c r="C2080" t="s">
        <v>2170</v>
      </c>
    </row>
    <row r="2081" spans="2:3" x14ac:dyDescent="0.25">
      <c r="B2081">
        <v>4626</v>
      </c>
      <c r="C2081" t="s">
        <v>1471</v>
      </c>
    </row>
    <row r="2082" spans="2:3" x14ac:dyDescent="0.25">
      <c r="B2082">
        <v>4626</v>
      </c>
      <c r="C2082" t="s">
        <v>2171</v>
      </c>
    </row>
    <row r="2083" spans="2:3" x14ac:dyDescent="0.25">
      <c r="B2083">
        <v>4626</v>
      </c>
      <c r="C2083" t="s">
        <v>2172</v>
      </c>
    </row>
    <row r="2084" spans="2:3" x14ac:dyDescent="0.25">
      <c r="B2084">
        <v>4626</v>
      </c>
      <c r="C2084" t="s">
        <v>2173</v>
      </c>
    </row>
    <row r="2085" spans="2:3" x14ac:dyDescent="0.25">
      <c r="B2085">
        <v>4626</v>
      </c>
      <c r="C2085" t="s">
        <v>2174</v>
      </c>
    </row>
    <row r="2086" spans="2:3" x14ac:dyDescent="0.25">
      <c r="B2086">
        <v>4626</v>
      </c>
      <c r="C2086" t="s">
        <v>2175</v>
      </c>
    </row>
    <row r="2087" spans="2:3" x14ac:dyDescent="0.25">
      <c r="B2087">
        <v>4626</v>
      </c>
      <c r="C2087" t="s">
        <v>2176</v>
      </c>
    </row>
    <row r="2088" spans="2:3" x14ac:dyDescent="0.25">
      <c r="B2088">
        <v>4626</v>
      </c>
      <c r="C2088" t="s">
        <v>2177</v>
      </c>
    </row>
    <row r="2089" spans="2:3" x14ac:dyDescent="0.25">
      <c r="B2089">
        <v>4626</v>
      </c>
      <c r="C2089" t="s">
        <v>2178</v>
      </c>
    </row>
    <row r="2090" spans="2:3" x14ac:dyDescent="0.25">
      <c r="B2090">
        <v>4626</v>
      </c>
      <c r="C2090" t="s">
        <v>2179</v>
      </c>
    </row>
    <row r="2091" spans="2:3" x14ac:dyDescent="0.25">
      <c r="B2091">
        <v>4626</v>
      </c>
      <c r="C2091" t="s">
        <v>2180</v>
      </c>
    </row>
    <row r="2092" spans="2:3" x14ac:dyDescent="0.25">
      <c r="B2092">
        <v>4626</v>
      </c>
      <c r="C2092" t="s">
        <v>2181</v>
      </c>
    </row>
    <row r="2093" spans="2:3" x14ac:dyDescent="0.25">
      <c r="B2093">
        <v>4626</v>
      </c>
      <c r="C2093" t="s">
        <v>2182</v>
      </c>
    </row>
    <row r="2094" spans="2:3" x14ac:dyDescent="0.25">
      <c r="B2094">
        <v>4626</v>
      </c>
      <c r="C2094" t="s">
        <v>2183</v>
      </c>
    </row>
    <row r="2095" spans="2:3" x14ac:dyDescent="0.25">
      <c r="B2095">
        <v>4627</v>
      </c>
      <c r="C2095" t="s">
        <v>2184</v>
      </c>
    </row>
    <row r="2096" spans="2:3" x14ac:dyDescent="0.25">
      <c r="B2096">
        <v>4627</v>
      </c>
      <c r="C2096" t="s">
        <v>2185</v>
      </c>
    </row>
    <row r="2097" spans="2:3" x14ac:dyDescent="0.25">
      <c r="B2097">
        <v>4627</v>
      </c>
      <c r="C2097" t="s">
        <v>2186</v>
      </c>
    </row>
    <row r="2098" spans="2:3" x14ac:dyDescent="0.25">
      <c r="B2098">
        <v>4627</v>
      </c>
      <c r="C2098" t="s">
        <v>2187</v>
      </c>
    </row>
    <row r="2099" spans="2:3" x14ac:dyDescent="0.25">
      <c r="B2099">
        <v>4627</v>
      </c>
      <c r="C2099" t="s">
        <v>2188</v>
      </c>
    </row>
    <row r="2100" spans="2:3" x14ac:dyDescent="0.25">
      <c r="B2100">
        <v>4627</v>
      </c>
      <c r="C2100" t="s">
        <v>2189</v>
      </c>
    </row>
    <row r="2101" spans="2:3" x14ac:dyDescent="0.25">
      <c r="B2101">
        <v>4627</v>
      </c>
      <c r="C2101" t="s">
        <v>2190</v>
      </c>
    </row>
    <row r="2102" spans="2:3" x14ac:dyDescent="0.25">
      <c r="B2102">
        <v>4627</v>
      </c>
      <c r="C2102" t="s">
        <v>2191</v>
      </c>
    </row>
    <row r="2103" spans="2:3" x14ac:dyDescent="0.25">
      <c r="B2103">
        <v>4627</v>
      </c>
      <c r="C2103" t="s">
        <v>2192</v>
      </c>
    </row>
    <row r="2104" spans="2:3" x14ac:dyDescent="0.25">
      <c r="B2104">
        <v>4627</v>
      </c>
      <c r="C2104" t="s">
        <v>2193</v>
      </c>
    </row>
    <row r="2105" spans="2:3" x14ac:dyDescent="0.25">
      <c r="B2105">
        <v>4630</v>
      </c>
      <c r="C2105" t="s">
        <v>2194</v>
      </c>
    </row>
    <row r="2106" spans="2:3" x14ac:dyDescent="0.25">
      <c r="B2106">
        <v>4630</v>
      </c>
      <c r="C2106" t="s">
        <v>2195</v>
      </c>
    </row>
    <row r="2107" spans="2:3" x14ac:dyDescent="0.25">
      <c r="B2107">
        <v>4630</v>
      </c>
      <c r="C2107" t="s">
        <v>2196</v>
      </c>
    </row>
    <row r="2108" spans="2:3" x14ac:dyDescent="0.25">
      <c r="B2108">
        <v>4630</v>
      </c>
      <c r="C2108" t="s">
        <v>2197</v>
      </c>
    </row>
    <row r="2109" spans="2:3" x14ac:dyDescent="0.25">
      <c r="B2109">
        <v>4630</v>
      </c>
      <c r="C2109" t="s">
        <v>2198</v>
      </c>
    </row>
    <row r="2110" spans="2:3" x14ac:dyDescent="0.25">
      <c r="B2110">
        <v>4630</v>
      </c>
      <c r="C2110" t="s">
        <v>2199</v>
      </c>
    </row>
    <row r="2111" spans="2:3" x14ac:dyDescent="0.25">
      <c r="B2111">
        <v>4630</v>
      </c>
      <c r="C2111" t="s">
        <v>2200</v>
      </c>
    </row>
    <row r="2112" spans="2:3" x14ac:dyDescent="0.25">
      <c r="B2112">
        <v>4630</v>
      </c>
      <c r="C2112" t="s">
        <v>2201</v>
      </c>
    </row>
    <row r="2113" spans="2:3" x14ac:dyDescent="0.25">
      <c r="B2113">
        <v>4630</v>
      </c>
      <c r="C2113" t="s">
        <v>2202</v>
      </c>
    </row>
    <row r="2114" spans="2:3" x14ac:dyDescent="0.25">
      <c r="B2114">
        <v>4630</v>
      </c>
      <c r="C2114" t="s">
        <v>2203</v>
      </c>
    </row>
    <row r="2115" spans="2:3" x14ac:dyDescent="0.25">
      <c r="B2115">
        <v>4630</v>
      </c>
      <c r="C2115" t="s">
        <v>2204</v>
      </c>
    </row>
    <row r="2116" spans="2:3" x14ac:dyDescent="0.25">
      <c r="B2116">
        <v>4630</v>
      </c>
      <c r="C2116" t="s">
        <v>2205</v>
      </c>
    </row>
    <row r="2117" spans="2:3" x14ac:dyDescent="0.25">
      <c r="B2117">
        <v>4630</v>
      </c>
      <c r="C2117" t="s">
        <v>2206</v>
      </c>
    </row>
    <row r="2118" spans="2:3" x14ac:dyDescent="0.25">
      <c r="B2118">
        <v>4630</v>
      </c>
      <c r="C2118" t="s">
        <v>2207</v>
      </c>
    </row>
    <row r="2119" spans="2:3" x14ac:dyDescent="0.25">
      <c r="B2119">
        <v>4630</v>
      </c>
      <c r="C2119" t="s">
        <v>2208</v>
      </c>
    </row>
    <row r="2120" spans="2:3" x14ac:dyDescent="0.25">
      <c r="B2120">
        <v>4630</v>
      </c>
      <c r="C2120" t="s">
        <v>2209</v>
      </c>
    </row>
    <row r="2121" spans="2:3" x14ac:dyDescent="0.25">
      <c r="B2121">
        <v>4630</v>
      </c>
      <c r="C2121" t="s">
        <v>2210</v>
      </c>
    </row>
    <row r="2122" spans="2:3" x14ac:dyDescent="0.25">
      <c r="B2122">
        <v>4630</v>
      </c>
      <c r="C2122" t="s">
        <v>2211</v>
      </c>
    </row>
    <row r="2123" spans="2:3" x14ac:dyDescent="0.25">
      <c r="B2123">
        <v>4630</v>
      </c>
      <c r="C2123" t="s">
        <v>2212</v>
      </c>
    </row>
    <row r="2124" spans="2:3" x14ac:dyDescent="0.25">
      <c r="B2124">
        <v>4630</v>
      </c>
      <c r="C2124" t="s">
        <v>2213</v>
      </c>
    </row>
    <row r="2125" spans="2:3" x14ac:dyDescent="0.25">
      <c r="B2125">
        <v>4630</v>
      </c>
      <c r="C2125" t="s">
        <v>2214</v>
      </c>
    </row>
    <row r="2126" spans="2:3" x14ac:dyDescent="0.25">
      <c r="B2126">
        <v>4630</v>
      </c>
      <c r="C2126" t="s">
        <v>2215</v>
      </c>
    </row>
    <row r="2127" spans="2:3" x14ac:dyDescent="0.25">
      <c r="B2127">
        <v>4630</v>
      </c>
      <c r="C2127" t="s">
        <v>2216</v>
      </c>
    </row>
    <row r="2128" spans="2:3" x14ac:dyDescent="0.25">
      <c r="B2128">
        <v>4630</v>
      </c>
      <c r="C2128" t="s">
        <v>2217</v>
      </c>
    </row>
    <row r="2129" spans="2:3" x14ac:dyDescent="0.25">
      <c r="B2129">
        <v>4650</v>
      </c>
      <c r="C2129" t="s">
        <v>2218</v>
      </c>
    </row>
    <row r="2130" spans="2:3" x14ac:dyDescent="0.25">
      <c r="B2130">
        <v>4650</v>
      </c>
      <c r="C2130" t="s">
        <v>2219</v>
      </c>
    </row>
    <row r="2131" spans="2:3" x14ac:dyDescent="0.25">
      <c r="B2131">
        <v>4650</v>
      </c>
      <c r="C2131" t="s">
        <v>2220</v>
      </c>
    </row>
    <row r="2132" spans="2:3" x14ac:dyDescent="0.25">
      <c r="B2132">
        <v>4650</v>
      </c>
      <c r="C2132" t="s">
        <v>2221</v>
      </c>
    </row>
    <row r="2133" spans="2:3" x14ac:dyDescent="0.25">
      <c r="B2133">
        <v>4650</v>
      </c>
      <c r="C2133" t="s">
        <v>2222</v>
      </c>
    </row>
    <row r="2134" spans="2:3" x14ac:dyDescent="0.25">
      <c r="B2134">
        <v>4650</v>
      </c>
      <c r="C2134" t="s">
        <v>2223</v>
      </c>
    </row>
    <row r="2135" spans="2:3" x14ac:dyDescent="0.25">
      <c r="B2135">
        <v>4650</v>
      </c>
      <c r="C2135" t="s">
        <v>2224</v>
      </c>
    </row>
    <row r="2136" spans="2:3" x14ac:dyDescent="0.25">
      <c r="B2136">
        <v>4650</v>
      </c>
      <c r="C2136" t="s">
        <v>2225</v>
      </c>
    </row>
    <row r="2137" spans="2:3" x14ac:dyDescent="0.25">
      <c r="B2137">
        <v>4650</v>
      </c>
      <c r="C2137" t="s">
        <v>2226</v>
      </c>
    </row>
    <row r="2138" spans="2:3" x14ac:dyDescent="0.25">
      <c r="B2138">
        <v>4650</v>
      </c>
      <c r="C2138" t="s">
        <v>2227</v>
      </c>
    </row>
    <row r="2139" spans="2:3" x14ac:dyDescent="0.25">
      <c r="B2139">
        <v>4650</v>
      </c>
      <c r="C2139" t="s">
        <v>2228</v>
      </c>
    </row>
    <row r="2140" spans="2:3" x14ac:dyDescent="0.25">
      <c r="B2140">
        <v>4650</v>
      </c>
      <c r="C2140" t="s">
        <v>2229</v>
      </c>
    </row>
    <row r="2141" spans="2:3" x14ac:dyDescent="0.25">
      <c r="B2141">
        <v>4650</v>
      </c>
      <c r="C2141" t="s">
        <v>2230</v>
      </c>
    </row>
    <row r="2142" spans="2:3" x14ac:dyDescent="0.25">
      <c r="B2142">
        <v>4650</v>
      </c>
      <c r="C2142" t="s">
        <v>2231</v>
      </c>
    </row>
    <row r="2143" spans="2:3" x14ac:dyDescent="0.25">
      <c r="B2143">
        <v>4650</v>
      </c>
      <c r="C2143" t="s">
        <v>2232</v>
      </c>
    </row>
    <row r="2144" spans="2:3" x14ac:dyDescent="0.25">
      <c r="B2144">
        <v>4650</v>
      </c>
      <c r="C2144" t="s">
        <v>2233</v>
      </c>
    </row>
    <row r="2145" spans="2:3" x14ac:dyDescent="0.25">
      <c r="B2145">
        <v>4650</v>
      </c>
      <c r="C2145" t="s">
        <v>2234</v>
      </c>
    </row>
    <row r="2146" spans="2:3" x14ac:dyDescent="0.25">
      <c r="B2146">
        <v>4650</v>
      </c>
      <c r="C2146" t="s">
        <v>2235</v>
      </c>
    </row>
    <row r="2147" spans="2:3" x14ac:dyDescent="0.25">
      <c r="B2147">
        <v>4650</v>
      </c>
      <c r="C2147" t="s">
        <v>2236</v>
      </c>
    </row>
    <row r="2148" spans="2:3" x14ac:dyDescent="0.25">
      <c r="B2148">
        <v>4650</v>
      </c>
      <c r="C2148" t="s">
        <v>2237</v>
      </c>
    </row>
    <row r="2149" spans="2:3" x14ac:dyDescent="0.25">
      <c r="B2149">
        <v>4650</v>
      </c>
      <c r="C2149" t="s">
        <v>2238</v>
      </c>
    </row>
    <row r="2150" spans="2:3" x14ac:dyDescent="0.25">
      <c r="B2150">
        <v>4650</v>
      </c>
      <c r="C2150" t="s">
        <v>2239</v>
      </c>
    </row>
    <row r="2151" spans="2:3" x14ac:dyDescent="0.25">
      <c r="B2151">
        <v>4650</v>
      </c>
      <c r="C2151" t="s">
        <v>2240</v>
      </c>
    </row>
    <row r="2152" spans="2:3" x14ac:dyDescent="0.25">
      <c r="B2152">
        <v>4650</v>
      </c>
      <c r="C2152" t="s">
        <v>2241</v>
      </c>
    </row>
    <row r="2153" spans="2:3" x14ac:dyDescent="0.25">
      <c r="B2153">
        <v>4650</v>
      </c>
      <c r="C2153" t="s">
        <v>2242</v>
      </c>
    </row>
    <row r="2154" spans="2:3" x14ac:dyDescent="0.25">
      <c r="B2154">
        <v>4650</v>
      </c>
      <c r="C2154" t="s">
        <v>2243</v>
      </c>
    </row>
    <row r="2155" spans="2:3" x14ac:dyDescent="0.25">
      <c r="B2155">
        <v>4650</v>
      </c>
      <c r="C2155" t="s">
        <v>2244</v>
      </c>
    </row>
    <row r="2156" spans="2:3" x14ac:dyDescent="0.25">
      <c r="B2156">
        <v>4650</v>
      </c>
      <c r="C2156" t="s">
        <v>2245</v>
      </c>
    </row>
    <row r="2157" spans="2:3" x14ac:dyDescent="0.25">
      <c r="B2157">
        <v>4650</v>
      </c>
      <c r="C2157" t="s">
        <v>2246</v>
      </c>
    </row>
    <row r="2158" spans="2:3" x14ac:dyDescent="0.25">
      <c r="B2158">
        <v>4650</v>
      </c>
      <c r="C2158" t="s">
        <v>2247</v>
      </c>
    </row>
    <row r="2159" spans="2:3" x14ac:dyDescent="0.25">
      <c r="B2159">
        <v>4650</v>
      </c>
      <c r="C2159" t="s">
        <v>2248</v>
      </c>
    </row>
    <row r="2160" spans="2:3" x14ac:dyDescent="0.25">
      <c r="B2160">
        <v>4650</v>
      </c>
      <c r="C2160" t="s">
        <v>2249</v>
      </c>
    </row>
    <row r="2161" spans="2:3" x14ac:dyDescent="0.25">
      <c r="B2161">
        <v>4650</v>
      </c>
      <c r="C2161" t="s">
        <v>2250</v>
      </c>
    </row>
    <row r="2162" spans="2:3" x14ac:dyDescent="0.25">
      <c r="B2162">
        <v>4650</v>
      </c>
      <c r="C2162" t="s">
        <v>2251</v>
      </c>
    </row>
    <row r="2163" spans="2:3" x14ac:dyDescent="0.25">
      <c r="B2163">
        <v>4650</v>
      </c>
      <c r="C2163" t="s">
        <v>2252</v>
      </c>
    </row>
    <row r="2164" spans="2:3" x14ac:dyDescent="0.25">
      <c r="B2164">
        <v>4650</v>
      </c>
      <c r="C2164" t="s">
        <v>2253</v>
      </c>
    </row>
    <row r="2165" spans="2:3" x14ac:dyDescent="0.25">
      <c r="B2165">
        <v>4650</v>
      </c>
      <c r="C2165" t="s">
        <v>2254</v>
      </c>
    </row>
    <row r="2166" spans="2:3" x14ac:dyDescent="0.25">
      <c r="B2166">
        <v>4650</v>
      </c>
      <c r="C2166" t="s">
        <v>2255</v>
      </c>
    </row>
    <row r="2167" spans="2:3" x14ac:dyDescent="0.25">
      <c r="B2167">
        <v>4650</v>
      </c>
      <c r="C2167" t="s">
        <v>2256</v>
      </c>
    </row>
    <row r="2168" spans="2:3" x14ac:dyDescent="0.25">
      <c r="B2168">
        <v>4650</v>
      </c>
      <c r="C2168" t="s">
        <v>2257</v>
      </c>
    </row>
    <row r="2169" spans="2:3" x14ac:dyDescent="0.25">
      <c r="B2169">
        <v>4650</v>
      </c>
      <c r="C2169" t="s">
        <v>1259</v>
      </c>
    </row>
    <row r="2170" spans="2:3" x14ac:dyDescent="0.25">
      <c r="B2170">
        <v>4650</v>
      </c>
      <c r="C2170" t="s">
        <v>2258</v>
      </c>
    </row>
    <row r="2171" spans="2:3" x14ac:dyDescent="0.25">
      <c r="B2171">
        <v>4650</v>
      </c>
      <c r="C2171" t="s">
        <v>2259</v>
      </c>
    </row>
    <row r="2172" spans="2:3" x14ac:dyDescent="0.25">
      <c r="B2172">
        <v>4650</v>
      </c>
      <c r="C2172" t="s">
        <v>2260</v>
      </c>
    </row>
    <row r="2173" spans="2:3" x14ac:dyDescent="0.25">
      <c r="B2173">
        <v>4650</v>
      </c>
      <c r="C2173" t="s">
        <v>2261</v>
      </c>
    </row>
    <row r="2174" spans="2:3" x14ac:dyDescent="0.25">
      <c r="B2174">
        <v>4650</v>
      </c>
      <c r="C2174" t="s">
        <v>2262</v>
      </c>
    </row>
    <row r="2175" spans="2:3" x14ac:dyDescent="0.25">
      <c r="B2175">
        <v>4650</v>
      </c>
      <c r="C2175" t="s">
        <v>2263</v>
      </c>
    </row>
    <row r="2176" spans="2:3" x14ac:dyDescent="0.25">
      <c r="B2176">
        <v>4650</v>
      </c>
      <c r="C2176" t="s">
        <v>2264</v>
      </c>
    </row>
    <row r="2177" spans="2:3" x14ac:dyDescent="0.25">
      <c r="B2177">
        <v>4650</v>
      </c>
      <c r="C2177" t="s">
        <v>2265</v>
      </c>
    </row>
    <row r="2178" spans="2:3" x14ac:dyDescent="0.25">
      <c r="B2178">
        <v>4650</v>
      </c>
      <c r="C2178" t="s">
        <v>2266</v>
      </c>
    </row>
    <row r="2179" spans="2:3" x14ac:dyDescent="0.25">
      <c r="B2179">
        <v>4650</v>
      </c>
      <c r="C2179" t="s">
        <v>2267</v>
      </c>
    </row>
    <row r="2180" spans="2:3" x14ac:dyDescent="0.25">
      <c r="B2180">
        <v>4650</v>
      </c>
      <c r="C2180" t="s">
        <v>2268</v>
      </c>
    </row>
    <row r="2181" spans="2:3" x14ac:dyDescent="0.25">
      <c r="B2181">
        <v>4650</v>
      </c>
      <c r="C2181" t="s">
        <v>2269</v>
      </c>
    </row>
    <row r="2182" spans="2:3" x14ac:dyDescent="0.25">
      <c r="B2182">
        <v>4650</v>
      </c>
      <c r="C2182" t="s">
        <v>2270</v>
      </c>
    </row>
    <row r="2183" spans="2:3" x14ac:dyDescent="0.25">
      <c r="B2183">
        <v>4650</v>
      </c>
      <c r="C2183" t="s">
        <v>2271</v>
      </c>
    </row>
    <row r="2184" spans="2:3" x14ac:dyDescent="0.25">
      <c r="B2184">
        <v>4655</v>
      </c>
      <c r="C2184" t="s">
        <v>2272</v>
      </c>
    </row>
    <row r="2185" spans="2:3" x14ac:dyDescent="0.25">
      <c r="B2185">
        <v>4655</v>
      </c>
      <c r="C2185" t="s">
        <v>2273</v>
      </c>
    </row>
    <row r="2186" spans="2:3" x14ac:dyDescent="0.25">
      <c r="B2186">
        <v>4655</v>
      </c>
      <c r="C2186" t="s">
        <v>2274</v>
      </c>
    </row>
    <row r="2187" spans="2:3" x14ac:dyDescent="0.25">
      <c r="B2187">
        <v>4655</v>
      </c>
      <c r="C2187" t="s">
        <v>2275</v>
      </c>
    </row>
    <row r="2188" spans="2:3" x14ac:dyDescent="0.25">
      <c r="B2188">
        <v>4655</v>
      </c>
      <c r="C2188" t="s">
        <v>2276</v>
      </c>
    </row>
    <row r="2189" spans="2:3" x14ac:dyDescent="0.25">
      <c r="B2189">
        <v>4655</v>
      </c>
      <c r="C2189" t="s">
        <v>2277</v>
      </c>
    </row>
    <row r="2190" spans="2:3" x14ac:dyDescent="0.25">
      <c r="B2190">
        <v>4655</v>
      </c>
      <c r="C2190" t="s">
        <v>2278</v>
      </c>
    </row>
    <row r="2191" spans="2:3" x14ac:dyDescent="0.25">
      <c r="B2191">
        <v>4655</v>
      </c>
      <c r="C2191" t="s">
        <v>2279</v>
      </c>
    </row>
    <row r="2192" spans="2:3" x14ac:dyDescent="0.25">
      <c r="B2192">
        <v>4655</v>
      </c>
      <c r="C2192" t="s">
        <v>2280</v>
      </c>
    </row>
    <row r="2193" spans="2:3" x14ac:dyDescent="0.25">
      <c r="B2193">
        <v>4655</v>
      </c>
      <c r="C2193" t="s">
        <v>2281</v>
      </c>
    </row>
    <row r="2194" spans="2:3" x14ac:dyDescent="0.25">
      <c r="B2194">
        <v>4655</v>
      </c>
      <c r="C2194" t="s">
        <v>2282</v>
      </c>
    </row>
    <row r="2195" spans="2:3" x14ac:dyDescent="0.25">
      <c r="B2195">
        <v>4655</v>
      </c>
      <c r="C2195" t="s">
        <v>2283</v>
      </c>
    </row>
    <row r="2196" spans="2:3" x14ac:dyDescent="0.25">
      <c r="B2196">
        <v>4655</v>
      </c>
      <c r="C2196" t="s">
        <v>2284</v>
      </c>
    </row>
    <row r="2197" spans="2:3" x14ac:dyDescent="0.25">
      <c r="B2197">
        <v>4655</v>
      </c>
      <c r="C2197" t="s">
        <v>2285</v>
      </c>
    </row>
    <row r="2198" spans="2:3" x14ac:dyDescent="0.25">
      <c r="B2198">
        <v>4655</v>
      </c>
      <c r="C2198" t="s">
        <v>2286</v>
      </c>
    </row>
    <row r="2199" spans="2:3" x14ac:dyDescent="0.25">
      <c r="B2199">
        <v>4655</v>
      </c>
      <c r="C2199" t="s">
        <v>2287</v>
      </c>
    </row>
    <row r="2200" spans="2:3" x14ac:dyDescent="0.25">
      <c r="B2200">
        <v>4655</v>
      </c>
      <c r="C2200" t="s">
        <v>2288</v>
      </c>
    </row>
    <row r="2201" spans="2:3" x14ac:dyDescent="0.25">
      <c r="B2201">
        <v>4655</v>
      </c>
      <c r="C2201" t="s">
        <v>2289</v>
      </c>
    </row>
    <row r="2202" spans="2:3" x14ac:dyDescent="0.25">
      <c r="B2202">
        <v>4655</v>
      </c>
      <c r="C2202" t="s">
        <v>2290</v>
      </c>
    </row>
    <row r="2203" spans="2:3" x14ac:dyDescent="0.25">
      <c r="B2203">
        <v>4655</v>
      </c>
      <c r="C2203" t="s">
        <v>2291</v>
      </c>
    </row>
    <row r="2204" spans="2:3" x14ac:dyDescent="0.25">
      <c r="B2204">
        <v>4655</v>
      </c>
      <c r="C2204" t="s">
        <v>2292</v>
      </c>
    </row>
    <row r="2205" spans="2:3" x14ac:dyDescent="0.25">
      <c r="B2205">
        <v>4655</v>
      </c>
      <c r="C2205" t="s">
        <v>2293</v>
      </c>
    </row>
    <row r="2206" spans="2:3" x14ac:dyDescent="0.25">
      <c r="B2206">
        <v>4655</v>
      </c>
      <c r="C2206" t="s">
        <v>2294</v>
      </c>
    </row>
    <row r="2207" spans="2:3" x14ac:dyDescent="0.25">
      <c r="B2207">
        <v>4655</v>
      </c>
      <c r="C2207" t="s">
        <v>2295</v>
      </c>
    </row>
    <row r="2208" spans="2:3" x14ac:dyDescent="0.25">
      <c r="B2208">
        <v>4655</v>
      </c>
      <c r="C2208" t="s">
        <v>2296</v>
      </c>
    </row>
    <row r="2209" spans="2:3" x14ac:dyDescent="0.25">
      <c r="B2209">
        <v>4655</v>
      </c>
      <c r="C2209" t="s">
        <v>2297</v>
      </c>
    </row>
    <row r="2210" spans="2:3" x14ac:dyDescent="0.25">
      <c r="B2210">
        <v>4655</v>
      </c>
      <c r="C2210" t="s">
        <v>2298</v>
      </c>
    </row>
    <row r="2211" spans="2:3" x14ac:dyDescent="0.25">
      <c r="B2211">
        <v>4655</v>
      </c>
      <c r="C2211" t="s">
        <v>2299</v>
      </c>
    </row>
    <row r="2212" spans="2:3" x14ac:dyDescent="0.25">
      <c r="B2212">
        <v>4655</v>
      </c>
      <c r="C2212" t="s">
        <v>2300</v>
      </c>
    </row>
    <row r="2213" spans="2:3" x14ac:dyDescent="0.25">
      <c r="B2213">
        <v>4659</v>
      </c>
      <c r="C2213" t="s">
        <v>2301</v>
      </c>
    </row>
    <row r="2214" spans="2:3" x14ac:dyDescent="0.25">
      <c r="B2214">
        <v>4659</v>
      </c>
      <c r="C2214" t="s">
        <v>2302</v>
      </c>
    </row>
    <row r="2215" spans="2:3" x14ac:dyDescent="0.25">
      <c r="B2215">
        <v>4659</v>
      </c>
      <c r="C2215" t="s">
        <v>2303</v>
      </c>
    </row>
    <row r="2216" spans="2:3" x14ac:dyDescent="0.25">
      <c r="B2216">
        <v>4659</v>
      </c>
      <c r="C2216" t="s">
        <v>2304</v>
      </c>
    </row>
    <row r="2217" spans="2:3" x14ac:dyDescent="0.25">
      <c r="B2217">
        <v>4659</v>
      </c>
      <c r="C2217" t="s">
        <v>2305</v>
      </c>
    </row>
    <row r="2218" spans="2:3" x14ac:dyDescent="0.25">
      <c r="B2218">
        <v>4659</v>
      </c>
      <c r="C2218" t="s">
        <v>2306</v>
      </c>
    </row>
    <row r="2219" spans="2:3" x14ac:dyDescent="0.25">
      <c r="B2219">
        <v>4659</v>
      </c>
      <c r="C2219" t="s">
        <v>2307</v>
      </c>
    </row>
    <row r="2220" spans="2:3" x14ac:dyDescent="0.25">
      <c r="B2220">
        <v>4659</v>
      </c>
      <c r="C2220" t="s">
        <v>2308</v>
      </c>
    </row>
    <row r="2221" spans="2:3" x14ac:dyDescent="0.25">
      <c r="B2221">
        <v>4660</v>
      </c>
      <c r="C2221" t="s">
        <v>2309</v>
      </c>
    </row>
    <row r="2222" spans="2:3" x14ac:dyDescent="0.25">
      <c r="B2222">
        <v>4660</v>
      </c>
      <c r="C2222" t="s">
        <v>2310</v>
      </c>
    </row>
    <row r="2223" spans="2:3" x14ac:dyDescent="0.25">
      <c r="B2223">
        <v>4660</v>
      </c>
      <c r="C2223" t="s">
        <v>2311</v>
      </c>
    </row>
    <row r="2224" spans="2:3" x14ac:dyDescent="0.25">
      <c r="B2224">
        <v>4660</v>
      </c>
      <c r="C2224" t="s">
        <v>2312</v>
      </c>
    </row>
    <row r="2225" spans="2:3" x14ac:dyDescent="0.25">
      <c r="B2225">
        <v>4660</v>
      </c>
      <c r="C2225" t="s">
        <v>2313</v>
      </c>
    </row>
    <row r="2226" spans="2:3" x14ac:dyDescent="0.25">
      <c r="B2226">
        <v>4660</v>
      </c>
      <c r="C2226" t="s">
        <v>2314</v>
      </c>
    </row>
    <row r="2227" spans="2:3" x14ac:dyDescent="0.25">
      <c r="B2227">
        <v>4660</v>
      </c>
      <c r="C2227" t="s">
        <v>2315</v>
      </c>
    </row>
    <row r="2228" spans="2:3" x14ac:dyDescent="0.25">
      <c r="B2228">
        <v>4660</v>
      </c>
      <c r="C2228" t="s">
        <v>2316</v>
      </c>
    </row>
    <row r="2229" spans="2:3" x14ac:dyDescent="0.25">
      <c r="B2229">
        <v>4660</v>
      </c>
      <c r="C2229" t="s">
        <v>2317</v>
      </c>
    </row>
    <row r="2230" spans="2:3" x14ac:dyDescent="0.25">
      <c r="B2230">
        <v>4660</v>
      </c>
      <c r="C2230" t="s">
        <v>2318</v>
      </c>
    </row>
    <row r="2231" spans="2:3" x14ac:dyDescent="0.25">
      <c r="B2231">
        <v>4660</v>
      </c>
      <c r="C2231" t="s">
        <v>2319</v>
      </c>
    </row>
    <row r="2232" spans="2:3" x14ac:dyDescent="0.25">
      <c r="B2232">
        <v>4660</v>
      </c>
      <c r="C2232" t="s">
        <v>2320</v>
      </c>
    </row>
    <row r="2233" spans="2:3" x14ac:dyDescent="0.25">
      <c r="B2233">
        <v>4660</v>
      </c>
      <c r="C2233" t="s">
        <v>2321</v>
      </c>
    </row>
    <row r="2234" spans="2:3" x14ac:dyDescent="0.25">
      <c r="B2234">
        <v>4660</v>
      </c>
      <c r="C2234" t="s">
        <v>2322</v>
      </c>
    </row>
    <row r="2235" spans="2:3" x14ac:dyDescent="0.25">
      <c r="B2235">
        <v>4660</v>
      </c>
      <c r="C2235" t="s">
        <v>2323</v>
      </c>
    </row>
    <row r="2236" spans="2:3" x14ac:dyDescent="0.25">
      <c r="B2236">
        <v>4660</v>
      </c>
      <c r="C2236" t="s">
        <v>2324</v>
      </c>
    </row>
    <row r="2237" spans="2:3" x14ac:dyDescent="0.25">
      <c r="B2237">
        <v>4660</v>
      </c>
      <c r="C2237" t="s">
        <v>2325</v>
      </c>
    </row>
    <row r="2238" spans="2:3" x14ac:dyDescent="0.25">
      <c r="B2238">
        <v>4660</v>
      </c>
      <c r="C2238" t="s">
        <v>2326</v>
      </c>
    </row>
    <row r="2239" spans="2:3" x14ac:dyDescent="0.25">
      <c r="B2239">
        <v>4660</v>
      </c>
      <c r="C2239" t="s">
        <v>2327</v>
      </c>
    </row>
    <row r="2240" spans="2:3" x14ac:dyDescent="0.25">
      <c r="B2240">
        <v>4660</v>
      </c>
      <c r="C2240" t="s">
        <v>2328</v>
      </c>
    </row>
    <row r="2241" spans="2:3" x14ac:dyDescent="0.25">
      <c r="B2241">
        <v>4660</v>
      </c>
      <c r="C2241" t="s">
        <v>2329</v>
      </c>
    </row>
    <row r="2242" spans="2:3" x14ac:dyDescent="0.25">
      <c r="B2242">
        <v>4660</v>
      </c>
      <c r="C2242" t="s">
        <v>2330</v>
      </c>
    </row>
    <row r="2243" spans="2:3" x14ac:dyDescent="0.25">
      <c r="B2243">
        <v>4660</v>
      </c>
      <c r="C2243" t="s">
        <v>2331</v>
      </c>
    </row>
    <row r="2244" spans="2:3" x14ac:dyDescent="0.25">
      <c r="B2244">
        <v>4660</v>
      </c>
      <c r="C2244" t="s">
        <v>2332</v>
      </c>
    </row>
    <row r="2245" spans="2:3" x14ac:dyDescent="0.25">
      <c r="B2245">
        <v>4660</v>
      </c>
      <c r="C2245" t="s">
        <v>2333</v>
      </c>
    </row>
    <row r="2246" spans="2:3" x14ac:dyDescent="0.25">
      <c r="B2246">
        <v>4662</v>
      </c>
      <c r="C2246" t="s">
        <v>2334</v>
      </c>
    </row>
    <row r="2247" spans="2:3" x14ac:dyDescent="0.25">
      <c r="B2247">
        <v>4670</v>
      </c>
      <c r="C2247" t="s">
        <v>2335</v>
      </c>
    </row>
    <row r="2248" spans="2:3" x14ac:dyDescent="0.25">
      <c r="B2248">
        <v>4670</v>
      </c>
      <c r="C2248" t="s">
        <v>2336</v>
      </c>
    </row>
    <row r="2249" spans="2:3" x14ac:dyDescent="0.25">
      <c r="B2249">
        <v>4670</v>
      </c>
      <c r="C2249" t="s">
        <v>2337</v>
      </c>
    </row>
    <row r="2250" spans="2:3" x14ac:dyDescent="0.25">
      <c r="B2250">
        <v>4670</v>
      </c>
      <c r="C2250" t="s">
        <v>2338</v>
      </c>
    </row>
    <row r="2251" spans="2:3" x14ac:dyDescent="0.25">
      <c r="B2251">
        <v>4670</v>
      </c>
      <c r="C2251" t="s">
        <v>2339</v>
      </c>
    </row>
    <row r="2252" spans="2:3" x14ac:dyDescent="0.25">
      <c r="B2252">
        <v>4670</v>
      </c>
      <c r="C2252" t="s">
        <v>2340</v>
      </c>
    </row>
    <row r="2253" spans="2:3" x14ac:dyDescent="0.25">
      <c r="B2253">
        <v>4670</v>
      </c>
      <c r="C2253" t="s">
        <v>2341</v>
      </c>
    </row>
    <row r="2254" spans="2:3" x14ac:dyDescent="0.25">
      <c r="B2254">
        <v>4670</v>
      </c>
      <c r="C2254" t="s">
        <v>2342</v>
      </c>
    </row>
    <row r="2255" spans="2:3" x14ac:dyDescent="0.25">
      <c r="B2255">
        <v>4670</v>
      </c>
      <c r="C2255" t="s">
        <v>2343</v>
      </c>
    </row>
    <row r="2256" spans="2:3" x14ac:dyDescent="0.25">
      <c r="B2256">
        <v>4670</v>
      </c>
      <c r="C2256" t="s">
        <v>2344</v>
      </c>
    </row>
    <row r="2257" spans="2:3" x14ac:dyDescent="0.25">
      <c r="B2257">
        <v>4670</v>
      </c>
      <c r="C2257" t="s">
        <v>2345</v>
      </c>
    </row>
    <row r="2258" spans="2:3" x14ac:dyDescent="0.25">
      <c r="B2258">
        <v>4670</v>
      </c>
      <c r="C2258" t="s">
        <v>2346</v>
      </c>
    </row>
    <row r="2259" spans="2:3" x14ac:dyDescent="0.25">
      <c r="B2259">
        <v>4670</v>
      </c>
      <c r="C2259" t="s">
        <v>2347</v>
      </c>
    </row>
    <row r="2260" spans="2:3" x14ac:dyDescent="0.25">
      <c r="B2260">
        <v>4670</v>
      </c>
      <c r="C2260" t="s">
        <v>2348</v>
      </c>
    </row>
    <row r="2261" spans="2:3" x14ac:dyDescent="0.25">
      <c r="B2261">
        <v>4670</v>
      </c>
      <c r="C2261" t="s">
        <v>2349</v>
      </c>
    </row>
    <row r="2262" spans="2:3" x14ac:dyDescent="0.25">
      <c r="B2262">
        <v>4670</v>
      </c>
      <c r="C2262" t="s">
        <v>2350</v>
      </c>
    </row>
    <row r="2263" spans="2:3" x14ac:dyDescent="0.25">
      <c r="B2263">
        <v>4670</v>
      </c>
      <c r="C2263" t="s">
        <v>2351</v>
      </c>
    </row>
    <row r="2264" spans="2:3" x14ac:dyDescent="0.25">
      <c r="B2264">
        <v>4670</v>
      </c>
      <c r="C2264" t="s">
        <v>2352</v>
      </c>
    </row>
    <row r="2265" spans="2:3" x14ac:dyDescent="0.25">
      <c r="B2265">
        <v>4670</v>
      </c>
      <c r="C2265" t="s">
        <v>2353</v>
      </c>
    </row>
    <row r="2266" spans="2:3" x14ac:dyDescent="0.25">
      <c r="B2266">
        <v>4670</v>
      </c>
      <c r="C2266" t="s">
        <v>2354</v>
      </c>
    </row>
    <row r="2267" spans="2:3" x14ac:dyDescent="0.25">
      <c r="B2267">
        <v>4670</v>
      </c>
      <c r="C2267" t="s">
        <v>2355</v>
      </c>
    </row>
    <row r="2268" spans="2:3" x14ac:dyDescent="0.25">
      <c r="B2268">
        <v>4670</v>
      </c>
      <c r="C2268" t="s">
        <v>2356</v>
      </c>
    </row>
    <row r="2269" spans="2:3" x14ac:dyDescent="0.25">
      <c r="B2269">
        <v>4670</v>
      </c>
      <c r="C2269" t="s">
        <v>2357</v>
      </c>
    </row>
    <row r="2270" spans="2:3" x14ac:dyDescent="0.25">
      <c r="B2270">
        <v>4670</v>
      </c>
      <c r="C2270" t="s">
        <v>2358</v>
      </c>
    </row>
    <row r="2271" spans="2:3" x14ac:dyDescent="0.25">
      <c r="B2271">
        <v>4670</v>
      </c>
      <c r="C2271" t="s">
        <v>2359</v>
      </c>
    </row>
    <row r="2272" spans="2:3" x14ac:dyDescent="0.25">
      <c r="B2272">
        <v>4670</v>
      </c>
      <c r="C2272" t="s">
        <v>2360</v>
      </c>
    </row>
    <row r="2273" spans="2:3" x14ac:dyDescent="0.25">
      <c r="B2273">
        <v>4670</v>
      </c>
      <c r="C2273" t="s">
        <v>2361</v>
      </c>
    </row>
    <row r="2274" spans="2:3" x14ac:dyDescent="0.25">
      <c r="B2274">
        <v>4670</v>
      </c>
      <c r="C2274" t="s">
        <v>2362</v>
      </c>
    </row>
    <row r="2275" spans="2:3" x14ac:dyDescent="0.25">
      <c r="B2275">
        <v>4670</v>
      </c>
      <c r="C2275" t="s">
        <v>2363</v>
      </c>
    </row>
    <row r="2276" spans="2:3" x14ac:dyDescent="0.25">
      <c r="B2276">
        <v>4670</v>
      </c>
      <c r="C2276" t="s">
        <v>2364</v>
      </c>
    </row>
    <row r="2277" spans="2:3" x14ac:dyDescent="0.25">
      <c r="B2277">
        <v>4670</v>
      </c>
      <c r="C2277" t="s">
        <v>2365</v>
      </c>
    </row>
    <row r="2278" spans="2:3" x14ac:dyDescent="0.25">
      <c r="B2278">
        <v>4670</v>
      </c>
      <c r="C2278" t="s">
        <v>2366</v>
      </c>
    </row>
    <row r="2279" spans="2:3" x14ac:dyDescent="0.25">
      <c r="B2279">
        <v>4670</v>
      </c>
      <c r="C2279" t="s">
        <v>2367</v>
      </c>
    </row>
    <row r="2280" spans="2:3" x14ac:dyDescent="0.25">
      <c r="B2280">
        <v>4670</v>
      </c>
      <c r="C2280" t="s">
        <v>2368</v>
      </c>
    </row>
    <row r="2281" spans="2:3" x14ac:dyDescent="0.25">
      <c r="B2281">
        <v>4670</v>
      </c>
      <c r="C2281" t="s">
        <v>2369</v>
      </c>
    </row>
    <row r="2282" spans="2:3" x14ac:dyDescent="0.25">
      <c r="B2282">
        <v>4670</v>
      </c>
      <c r="C2282" t="s">
        <v>2370</v>
      </c>
    </row>
    <row r="2283" spans="2:3" x14ac:dyDescent="0.25">
      <c r="B2283">
        <v>4670</v>
      </c>
      <c r="C2283" t="s">
        <v>2371</v>
      </c>
    </row>
    <row r="2284" spans="2:3" x14ac:dyDescent="0.25">
      <c r="B2284">
        <v>4670</v>
      </c>
      <c r="C2284" t="s">
        <v>2372</v>
      </c>
    </row>
    <row r="2285" spans="2:3" x14ac:dyDescent="0.25">
      <c r="B2285">
        <v>4670</v>
      </c>
      <c r="C2285" t="s">
        <v>2373</v>
      </c>
    </row>
    <row r="2286" spans="2:3" x14ac:dyDescent="0.25">
      <c r="B2286">
        <v>4670</v>
      </c>
      <c r="C2286" t="s">
        <v>2374</v>
      </c>
    </row>
    <row r="2287" spans="2:3" x14ac:dyDescent="0.25">
      <c r="B2287">
        <v>4670</v>
      </c>
      <c r="C2287" t="s">
        <v>2375</v>
      </c>
    </row>
    <row r="2288" spans="2:3" x14ac:dyDescent="0.25">
      <c r="B2288">
        <v>4670</v>
      </c>
      <c r="C2288" t="s">
        <v>2376</v>
      </c>
    </row>
    <row r="2289" spans="2:3" x14ac:dyDescent="0.25">
      <c r="B2289">
        <v>4670</v>
      </c>
      <c r="C2289" t="s">
        <v>2377</v>
      </c>
    </row>
    <row r="2290" spans="2:3" x14ac:dyDescent="0.25">
      <c r="B2290">
        <v>4670</v>
      </c>
      <c r="C2290" t="s">
        <v>2378</v>
      </c>
    </row>
    <row r="2291" spans="2:3" x14ac:dyDescent="0.25">
      <c r="B2291">
        <v>4670</v>
      </c>
      <c r="C2291" t="s">
        <v>2379</v>
      </c>
    </row>
    <row r="2292" spans="2:3" x14ac:dyDescent="0.25">
      <c r="B2292">
        <v>4670</v>
      </c>
      <c r="C2292" t="s">
        <v>2380</v>
      </c>
    </row>
    <row r="2293" spans="2:3" x14ac:dyDescent="0.25">
      <c r="B2293">
        <v>4670</v>
      </c>
      <c r="C2293" t="s">
        <v>2381</v>
      </c>
    </row>
    <row r="2294" spans="2:3" x14ac:dyDescent="0.25">
      <c r="B2294">
        <v>4670</v>
      </c>
      <c r="C2294" t="s">
        <v>2382</v>
      </c>
    </row>
    <row r="2295" spans="2:3" x14ac:dyDescent="0.25">
      <c r="B2295">
        <v>4670</v>
      </c>
      <c r="C2295" t="s">
        <v>2383</v>
      </c>
    </row>
    <row r="2296" spans="2:3" x14ac:dyDescent="0.25">
      <c r="B2296">
        <v>4670</v>
      </c>
      <c r="C2296" t="s">
        <v>2384</v>
      </c>
    </row>
    <row r="2297" spans="2:3" x14ac:dyDescent="0.25">
      <c r="B2297">
        <v>4670</v>
      </c>
      <c r="C2297" t="s">
        <v>2385</v>
      </c>
    </row>
    <row r="2298" spans="2:3" x14ac:dyDescent="0.25">
      <c r="B2298">
        <v>4670</v>
      </c>
      <c r="C2298" t="s">
        <v>2386</v>
      </c>
    </row>
    <row r="2299" spans="2:3" x14ac:dyDescent="0.25">
      <c r="B2299">
        <v>4670</v>
      </c>
      <c r="C2299" t="s">
        <v>2387</v>
      </c>
    </row>
    <row r="2300" spans="2:3" x14ac:dyDescent="0.25">
      <c r="B2300">
        <v>4670</v>
      </c>
      <c r="C2300" t="s">
        <v>2388</v>
      </c>
    </row>
    <row r="2301" spans="2:3" x14ac:dyDescent="0.25">
      <c r="B2301">
        <v>4670</v>
      </c>
      <c r="C2301" t="s">
        <v>2389</v>
      </c>
    </row>
    <row r="2302" spans="2:3" x14ac:dyDescent="0.25">
      <c r="B2302">
        <v>4671</v>
      </c>
      <c r="C2302" t="s">
        <v>2390</v>
      </c>
    </row>
    <row r="2303" spans="2:3" x14ac:dyDescent="0.25">
      <c r="B2303">
        <v>4671</v>
      </c>
      <c r="C2303" t="s">
        <v>2391</v>
      </c>
    </row>
    <row r="2304" spans="2:3" x14ac:dyDescent="0.25">
      <c r="B2304">
        <v>4671</v>
      </c>
      <c r="C2304" t="s">
        <v>2392</v>
      </c>
    </row>
    <row r="2305" spans="2:3" x14ac:dyDescent="0.25">
      <c r="B2305">
        <v>4671</v>
      </c>
      <c r="C2305" t="s">
        <v>2393</v>
      </c>
    </row>
    <row r="2306" spans="2:3" x14ac:dyDescent="0.25">
      <c r="B2306">
        <v>4671</v>
      </c>
      <c r="C2306" t="s">
        <v>2394</v>
      </c>
    </row>
    <row r="2307" spans="2:3" x14ac:dyDescent="0.25">
      <c r="B2307">
        <v>4671</v>
      </c>
      <c r="C2307" t="s">
        <v>2395</v>
      </c>
    </row>
    <row r="2308" spans="2:3" x14ac:dyDescent="0.25">
      <c r="B2308">
        <v>4671</v>
      </c>
      <c r="C2308" t="s">
        <v>2396</v>
      </c>
    </row>
    <row r="2309" spans="2:3" x14ac:dyDescent="0.25">
      <c r="B2309">
        <v>4671</v>
      </c>
      <c r="C2309" t="s">
        <v>2397</v>
      </c>
    </row>
    <row r="2310" spans="2:3" x14ac:dyDescent="0.25">
      <c r="B2310">
        <v>4671</v>
      </c>
      <c r="C2310" t="s">
        <v>2398</v>
      </c>
    </row>
    <row r="2311" spans="2:3" x14ac:dyDescent="0.25">
      <c r="B2311">
        <v>4671</v>
      </c>
      <c r="C2311" t="s">
        <v>2399</v>
      </c>
    </row>
    <row r="2312" spans="2:3" x14ac:dyDescent="0.25">
      <c r="B2312">
        <v>4671</v>
      </c>
      <c r="C2312" t="s">
        <v>2400</v>
      </c>
    </row>
    <row r="2313" spans="2:3" x14ac:dyDescent="0.25">
      <c r="B2313">
        <v>4671</v>
      </c>
      <c r="C2313" t="s">
        <v>2401</v>
      </c>
    </row>
    <row r="2314" spans="2:3" x14ac:dyDescent="0.25">
      <c r="B2314">
        <v>4671</v>
      </c>
      <c r="C2314" t="s">
        <v>2402</v>
      </c>
    </row>
    <row r="2315" spans="2:3" x14ac:dyDescent="0.25">
      <c r="B2315">
        <v>4671</v>
      </c>
      <c r="C2315" t="s">
        <v>2403</v>
      </c>
    </row>
    <row r="2316" spans="2:3" x14ac:dyDescent="0.25">
      <c r="B2316">
        <v>4671</v>
      </c>
      <c r="C2316" t="s">
        <v>2404</v>
      </c>
    </row>
    <row r="2317" spans="2:3" x14ac:dyDescent="0.25">
      <c r="B2317">
        <v>4671</v>
      </c>
      <c r="C2317" t="s">
        <v>2405</v>
      </c>
    </row>
    <row r="2318" spans="2:3" x14ac:dyDescent="0.25">
      <c r="B2318">
        <v>4671</v>
      </c>
      <c r="C2318" t="s">
        <v>2406</v>
      </c>
    </row>
    <row r="2319" spans="2:3" x14ac:dyDescent="0.25">
      <c r="B2319">
        <v>4671</v>
      </c>
      <c r="C2319" t="s">
        <v>2407</v>
      </c>
    </row>
    <row r="2320" spans="2:3" x14ac:dyDescent="0.25">
      <c r="B2320">
        <v>4671</v>
      </c>
      <c r="C2320" t="s">
        <v>2408</v>
      </c>
    </row>
    <row r="2321" spans="2:3" x14ac:dyDescent="0.25">
      <c r="B2321">
        <v>4671</v>
      </c>
      <c r="C2321" t="s">
        <v>2409</v>
      </c>
    </row>
    <row r="2322" spans="2:3" x14ac:dyDescent="0.25">
      <c r="B2322">
        <v>4671</v>
      </c>
      <c r="C2322" t="s">
        <v>2410</v>
      </c>
    </row>
    <row r="2323" spans="2:3" x14ac:dyDescent="0.25">
      <c r="B2323">
        <v>4671</v>
      </c>
      <c r="C2323" t="s">
        <v>2411</v>
      </c>
    </row>
    <row r="2324" spans="2:3" x14ac:dyDescent="0.25">
      <c r="B2324">
        <v>4671</v>
      </c>
      <c r="C2324" t="s">
        <v>2412</v>
      </c>
    </row>
    <row r="2325" spans="2:3" x14ac:dyDescent="0.25">
      <c r="B2325">
        <v>4671</v>
      </c>
      <c r="C2325" t="s">
        <v>2413</v>
      </c>
    </row>
    <row r="2326" spans="2:3" x14ac:dyDescent="0.25">
      <c r="B2326">
        <v>4671</v>
      </c>
      <c r="C2326" t="s">
        <v>2414</v>
      </c>
    </row>
    <row r="2327" spans="2:3" x14ac:dyDescent="0.25">
      <c r="B2327">
        <v>4671</v>
      </c>
      <c r="C2327" t="s">
        <v>2415</v>
      </c>
    </row>
    <row r="2328" spans="2:3" x14ac:dyDescent="0.25">
      <c r="B2328">
        <v>4671</v>
      </c>
      <c r="C2328" t="s">
        <v>2416</v>
      </c>
    </row>
    <row r="2329" spans="2:3" x14ac:dyDescent="0.25">
      <c r="B2329">
        <v>4671</v>
      </c>
      <c r="C2329" t="s">
        <v>2417</v>
      </c>
    </row>
    <row r="2330" spans="2:3" x14ac:dyDescent="0.25">
      <c r="B2330">
        <v>4671</v>
      </c>
      <c r="C2330" t="s">
        <v>2418</v>
      </c>
    </row>
    <row r="2331" spans="2:3" x14ac:dyDescent="0.25">
      <c r="B2331">
        <v>4671</v>
      </c>
      <c r="C2331" t="s">
        <v>2419</v>
      </c>
    </row>
    <row r="2332" spans="2:3" x14ac:dyDescent="0.25">
      <c r="B2332">
        <v>4671</v>
      </c>
      <c r="C2332" t="s">
        <v>2420</v>
      </c>
    </row>
    <row r="2333" spans="2:3" x14ac:dyDescent="0.25">
      <c r="B2333">
        <v>4671</v>
      </c>
      <c r="C2333" t="s">
        <v>2421</v>
      </c>
    </row>
    <row r="2334" spans="2:3" x14ac:dyDescent="0.25">
      <c r="B2334">
        <v>4671</v>
      </c>
      <c r="C2334" t="s">
        <v>2422</v>
      </c>
    </row>
    <row r="2335" spans="2:3" x14ac:dyDescent="0.25">
      <c r="B2335">
        <v>4671</v>
      </c>
      <c r="C2335" t="s">
        <v>2423</v>
      </c>
    </row>
    <row r="2336" spans="2:3" x14ac:dyDescent="0.25">
      <c r="B2336">
        <v>4671</v>
      </c>
      <c r="C2336" t="s">
        <v>2424</v>
      </c>
    </row>
    <row r="2337" spans="2:3" x14ac:dyDescent="0.25">
      <c r="B2337">
        <v>4673</v>
      </c>
      <c r="C2337" t="s">
        <v>2425</v>
      </c>
    </row>
    <row r="2338" spans="2:3" x14ac:dyDescent="0.25">
      <c r="B2338">
        <v>4673</v>
      </c>
      <c r="C2338" t="s">
        <v>2426</v>
      </c>
    </row>
    <row r="2339" spans="2:3" x14ac:dyDescent="0.25">
      <c r="B2339">
        <v>4673</v>
      </c>
      <c r="C2339" t="s">
        <v>2427</v>
      </c>
    </row>
    <row r="2340" spans="2:3" x14ac:dyDescent="0.25">
      <c r="B2340">
        <v>4673</v>
      </c>
      <c r="C2340" t="s">
        <v>2428</v>
      </c>
    </row>
    <row r="2341" spans="2:3" x14ac:dyDescent="0.25">
      <c r="B2341">
        <v>4674</v>
      </c>
      <c r="C2341" t="s">
        <v>2429</v>
      </c>
    </row>
    <row r="2342" spans="2:3" x14ac:dyDescent="0.25">
      <c r="B2342">
        <v>4674</v>
      </c>
      <c r="C2342" t="s">
        <v>2430</v>
      </c>
    </row>
    <row r="2343" spans="2:3" x14ac:dyDescent="0.25">
      <c r="B2343">
        <v>4674</v>
      </c>
      <c r="C2343" t="s">
        <v>2431</v>
      </c>
    </row>
    <row r="2344" spans="2:3" x14ac:dyDescent="0.25">
      <c r="B2344">
        <v>4674</v>
      </c>
      <c r="C2344" t="s">
        <v>2432</v>
      </c>
    </row>
    <row r="2345" spans="2:3" x14ac:dyDescent="0.25">
      <c r="B2345">
        <v>4674</v>
      </c>
      <c r="C2345" t="s">
        <v>2433</v>
      </c>
    </row>
    <row r="2346" spans="2:3" x14ac:dyDescent="0.25">
      <c r="B2346">
        <v>4674</v>
      </c>
      <c r="C2346" t="s">
        <v>2434</v>
      </c>
    </row>
    <row r="2347" spans="2:3" x14ac:dyDescent="0.25">
      <c r="B2347">
        <v>4674</v>
      </c>
      <c r="C2347" t="s">
        <v>2435</v>
      </c>
    </row>
    <row r="2348" spans="2:3" x14ac:dyDescent="0.25">
      <c r="B2348">
        <v>4674</v>
      </c>
      <c r="C2348" t="s">
        <v>2436</v>
      </c>
    </row>
    <row r="2349" spans="2:3" x14ac:dyDescent="0.25">
      <c r="B2349">
        <v>4674</v>
      </c>
      <c r="C2349" t="s">
        <v>2437</v>
      </c>
    </row>
    <row r="2350" spans="2:3" x14ac:dyDescent="0.25">
      <c r="B2350">
        <v>4676</v>
      </c>
      <c r="C2350" t="s">
        <v>2438</v>
      </c>
    </row>
    <row r="2351" spans="2:3" x14ac:dyDescent="0.25">
      <c r="B2351">
        <v>4676</v>
      </c>
      <c r="C2351" t="s">
        <v>2439</v>
      </c>
    </row>
    <row r="2352" spans="2:3" x14ac:dyDescent="0.25">
      <c r="B2352">
        <v>4677</v>
      </c>
      <c r="C2352" t="s">
        <v>2440</v>
      </c>
    </row>
    <row r="2353" spans="2:3" x14ac:dyDescent="0.25">
      <c r="B2353">
        <v>4677</v>
      </c>
      <c r="C2353" t="s">
        <v>2441</v>
      </c>
    </row>
    <row r="2354" spans="2:3" x14ac:dyDescent="0.25">
      <c r="B2354">
        <v>4677</v>
      </c>
      <c r="C2354" t="s">
        <v>2442</v>
      </c>
    </row>
    <row r="2355" spans="2:3" x14ac:dyDescent="0.25">
      <c r="B2355">
        <v>4677</v>
      </c>
      <c r="C2355" t="s">
        <v>2443</v>
      </c>
    </row>
    <row r="2356" spans="2:3" x14ac:dyDescent="0.25">
      <c r="B2356">
        <v>4677</v>
      </c>
      <c r="C2356" t="s">
        <v>2444</v>
      </c>
    </row>
    <row r="2357" spans="2:3" x14ac:dyDescent="0.25">
      <c r="B2357">
        <v>4677</v>
      </c>
      <c r="C2357" t="s">
        <v>2445</v>
      </c>
    </row>
    <row r="2358" spans="2:3" x14ac:dyDescent="0.25">
      <c r="B2358">
        <v>4677</v>
      </c>
      <c r="C2358" t="s">
        <v>2446</v>
      </c>
    </row>
    <row r="2359" spans="2:3" x14ac:dyDescent="0.25">
      <c r="B2359">
        <v>4677</v>
      </c>
      <c r="C2359" t="s">
        <v>2447</v>
      </c>
    </row>
    <row r="2360" spans="2:3" x14ac:dyDescent="0.25">
      <c r="B2360">
        <v>4678</v>
      </c>
      <c r="C2360" t="s">
        <v>2448</v>
      </c>
    </row>
    <row r="2361" spans="2:3" x14ac:dyDescent="0.25">
      <c r="B2361">
        <v>4678</v>
      </c>
      <c r="C2361" t="s">
        <v>2449</v>
      </c>
    </row>
    <row r="2362" spans="2:3" x14ac:dyDescent="0.25">
      <c r="B2362">
        <v>4678</v>
      </c>
      <c r="C2362" t="s">
        <v>2450</v>
      </c>
    </row>
    <row r="2363" spans="2:3" x14ac:dyDescent="0.25">
      <c r="B2363">
        <v>4678</v>
      </c>
      <c r="C2363" t="s">
        <v>2451</v>
      </c>
    </row>
    <row r="2364" spans="2:3" x14ac:dyDescent="0.25">
      <c r="B2364">
        <v>4680</v>
      </c>
      <c r="C2364" t="s">
        <v>2452</v>
      </c>
    </row>
    <row r="2365" spans="2:3" x14ac:dyDescent="0.25">
      <c r="B2365">
        <v>4680</v>
      </c>
      <c r="C2365" t="s">
        <v>2453</v>
      </c>
    </row>
    <row r="2366" spans="2:3" x14ac:dyDescent="0.25">
      <c r="B2366">
        <v>4680</v>
      </c>
      <c r="C2366" t="s">
        <v>2454</v>
      </c>
    </row>
    <row r="2367" spans="2:3" x14ac:dyDescent="0.25">
      <c r="B2367">
        <v>4680</v>
      </c>
      <c r="C2367" t="s">
        <v>2455</v>
      </c>
    </row>
    <row r="2368" spans="2:3" x14ac:dyDescent="0.25">
      <c r="B2368">
        <v>4680</v>
      </c>
      <c r="C2368" t="s">
        <v>2456</v>
      </c>
    </row>
    <row r="2369" spans="2:3" x14ac:dyDescent="0.25">
      <c r="B2369">
        <v>4680</v>
      </c>
      <c r="C2369" t="s">
        <v>2457</v>
      </c>
    </row>
    <row r="2370" spans="2:3" x14ac:dyDescent="0.25">
      <c r="B2370">
        <v>4680</v>
      </c>
      <c r="C2370" t="s">
        <v>2458</v>
      </c>
    </row>
    <row r="2371" spans="2:3" x14ac:dyDescent="0.25">
      <c r="B2371">
        <v>4680</v>
      </c>
      <c r="C2371" t="s">
        <v>2459</v>
      </c>
    </row>
    <row r="2372" spans="2:3" x14ac:dyDescent="0.25">
      <c r="B2372">
        <v>4680</v>
      </c>
      <c r="C2372" t="s">
        <v>2460</v>
      </c>
    </row>
    <row r="2373" spans="2:3" x14ac:dyDescent="0.25">
      <c r="B2373">
        <v>4680</v>
      </c>
      <c r="C2373" t="s">
        <v>2461</v>
      </c>
    </row>
    <row r="2374" spans="2:3" x14ac:dyDescent="0.25">
      <c r="B2374">
        <v>4680</v>
      </c>
      <c r="C2374" t="s">
        <v>2462</v>
      </c>
    </row>
    <row r="2375" spans="2:3" x14ac:dyDescent="0.25">
      <c r="B2375">
        <v>4680</v>
      </c>
      <c r="C2375" t="s">
        <v>2463</v>
      </c>
    </row>
    <row r="2376" spans="2:3" x14ac:dyDescent="0.25">
      <c r="B2376">
        <v>4680</v>
      </c>
      <c r="C2376" t="s">
        <v>2464</v>
      </c>
    </row>
    <row r="2377" spans="2:3" x14ac:dyDescent="0.25">
      <c r="B2377">
        <v>4680</v>
      </c>
      <c r="C2377" t="s">
        <v>2465</v>
      </c>
    </row>
    <row r="2378" spans="2:3" x14ac:dyDescent="0.25">
      <c r="B2378">
        <v>4680</v>
      </c>
      <c r="C2378" t="s">
        <v>2466</v>
      </c>
    </row>
    <row r="2379" spans="2:3" x14ac:dyDescent="0.25">
      <c r="B2379">
        <v>4680</v>
      </c>
      <c r="C2379" t="s">
        <v>2467</v>
      </c>
    </row>
    <row r="2380" spans="2:3" x14ac:dyDescent="0.25">
      <c r="B2380">
        <v>4680</v>
      </c>
      <c r="C2380" t="s">
        <v>2468</v>
      </c>
    </row>
    <row r="2381" spans="2:3" x14ac:dyDescent="0.25">
      <c r="B2381">
        <v>4680</v>
      </c>
      <c r="C2381" t="s">
        <v>2469</v>
      </c>
    </row>
    <row r="2382" spans="2:3" x14ac:dyDescent="0.25">
      <c r="B2382">
        <v>4680</v>
      </c>
      <c r="C2382" t="s">
        <v>2470</v>
      </c>
    </row>
    <row r="2383" spans="2:3" x14ac:dyDescent="0.25">
      <c r="B2383">
        <v>4680</v>
      </c>
      <c r="C2383" t="s">
        <v>2471</v>
      </c>
    </row>
    <row r="2384" spans="2:3" x14ac:dyDescent="0.25">
      <c r="B2384">
        <v>4680</v>
      </c>
      <c r="C2384" t="s">
        <v>2472</v>
      </c>
    </row>
    <row r="2385" spans="2:3" x14ac:dyDescent="0.25">
      <c r="B2385">
        <v>4680</v>
      </c>
      <c r="C2385" t="s">
        <v>2473</v>
      </c>
    </row>
    <row r="2386" spans="2:3" x14ac:dyDescent="0.25">
      <c r="B2386">
        <v>4680</v>
      </c>
      <c r="C2386" t="s">
        <v>2474</v>
      </c>
    </row>
    <row r="2387" spans="2:3" x14ac:dyDescent="0.25">
      <c r="B2387">
        <v>4680</v>
      </c>
      <c r="C2387" t="s">
        <v>2475</v>
      </c>
    </row>
    <row r="2388" spans="2:3" x14ac:dyDescent="0.25">
      <c r="B2388">
        <v>4680</v>
      </c>
      <c r="C2388" t="s">
        <v>2476</v>
      </c>
    </row>
    <row r="2389" spans="2:3" x14ac:dyDescent="0.25">
      <c r="B2389">
        <v>4680</v>
      </c>
      <c r="C2389" t="s">
        <v>2477</v>
      </c>
    </row>
    <row r="2390" spans="2:3" x14ac:dyDescent="0.25">
      <c r="B2390">
        <v>4680</v>
      </c>
      <c r="C2390" t="s">
        <v>2478</v>
      </c>
    </row>
    <row r="2391" spans="2:3" x14ac:dyDescent="0.25">
      <c r="B2391">
        <v>4680</v>
      </c>
      <c r="C2391" t="s">
        <v>2479</v>
      </c>
    </row>
    <row r="2392" spans="2:3" x14ac:dyDescent="0.25">
      <c r="B2392">
        <v>4680</v>
      </c>
      <c r="C2392" t="s">
        <v>2480</v>
      </c>
    </row>
    <row r="2393" spans="2:3" x14ac:dyDescent="0.25">
      <c r="B2393">
        <v>4680</v>
      </c>
      <c r="C2393" t="s">
        <v>2481</v>
      </c>
    </row>
    <row r="2394" spans="2:3" x14ac:dyDescent="0.25">
      <c r="B2394">
        <v>4680</v>
      </c>
      <c r="C2394" t="s">
        <v>2482</v>
      </c>
    </row>
    <row r="2395" spans="2:3" x14ac:dyDescent="0.25">
      <c r="B2395">
        <v>4680</v>
      </c>
      <c r="C2395" t="s">
        <v>2483</v>
      </c>
    </row>
    <row r="2396" spans="2:3" x14ac:dyDescent="0.25">
      <c r="B2396">
        <v>4680</v>
      </c>
      <c r="C2396" t="s">
        <v>2484</v>
      </c>
    </row>
    <row r="2397" spans="2:3" x14ac:dyDescent="0.25">
      <c r="B2397">
        <v>4680</v>
      </c>
      <c r="C2397" t="s">
        <v>2485</v>
      </c>
    </row>
    <row r="2398" spans="2:3" x14ac:dyDescent="0.25">
      <c r="B2398">
        <v>4680</v>
      </c>
      <c r="C2398" t="s">
        <v>2486</v>
      </c>
    </row>
    <row r="2399" spans="2:3" x14ac:dyDescent="0.25">
      <c r="B2399">
        <v>4680</v>
      </c>
      <c r="C2399" t="s">
        <v>2487</v>
      </c>
    </row>
    <row r="2400" spans="2:3" x14ac:dyDescent="0.25">
      <c r="B2400">
        <v>4680</v>
      </c>
      <c r="C2400" t="s">
        <v>2028</v>
      </c>
    </row>
    <row r="2401" spans="2:3" x14ac:dyDescent="0.25">
      <c r="B2401">
        <v>4680</v>
      </c>
      <c r="C2401" t="s">
        <v>2488</v>
      </c>
    </row>
    <row r="2402" spans="2:3" x14ac:dyDescent="0.25">
      <c r="B2402">
        <v>4680</v>
      </c>
      <c r="C2402" t="s">
        <v>2489</v>
      </c>
    </row>
    <row r="2403" spans="2:3" x14ac:dyDescent="0.25">
      <c r="B2403">
        <v>4680</v>
      </c>
      <c r="C2403" t="s">
        <v>2490</v>
      </c>
    </row>
    <row r="2404" spans="2:3" x14ac:dyDescent="0.25">
      <c r="B2404">
        <v>4680</v>
      </c>
      <c r="C2404" t="s">
        <v>2491</v>
      </c>
    </row>
    <row r="2405" spans="2:3" x14ac:dyDescent="0.25">
      <c r="B2405">
        <v>4680</v>
      </c>
      <c r="C2405" t="s">
        <v>2492</v>
      </c>
    </row>
    <row r="2406" spans="2:3" x14ac:dyDescent="0.25">
      <c r="B2406">
        <v>4680</v>
      </c>
      <c r="C2406" t="s">
        <v>2493</v>
      </c>
    </row>
    <row r="2407" spans="2:3" x14ac:dyDescent="0.25">
      <c r="B2407">
        <v>4680</v>
      </c>
      <c r="C2407" t="s">
        <v>2494</v>
      </c>
    </row>
    <row r="2408" spans="2:3" x14ac:dyDescent="0.25">
      <c r="B2408">
        <v>4680</v>
      </c>
      <c r="C2408" t="s">
        <v>2495</v>
      </c>
    </row>
    <row r="2409" spans="2:3" x14ac:dyDescent="0.25">
      <c r="B2409">
        <v>4680</v>
      </c>
      <c r="C2409" t="s">
        <v>2496</v>
      </c>
    </row>
    <row r="2410" spans="2:3" x14ac:dyDescent="0.25">
      <c r="B2410">
        <v>4694</v>
      </c>
      <c r="C2410" t="s">
        <v>2497</v>
      </c>
    </row>
    <row r="2411" spans="2:3" x14ac:dyDescent="0.25">
      <c r="B2411">
        <v>4694</v>
      </c>
      <c r="C2411" t="s">
        <v>2498</v>
      </c>
    </row>
    <row r="2412" spans="2:3" x14ac:dyDescent="0.25">
      <c r="B2412">
        <v>4694</v>
      </c>
      <c r="C2412" t="s">
        <v>2499</v>
      </c>
    </row>
    <row r="2413" spans="2:3" x14ac:dyDescent="0.25">
      <c r="B2413">
        <v>4695</v>
      </c>
      <c r="C2413" t="s">
        <v>2500</v>
      </c>
    </row>
    <row r="2414" spans="2:3" x14ac:dyDescent="0.25">
      <c r="B2414">
        <v>4695</v>
      </c>
      <c r="C2414" t="s">
        <v>2501</v>
      </c>
    </row>
    <row r="2415" spans="2:3" x14ac:dyDescent="0.25">
      <c r="B2415">
        <v>4695</v>
      </c>
      <c r="C2415" t="s">
        <v>2502</v>
      </c>
    </row>
    <row r="2416" spans="2:3" x14ac:dyDescent="0.25">
      <c r="B2416">
        <v>4695</v>
      </c>
      <c r="C2416" t="s">
        <v>2503</v>
      </c>
    </row>
    <row r="2417" spans="2:3" x14ac:dyDescent="0.25">
      <c r="B2417">
        <v>4695</v>
      </c>
      <c r="C2417" t="s">
        <v>2504</v>
      </c>
    </row>
    <row r="2418" spans="2:3" x14ac:dyDescent="0.25">
      <c r="B2418">
        <v>4695</v>
      </c>
      <c r="C2418" t="s">
        <v>2505</v>
      </c>
    </row>
    <row r="2419" spans="2:3" x14ac:dyDescent="0.25">
      <c r="B2419">
        <v>4695</v>
      </c>
      <c r="C2419" t="s">
        <v>2506</v>
      </c>
    </row>
    <row r="2420" spans="2:3" x14ac:dyDescent="0.25">
      <c r="B2420">
        <v>4697</v>
      </c>
      <c r="C2420" t="s">
        <v>2507</v>
      </c>
    </row>
    <row r="2421" spans="2:3" x14ac:dyDescent="0.25">
      <c r="B2421">
        <v>4699</v>
      </c>
      <c r="C2421" t="s">
        <v>2508</v>
      </c>
    </row>
    <row r="2422" spans="2:3" x14ac:dyDescent="0.25">
      <c r="B2422">
        <v>4699</v>
      </c>
      <c r="C2422" t="s">
        <v>2509</v>
      </c>
    </row>
    <row r="2423" spans="2:3" x14ac:dyDescent="0.25">
      <c r="B2423">
        <v>4700</v>
      </c>
      <c r="C2423" t="s">
        <v>2510</v>
      </c>
    </row>
    <row r="2424" spans="2:3" x14ac:dyDescent="0.25">
      <c r="B2424">
        <v>4700</v>
      </c>
      <c r="C2424" t="s">
        <v>2511</v>
      </c>
    </row>
    <row r="2425" spans="2:3" x14ac:dyDescent="0.25">
      <c r="B2425">
        <v>4700</v>
      </c>
      <c r="C2425" t="s">
        <v>2512</v>
      </c>
    </row>
    <row r="2426" spans="2:3" x14ac:dyDescent="0.25">
      <c r="B2426">
        <v>4700</v>
      </c>
      <c r="C2426" t="s">
        <v>2513</v>
      </c>
    </row>
    <row r="2427" spans="2:3" x14ac:dyDescent="0.25">
      <c r="B2427">
        <v>4700</v>
      </c>
      <c r="C2427" t="s">
        <v>2514</v>
      </c>
    </row>
    <row r="2428" spans="2:3" x14ac:dyDescent="0.25">
      <c r="B2428">
        <v>4700</v>
      </c>
      <c r="C2428" t="s">
        <v>2515</v>
      </c>
    </row>
    <row r="2429" spans="2:3" x14ac:dyDescent="0.25">
      <c r="B2429">
        <v>4700</v>
      </c>
      <c r="C2429" t="s">
        <v>2516</v>
      </c>
    </row>
    <row r="2430" spans="2:3" x14ac:dyDescent="0.25">
      <c r="B2430">
        <v>4700</v>
      </c>
      <c r="C2430" t="s">
        <v>2517</v>
      </c>
    </row>
    <row r="2431" spans="2:3" x14ac:dyDescent="0.25">
      <c r="B2431">
        <v>4700</v>
      </c>
      <c r="C2431" t="s">
        <v>2518</v>
      </c>
    </row>
    <row r="2432" spans="2:3" x14ac:dyDescent="0.25">
      <c r="B2432">
        <v>4700</v>
      </c>
      <c r="C2432" t="s">
        <v>2519</v>
      </c>
    </row>
    <row r="2433" spans="2:3" x14ac:dyDescent="0.25">
      <c r="B2433">
        <v>4700</v>
      </c>
      <c r="C2433" t="s">
        <v>2520</v>
      </c>
    </row>
    <row r="2434" spans="2:3" x14ac:dyDescent="0.25">
      <c r="B2434">
        <v>4700</v>
      </c>
      <c r="C2434" t="s">
        <v>2521</v>
      </c>
    </row>
    <row r="2435" spans="2:3" x14ac:dyDescent="0.25">
      <c r="B2435">
        <v>4701</v>
      </c>
      <c r="C2435" t="s">
        <v>2522</v>
      </c>
    </row>
    <row r="2436" spans="2:3" x14ac:dyDescent="0.25">
      <c r="B2436">
        <v>4701</v>
      </c>
      <c r="C2436" t="s">
        <v>2523</v>
      </c>
    </row>
    <row r="2437" spans="2:3" x14ac:dyDescent="0.25">
      <c r="B2437">
        <v>4701</v>
      </c>
      <c r="C2437" t="s">
        <v>2524</v>
      </c>
    </row>
    <row r="2438" spans="2:3" x14ac:dyDescent="0.25">
      <c r="B2438">
        <v>4701</v>
      </c>
      <c r="C2438" t="s">
        <v>2525</v>
      </c>
    </row>
    <row r="2439" spans="2:3" x14ac:dyDescent="0.25">
      <c r="B2439">
        <v>4701</v>
      </c>
      <c r="C2439" t="s">
        <v>2065</v>
      </c>
    </row>
    <row r="2440" spans="2:3" x14ac:dyDescent="0.25">
      <c r="B2440">
        <v>4701</v>
      </c>
      <c r="C2440" t="s">
        <v>2526</v>
      </c>
    </row>
    <row r="2441" spans="2:3" x14ac:dyDescent="0.25">
      <c r="B2441">
        <v>4701</v>
      </c>
      <c r="C2441" t="s">
        <v>2527</v>
      </c>
    </row>
    <row r="2442" spans="2:3" x14ac:dyDescent="0.25">
      <c r="B2442">
        <v>4701</v>
      </c>
      <c r="C2442" t="s">
        <v>2528</v>
      </c>
    </row>
    <row r="2443" spans="2:3" x14ac:dyDescent="0.25">
      <c r="B2443">
        <v>4701</v>
      </c>
      <c r="C2443" t="s">
        <v>2529</v>
      </c>
    </row>
    <row r="2444" spans="2:3" x14ac:dyDescent="0.25">
      <c r="B2444">
        <v>4701</v>
      </c>
      <c r="C2444" t="s">
        <v>2530</v>
      </c>
    </row>
    <row r="2445" spans="2:3" x14ac:dyDescent="0.25">
      <c r="B2445">
        <v>4701</v>
      </c>
      <c r="C2445" t="s">
        <v>2531</v>
      </c>
    </row>
    <row r="2446" spans="2:3" x14ac:dyDescent="0.25">
      <c r="B2446">
        <v>4701</v>
      </c>
      <c r="C2446" t="s">
        <v>2532</v>
      </c>
    </row>
    <row r="2447" spans="2:3" x14ac:dyDescent="0.25">
      <c r="B2447">
        <v>4701</v>
      </c>
      <c r="C2447" t="s">
        <v>2533</v>
      </c>
    </row>
    <row r="2448" spans="2:3" x14ac:dyDescent="0.25">
      <c r="B2448">
        <v>4701</v>
      </c>
      <c r="C2448" t="s">
        <v>2534</v>
      </c>
    </row>
    <row r="2449" spans="2:3" x14ac:dyDescent="0.25">
      <c r="B2449">
        <v>4701</v>
      </c>
      <c r="C2449" t="s">
        <v>2535</v>
      </c>
    </row>
    <row r="2450" spans="2:3" x14ac:dyDescent="0.25">
      <c r="B2450">
        <v>4701</v>
      </c>
      <c r="C2450" t="s">
        <v>2536</v>
      </c>
    </row>
    <row r="2451" spans="2:3" x14ac:dyDescent="0.25">
      <c r="B2451">
        <v>4701</v>
      </c>
      <c r="C2451" t="s">
        <v>2537</v>
      </c>
    </row>
    <row r="2452" spans="2:3" x14ac:dyDescent="0.25">
      <c r="B2452">
        <v>4701</v>
      </c>
      <c r="C2452" t="s">
        <v>2538</v>
      </c>
    </row>
    <row r="2453" spans="2:3" x14ac:dyDescent="0.25">
      <c r="B2453">
        <v>4701</v>
      </c>
      <c r="C2453" t="s">
        <v>2539</v>
      </c>
    </row>
    <row r="2454" spans="2:3" x14ac:dyDescent="0.25">
      <c r="B2454">
        <v>4701</v>
      </c>
      <c r="C2454" t="s">
        <v>2540</v>
      </c>
    </row>
    <row r="2455" spans="2:3" x14ac:dyDescent="0.25">
      <c r="B2455">
        <v>4701</v>
      </c>
      <c r="C2455" t="s">
        <v>2541</v>
      </c>
    </row>
    <row r="2456" spans="2:3" x14ac:dyDescent="0.25">
      <c r="B2456">
        <v>4701</v>
      </c>
      <c r="C2456" t="s">
        <v>2542</v>
      </c>
    </row>
    <row r="2457" spans="2:3" x14ac:dyDescent="0.25">
      <c r="B2457">
        <v>4701</v>
      </c>
      <c r="C2457" t="s">
        <v>2543</v>
      </c>
    </row>
    <row r="2458" spans="2:3" x14ac:dyDescent="0.25">
      <c r="B2458">
        <v>4702</v>
      </c>
      <c r="C2458" t="s">
        <v>2544</v>
      </c>
    </row>
    <row r="2459" spans="2:3" x14ac:dyDescent="0.25">
      <c r="B2459">
        <v>4702</v>
      </c>
      <c r="C2459" t="s">
        <v>2545</v>
      </c>
    </row>
    <row r="2460" spans="2:3" x14ac:dyDescent="0.25">
      <c r="B2460">
        <v>4702</v>
      </c>
      <c r="C2460" t="s">
        <v>2546</v>
      </c>
    </row>
    <row r="2461" spans="2:3" x14ac:dyDescent="0.25">
      <c r="B2461">
        <v>4702</v>
      </c>
      <c r="C2461" t="s">
        <v>2547</v>
      </c>
    </row>
    <row r="2462" spans="2:3" x14ac:dyDescent="0.25">
      <c r="B2462">
        <v>4702</v>
      </c>
      <c r="C2462" t="s">
        <v>2548</v>
      </c>
    </row>
    <row r="2463" spans="2:3" x14ac:dyDescent="0.25">
      <c r="B2463">
        <v>4702</v>
      </c>
      <c r="C2463" t="s">
        <v>2549</v>
      </c>
    </row>
    <row r="2464" spans="2:3" x14ac:dyDescent="0.25">
      <c r="B2464">
        <v>4702</v>
      </c>
      <c r="C2464" t="s">
        <v>2550</v>
      </c>
    </row>
    <row r="2465" spans="2:3" x14ac:dyDescent="0.25">
      <c r="B2465">
        <v>4702</v>
      </c>
      <c r="C2465" t="s">
        <v>2551</v>
      </c>
    </row>
    <row r="2466" spans="2:3" x14ac:dyDescent="0.25">
      <c r="B2466">
        <v>4702</v>
      </c>
      <c r="C2466" t="s">
        <v>2552</v>
      </c>
    </row>
    <row r="2467" spans="2:3" x14ac:dyDescent="0.25">
      <c r="B2467">
        <v>4702</v>
      </c>
      <c r="C2467" t="s">
        <v>2553</v>
      </c>
    </row>
    <row r="2468" spans="2:3" x14ac:dyDescent="0.25">
      <c r="B2468">
        <v>4702</v>
      </c>
      <c r="C2468" t="s">
        <v>2554</v>
      </c>
    </row>
    <row r="2469" spans="2:3" x14ac:dyDescent="0.25">
      <c r="B2469">
        <v>4702</v>
      </c>
      <c r="C2469" t="s">
        <v>2555</v>
      </c>
    </row>
    <row r="2470" spans="2:3" x14ac:dyDescent="0.25">
      <c r="B2470">
        <v>4702</v>
      </c>
      <c r="C2470" t="s">
        <v>2556</v>
      </c>
    </row>
    <row r="2471" spans="2:3" x14ac:dyDescent="0.25">
      <c r="B2471">
        <v>4702</v>
      </c>
      <c r="C2471" t="s">
        <v>2557</v>
      </c>
    </row>
    <row r="2472" spans="2:3" x14ac:dyDescent="0.25">
      <c r="B2472">
        <v>4702</v>
      </c>
      <c r="C2472" t="s">
        <v>2558</v>
      </c>
    </row>
    <row r="2473" spans="2:3" x14ac:dyDescent="0.25">
      <c r="B2473">
        <v>4702</v>
      </c>
      <c r="C2473" t="s">
        <v>2559</v>
      </c>
    </row>
    <row r="2474" spans="2:3" x14ac:dyDescent="0.25">
      <c r="B2474">
        <v>4702</v>
      </c>
      <c r="C2474" t="s">
        <v>2560</v>
      </c>
    </row>
    <row r="2475" spans="2:3" x14ac:dyDescent="0.25">
      <c r="B2475">
        <v>4702</v>
      </c>
      <c r="C2475" t="s">
        <v>2561</v>
      </c>
    </row>
    <row r="2476" spans="2:3" x14ac:dyDescent="0.25">
      <c r="B2476">
        <v>4702</v>
      </c>
      <c r="C2476" t="s">
        <v>2562</v>
      </c>
    </row>
    <row r="2477" spans="2:3" x14ac:dyDescent="0.25">
      <c r="B2477">
        <v>4702</v>
      </c>
      <c r="C2477" t="s">
        <v>2563</v>
      </c>
    </row>
    <row r="2478" spans="2:3" x14ac:dyDescent="0.25">
      <c r="B2478">
        <v>4702</v>
      </c>
      <c r="C2478" t="s">
        <v>2564</v>
      </c>
    </row>
    <row r="2479" spans="2:3" x14ac:dyDescent="0.25">
      <c r="B2479">
        <v>4702</v>
      </c>
      <c r="C2479" t="s">
        <v>2565</v>
      </c>
    </row>
    <row r="2480" spans="2:3" x14ac:dyDescent="0.25">
      <c r="B2480">
        <v>4702</v>
      </c>
      <c r="C2480" t="s">
        <v>2566</v>
      </c>
    </row>
    <row r="2481" spans="2:3" x14ac:dyDescent="0.25">
      <c r="B2481">
        <v>4702</v>
      </c>
      <c r="C2481" t="s">
        <v>2567</v>
      </c>
    </row>
    <row r="2482" spans="2:3" x14ac:dyDescent="0.25">
      <c r="B2482">
        <v>4702</v>
      </c>
      <c r="C2482" t="s">
        <v>2568</v>
      </c>
    </row>
    <row r="2483" spans="2:3" x14ac:dyDescent="0.25">
      <c r="B2483">
        <v>4702</v>
      </c>
      <c r="C2483" t="s">
        <v>2569</v>
      </c>
    </row>
    <row r="2484" spans="2:3" x14ac:dyDescent="0.25">
      <c r="B2484">
        <v>4702</v>
      </c>
      <c r="C2484" t="s">
        <v>2570</v>
      </c>
    </row>
    <row r="2485" spans="2:3" x14ac:dyDescent="0.25">
      <c r="B2485">
        <v>4702</v>
      </c>
      <c r="C2485" t="s">
        <v>2571</v>
      </c>
    </row>
    <row r="2486" spans="2:3" x14ac:dyDescent="0.25">
      <c r="B2486">
        <v>4702</v>
      </c>
      <c r="C2486" t="s">
        <v>2572</v>
      </c>
    </row>
    <row r="2487" spans="2:3" x14ac:dyDescent="0.25">
      <c r="B2487">
        <v>4702</v>
      </c>
      <c r="C2487" t="s">
        <v>2573</v>
      </c>
    </row>
    <row r="2488" spans="2:3" x14ac:dyDescent="0.25">
      <c r="B2488">
        <v>4702</v>
      </c>
      <c r="C2488" t="s">
        <v>2574</v>
      </c>
    </row>
    <row r="2489" spans="2:3" x14ac:dyDescent="0.25">
      <c r="B2489">
        <v>4702</v>
      </c>
      <c r="C2489" t="s">
        <v>2575</v>
      </c>
    </row>
    <row r="2490" spans="2:3" x14ac:dyDescent="0.25">
      <c r="B2490">
        <v>4702</v>
      </c>
      <c r="C2490" t="s">
        <v>2576</v>
      </c>
    </row>
    <row r="2491" spans="2:3" x14ac:dyDescent="0.25">
      <c r="B2491">
        <v>4702</v>
      </c>
      <c r="C2491" t="s">
        <v>2577</v>
      </c>
    </row>
    <row r="2492" spans="2:3" x14ac:dyDescent="0.25">
      <c r="B2492">
        <v>4702</v>
      </c>
      <c r="C2492" t="s">
        <v>2578</v>
      </c>
    </row>
    <row r="2493" spans="2:3" x14ac:dyDescent="0.25">
      <c r="B2493">
        <v>4702</v>
      </c>
      <c r="C2493" t="s">
        <v>2579</v>
      </c>
    </row>
    <row r="2494" spans="2:3" x14ac:dyDescent="0.25">
      <c r="B2494">
        <v>4702</v>
      </c>
      <c r="C2494" t="s">
        <v>2580</v>
      </c>
    </row>
    <row r="2495" spans="2:3" x14ac:dyDescent="0.25">
      <c r="B2495">
        <v>4702</v>
      </c>
      <c r="C2495" t="s">
        <v>2581</v>
      </c>
    </row>
    <row r="2496" spans="2:3" x14ac:dyDescent="0.25">
      <c r="B2496">
        <v>4702</v>
      </c>
      <c r="C2496" t="s">
        <v>2582</v>
      </c>
    </row>
    <row r="2497" spans="2:3" x14ac:dyDescent="0.25">
      <c r="B2497">
        <v>4702</v>
      </c>
      <c r="C2497" t="s">
        <v>2583</v>
      </c>
    </row>
    <row r="2498" spans="2:3" x14ac:dyDescent="0.25">
      <c r="B2498">
        <v>4702</v>
      </c>
      <c r="C2498" t="s">
        <v>2584</v>
      </c>
    </row>
    <row r="2499" spans="2:3" x14ac:dyDescent="0.25">
      <c r="B2499">
        <v>4702</v>
      </c>
      <c r="C2499" t="s">
        <v>2585</v>
      </c>
    </row>
    <row r="2500" spans="2:3" x14ac:dyDescent="0.25">
      <c r="B2500">
        <v>4702</v>
      </c>
      <c r="C2500" t="s">
        <v>2586</v>
      </c>
    </row>
    <row r="2501" spans="2:3" x14ac:dyDescent="0.25">
      <c r="B2501">
        <v>4702</v>
      </c>
      <c r="C2501" t="s">
        <v>2587</v>
      </c>
    </row>
    <row r="2502" spans="2:3" x14ac:dyDescent="0.25">
      <c r="B2502">
        <v>4702</v>
      </c>
      <c r="C2502" t="s">
        <v>2588</v>
      </c>
    </row>
    <row r="2503" spans="2:3" x14ac:dyDescent="0.25">
      <c r="B2503">
        <v>4702</v>
      </c>
      <c r="C2503" t="s">
        <v>2589</v>
      </c>
    </row>
    <row r="2504" spans="2:3" x14ac:dyDescent="0.25">
      <c r="B2504">
        <v>4702</v>
      </c>
      <c r="C2504" t="s">
        <v>2590</v>
      </c>
    </row>
    <row r="2505" spans="2:3" x14ac:dyDescent="0.25">
      <c r="B2505">
        <v>4702</v>
      </c>
      <c r="C2505" t="s">
        <v>2591</v>
      </c>
    </row>
    <row r="2506" spans="2:3" x14ac:dyDescent="0.25">
      <c r="B2506">
        <v>4702</v>
      </c>
      <c r="C2506" t="s">
        <v>2592</v>
      </c>
    </row>
    <row r="2507" spans="2:3" x14ac:dyDescent="0.25">
      <c r="B2507">
        <v>4702</v>
      </c>
      <c r="C2507" t="s">
        <v>2593</v>
      </c>
    </row>
    <row r="2508" spans="2:3" x14ac:dyDescent="0.25">
      <c r="B2508">
        <v>4702</v>
      </c>
      <c r="C2508" t="s">
        <v>524</v>
      </c>
    </row>
    <row r="2509" spans="2:3" x14ac:dyDescent="0.25">
      <c r="B2509">
        <v>4702</v>
      </c>
      <c r="C2509" t="s">
        <v>2594</v>
      </c>
    </row>
    <row r="2510" spans="2:3" x14ac:dyDescent="0.25">
      <c r="B2510">
        <v>4702</v>
      </c>
      <c r="C2510" t="s">
        <v>2595</v>
      </c>
    </row>
    <row r="2511" spans="2:3" x14ac:dyDescent="0.25">
      <c r="B2511">
        <v>4702</v>
      </c>
      <c r="C2511" t="s">
        <v>2596</v>
      </c>
    </row>
    <row r="2512" spans="2:3" x14ac:dyDescent="0.25">
      <c r="B2512">
        <v>4702</v>
      </c>
      <c r="C2512" t="s">
        <v>2597</v>
      </c>
    </row>
    <row r="2513" spans="2:3" x14ac:dyDescent="0.25">
      <c r="B2513">
        <v>4702</v>
      </c>
      <c r="C2513" t="s">
        <v>2598</v>
      </c>
    </row>
    <row r="2514" spans="2:3" x14ac:dyDescent="0.25">
      <c r="B2514">
        <v>4702</v>
      </c>
      <c r="C2514" t="s">
        <v>2599</v>
      </c>
    </row>
    <row r="2515" spans="2:3" x14ac:dyDescent="0.25">
      <c r="B2515">
        <v>4702</v>
      </c>
      <c r="C2515" t="s">
        <v>2600</v>
      </c>
    </row>
    <row r="2516" spans="2:3" x14ac:dyDescent="0.25">
      <c r="B2516">
        <v>4702</v>
      </c>
      <c r="C2516" t="s">
        <v>2601</v>
      </c>
    </row>
    <row r="2517" spans="2:3" x14ac:dyDescent="0.25">
      <c r="B2517">
        <v>4702</v>
      </c>
      <c r="C2517" t="s">
        <v>2602</v>
      </c>
    </row>
    <row r="2518" spans="2:3" x14ac:dyDescent="0.25">
      <c r="B2518">
        <v>4702</v>
      </c>
      <c r="C2518" t="s">
        <v>2603</v>
      </c>
    </row>
    <row r="2519" spans="2:3" x14ac:dyDescent="0.25">
      <c r="B2519">
        <v>4702</v>
      </c>
      <c r="C2519" t="s">
        <v>2604</v>
      </c>
    </row>
    <row r="2520" spans="2:3" x14ac:dyDescent="0.25">
      <c r="B2520">
        <v>4702</v>
      </c>
      <c r="C2520" t="s">
        <v>2605</v>
      </c>
    </row>
    <row r="2521" spans="2:3" x14ac:dyDescent="0.25">
      <c r="B2521">
        <v>4702</v>
      </c>
      <c r="C2521" t="s">
        <v>2606</v>
      </c>
    </row>
    <row r="2522" spans="2:3" x14ac:dyDescent="0.25">
      <c r="B2522">
        <v>4702</v>
      </c>
      <c r="C2522" t="s">
        <v>2607</v>
      </c>
    </row>
    <row r="2523" spans="2:3" x14ac:dyDescent="0.25">
      <c r="B2523">
        <v>4702</v>
      </c>
      <c r="C2523" t="s">
        <v>2608</v>
      </c>
    </row>
    <row r="2524" spans="2:3" x14ac:dyDescent="0.25">
      <c r="B2524">
        <v>4702</v>
      </c>
      <c r="C2524" t="s">
        <v>2609</v>
      </c>
    </row>
    <row r="2525" spans="2:3" x14ac:dyDescent="0.25">
      <c r="B2525">
        <v>4702</v>
      </c>
      <c r="C2525" t="s">
        <v>2610</v>
      </c>
    </row>
    <row r="2526" spans="2:3" x14ac:dyDescent="0.25">
      <c r="B2526">
        <v>4702</v>
      </c>
      <c r="C2526" t="s">
        <v>2611</v>
      </c>
    </row>
    <row r="2527" spans="2:3" x14ac:dyDescent="0.25">
      <c r="B2527">
        <v>4702</v>
      </c>
      <c r="C2527" t="s">
        <v>2612</v>
      </c>
    </row>
    <row r="2528" spans="2:3" x14ac:dyDescent="0.25">
      <c r="B2528">
        <v>4702</v>
      </c>
      <c r="C2528" t="s">
        <v>2613</v>
      </c>
    </row>
    <row r="2529" spans="2:3" x14ac:dyDescent="0.25">
      <c r="B2529">
        <v>4702</v>
      </c>
      <c r="C2529" t="s">
        <v>2614</v>
      </c>
    </row>
    <row r="2530" spans="2:3" x14ac:dyDescent="0.25">
      <c r="B2530">
        <v>4702</v>
      </c>
      <c r="C2530" t="s">
        <v>2615</v>
      </c>
    </row>
    <row r="2531" spans="2:3" x14ac:dyDescent="0.25">
      <c r="B2531">
        <v>4702</v>
      </c>
      <c r="C2531" t="s">
        <v>2616</v>
      </c>
    </row>
    <row r="2532" spans="2:3" x14ac:dyDescent="0.25">
      <c r="B2532">
        <v>4702</v>
      </c>
      <c r="C2532" t="s">
        <v>2617</v>
      </c>
    </row>
    <row r="2533" spans="2:3" x14ac:dyDescent="0.25">
      <c r="B2533">
        <v>4702</v>
      </c>
      <c r="C2533" t="s">
        <v>2618</v>
      </c>
    </row>
    <row r="2534" spans="2:3" x14ac:dyDescent="0.25">
      <c r="B2534">
        <v>4702</v>
      </c>
      <c r="C2534" t="s">
        <v>2619</v>
      </c>
    </row>
    <row r="2535" spans="2:3" x14ac:dyDescent="0.25">
      <c r="B2535">
        <v>4702</v>
      </c>
      <c r="C2535" t="s">
        <v>2620</v>
      </c>
    </row>
    <row r="2536" spans="2:3" x14ac:dyDescent="0.25">
      <c r="B2536">
        <v>4702</v>
      </c>
      <c r="C2536" t="s">
        <v>2621</v>
      </c>
    </row>
    <row r="2537" spans="2:3" x14ac:dyDescent="0.25">
      <c r="B2537">
        <v>4702</v>
      </c>
      <c r="C2537" t="s">
        <v>2622</v>
      </c>
    </row>
    <row r="2538" spans="2:3" x14ac:dyDescent="0.25">
      <c r="B2538">
        <v>4702</v>
      </c>
      <c r="C2538" t="s">
        <v>2623</v>
      </c>
    </row>
    <row r="2539" spans="2:3" x14ac:dyDescent="0.25">
      <c r="B2539">
        <v>4702</v>
      </c>
      <c r="C2539" t="s">
        <v>2624</v>
      </c>
    </row>
    <row r="2540" spans="2:3" x14ac:dyDescent="0.25">
      <c r="B2540">
        <v>4702</v>
      </c>
      <c r="C2540" t="s">
        <v>2625</v>
      </c>
    </row>
    <row r="2541" spans="2:3" x14ac:dyDescent="0.25">
      <c r="B2541">
        <v>4702</v>
      </c>
      <c r="C2541" t="s">
        <v>2626</v>
      </c>
    </row>
    <row r="2542" spans="2:3" x14ac:dyDescent="0.25">
      <c r="B2542">
        <v>4702</v>
      </c>
      <c r="C2542" t="s">
        <v>2627</v>
      </c>
    </row>
    <row r="2543" spans="2:3" x14ac:dyDescent="0.25">
      <c r="B2543">
        <v>4702</v>
      </c>
      <c r="C2543" t="s">
        <v>2628</v>
      </c>
    </row>
    <row r="2544" spans="2:3" x14ac:dyDescent="0.25">
      <c r="B2544">
        <v>4702</v>
      </c>
      <c r="C2544" t="s">
        <v>2629</v>
      </c>
    </row>
    <row r="2545" spans="2:3" x14ac:dyDescent="0.25">
      <c r="B2545">
        <v>4702</v>
      </c>
      <c r="C2545" t="s">
        <v>2630</v>
      </c>
    </row>
    <row r="2546" spans="2:3" x14ac:dyDescent="0.25">
      <c r="B2546">
        <v>4702</v>
      </c>
      <c r="C2546" t="s">
        <v>2631</v>
      </c>
    </row>
    <row r="2547" spans="2:3" x14ac:dyDescent="0.25">
      <c r="B2547">
        <v>4702</v>
      </c>
      <c r="C2547" t="s">
        <v>2632</v>
      </c>
    </row>
    <row r="2548" spans="2:3" x14ac:dyDescent="0.25">
      <c r="B2548">
        <v>4702</v>
      </c>
      <c r="C2548" t="s">
        <v>2633</v>
      </c>
    </row>
    <row r="2549" spans="2:3" x14ac:dyDescent="0.25">
      <c r="B2549">
        <v>4703</v>
      </c>
      <c r="C2549" t="s">
        <v>2634</v>
      </c>
    </row>
    <row r="2550" spans="2:3" x14ac:dyDescent="0.25">
      <c r="B2550">
        <v>4703</v>
      </c>
      <c r="C2550" t="s">
        <v>2635</v>
      </c>
    </row>
    <row r="2551" spans="2:3" x14ac:dyDescent="0.25">
      <c r="B2551">
        <v>4703</v>
      </c>
      <c r="C2551" t="s">
        <v>2636</v>
      </c>
    </row>
    <row r="2552" spans="2:3" x14ac:dyDescent="0.25">
      <c r="B2552">
        <v>4703</v>
      </c>
      <c r="C2552" t="s">
        <v>2637</v>
      </c>
    </row>
    <row r="2553" spans="2:3" x14ac:dyDescent="0.25">
      <c r="B2553">
        <v>4703</v>
      </c>
      <c r="C2553" t="s">
        <v>2638</v>
      </c>
    </row>
    <row r="2554" spans="2:3" x14ac:dyDescent="0.25">
      <c r="B2554">
        <v>4703</v>
      </c>
      <c r="C2554" t="s">
        <v>2639</v>
      </c>
    </row>
    <row r="2555" spans="2:3" x14ac:dyDescent="0.25">
      <c r="B2555">
        <v>4703</v>
      </c>
      <c r="C2555" t="s">
        <v>2640</v>
      </c>
    </row>
    <row r="2556" spans="2:3" x14ac:dyDescent="0.25">
      <c r="B2556">
        <v>4703</v>
      </c>
      <c r="C2556" t="s">
        <v>2641</v>
      </c>
    </row>
    <row r="2557" spans="2:3" x14ac:dyDescent="0.25">
      <c r="B2557">
        <v>4703</v>
      </c>
      <c r="C2557" t="s">
        <v>2642</v>
      </c>
    </row>
    <row r="2558" spans="2:3" x14ac:dyDescent="0.25">
      <c r="B2558">
        <v>4703</v>
      </c>
      <c r="C2558" t="s">
        <v>2643</v>
      </c>
    </row>
    <row r="2559" spans="2:3" x14ac:dyDescent="0.25">
      <c r="B2559">
        <v>4703</v>
      </c>
      <c r="C2559" t="s">
        <v>2644</v>
      </c>
    </row>
    <row r="2560" spans="2:3" x14ac:dyDescent="0.25">
      <c r="B2560">
        <v>4703</v>
      </c>
      <c r="C2560" t="s">
        <v>2645</v>
      </c>
    </row>
    <row r="2561" spans="2:3" x14ac:dyDescent="0.25">
      <c r="B2561">
        <v>4703</v>
      </c>
      <c r="C2561" t="s">
        <v>2646</v>
      </c>
    </row>
    <row r="2562" spans="2:3" x14ac:dyDescent="0.25">
      <c r="B2562">
        <v>4703</v>
      </c>
      <c r="C2562" t="s">
        <v>2647</v>
      </c>
    </row>
    <row r="2563" spans="2:3" x14ac:dyDescent="0.25">
      <c r="B2563">
        <v>4703</v>
      </c>
      <c r="C2563" t="s">
        <v>2648</v>
      </c>
    </row>
    <row r="2564" spans="2:3" x14ac:dyDescent="0.25">
      <c r="B2564">
        <v>4703</v>
      </c>
      <c r="C2564" t="s">
        <v>2649</v>
      </c>
    </row>
    <row r="2565" spans="2:3" x14ac:dyDescent="0.25">
      <c r="B2565">
        <v>4703</v>
      </c>
      <c r="C2565" t="s">
        <v>2650</v>
      </c>
    </row>
    <row r="2566" spans="2:3" x14ac:dyDescent="0.25">
      <c r="B2566">
        <v>4703</v>
      </c>
      <c r="C2566" t="s">
        <v>2651</v>
      </c>
    </row>
    <row r="2567" spans="2:3" x14ac:dyDescent="0.25">
      <c r="B2567">
        <v>4703</v>
      </c>
      <c r="C2567" t="s">
        <v>2652</v>
      </c>
    </row>
    <row r="2568" spans="2:3" x14ac:dyDescent="0.25">
      <c r="B2568">
        <v>4703</v>
      </c>
      <c r="C2568" t="s">
        <v>2653</v>
      </c>
    </row>
    <row r="2569" spans="2:3" x14ac:dyDescent="0.25">
      <c r="B2569">
        <v>4703</v>
      </c>
      <c r="C2569" t="s">
        <v>1338</v>
      </c>
    </row>
    <row r="2570" spans="2:3" x14ac:dyDescent="0.25">
      <c r="B2570">
        <v>4703</v>
      </c>
      <c r="C2570" t="s">
        <v>2654</v>
      </c>
    </row>
    <row r="2571" spans="2:3" x14ac:dyDescent="0.25">
      <c r="B2571">
        <v>4703</v>
      </c>
      <c r="C2571" t="s">
        <v>2655</v>
      </c>
    </row>
    <row r="2572" spans="2:3" x14ac:dyDescent="0.25">
      <c r="B2572">
        <v>4703</v>
      </c>
      <c r="C2572" t="s">
        <v>2656</v>
      </c>
    </row>
    <row r="2573" spans="2:3" x14ac:dyDescent="0.25">
      <c r="B2573">
        <v>4703</v>
      </c>
      <c r="C2573" t="s">
        <v>2657</v>
      </c>
    </row>
    <row r="2574" spans="2:3" x14ac:dyDescent="0.25">
      <c r="B2574">
        <v>4703</v>
      </c>
      <c r="C2574" t="s">
        <v>2658</v>
      </c>
    </row>
    <row r="2575" spans="2:3" x14ac:dyDescent="0.25">
      <c r="B2575">
        <v>4703</v>
      </c>
      <c r="C2575" t="s">
        <v>2659</v>
      </c>
    </row>
    <row r="2576" spans="2:3" x14ac:dyDescent="0.25">
      <c r="B2576">
        <v>4703</v>
      </c>
      <c r="C2576" t="s">
        <v>1094</v>
      </c>
    </row>
    <row r="2577" spans="2:3" x14ac:dyDescent="0.25">
      <c r="B2577">
        <v>4703</v>
      </c>
      <c r="C2577" t="s">
        <v>2660</v>
      </c>
    </row>
    <row r="2578" spans="2:3" x14ac:dyDescent="0.25">
      <c r="B2578">
        <v>4703</v>
      </c>
      <c r="C2578" t="s">
        <v>2661</v>
      </c>
    </row>
    <row r="2579" spans="2:3" x14ac:dyDescent="0.25">
      <c r="B2579">
        <v>4703</v>
      </c>
      <c r="C2579" t="s">
        <v>2662</v>
      </c>
    </row>
    <row r="2580" spans="2:3" x14ac:dyDescent="0.25">
      <c r="B2580">
        <v>4703</v>
      </c>
      <c r="C2580" t="s">
        <v>2663</v>
      </c>
    </row>
    <row r="2581" spans="2:3" x14ac:dyDescent="0.25">
      <c r="B2581">
        <v>4703</v>
      </c>
      <c r="C2581" t="s">
        <v>2664</v>
      </c>
    </row>
    <row r="2582" spans="2:3" x14ac:dyDescent="0.25">
      <c r="B2582">
        <v>4703</v>
      </c>
      <c r="C2582" t="s">
        <v>2665</v>
      </c>
    </row>
    <row r="2583" spans="2:3" x14ac:dyDescent="0.25">
      <c r="B2583">
        <v>4704</v>
      </c>
      <c r="C2583" t="s">
        <v>2666</v>
      </c>
    </row>
    <row r="2584" spans="2:3" x14ac:dyDescent="0.25">
      <c r="B2584">
        <v>4704</v>
      </c>
      <c r="C2584" t="s">
        <v>2667</v>
      </c>
    </row>
    <row r="2585" spans="2:3" x14ac:dyDescent="0.25">
      <c r="B2585">
        <v>4705</v>
      </c>
      <c r="C2585" t="s">
        <v>2668</v>
      </c>
    </row>
    <row r="2586" spans="2:3" x14ac:dyDescent="0.25">
      <c r="B2586">
        <v>4705</v>
      </c>
      <c r="C2586" t="s">
        <v>2669</v>
      </c>
    </row>
    <row r="2587" spans="2:3" x14ac:dyDescent="0.25">
      <c r="B2587">
        <v>4705</v>
      </c>
      <c r="C2587" t="s">
        <v>2670</v>
      </c>
    </row>
    <row r="2588" spans="2:3" x14ac:dyDescent="0.25">
      <c r="B2588">
        <v>4705</v>
      </c>
      <c r="C2588" t="s">
        <v>2671</v>
      </c>
    </row>
    <row r="2589" spans="2:3" x14ac:dyDescent="0.25">
      <c r="B2589">
        <v>4705</v>
      </c>
      <c r="C2589" t="s">
        <v>2672</v>
      </c>
    </row>
    <row r="2590" spans="2:3" x14ac:dyDescent="0.25">
      <c r="B2590">
        <v>4706</v>
      </c>
      <c r="C2590" t="s">
        <v>2673</v>
      </c>
    </row>
    <row r="2591" spans="2:3" x14ac:dyDescent="0.25">
      <c r="B2591">
        <v>4707</v>
      </c>
      <c r="C2591" t="s">
        <v>2674</v>
      </c>
    </row>
    <row r="2592" spans="2:3" x14ac:dyDescent="0.25">
      <c r="B2592">
        <v>4707</v>
      </c>
      <c r="C2592" t="s">
        <v>2675</v>
      </c>
    </row>
    <row r="2593" spans="2:3" x14ac:dyDescent="0.25">
      <c r="B2593">
        <v>4707</v>
      </c>
      <c r="C2593" t="s">
        <v>2676</v>
      </c>
    </row>
    <row r="2594" spans="2:3" x14ac:dyDescent="0.25">
      <c r="B2594">
        <v>4709</v>
      </c>
      <c r="C2594" t="s">
        <v>2677</v>
      </c>
    </row>
    <row r="2595" spans="2:3" x14ac:dyDescent="0.25">
      <c r="B2595">
        <v>4710</v>
      </c>
      <c r="C2595" t="s">
        <v>2678</v>
      </c>
    </row>
    <row r="2596" spans="2:3" x14ac:dyDescent="0.25">
      <c r="B2596">
        <v>4710</v>
      </c>
      <c r="C2596" t="s">
        <v>2679</v>
      </c>
    </row>
    <row r="2597" spans="2:3" x14ac:dyDescent="0.25">
      <c r="B2597">
        <v>4711</v>
      </c>
      <c r="C2597" t="s">
        <v>2680</v>
      </c>
    </row>
    <row r="2598" spans="2:3" x14ac:dyDescent="0.25">
      <c r="B2598">
        <v>4711</v>
      </c>
      <c r="C2598" t="s">
        <v>2681</v>
      </c>
    </row>
    <row r="2599" spans="2:3" x14ac:dyDescent="0.25">
      <c r="B2599">
        <v>4712</v>
      </c>
      <c r="C2599" t="s">
        <v>2682</v>
      </c>
    </row>
    <row r="2600" spans="2:3" x14ac:dyDescent="0.25">
      <c r="B2600">
        <v>4713</v>
      </c>
      <c r="C2600" t="s">
        <v>2683</v>
      </c>
    </row>
    <row r="2601" spans="2:3" x14ac:dyDescent="0.25">
      <c r="B2601">
        <v>4714</v>
      </c>
      <c r="C2601" t="s">
        <v>2684</v>
      </c>
    </row>
    <row r="2602" spans="2:3" x14ac:dyDescent="0.25">
      <c r="B2602">
        <v>4714</v>
      </c>
      <c r="C2602" t="s">
        <v>2685</v>
      </c>
    </row>
    <row r="2603" spans="2:3" x14ac:dyDescent="0.25">
      <c r="B2603">
        <v>4714</v>
      </c>
      <c r="C2603" t="s">
        <v>2686</v>
      </c>
    </row>
    <row r="2604" spans="2:3" x14ac:dyDescent="0.25">
      <c r="B2604">
        <v>4714</v>
      </c>
      <c r="C2604" t="s">
        <v>2687</v>
      </c>
    </row>
    <row r="2605" spans="2:3" x14ac:dyDescent="0.25">
      <c r="B2605">
        <v>4714</v>
      </c>
      <c r="C2605" t="s">
        <v>2688</v>
      </c>
    </row>
    <row r="2606" spans="2:3" x14ac:dyDescent="0.25">
      <c r="B2606">
        <v>4714</v>
      </c>
      <c r="C2606" t="s">
        <v>2689</v>
      </c>
    </row>
    <row r="2607" spans="2:3" x14ac:dyDescent="0.25">
      <c r="B2607">
        <v>4714</v>
      </c>
      <c r="C2607" t="s">
        <v>2690</v>
      </c>
    </row>
    <row r="2608" spans="2:3" x14ac:dyDescent="0.25">
      <c r="B2608">
        <v>4714</v>
      </c>
      <c r="C2608" t="s">
        <v>2691</v>
      </c>
    </row>
    <row r="2609" spans="2:3" x14ac:dyDescent="0.25">
      <c r="B2609">
        <v>4714</v>
      </c>
      <c r="C2609" t="s">
        <v>2692</v>
      </c>
    </row>
    <row r="2610" spans="2:3" x14ac:dyDescent="0.25">
      <c r="B2610">
        <v>4714</v>
      </c>
      <c r="C2610" t="s">
        <v>2693</v>
      </c>
    </row>
    <row r="2611" spans="2:3" x14ac:dyDescent="0.25">
      <c r="B2611">
        <v>4714</v>
      </c>
      <c r="C2611" t="s">
        <v>2694</v>
      </c>
    </row>
    <row r="2612" spans="2:3" x14ac:dyDescent="0.25">
      <c r="B2612">
        <v>4714</v>
      </c>
      <c r="C2612" t="s">
        <v>2695</v>
      </c>
    </row>
    <row r="2613" spans="2:3" x14ac:dyDescent="0.25">
      <c r="B2613">
        <v>4714</v>
      </c>
      <c r="C2613" t="s">
        <v>2696</v>
      </c>
    </row>
    <row r="2614" spans="2:3" x14ac:dyDescent="0.25">
      <c r="B2614">
        <v>4714</v>
      </c>
      <c r="C2614" t="s">
        <v>2697</v>
      </c>
    </row>
    <row r="2615" spans="2:3" x14ac:dyDescent="0.25">
      <c r="B2615">
        <v>4714</v>
      </c>
      <c r="C2615" t="s">
        <v>2698</v>
      </c>
    </row>
    <row r="2616" spans="2:3" x14ac:dyDescent="0.25">
      <c r="B2616">
        <v>4714</v>
      </c>
      <c r="C2616" t="s">
        <v>2699</v>
      </c>
    </row>
    <row r="2617" spans="2:3" x14ac:dyDescent="0.25">
      <c r="B2617">
        <v>4714</v>
      </c>
      <c r="C2617" t="s">
        <v>2700</v>
      </c>
    </row>
    <row r="2618" spans="2:3" x14ac:dyDescent="0.25">
      <c r="B2618">
        <v>4714</v>
      </c>
      <c r="C2618" t="s">
        <v>2701</v>
      </c>
    </row>
    <row r="2619" spans="2:3" x14ac:dyDescent="0.25">
      <c r="B2619">
        <v>4715</v>
      </c>
      <c r="C2619" t="s">
        <v>2702</v>
      </c>
    </row>
    <row r="2620" spans="2:3" x14ac:dyDescent="0.25">
      <c r="B2620">
        <v>4715</v>
      </c>
      <c r="C2620" t="s">
        <v>2703</v>
      </c>
    </row>
    <row r="2621" spans="2:3" x14ac:dyDescent="0.25">
      <c r="B2621">
        <v>4715</v>
      </c>
      <c r="C2621" t="s">
        <v>2704</v>
      </c>
    </row>
    <row r="2622" spans="2:3" x14ac:dyDescent="0.25">
      <c r="B2622">
        <v>4715</v>
      </c>
      <c r="C2622" t="s">
        <v>2705</v>
      </c>
    </row>
    <row r="2623" spans="2:3" x14ac:dyDescent="0.25">
      <c r="B2623">
        <v>4715</v>
      </c>
      <c r="C2623" t="s">
        <v>2706</v>
      </c>
    </row>
    <row r="2624" spans="2:3" x14ac:dyDescent="0.25">
      <c r="B2624">
        <v>4715</v>
      </c>
      <c r="C2624" t="s">
        <v>2707</v>
      </c>
    </row>
    <row r="2625" spans="2:3" x14ac:dyDescent="0.25">
      <c r="B2625">
        <v>4715</v>
      </c>
      <c r="C2625" t="s">
        <v>2708</v>
      </c>
    </row>
    <row r="2626" spans="2:3" x14ac:dyDescent="0.25">
      <c r="B2626">
        <v>4715</v>
      </c>
      <c r="C2626" t="s">
        <v>2709</v>
      </c>
    </row>
    <row r="2627" spans="2:3" x14ac:dyDescent="0.25">
      <c r="B2627">
        <v>4715</v>
      </c>
      <c r="C2627" t="s">
        <v>2710</v>
      </c>
    </row>
    <row r="2628" spans="2:3" x14ac:dyDescent="0.25">
      <c r="B2628">
        <v>4715</v>
      </c>
      <c r="C2628" t="s">
        <v>2711</v>
      </c>
    </row>
    <row r="2629" spans="2:3" x14ac:dyDescent="0.25">
      <c r="B2629">
        <v>4715</v>
      </c>
      <c r="C2629" t="s">
        <v>2712</v>
      </c>
    </row>
    <row r="2630" spans="2:3" x14ac:dyDescent="0.25">
      <c r="B2630">
        <v>4716</v>
      </c>
      <c r="C2630" t="s">
        <v>2713</v>
      </c>
    </row>
    <row r="2631" spans="2:3" x14ac:dyDescent="0.25">
      <c r="B2631">
        <v>4716</v>
      </c>
      <c r="C2631" t="s">
        <v>2714</v>
      </c>
    </row>
    <row r="2632" spans="2:3" x14ac:dyDescent="0.25">
      <c r="B2632">
        <v>4717</v>
      </c>
      <c r="C2632" t="s">
        <v>2715</v>
      </c>
    </row>
    <row r="2633" spans="2:3" x14ac:dyDescent="0.25">
      <c r="B2633">
        <v>4718</v>
      </c>
      <c r="C2633" t="s">
        <v>2716</v>
      </c>
    </row>
    <row r="2634" spans="2:3" x14ac:dyDescent="0.25">
      <c r="B2634">
        <v>4718</v>
      </c>
      <c r="C2634" t="s">
        <v>2717</v>
      </c>
    </row>
    <row r="2635" spans="2:3" x14ac:dyDescent="0.25">
      <c r="B2635">
        <v>4718</v>
      </c>
      <c r="C2635" t="s">
        <v>2718</v>
      </c>
    </row>
    <row r="2636" spans="2:3" x14ac:dyDescent="0.25">
      <c r="B2636">
        <v>4718</v>
      </c>
      <c r="C2636" t="s">
        <v>2719</v>
      </c>
    </row>
    <row r="2637" spans="2:3" x14ac:dyDescent="0.25">
      <c r="B2637">
        <v>4718</v>
      </c>
      <c r="C2637" t="s">
        <v>2720</v>
      </c>
    </row>
    <row r="2638" spans="2:3" x14ac:dyDescent="0.25">
      <c r="B2638">
        <v>4718</v>
      </c>
      <c r="C2638" t="s">
        <v>2721</v>
      </c>
    </row>
    <row r="2639" spans="2:3" x14ac:dyDescent="0.25">
      <c r="B2639">
        <v>4718</v>
      </c>
      <c r="C2639" t="s">
        <v>2722</v>
      </c>
    </row>
    <row r="2640" spans="2:3" x14ac:dyDescent="0.25">
      <c r="B2640">
        <v>4718</v>
      </c>
      <c r="C2640" t="s">
        <v>2723</v>
      </c>
    </row>
    <row r="2641" spans="2:3" x14ac:dyDescent="0.25">
      <c r="B2641">
        <v>4718</v>
      </c>
      <c r="C2641" t="s">
        <v>2724</v>
      </c>
    </row>
    <row r="2642" spans="2:3" x14ac:dyDescent="0.25">
      <c r="B2642">
        <v>4719</v>
      </c>
      <c r="C2642" t="s">
        <v>2725</v>
      </c>
    </row>
    <row r="2643" spans="2:3" x14ac:dyDescent="0.25">
      <c r="B2643">
        <v>4719</v>
      </c>
      <c r="C2643" t="s">
        <v>2726</v>
      </c>
    </row>
    <row r="2644" spans="2:3" x14ac:dyDescent="0.25">
      <c r="B2644">
        <v>4719</v>
      </c>
      <c r="C2644" t="s">
        <v>2727</v>
      </c>
    </row>
    <row r="2645" spans="2:3" x14ac:dyDescent="0.25">
      <c r="B2645">
        <v>4719</v>
      </c>
      <c r="C2645" t="s">
        <v>2728</v>
      </c>
    </row>
    <row r="2646" spans="2:3" x14ac:dyDescent="0.25">
      <c r="B2646">
        <v>4719</v>
      </c>
      <c r="C2646" t="s">
        <v>2729</v>
      </c>
    </row>
    <row r="2647" spans="2:3" x14ac:dyDescent="0.25">
      <c r="B2647">
        <v>4719</v>
      </c>
      <c r="C2647" t="s">
        <v>2730</v>
      </c>
    </row>
    <row r="2648" spans="2:3" x14ac:dyDescent="0.25">
      <c r="B2648">
        <v>4720</v>
      </c>
      <c r="C2648" t="s">
        <v>2731</v>
      </c>
    </row>
    <row r="2649" spans="2:3" x14ac:dyDescent="0.25">
      <c r="B2649">
        <v>4720</v>
      </c>
      <c r="C2649" t="s">
        <v>2732</v>
      </c>
    </row>
    <row r="2650" spans="2:3" x14ac:dyDescent="0.25">
      <c r="B2650">
        <v>4721</v>
      </c>
      <c r="C2650" t="s">
        <v>2733</v>
      </c>
    </row>
    <row r="2651" spans="2:3" x14ac:dyDescent="0.25">
      <c r="B2651">
        <v>4721</v>
      </c>
      <c r="C2651" t="s">
        <v>2734</v>
      </c>
    </row>
    <row r="2652" spans="2:3" x14ac:dyDescent="0.25">
      <c r="B2652">
        <v>4721</v>
      </c>
      <c r="C2652" t="s">
        <v>2735</v>
      </c>
    </row>
    <row r="2653" spans="2:3" x14ac:dyDescent="0.25">
      <c r="B2653">
        <v>4722</v>
      </c>
      <c r="C2653" t="s">
        <v>2736</v>
      </c>
    </row>
    <row r="2654" spans="2:3" x14ac:dyDescent="0.25">
      <c r="B2654">
        <v>4723</v>
      </c>
      <c r="C2654" t="s">
        <v>2737</v>
      </c>
    </row>
    <row r="2655" spans="2:3" x14ac:dyDescent="0.25">
      <c r="B2655">
        <v>4724</v>
      </c>
      <c r="C2655" t="s">
        <v>2738</v>
      </c>
    </row>
    <row r="2656" spans="2:3" x14ac:dyDescent="0.25">
      <c r="B2656">
        <v>4724</v>
      </c>
      <c r="C2656" t="s">
        <v>2739</v>
      </c>
    </row>
    <row r="2657" spans="2:3" x14ac:dyDescent="0.25">
      <c r="B2657">
        <v>4724</v>
      </c>
      <c r="C2657" t="s">
        <v>2740</v>
      </c>
    </row>
    <row r="2658" spans="2:3" x14ac:dyDescent="0.25">
      <c r="B2658">
        <v>4724</v>
      </c>
      <c r="C2658" t="s">
        <v>2741</v>
      </c>
    </row>
    <row r="2659" spans="2:3" x14ac:dyDescent="0.25">
      <c r="B2659">
        <v>4724</v>
      </c>
      <c r="C2659" t="s">
        <v>2742</v>
      </c>
    </row>
    <row r="2660" spans="2:3" x14ac:dyDescent="0.25">
      <c r="B2660">
        <v>4724</v>
      </c>
      <c r="C2660" t="s">
        <v>2743</v>
      </c>
    </row>
    <row r="2661" spans="2:3" x14ac:dyDescent="0.25">
      <c r="B2661">
        <v>4724</v>
      </c>
      <c r="C2661" t="s">
        <v>2744</v>
      </c>
    </row>
    <row r="2662" spans="2:3" x14ac:dyDescent="0.25">
      <c r="B2662">
        <v>4724</v>
      </c>
      <c r="C2662" t="s">
        <v>2745</v>
      </c>
    </row>
    <row r="2663" spans="2:3" x14ac:dyDescent="0.25">
      <c r="B2663">
        <v>4725</v>
      </c>
      <c r="C2663" t="s">
        <v>2746</v>
      </c>
    </row>
    <row r="2664" spans="2:3" x14ac:dyDescent="0.25">
      <c r="B2664">
        <v>4725</v>
      </c>
      <c r="C2664" t="s">
        <v>2747</v>
      </c>
    </row>
    <row r="2665" spans="2:3" x14ac:dyDescent="0.25">
      <c r="B2665">
        <v>4726</v>
      </c>
      <c r="C2665" t="s">
        <v>2748</v>
      </c>
    </row>
    <row r="2666" spans="2:3" x14ac:dyDescent="0.25">
      <c r="B2666">
        <v>4727</v>
      </c>
      <c r="C2666" t="s">
        <v>2749</v>
      </c>
    </row>
    <row r="2667" spans="2:3" x14ac:dyDescent="0.25">
      <c r="B2667">
        <v>4728</v>
      </c>
      <c r="C2667" t="s">
        <v>2750</v>
      </c>
    </row>
    <row r="2668" spans="2:3" x14ac:dyDescent="0.25">
      <c r="B2668">
        <v>4728</v>
      </c>
      <c r="C2668" t="s">
        <v>2751</v>
      </c>
    </row>
    <row r="2669" spans="2:3" x14ac:dyDescent="0.25">
      <c r="B2669">
        <v>4728</v>
      </c>
      <c r="C2669" t="s">
        <v>2752</v>
      </c>
    </row>
    <row r="2670" spans="2:3" x14ac:dyDescent="0.25">
      <c r="B2670">
        <v>4728</v>
      </c>
      <c r="C2670" t="s">
        <v>2753</v>
      </c>
    </row>
    <row r="2671" spans="2:3" x14ac:dyDescent="0.25">
      <c r="B2671">
        <v>4730</v>
      </c>
      <c r="C2671" t="s">
        <v>2754</v>
      </c>
    </row>
    <row r="2672" spans="2:3" x14ac:dyDescent="0.25">
      <c r="B2672">
        <v>4730</v>
      </c>
      <c r="C2672" t="s">
        <v>2755</v>
      </c>
    </row>
    <row r="2673" spans="2:3" x14ac:dyDescent="0.25">
      <c r="B2673">
        <v>4730</v>
      </c>
      <c r="C2673" t="s">
        <v>2756</v>
      </c>
    </row>
    <row r="2674" spans="2:3" x14ac:dyDescent="0.25">
      <c r="B2674">
        <v>4730</v>
      </c>
      <c r="C2674" t="s">
        <v>2757</v>
      </c>
    </row>
    <row r="2675" spans="2:3" x14ac:dyDescent="0.25">
      <c r="B2675">
        <v>4730</v>
      </c>
      <c r="C2675" t="s">
        <v>2758</v>
      </c>
    </row>
    <row r="2676" spans="2:3" x14ac:dyDescent="0.25">
      <c r="B2676">
        <v>4730</v>
      </c>
      <c r="C2676" t="s">
        <v>2759</v>
      </c>
    </row>
    <row r="2677" spans="2:3" x14ac:dyDescent="0.25">
      <c r="B2677">
        <v>4730</v>
      </c>
      <c r="C2677" t="s">
        <v>2760</v>
      </c>
    </row>
    <row r="2678" spans="2:3" x14ac:dyDescent="0.25">
      <c r="B2678">
        <v>4730</v>
      </c>
      <c r="C2678" t="s">
        <v>1280</v>
      </c>
    </row>
    <row r="2679" spans="2:3" x14ac:dyDescent="0.25">
      <c r="B2679">
        <v>4730</v>
      </c>
      <c r="C2679" t="s">
        <v>2761</v>
      </c>
    </row>
    <row r="2680" spans="2:3" x14ac:dyDescent="0.25">
      <c r="B2680">
        <v>4730</v>
      </c>
      <c r="C2680" t="s">
        <v>2762</v>
      </c>
    </row>
    <row r="2681" spans="2:3" x14ac:dyDescent="0.25">
      <c r="B2681">
        <v>4731</v>
      </c>
      <c r="C2681" t="s">
        <v>2763</v>
      </c>
    </row>
    <row r="2682" spans="2:3" x14ac:dyDescent="0.25">
      <c r="B2682">
        <v>4732</v>
      </c>
      <c r="C2682" t="s">
        <v>2764</v>
      </c>
    </row>
    <row r="2683" spans="2:3" x14ac:dyDescent="0.25">
      <c r="B2683">
        <v>4733</v>
      </c>
      <c r="C2683" t="s">
        <v>2765</v>
      </c>
    </row>
    <row r="2684" spans="2:3" x14ac:dyDescent="0.25">
      <c r="B2684">
        <v>4735</v>
      </c>
      <c r="C2684" t="s">
        <v>2766</v>
      </c>
    </row>
    <row r="2685" spans="2:3" x14ac:dyDescent="0.25">
      <c r="B2685">
        <v>4735</v>
      </c>
      <c r="C2685" t="s">
        <v>2767</v>
      </c>
    </row>
    <row r="2686" spans="2:3" x14ac:dyDescent="0.25">
      <c r="B2686">
        <v>4735</v>
      </c>
      <c r="C2686" t="s">
        <v>2768</v>
      </c>
    </row>
    <row r="2687" spans="2:3" x14ac:dyDescent="0.25">
      <c r="B2687">
        <v>4735</v>
      </c>
      <c r="C2687" t="s">
        <v>2769</v>
      </c>
    </row>
    <row r="2688" spans="2:3" x14ac:dyDescent="0.25">
      <c r="B2688">
        <v>4736</v>
      </c>
      <c r="C2688" t="s">
        <v>2770</v>
      </c>
    </row>
    <row r="2689" spans="2:3" x14ac:dyDescent="0.25">
      <c r="B2689">
        <v>4737</v>
      </c>
      <c r="C2689" t="s">
        <v>2771</v>
      </c>
    </row>
    <row r="2690" spans="2:3" x14ac:dyDescent="0.25">
      <c r="B2690">
        <v>4737</v>
      </c>
      <c r="C2690" t="s">
        <v>2772</v>
      </c>
    </row>
    <row r="2691" spans="2:3" x14ac:dyDescent="0.25">
      <c r="B2691">
        <v>4737</v>
      </c>
      <c r="C2691" t="s">
        <v>2773</v>
      </c>
    </row>
    <row r="2692" spans="2:3" x14ac:dyDescent="0.25">
      <c r="B2692">
        <v>4737</v>
      </c>
      <c r="C2692" t="s">
        <v>2774</v>
      </c>
    </row>
    <row r="2693" spans="2:3" x14ac:dyDescent="0.25">
      <c r="B2693">
        <v>4737</v>
      </c>
      <c r="C2693" t="s">
        <v>2775</v>
      </c>
    </row>
    <row r="2694" spans="2:3" x14ac:dyDescent="0.25">
      <c r="B2694">
        <v>4737</v>
      </c>
      <c r="C2694" t="s">
        <v>2776</v>
      </c>
    </row>
    <row r="2695" spans="2:3" x14ac:dyDescent="0.25">
      <c r="B2695">
        <v>4737</v>
      </c>
      <c r="C2695" t="s">
        <v>2777</v>
      </c>
    </row>
    <row r="2696" spans="2:3" x14ac:dyDescent="0.25">
      <c r="B2696">
        <v>4737</v>
      </c>
      <c r="C2696" t="s">
        <v>2778</v>
      </c>
    </row>
    <row r="2697" spans="2:3" x14ac:dyDescent="0.25">
      <c r="B2697">
        <v>4737</v>
      </c>
      <c r="C2697" t="s">
        <v>2779</v>
      </c>
    </row>
    <row r="2698" spans="2:3" x14ac:dyDescent="0.25">
      <c r="B2698">
        <v>4737</v>
      </c>
      <c r="C2698" t="s">
        <v>2780</v>
      </c>
    </row>
    <row r="2699" spans="2:3" x14ac:dyDescent="0.25">
      <c r="B2699">
        <v>4737</v>
      </c>
      <c r="C2699" t="s">
        <v>2781</v>
      </c>
    </row>
    <row r="2700" spans="2:3" x14ac:dyDescent="0.25">
      <c r="B2700">
        <v>4737</v>
      </c>
      <c r="C2700" t="s">
        <v>1503</v>
      </c>
    </row>
    <row r="2701" spans="2:3" x14ac:dyDescent="0.25">
      <c r="B2701">
        <v>4738</v>
      </c>
      <c r="C2701" t="s">
        <v>2782</v>
      </c>
    </row>
    <row r="2702" spans="2:3" x14ac:dyDescent="0.25">
      <c r="B2702">
        <v>4738</v>
      </c>
      <c r="C2702" t="s">
        <v>2783</v>
      </c>
    </row>
    <row r="2703" spans="2:3" x14ac:dyDescent="0.25">
      <c r="B2703">
        <v>4739</v>
      </c>
      <c r="C2703" t="s">
        <v>2784</v>
      </c>
    </row>
    <row r="2704" spans="2:3" x14ac:dyDescent="0.25">
      <c r="B2704">
        <v>4740</v>
      </c>
      <c r="C2704" t="s">
        <v>2785</v>
      </c>
    </row>
    <row r="2705" spans="2:3" x14ac:dyDescent="0.25">
      <c r="B2705">
        <v>4740</v>
      </c>
      <c r="C2705" t="s">
        <v>2786</v>
      </c>
    </row>
    <row r="2706" spans="2:3" x14ac:dyDescent="0.25">
      <c r="B2706">
        <v>4740</v>
      </c>
      <c r="C2706" t="s">
        <v>2787</v>
      </c>
    </row>
    <row r="2707" spans="2:3" x14ac:dyDescent="0.25">
      <c r="B2707">
        <v>4740</v>
      </c>
      <c r="C2707" t="s">
        <v>2788</v>
      </c>
    </row>
    <row r="2708" spans="2:3" x14ac:dyDescent="0.25">
      <c r="B2708">
        <v>4740</v>
      </c>
      <c r="C2708" t="s">
        <v>2789</v>
      </c>
    </row>
    <row r="2709" spans="2:3" x14ac:dyDescent="0.25">
      <c r="B2709">
        <v>4740</v>
      </c>
      <c r="C2709" t="s">
        <v>2790</v>
      </c>
    </row>
    <row r="2710" spans="2:3" x14ac:dyDescent="0.25">
      <c r="B2710">
        <v>4740</v>
      </c>
      <c r="C2710" t="s">
        <v>2791</v>
      </c>
    </row>
    <row r="2711" spans="2:3" x14ac:dyDescent="0.25">
      <c r="B2711">
        <v>4740</v>
      </c>
      <c r="C2711" t="s">
        <v>2792</v>
      </c>
    </row>
    <row r="2712" spans="2:3" x14ac:dyDescent="0.25">
      <c r="B2712">
        <v>4740</v>
      </c>
      <c r="C2712" t="s">
        <v>2793</v>
      </c>
    </row>
    <row r="2713" spans="2:3" x14ac:dyDescent="0.25">
      <c r="B2713">
        <v>4740</v>
      </c>
      <c r="C2713" t="s">
        <v>2794</v>
      </c>
    </row>
    <row r="2714" spans="2:3" x14ac:dyDescent="0.25">
      <c r="B2714">
        <v>4740</v>
      </c>
      <c r="C2714" t="s">
        <v>2795</v>
      </c>
    </row>
    <row r="2715" spans="2:3" x14ac:dyDescent="0.25">
      <c r="B2715">
        <v>4740</v>
      </c>
      <c r="C2715" t="s">
        <v>2796</v>
      </c>
    </row>
    <row r="2716" spans="2:3" x14ac:dyDescent="0.25">
      <c r="B2716">
        <v>4740</v>
      </c>
      <c r="C2716" t="s">
        <v>2797</v>
      </c>
    </row>
    <row r="2717" spans="2:3" x14ac:dyDescent="0.25">
      <c r="B2717">
        <v>4740</v>
      </c>
      <c r="C2717" t="s">
        <v>2798</v>
      </c>
    </row>
    <row r="2718" spans="2:3" x14ac:dyDescent="0.25">
      <c r="B2718">
        <v>4740</v>
      </c>
      <c r="C2718" t="s">
        <v>2799</v>
      </c>
    </row>
    <row r="2719" spans="2:3" x14ac:dyDescent="0.25">
      <c r="B2719">
        <v>4740</v>
      </c>
      <c r="C2719" t="s">
        <v>2800</v>
      </c>
    </row>
    <row r="2720" spans="2:3" x14ac:dyDescent="0.25">
      <c r="B2720">
        <v>4740</v>
      </c>
      <c r="C2720" t="s">
        <v>2801</v>
      </c>
    </row>
    <row r="2721" spans="2:3" x14ac:dyDescent="0.25">
      <c r="B2721">
        <v>4740</v>
      </c>
      <c r="C2721" t="s">
        <v>2802</v>
      </c>
    </row>
    <row r="2722" spans="2:3" x14ac:dyDescent="0.25">
      <c r="B2722">
        <v>4740</v>
      </c>
      <c r="C2722" t="s">
        <v>2803</v>
      </c>
    </row>
    <row r="2723" spans="2:3" x14ac:dyDescent="0.25">
      <c r="B2723">
        <v>4740</v>
      </c>
      <c r="C2723" t="s">
        <v>2804</v>
      </c>
    </row>
    <row r="2724" spans="2:3" x14ac:dyDescent="0.25">
      <c r="B2724">
        <v>4740</v>
      </c>
      <c r="C2724" t="s">
        <v>2805</v>
      </c>
    </row>
    <row r="2725" spans="2:3" x14ac:dyDescent="0.25">
      <c r="B2725">
        <v>4740</v>
      </c>
      <c r="C2725" t="s">
        <v>2806</v>
      </c>
    </row>
    <row r="2726" spans="2:3" x14ac:dyDescent="0.25">
      <c r="B2726">
        <v>4740</v>
      </c>
      <c r="C2726" t="s">
        <v>2807</v>
      </c>
    </row>
    <row r="2727" spans="2:3" x14ac:dyDescent="0.25">
      <c r="B2727">
        <v>4740</v>
      </c>
      <c r="C2727" t="s">
        <v>2808</v>
      </c>
    </row>
    <row r="2728" spans="2:3" x14ac:dyDescent="0.25">
      <c r="B2728">
        <v>4740</v>
      </c>
      <c r="C2728" t="s">
        <v>2809</v>
      </c>
    </row>
    <row r="2729" spans="2:3" x14ac:dyDescent="0.25">
      <c r="B2729">
        <v>4740</v>
      </c>
      <c r="C2729" t="s">
        <v>2810</v>
      </c>
    </row>
    <row r="2730" spans="2:3" x14ac:dyDescent="0.25">
      <c r="B2730">
        <v>4740</v>
      </c>
      <c r="C2730" t="s">
        <v>2811</v>
      </c>
    </row>
    <row r="2731" spans="2:3" x14ac:dyDescent="0.25">
      <c r="B2731">
        <v>4740</v>
      </c>
      <c r="C2731" t="s">
        <v>2812</v>
      </c>
    </row>
    <row r="2732" spans="2:3" x14ac:dyDescent="0.25">
      <c r="B2732">
        <v>4740</v>
      </c>
      <c r="C2732" t="s">
        <v>2813</v>
      </c>
    </row>
    <row r="2733" spans="2:3" x14ac:dyDescent="0.25">
      <c r="B2733">
        <v>4740</v>
      </c>
      <c r="C2733" t="s">
        <v>2814</v>
      </c>
    </row>
    <row r="2734" spans="2:3" x14ac:dyDescent="0.25">
      <c r="B2734">
        <v>4740</v>
      </c>
      <c r="C2734" t="s">
        <v>2815</v>
      </c>
    </row>
    <row r="2735" spans="2:3" x14ac:dyDescent="0.25">
      <c r="B2735">
        <v>4740</v>
      </c>
      <c r="C2735" t="s">
        <v>2816</v>
      </c>
    </row>
    <row r="2736" spans="2:3" x14ac:dyDescent="0.25">
      <c r="B2736">
        <v>4740</v>
      </c>
      <c r="C2736" t="s">
        <v>2817</v>
      </c>
    </row>
    <row r="2737" spans="2:3" x14ac:dyDescent="0.25">
      <c r="B2737">
        <v>4740</v>
      </c>
      <c r="C2737" t="s">
        <v>2818</v>
      </c>
    </row>
    <row r="2738" spans="2:3" x14ac:dyDescent="0.25">
      <c r="B2738">
        <v>4740</v>
      </c>
      <c r="C2738" t="s">
        <v>2819</v>
      </c>
    </row>
    <row r="2739" spans="2:3" x14ac:dyDescent="0.25">
      <c r="B2739">
        <v>4740</v>
      </c>
      <c r="C2739" t="s">
        <v>2820</v>
      </c>
    </row>
    <row r="2740" spans="2:3" x14ac:dyDescent="0.25">
      <c r="B2740">
        <v>4740</v>
      </c>
      <c r="C2740" t="s">
        <v>2821</v>
      </c>
    </row>
    <row r="2741" spans="2:3" x14ac:dyDescent="0.25">
      <c r="B2741">
        <v>4740</v>
      </c>
      <c r="C2741" t="s">
        <v>2822</v>
      </c>
    </row>
    <row r="2742" spans="2:3" x14ac:dyDescent="0.25">
      <c r="B2742">
        <v>4740</v>
      </c>
      <c r="C2742" t="s">
        <v>2823</v>
      </c>
    </row>
    <row r="2743" spans="2:3" x14ac:dyDescent="0.25">
      <c r="B2743">
        <v>4740</v>
      </c>
      <c r="C2743" t="s">
        <v>2824</v>
      </c>
    </row>
    <row r="2744" spans="2:3" x14ac:dyDescent="0.25">
      <c r="B2744">
        <v>4740</v>
      </c>
      <c r="C2744" t="s">
        <v>2825</v>
      </c>
    </row>
    <row r="2745" spans="2:3" x14ac:dyDescent="0.25">
      <c r="B2745">
        <v>4740</v>
      </c>
      <c r="C2745" t="s">
        <v>1740</v>
      </c>
    </row>
    <row r="2746" spans="2:3" x14ac:dyDescent="0.25">
      <c r="B2746">
        <v>4740</v>
      </c>
      <c r="C2746" t="s">
        <v>2826</v>
      </c>
    </row>
    <row r="2747" spans="2:3" x14ac:dyDescent="0.25">
      <c r="B2747">
        <v>4740</v>
      </c>
      <c r="C2747" t="s">
        <v>2827</v>
      </c>
    </row>
    <row r="2748" spans="2:3" x14ac:dyDescent="0.25">
      <c r="B2748">
        <v>4740</v>
      </c>
      <c r="C2748" t="s">
        <v>2828</v>
      </c>
    </row>
    <row r="2749" spans="2:3" x14ac:dyDescent="0.25">
      <c r="B2749">
        <v>4740</v>
      </c>
      <c r="C2749" t="s">
        <v>2829</v>
      </c>
    </row>
    <row r="2750" spans="2:3" x14ac:dyDescent="0.25">
      <c r="B2750">
        <v>4740</v>
      </c>
      <c r="C2750" t="s">
        <v>2830</v>
      </c>
    </row>
    <row r="2751" spans="2:3" x14ac:dyDescent="0.25">
      <c r="B2751">
        <v>4740</v>
      </c>
      <c r="C2751" t="s">
        <v>2831</v>
      </c>
    </row>
    <row r="2752" spans="2:3" x14ac:dyDescent="0.25">
      <c r="B2752">
        <v>4740</v>
      </c>
      <c r="C2752" t="s">
        <v>2832</v>
      </c>
    </row>
    <row r="2753" spans="2:3" x14ac:dyDescent="0.25">
      <c r="B2753">
        <v>4740</v>
      </c>
      <c r="C2753" t="s">
        <v>2833</v>
      </c>
    </row>
    <row r="2754" spans="2:3" x14ac:dyDescent="0.25">
      <c r="B2754">
        <v>4740</v>
      </c>
      <c r="C2754" t="s">
        <v>2834</v>
      </c>
    </row>
    <row r="2755" spans="2:3" x14ac:dyDescent="0.25">
      <c r="B2755">
        <v>4740</v>
      </c>
      <c r="C2755" t="s">
        <v>2835</v>
      </c>
    </row>
    <row r="2756" spans="2:3" x14ac:dyDescent="0.25">
      <c r="B2756">
        <v>4740</v>
      </c>
      <c r="C2756" t="s">
        <v>2836</v>
      </c>
    </row>
    <row r="2757" spans="2:3" x14ac:dyDescent="0.25">
      <c r="B2757">
        <v>4740</v>
      </c>
      <c r="C2757" t="s">
        <v>2837</v>
      </c>
    </row>
    <row r="2758" spans="2:3" x14ac:dyDescent="0.25">
      <c r="B2758">
        <v>4740</v>
      </c>
      <c r="C2758" t="s">
        <v>2838</v>
      </c>
    </row>
    <row r="2759" spans="2:3" x14ac:dyDescent="0.25">
      <c r="B2759">
        <v>4740</v>
      </c>
      <c r="C2759" t="s">
        <v>2839</v>
      </c>
    </row>
    <row r="2760" spans="2:3" x14ac:dyDescent="0.25">
      <c r="B2760">
        <v>4740</v>
      </c>
      <c r="C2760" t="s">
        <v>2840</v>
      </c>
    </row>
    <row r="2761" spans="2:3" x14ac:dyDescent="0.25">
      <c r="B2761">
        <v>4740</v>
      </c>
      <c r="C2761" t="s">
        <v>2841</v>
      </c>
    </row>
    <row r="2762" spans="2:3" x14ac:dyDescent="0.25">
      <c r="B2762">
        <v>4740</v>
      </c>
      <c r="C2762" t="s">
        <v>2842</v>
      </c>
    </row>
    <row r="2763" spans="2:3" x14ac:dyDescent="0.25">
      <c r="B2763">
        <v>4740</v>
      </c>
      <c r="C2763" t="s">
        <v>2843</v>
      </c>
    </row>
    <row r="2764" spans="2:3" x14ac:dyDescent="0.25">
      <c r="B2764">
        <v>4740</v>
      </c>
      <c r="C2764" t="s">
        <v>2844</v>
      </c>
    </row>
    <row r="2765" spans="2:3" x14ac:dyDescent="0.25">
      <c r="B2765">
        <v>4740</v>
      </c>
      <c r="C2765" t="s">
        <v>2845</v>
      </c>
    </row>
    <row r="2766" spans="2:3" x14ac:dyDescent="0.25">
      <c r="B2766">
        <v>4740</v>
      </c>
      <c r="C2766" t="s">
        <v>2846</v>
      </c>
    </row>
    <row r="2767" spans="2:3" x14ac:dyDescent="0.25">
      <c r="B2767">
        <v>4740</v>
      </c>
      <c r="C2767" t="s">
        <v>2847</v>
      </c>
    </row>
    <row r="2768" spans="2:3" x14ac:dyDescent="0.25">
      <c r="B2768">
        <v>4740</v>
      </c>
      <c r="C2768" t="s">
        <v>2848</v>
      </c>
    </row>
    <row r="2769" spans="2:3" x14ac:dyDescent="0.25">
      <c r="B2769">
        <v>4740</v>
      </c>
      <c r="C2769" t="s">
        <v>2849</v>
      </c>
    </row>
    <row r="2770" spans="2:3" x14ac:dyDescent="0.25">
      <c r="B2770">
        <v>4741</v>
      </c>
      <c r="C2770" t="s">
        <v>2850</v>
      </c>
    </row>
    <row r="2771" spans="2:3" x14ac:dyDescent="0.25">
      <c r="B2771">
        <v>4741</v>
      </c>
      <c r="C2771" t="s">
        <v>2851</v>
      </c>
    </row>
    <row r="2772" spans="2:3" x14ac:dyDescent="0.25">
      <c r="B2772">
        <v>4741</v>
      </c>
      <c r="C2772" t="s">
        <v>2852</v>
      </c>
    </row>
    <row r="2773" spans="2:3" x14ac:dyDescent="0.25">
      <c r="B2773">
        <v>4741</v>
      </c>
      <c r="C2773" t="s">
        <v>2853</v>
      </c>
    </row>
    <row r="2774" spans="2:3" x14ac:dyDescent="0.25">
      <c r="B2774">
        <v>4741</v>
      </c>
      <c r="C2774" t="s">
        <v>2854</v>
      </c>
    </row>
    <row r="2775" spans="2:3" x14ac:dyDescent="0.25">
      <c r="B2775">
        <v>4741</v>
      </c>
      <c r="C2775" t="s">
        <v>2855</v>
      </c>
    </row>
    <row r="2776" spans="2:3" x14ac:dyDescent="0.25">
      <c r="B2776">
        <v>4741</v>
      </c>
      <c r="C2776" t="s">
        <v>2856</v>
      </c>
    </row>
    <row r="2777" spans="2:3" x14ac:dyDescent="0.25">
      <c r="B2777">
        <v>4741</v>
      </c>
      <c r="C2777" t="s">
        <v>2857</v>
      </c>
    </row>
    <row r="2778" spans="2:3" x14ac:dyDescent="0.25">
      <c r="B2778">
        <v>4741</v>
      </c>
      <c r="C2778" t="s">
        <v>2858</v>
      </c>
    </row>
    <row r="2779" spans="2:3" x14ac:dyDescent="0.25">
      <c r="B2779">
        <v>4741</v>
      </c>
      <c r="C2779" t="s">
        <v>2859</v>
      </c>
    </row>
    <row r="2780" spans="2:3" x14ac:dyDescent="0.25">
      <c r="B2780">
        <v>4741</v>
      </c>
      <c r="C2780" t="s">
        <v>2860</v>
      </c>
    </row>
    <row r="2781" spans="2:3" x14ac:dyDescent="0.25">
      <c r="B2781">
        <v>4741</v>
      </c>
      <c r="C2781" t="s">
        <v>2861</v>
      </c>
    </row>
    <row r="2782" spans="2:3" x14ac:dyDescent="0.25">
      <c r="B2782">
        <v>4741</v>
      </c>
      <c r="C2782" t="s">
        <v>2862</v>
      </c>
    </row>
    <row r="2783" spans="2:3" x14ac:dyDescent="0.25">
      <c r="B2783">
        <v>4741</v>
      </c>
      <c r="C2783" t="s">
        <v>2863</v>
      </c>
    </row>
    <row r="2784" spans="2:3" x14ac:dyDescent="0.25">
      <c r="B2784">
        <v>4741</v>
      </c>
      <c r="C2784" t="s">
        <v>2864</v>
      </c>
    </row>
    <row r="2785" spans="2:3" x14ac:dyDescent="0.25">
      <c r="B2785">
        <v>4741</v>
      </c>
      <c r="C2785" t="s">
        <v>2865</v>
      </c>
    </row>
    <row r="2786" spans="2:3" x14ac:dyDescent="0.25">
      <c r="B2786">
        <v>4741</v>
      </c>
      <c r="C2786" t="s">
        <v>2866</v>
      </c>
    </row>
    <row r="2787" spans="2:3" x14ac:dyDescent="0.25">
      <c r="B2787">
        <v>4741</v>
      </c>
      <c r="C2787" t="s">
        <v>2867</v>
      </c>
    </row>
    <row r="2788" spans="2:3" x14ac:dyDescent="0.25">
      <c r="B2788">
        <v>4741</v>
      </c>
      <c r="C2788" t="s">
        <v>2868</v>
      </c>
    </row>
    <row r="2789" spans="2:3" x14ac:dyDescent="0.25">
      <c r="B2789">
        <v>4741</v>
      </c>
      <c r="C2789" t="s">
        <v>2869</v>
      </c>
    </row>
    <row r="2790" spans="2:3" x14ac:dyDescent="0.25">
      <c r="B2790">
        <v>4741</v>
      </c>
      <c r="C2790" t="s">
        <v>2870</v>
      </c>
    </row>
    <row r="2791" spans="2:3" x14ac:dyDescent="0.25">
      <c r="B2791">
        <v>4741</v>
      </c>
      <c r="C2791" t="s">
        <v>2871</v>
      </c>
    </row>
    <row r="2792" spans="2:3" x14ac:dyDescent="0.25">
      <c r="B2792">
        <v>4741</v>
      </c>
      <c r="C2792" t="s">
        <v>2872</v>
      </c>
    </row>
    <row r="2793" spans="2:3" x14ac:dyDescent="0.25">
      <c r="B2793">
        <v>4741</v>
      </c>
      <c r="C2793" t="s">
        <v>2873</v>
      </c>
    </row>
    <row r="2794" spans="2:3" x14ac:dyDescent="0.25">
      <c r="B2794">
        <v>4741</v>
      </c>
      <c r="C2794" t="s">
        <v>2874</v>
      </c>
    </row>
    <row r="2795" spans="2:3" x14ac:dyDescent="0.25">
      <c r="B2795">
        <v>4741</v>
      </c>
      <c r="C2795" t="s">
        <v>2875</v>
      </c>
    </row>
    <row r="2796" spans="2:3" x14ac:dyDescent="0.25">
      <c r="B2796">
        <v>4741</v>
      </c>
      <c r="C2796" t="s">
        <v>2876</v>
      </c>
    </row>
    <row r="2797" spans="2:3" x14ac:dyDescent="0.25">
      <c r="B2797">
        <v>4741</v>
      </c>
      <c r="C2797" t="s">
        <v>2877</v>
      </c>
    </row>
    <row r="2798" spans="2:3" x14ac:dyDescent="0.25">
      <c r="B2798">
        <v>4741</v>
      </c>
      <c r="C2798" t="s">
        <v>2878</v>
      </c>
    </row>
    <row r="2799" spans="2:3" x14ac:dyDescent="0.25">
      <c r="B2799">
        <v>4741</v>
      </c>
      <c r="C2799" t="s">
        <v>2879</v>
      </c>
    </row>
    <row r="2800" spans="2:3" x14ac:dyDescent="0.25">
      <c r="B2800">
        <v>4741</v>
      </c>
      <c r="C2800" t="s">
        <v>2880</v>
      </c>
    </row>
    <row r="2801" spans="2:3" x14ac:dyDescent="0.25">
      <c r="B2801">
        <v>4741</v>
      </c>
      <c r="C2801" t="s">
        <v>2881</v>
      </c>
    </row>
    <row r="2802" spans="2:3" x14ac:dyDescent="0.25">
      <c r="B2802">
        <v>4741</v>
      </c>
      <c r="C2802" t="s">
        <v>2882</v>
      </c>
    </row>
    <row r="2803" spans="2:3" x14ac:dyDescent="0.25">
      <c r="B2803">
        <v>4741</v>
      </c>
      <c r="C2803" t="s">
        <v>2883</v>
      </c>
    </row>
    <row r="2804" spans="2:3" x14ac:dyDescent="0.25">
      <c r="B2804">
        <v>4741</v>
      </c>
      <c r="C2804" t="s">
        <v>2884</v>
      </c>
    </row>
    <row r="2805" spans="2:3" x14ac:dyDescent="0.25">
      <c r="B2805">
        <v>4742</v>
      </c>
      <c r="C2805" t="s">
        <v>2885</v>
      </c>
    </row>
    <row r="2806" spans="2:3" x14ac:dyDescent="0.25">
      <c r="B2806">
        <v>4742</v>
      </c>
      <c r="C2806" t="s">
        <v>2886</v>
      </c>
    </row>
    <row r="2807" spans="2:3" x14ac:dyDescent="0.25">
      <c r="B2807">
        <v>4742</v>
      </c>
      <c r="C2807" t="s">
        <v>1299</v>
      </c>
    </row>
    <row r="2808" spans="2:3" x14ac:dyDescent="0.25">
      <c r="B2808">
        <v>4742</v>
      </c>
      <c r="C2808" t="s">
        <v>2887</v>
      </c>
    </row>
    <row r="2809" spans="2:3" x14ac:dyDescent="0.25">
      <c r="B2809">
        <v>4742</v>
      </c>
      <c r="C2809" t="s">
        <v>2888</v>
      </c>
    </row>
    <row r="2810" spans="2:3" x14ac:dyDescent="0.25">
      <c r="B2810">
        <v>4742</v>
      </c>
      <c r="C2810" t="s">
        <v>2889</v>
      </c>
    </row>
    <row r="2811" spans="2:3" x14ac:dyDescent="0.25">
      <c r="B2811">
        <v>4742</v>
      </c>
      <c r="C2811" t="s">
        <v>2890</v>
      </c>
    </row>
    <row r="2812" spans="2:3" x14ac:dyDescent="0.25">
      <c r="B2812">
        <v>4742</v>
      </c>
      <c r="C2812" t="s">
        <v>2891</v>
      </c>
    </row>
    <row r="2813" spans="2:3" x14ac:dyDescent="0.25">
      <c r="B2813">
        <v>4742</v>
      </c>
      <c r="C2813" t="s">
        <v>2892</v>
      </c>
    </row>
    <row r="2814" spans="2:3" x14ac:dyDescent="0.25">
      <c r="B2814">
        <v>4742</v>
      </c>
      <c r="C2814" t="s">
        <v>2893</v>
      </c>
    </row>
    <row r="2815" spans="2:3" x14ac:dyDescent="0.25">
      <c r="B2815">
        <v>4742</v>
      </c>
      <c r="C2815" t="s">
        <v>2894</v>
      </c>
    </row>
    <row r="2816" spans="2:3" x14ac:dyDescent="0.25">
      <c r="B2816">
        <v>4743</v>
      </c>
      <c r="C2816" t="s">
        <v>2895</v>
      </c>
    </row>
    <row r="2817" spans="2:3" x14ac:dyDescent="0.25">
      <c r="B2817">
        <v>4743</v>
      </c>
      <c r="C2817" t="s">
        <v>2896</v>
      </c>
    </row>
    <row r="2818" spans="2:3" x14ac:dyDescent="0.25">
      <c r="B2818">
        <v>4744</v>
      </c>
      <c r="C2818" t="s">
        <v>2897</v>
      </c>
    </row>
    <row r="2819" spans="2:3" x14ac:dyDescent="0.25">
      <c r="B2819">
        <v>4744</v>
      </c>
      <c r="C2819" t="s">
        <v>2898</v>
      </c>
    </row>
    <row r="2820" spans="2:3" x14ac:dyDescent="0.25">
      <c r="B2820">
        <v>4745</v>
      </c>
      <c r="C2820" t="s">
        <v>2899</v>
      </c>
    </row>
    <row r="2821" spans="2:3" x14ac:dyDescent="0.25">
      <c r="B2821">
        <v>4745</v>
      </c>
      <c r="C2821" t="s">
        <v>2900</v>
      </c>
    </row>
    <row r="2822" spans="2:3" x14ac:dyDescent="0.25">
      <c r="B2822">
        <v>4746</v>
      </c>
      <c r="C2822" t="s">
        <v>2901</v>
      </c>
    </row>
    <row r="2823" spans="2:3" x14ac:dyDescent="0.25">
      <c r="B2823">
        <v>4746</v>
      </c>
      <c r="C2823" t="s">
        <v>2902</v>
      </c>
    </row>
    <row r="2824" spans="2:3" x14ac:dyDescent="0.25">
      <c r="B2824">
        <v>4746</v>
      </c>
      <c r="C2824" t="s">
        <v>2903</v>
      </c>
    </row>
    <row r="2825" spans="2:3" x14ac:dyDescent="0.25">
      <c r="B2825">
        <v>4750</v>
      </c>
      <c r="C2825" t="s">
        <v>2904</v>
      </c>
    </row>
    <row r="2826" spans="2:3" x14ac:dyDescent="0.25">
      <c r="B2826">
        <v>4750</v>
      </c>
      <c r="C2826" t="s">
        <v>2905</v>
      </c>
    </row>
    <row r="2827" spans="2:3" x14ac:dyDescent="0.25">
      <c r="B2827">
        <v>4751</v>
      </c>
      <c r="C2827" t="s">
        <v>730</v>
      </c>
    </row>
    <row r="2828" spans="2:3" x14ac:dyDescent="0.25">
      <c r="B2828">
        <v>4751</v>
      </c>
      <c r="C2828" t="s">
        <v>2906</v>
      </c>
    </row>
    <row r="2829" spans="2:3" x14ac:dyDescent="0.25">
      <c r="B2829">
        <v>4751</v>
      </c>
      <c r="C2829" t="s">
        <v>2907</v>
      </c>
    </row>
    <row r="2830" spans="2:3" x14ac:dyDescent="0.25">
      <c r="B2830">
        <v>4751</v>
      </c>
      <c r="C2830" t="s">
        <v>2908</v>
      </c>
    </row>
    <row r="2831" spans="2:3" x14ac:dyDescent="0.25">
      <c r="B2831">
        <v>4753</v>
      </c>
      <c r="C2831" t="s">
        <v>2909</v>
      </c>
    </row>
    <row r="2832" spans="2:3" x14ac:dyDescent="0.25">
      <c r="B2832">
        <v>4753</v>
      </c>
      <c r="C2832" t="s">
        <v>2910</v>
      </c>
    </row>
    <row r="2833" spans="2:3" x14ac:dyDescent="0.25">
      <c r="B2833">
        <v>4754</v>
      </c>
      <c r="C2833" t="s">
        <v>2911</v>
      </c>
    </row>
    <row r="2834" spans="2:3" x14ac:dyDescent="0.25">
      <c r="B2834">
        <v>4754</v>
      </c>
      <c r="C2834" t="s">
        <v>2912</v>
      </c>
    </row>
    <row r="2835" spans="2:3" x14ac:dyDescent="0.25">
      <c r="B2835">
        <v>4754</v>
      </c>
      <c r="C2835" t="s">
        <v>2913</v>
      </c>
    </row>
    <row r="2836" spans="2:3" x14ac:dyDescent="0.25">
      <c r="B2836">
        <v>4754</v>
      </c>
      <c r="C2836" t="s">
        <v>2914</v>
      </c>
    </row>
    <row r="2837" spans="2:3" x14ac:dyDescent="0.25">
      <c r="B2837">
        <v>4754</v>
      </c>
      <c r="C2837" t="s">
        <v>2915</v>
      </c>
    </row>
    <row r="2838" spans="2:3" x14ac:dyDescent="0.25">
      <c r="B2838">
        <v>4754</v>
      </c>
      <c r="C2838" t="s">
        <v>2916</v>
      </c>
    </row>
    <row r="2839" spans="2:3" x14ac:dyDescent="0.25">
      <c r="B2839">
        <v>4754</v>
      </c>
      <c r="C2839" t="s">
        <v>2917</v>
      </c>
    </row>
    <row r="2840" spans="2:3" x14ac:dyDescent="0.25">
      <c r="B2840">
        <v>4756</v>
      </c>
      <c r="C2840" t="s">
        <v>2918</v>
      </c>
    </row>
    <row r="2841" spans="2:3" x14ac:dyDescent="0.25">
      <c r="B2841">
        <v>4756</v>
      </c>
      <c r="C2841" t="s">
        <v>2919</v>
      </c>
    </row>
    <row r="2842" spans="2:3" x14ac:dyDescent="0.25">
      <c r="B2842">
        <v>4757</v>
      </c>
      <c r="C2842" t="s">
        <v>2920</v>
      </c>
    </row>
    <row r="2843" spans="2:3" x14ac:dyDescent="0.25">
      <c r="B2843">
        <v>4757</v>
      </c>
      <c r="C2843" t="s">
        <v>2921</v>
      </c>
    </row>
    <row r="2844" spans="2:3" x14ac:dyDescent="0.25">
      <c r="B2844">
        <v>4757</v>
      </c>
      <c r="C2844" t="s">
        <v>2922</v>
      </c>
    </row>
    <row r="2845" spans="2:3" x14ac:dyDescent="0.25">
      <c r="B2845">
        <v>4757</v>
      </c>
      <c r="C2845" t="s">
        <v>2923</v>
      </c>
    </row>
    <row r="2846" spans="2:3" x14ac:dyDescent="0.25">
      <c r="B2846">
        <v>4757</v>
      </c>
      <c r="C2846" t="s">
        <v>2924</v>
      </c>
    </row>
    <row r="2847" spans="2:3" x14ac:dyDescent="0.25">
      <c r="B2847">
        <v>4798</v>
      </c>
      <c r="C2847" t="s">
        <v>2925</v>
      </c>
    </row>
    <row r="2848" spans="2:3" x14ac:dyDescent="0.25">
      <c r="B2848">
        <v>4798</v>
      </c>
      <c r="C2848" t="s">
        <v>2926</v>
      </c>
    </row>
    <row r="2849" spans="2:3" x14ac:dyDescent="0.25">
      <c r="B2849">
        <v>4798</v>
      </c>
      <c r="C2849" t="s">
        <v>2927</v>
      </c>
    </row>
    <row r="2850" spans="2:3" x14ac:dyDescent="0.25">
      <c r="B2850">
        <v>4798</v>
      </c>
      <c r="C2850" t="s">
        <v>2928</v>
      </c>
    </row>
    <row r="2851" spans="2:3" x14ac:dyDescent="0.25">
      <c r="B2851">
        <v>4798</v>
      </c>
      <c r="C2851" t="s">
        <v>2929</v>
      </c>
    </row>
    <row r="2852" spans="2:3" x14ac:dyDescent="0.25">
      <c r="B2852">
        <v>4799</v>
      </c>
      <c r="C2852" t="s">
        <v>2930</v>
      </c>
    </row>
    <row r="2853" spans="2:3" x14ac:dyDescent="0.25">
      <c r="B2853">
        <v>4799</v>
      </c>
      <c r="C2853" t="s">
        <v>2931</v>
      </c>
    </row>
    <row r="2854" spans="2:3" x14ac:dyDescent="0.25">
      <c r="B2854">
        <v>4800</v>
      </c>
      <c r="C2854" t="s">
        <v>2932</v>
      </c>
    </row>
    <row r="2855" spans="2:3" x14ac:dyDescent="0.25">
      <c r="B2855">
        <v>4800</v>
      </c>
      <c r="C2855" t="s">
        <v>2933</v>
      </c>
    </row>
    <row r="2856" spans="2:3" x14ac:dyDescent="0.25">
      <c r="B2856">
        <v>4800</v>
      </c>
      <c r="C2856" t="s">
        <v>2934</v>
      </c>
    </row>
    <row r="2857" spans="2:3" x14ac:dyDescent="0.25">
      <c r="B2857">
        <v>4800</v>
      </c>
      <c r="C2857" t="s">
        <v>2935</v>
      </c>
    </row>
    <row r="2858" spans="2:3" x14ac:dyDescent="0.25">
      <c r="B2858">
        <v>4800</v>
      </c>
      <c r="C2858" t="s">
        <v>2936</v>
      </c>
    </row>
    <row r="2859" spans="2:3" x14ac:dyDescent="0.25">
      <c r="B2859">
        <v>4800</v>
      </c>
      <c r="C2859" t="s">
        <v>2937</v>
      </c>
    </row>
    <row r="2860" spans="2:3" x14ac:dyDescent="0.25">
      <c r="B2860">
        <v>4800</v>
      </c>
      <c r="C2860" t="s">
        <v>2938</v>
      </c>
    </row>
    <row r="2861" spans="2:3" x14ac:dyDescent="0.25">
      <c r="B2861">
        <v>4800</v>
      </c>
      <c r="C2861" t="s">
        <v>2939</v>
      </c>
    </row>
    <row r="2862" spans="2:3" x14ac:dyDescent="0.25">
      <c r="B2862">
        <v>4800</v>
      </c>
      <c r="C2862" t="s">
        <v>2940</v>
      </c>
    </row>
    <row r="2863" spans="2:3" x14ac:dyDescent="0.25">
      <c r="B2863">
        <v>4800</v>
      </c>
      <c r="C2863" t="s">
        <v>2941</v>
      </c>
    </row>
    <row r="2864" spans="2:3" x14ac:dyDescent="0.25">
      <c r="B2864">
        <v>4800</v>
      </c>
      <c r="C2864" t="s">
        <v>2942</v>
      </c>
    </row>
    <row r="2865" spans="2:3" x14ac:dyDescent="0.25">
      <c r="B2865">
        <v>4800</v>
      </c>
      <c r="C2865" t="s">
        <v>2943</v>
      </c>
    </row>
    <row r="2866" spans="2:3" x14ac:dyDescent="0.25">
      <c r="B2866">
        <v>4800</v>
      </c>
      <c r="C2866" t="s">
        <v>2944</v>
      </c>
    </row>
    <row r="2867" spans="2:3" x14ac:dyDescent="0.25">
      <c r="B2867">
        <v>4800</v>
      </c>
      <c r="C2867" t="s">
        <v>2945</v>
      </c>
    </row>
    <row r="2868" spans="2:3" x14ac:dyDescent="0.25">
      <c r="B2868">
        <v>4800</v>
      </c>
      <c r="C2868" t="s">
        <v>2946</v>
      </c>
    </row>
    <row r="2869" spans="2:3" x14ac:dyDescent="0.25">
      <c r="B2869">
        <v>4800</v>
      </c>
      <c r="C2869" t="s">
        <v>2947</v>
      </c>
    </row>
    <row r="2870" spans="2:3" x14ac:dyDescent="0.25">
      <c r="B2870">
        <v>4800</v>
      </c>
      <c r="C2870" t="s">
        <v>2319</v>
      </c>
    </row>
    <row r="2871" spans="2:3" x14ac:dyDescent="0.25">
      <c r="B2871">
        <v>4800</v>
      </c>
      <c r="C2871" t="s">
        <v>2948</v>
      </c>
    </row>
    <row r="2872" spans="2:3" x14ac:dyDescent="0.25">
      <c r="B2872">
        <v>4800</v>
      </c>
      <c r="C2872" t="s">
        <v>2949</v>
      </c>
    </row>
    <row r="2873" spans="2:3" x14ac:dyDescent="0.25">
      <c r="B2873">
        <v>4800</v>
      </c>
      <c r="C2873" t="s">
        <v>2950</v>
      </c>
    </row>
    <row r="2874" spans="2:3" x14ac:dyDescent="0.25">
      <c r="B2874">
        <v>4800</v>
      </c>
      <c r="C2874" t="s">
        <v>2951</v>
      </c>
    </row>
    <row r="2875" spans="2:3" x14ac:dyDescent="0.25">
      <c r="B2875">
        <v>4800</v>
      </c>
      <c r="C2875" t="s">
        <v>2952</v>
      </c>
    </row>
    <row r="2876" spans="2:3" x14ac:dyDescent="0.25">
      <c r="B2876">
        <v>4800</v>
      </c>
      <c r="C2876" t="s">
        <v>2953</v>
      </c>
    </row>
    <row r="2877" spans="2:3" x14ac:dyDescent="0.25">
      <c r="B2877">
        <v>4800</v>
      </c>
      <c r="C2877" t="s">
        <v>2954</v>
      </c>
    </row>
    <row r="2878" spans="2:3" x14ac:dyDescent="0.25">
      <c r="B2878">
        <v>4800</v>
      </c>
      <c r="C2878" t="s">
        <v>2955</v>
      </c>
    </row>
    <row r="2879" spans="2:3" x14ac:dyDescent="0.25">
      <c r="B2879">
        <v>4800</v>
      </c>
      <c r="C2879" t="s">
        <v>2956</v>
      </c>
    </row>
    <row r="2880" spans="2:3" x14ac:dyDescent="0.25">
      <c r="B2880">
        <v>4800</v>
      </c>
      <c r="C2880" t="s">
        <v>2957</v>
      </c>
    </row>
    <row r="2881" spans="2:3" x14ac:dyDescent="0.25">
      <c r="B2881">
        <v>4800</v>
      </c>
      <c r="C2881" t="s">
        <v>2958</v>
      </c>
    </row>
    <row r="2882" spans="2:3" x14ac:dyDescent="0.25">
      <c r="B2882">
        <v>4800</v>
      </c>
      <c r="C2882" t="s">
        <v>2328</v>
      </c>
    </row>
    <row r="2883" spans="2:3" x14ac:dyDescent="0.25">
      <c r="B2883">
        <v>4800</v>
      </c>
      <c r="C2883" t="s">
        <v>2959</v>
      </c>
    </row>
    <row r="2884" spans="2:3" x14ac:dyDescent="0.25">
      <c r="B2884">
        <v>4800</v>
      </c>
      <c r="C2884" t="s">
        <v>2960</v>
      </c>
    </row>
    <row r="2885" spans="2:3" x14ac:dyDescent="0.25">
      <c r="B2885">
        <v>4800</v>
      </c>
      <c r="C2885" t="s">
        <v>1205</v>
      </c>
    </row>
    <row r="2886" spans="2:3" x14ac:dyDescent="0.25">
      <c r="B2886">
        <v>4800</v>
      </c>
      <c r="C2886" t="s">
        <v>2961</v>
      </c>
    </row>
    <row r="2887" spans="2:3" x14ac:dyDescent="0.25">
      <c r="B2887">
        <v>4800</v>
      </c>
      <c r="C2887" t="s">
        <v>2962</v>
      </c>
    </row>
    <row r="2888" spans="2:3" x14ac:dyDescent="0.25">
      <c r="B2888">
        <v>4800</v>
      </c>
      <c r="C2888" t="s">
        <v>2963</v>
      </c>
    </row>
    <row r="2889" spans="2:3" x14ac:dyDescent="0.25">
      <c r="B2889">
        <v>4800</v>
      </c>
      <c r="C2889" t="s">
        <v>2964</v>
      </c>
    </row>
    <row r="2890" spans="2:3" x14ac:dyDescent="0.25">
      <c r="B2890">
        <v>4800</v>
      </c>
      <c r="C2890" t="s">
        <v>2965</v>
      </c>
    </row>
    <row r="2891" spans="2:3" x14ac:dyDescent="0.25">
      <c r="B2891">
        <v>4800</v>
      </c>
      <c r="C2891" t="s">
        <v>2966</v>
      </c>
    </row>
    <row r="2892" spans="2:3" x14ac:dyDescent="0.25">
      <c r="B2892">
        <v>4800</v>
      </c>
      <c r="C2892" t="s">
        <v>2967</v>
      </c>
    </row>
    <row r="2893" spans="2:3" x14ac:dyDescent="0.25">
      <c r="B2893">
        <v>4801</v>
      </c>
      <c r="C2893" t="s">
        <v>2968</v>
      </c>
    </row>
    <row r="2894" spans="2:3" x14ac:dyDescent="0.25">
      <c r="B2894">
        <v>4802</v>
      </c>
      <c r="C2894" t="s">
        <v>2969</v>
      </c>
    </row>
    <row r="2895" spans="2:3" x14ac:dyDescent="0.25">
      <c r="B2895">
        <v>4802</v>
      </c>
      <c r="C2895" t="s">
        <v>2970</v>
      </c>
    </row>
    <row r="2896" spans="2:3" x14ac:dyDescent="0.25">
      <c r="B2896">
        <v>4802</v>
      </c>
      <c r="C2896" t="s">
        <v>2971</v>
      </c>
    </row>
    <row r="2897" spans="2:3" x14ac:dyDescent="0.25">
      <c r="B2897">
        <v>4802</v>
      </c>
      <c r="C2897" t="s">
        <v>2972</v>
      </c>
    </row>
    <row r="2898" spans="2:3" x14ac:dyDescent="0.25">
      <c r="B2898">
        <v>4802</v>
      </c>
      <c r="C2898" t="s">
        <v>2973</v>
      </c>
    </row>
    <row r="2899" spans="2:3" x14ac:dyDescent="0.25">
      <c r="B2899">
        <v>4802</v>
      </c>
      <c r="C2899" t="s">
        <v>2974</v>
      </c>
    </row>
    <row r="2900" spans="2:3" x14ac:dyDescent="0.25">
      <c r="B2900">
        <v>4802</v>
      </c>
      <c r="C2900" t="s">
        <v>2975</v>
      </c>
    </row>
    <row r="2901" spans="2:3" x14ac:dyDescent="0.25">
      <c r="B2901">
        <v>4802</v>
      </c>
      <c r="C2901" t="s">
        <v>2976</v>
      </c>
    </row>
    <row r="2902" spans="2:3" x14ac:dyDescent="0.25">
      <c r="B2902">
        <v>4802</v>
      </c>
      <c r="C2902" t="s">
        <v>2977</v>
      </c>
    </row>
    <row r="2903" spans="2:3" x14ac:dyDescent="0.25">
      <c r="B2903">
        <v>4802</v>
      </c>
      <c r="C2903" t="s">
        <v>2978</v>
      </c>
    </row>
    <row r="2904" spans="2:3" x14ac:dyDescent="0.25">
      <c r="B2904">
        <v>4803</v>
      </c>
      <c r="C2904" t="s">
        <v>2979</v>
      </c>
    </row>
    <row r="2905" spans="2:3" x14ac:dyDescent="0.25">
      <c r="B2905">
        <v>4804</v>
      </c>
      <c r="C2905" t="s">
        <v>2980</v>
      </c>
    </row>
    <row r="2906" spans="2:3" x14ac:dyDescent="0.25">
      <c r="B2906">
        <v>4804</v>
      </c>
      <c r="C2906" t="s">
        <v>2981</v>
      </c>
    </row>
    <row r="2907" spans="2:3" x14ac:dyDescent="0.25">
      <c r="B2907">
        <v>4804</v>
      </c>
      <c r="C2907" t="s">
        <v>2982</v>
      </c>
    </row>
    <row r="2908" spans="2:3" x14ac:dyDescent="0.25">
      <c r="B2908">
        <v>4804</v>
      </c>
      <c r="C2908" t="s">
        <v>2983</v>
      </c>
    </row>
    <row r="2909" spans="2:3" x14ac:dyDescent="0.25">
      <c r="B2909">
        <v>4804</v>
      </c>
      <c r="C2909" t="s">
        <v>2984</v>
      </c>
    </row>
    <row r="2910" spans="2:3" x14ac:dyDescent="0.25">
      <c r="B2910">
        <v>4804</v>
      </c>
      <c r="C2910" t="s">
        <v>2985</v>
      </c>
    </row>
    <row r="2911" spans="2:3" x14ac:dyDescent="0.25">
      <c r="B2911">
        <v>4805</v>
      </c>
      <c r="C2911" t="s">
        <v>2986</v>
      </c>
    </row>
    <row r="2912" spans="2:3" x14ac:dyDescent="0.25">
      <c r="B2912">
        <v>4805</v>
      </c>
      <c r="C2912" t="s">
        <v>2987</v>
      </c>
    </row>
    <row r="2913" spans="2:3" x14ac:dyDescent="0.25">
      <c r="B2913">
        <v>4805</v>
      </c>
      <c r="C2913" t="s">
        <v>2988</v>
      </c>
    </row>
    <row r="2914" spans="2:3" x14ac:dyDescent="0.25">
      <c r="B2914">
        <v>4805</v>
      </c>
      <c r="C2914" t="s">
        <v>2989</v>
      </c>
    </row>
    <row r="2915" spans="2:3" x14ac:dyDescent="0.25">
      <c r="B2915">
        <v>4805</v>
      </c>
      <c r="C2915" t="s">
        <v>2990</v>
      </c>
    </row>
    <row r="2916" spans="2:3" x14ac:dyDescent="0.25">
      <c r="B2916">
        <v>4805</v>
      </c>
      <c r="C2916" t="s">
        <v>2991</v>
      </c>
    </row>
    <row r="2917" spans="2:3" x14ac:dyDescent="0.25">
      <c r="B2917">
        <v>4805</v>
      </c>
      <c r="C2917" t="s">
        <v>2992</v>
      </c>
    </row>
    <row r="2918" spans="2:3" x14ac:dyDescent="0.25">
      <c r="B2918">
        <v>4805</v>
      </c>
      <c r="C2918" t="s">
        <v>2993</v>
      </c>
    </row>
    <row r="2919" spans="2:3" x14ac:dyDescent="0.25">
      <c r="B2919">
        <v>4805</v>
      </c>
      <c r="C2919" t="s">
        <v>2994</v>
      </c>
    </row>
    <row r="2920" spans="2:3" x14ac:dyDescent="0.25">
      <c r="B2920">
        <v>4805</v>
      </c>
      <c r="C2920" t="s">
        <v>2995</v>
      </c>
    </row>
    <row r="2921" spans="2:3" x14ac:dyDescent="0.25">
      <c r="B2921">
        <v>4806</v>
      </c>
      <c r="C2921" t="s">
        <v>2996</v>
      </c>
    </row>
    <row r="2922" spans="2:3" x14ac:dyDescent="0.25">
      <c r="B2922">
        <v>4806</v>
      </c>
      <c r="C2922" t="s">
        <v>2997</v>
      </c>
    </row>
    <row r="2923" spans="2:3" x14ac:dyDescent="0.25">
      <c r="B2923">
        <v>4806</v>
      </c>
      <c r="C2923" t="s">
        <v>2998</v>
      </c>
    </row>
    <row r="2924" spans="2:3" x14ac:dyDescent="0.25">
      <c r="B2924">
        <v>4806</v>
      </c>
      <c r="C2924" t="s">
        <v>2999</v>
      </c>
    </row>
    <row r="2925" spans="2:3" x14ac:dyDescent="0.25">
      <c r="B2925">
        <v>4806</v>
      </c>
      <c r="C2925" t="s">
        <v>3000</v>
      </c>
    </row>
    <row r="2926" spans="2:3" x14ac:dyDescent="0.25">
      <c r="B2926">
        <v>4806</v>
      </c>
      <c r="C2926" t="s">
        <v>3001</v>
      </c>
    </row>
    <row r="2927" spans="2:3" x14ac:dyDescent="0.25">
      <c r="B2927">
        <v>4806</v>
      </c>
      <c r="C2927" t="s">
        <v>3002</v>
      </c>
    </row>
    <row r="2928" spans="2:3" x14ac:dyDescent="0.25">
      <c r="B2928">
        <v>4806</v>
      </c>
      <c r="C2928" t="s">
        <v>3003</v>
      </c>
    </row>
    <row r="2929" spans="2:3" x14ac:dyDescent="0.25">
      <c r="B2929">
        <v>4806</v>
      </c>
      <c r="C2929" t="s">
        <v>3004</v>
      </c>
    </row>
    <row r="2930" spans="2:3" x14ac:dyDescent="0.25">
      <c r="B2930">
        <v>4806</v>
      </c>
      <c r="C2930" t="s">
        <v>3005</v>
      </c>
    </row>
    <row r="2931" spans="2:3" x14ac:dyDescent="0.25">
      <c r="B2931">
        <v>4806</v>
      </c>
      <c r="C2931" t="s">
        <v>1207</v>
      </c>
    </row>
    <row r="2932" spans="2:3" x14ac:dyDescent="0.25">
      <c r="B2932">
        <v>4806</v>
      </c>
      <c r="C2932" t="s">
        <v>3006</v>
      </c>
    </row>
    <row r="2933" spans="2:3" x14ac:dyDescent="0.25">
      <c r="B2933">
        <v>4806</v>
      </c>
      <c r="C2933" t="s">
        <v>3007</v>
      </c>
    </row>
    <row r="2934" spans="2:3" x14ac:dyDescent="0.25">
      <c r="B2934">
        <v>4807</v>
      </c>
      <c r="C2934" t="s">
        <v>3008</v>
      </c>
    </row>
    <row r="2935" spans="2:3" x14ac:dyDescent="0.25">
      <c r="B2935">
        <v>4807</v>
      </c>
      <c r="C2935" t="s">
        <v>3009</v>
      </c>
    </row>
    <row r="2936" spans="2:3" x14ac:dyDescent="0.25">
      <c r="B2936">
        <v>4807</v>
      </c>
      <c r="C2936" t="s">
        <v>3010</v>
      </c>
    </row>
    <row r="2937" spans="2:3" x14ac:dyDescent="0.25">
      <c r="B2937">
        <v>4807</v>
      </c>
      <c r="C2937" t="s">
        <v>3011</v>
      </c>
    </row>
    <row r="2938" spans="2:3" x14ac:dyDescent="0.25">
      <c r="B2938">
        <v>4807</v>
      </c>
      <c r="C2938" t="s">
        <v>3012</v>
      </c>
    </row>
    <row r="2939" spans="2:3" x14ac:dyDescent="0.25">
      <c r="B2939">
        <v>4807</v>
      </c>
      <c r="C2939" t="s">
        <v>3013</v>
      </c>
    </row>
    <row r="2940" spans="2:3" x14ac:dyDescent="0.25">
      <c r="B2940">
        <v>4807</v>
      </c>
      <c r="C2940" t="s">
        <v>3014</v>
      </c>
    </row>
    <row r="2941" spans="2:3" x14ac:dyDescent="0.25">
      <c r="B2941">
        <v>4807</v>
      </c>
      <c r="C2941" t="s">
        <v>3015</v>
      </c>
    </row>
    <row r="2942" spans="2:3" x14ac:dyDescent="0.25">
      <c r="B2942">
        <v>4807</v>
      </c>
      <c r="C2942" t="s">
        <v>3016</v>
      </c>
    </row>
    <row r="2943" spans="2:3" x14ac:dyDescent="0.25">
      <c r="B2943">
        <v>4807</v>
      </c>
      <c r="C2943" t="s">
        <v>3017</v>
      </c>
    </row>
    <row r="2944" spans="2:3" x14ac:dyDescent="0.25">
      <c r="B2944">
        <v>4807</v>
      </c>
      <c r="C2944" t="s">
        <v>3018</v>
      </c>
    </row>
    <row r="2945" spans="2:3" x14ac:dyDescent="0.25">
      <c r="B2945">
        <v>4807</v>
      </c>
      <c r="C2945" t="s">
        <v>3019</v>
      </c>
    </row>
    <row r="2946" spans="2:3" x14ac:dyDescent="0.25">
      <c r="B2946">
        <v>4807</v>
      </c>
      <c r="C2946" t="s">
        <v>3020</v>
      </c>
    </row>
    <row r="2947" spans="2:3" x14ac:dyDescent="0.25">
      <c r="B2947">
        <v>4807</v>
      </c>
      <c r="C2947" t="s">
        <v>3021</v>
      </c>
    </row>
    <row r="2948" spans="2:3" x14ac:dyDescent="0.25">
      <c r="B2948">
        <v>4807</v>
      </c>
      <c r="C2948" t="s">
        <v>3022</v>
      </c>
    </row>
    <row r="2949" spans="2:3" x14ac:dyDescent="0.25">
      <c r="B2949">
        <v>4807</v>
      </c>
      <c r="C2949" t="s">
        <v>3023</v>
      </c>
    </row>
    <row r="2950" spans="2:3" x14ac:dyDescent="0.25">
      <c r="B2950">
        <v>4807</v>
      </c>
      <c r="C2950" t="s">
        <v>3024</v>
      </c>
    </row>
    <row r="2951" spans="2:3" x14ac:dyDescent="0.25">
      <c r="B2951">
        <v>4807</v>
      </c>
      <c r="C2951" t="s">
        <v>3025</v>
      </c>
    </row>
    <row r="2952" spans="2:3" x14ac:dyDescent="0.25">
      <c r="B2952">
        <v>4808</v>
      </c>
      <c r="C2952" t="s">
        <v>3026</v>
      </c>
    </row>
    <row r="2953" spans="2:3" x14ac:dyDescent="0.25">
      <c r="B2953">
        <v>4808</v>
      </c>
      <c r="C2953" t="s">
        <v>3027</v>
      </c>
    </row>
    <row r="2954" spans="2:3" x14ac:dyDescent="0.25">
      <c r="B2954">
        <v>4809</v>
      </c>
      <c r="C2954" t="s">
        <v>3028</v>
      </c>
    </row>
    <row r="2955" spans="2:3" x14ac:dyDescent="0.25">
      <c r="B2955">
        <v>4809</v>
      </c>
      <c r="C2955" t="s">
        <v>3029</v>
      </c>
    </row>
    <row r="2956" spans="2:3" x14ac:dyDescent="0.25">
      <c r="B2956">
        <v>4809</v>
      </c>
      <c r="C2956" t="s">
        <v>3030</v>
      </c>
    </row>
    <row r="2957" spans="2:3" x14ac:dyDescent="0.25">
      <c r="B2957">
        <v>4809</v>
      </c>
      <c r="C2957" t="s">
        <v>3031</v>
      </c>
    </row>
    <row r="2958" spans="2:3" x14ac:dyDescent="0.25">
      <c r="B2958">
        <v>4809</v>
      </c>
      <c r="C2958" t="s">
        <v>3032</v>
      </c>
    </row>
    <row r="2959" spans="2:3" x14ac:dyDescent="0.25">
      <c r="B2959">
        <v>4809</v>
      </c>
      <c r="C2959" t="s">
        <v>3033</v>
      </c>
    </row>
    <row r="2960" spans="2:3" x14ac:dyDescent="0.25">
      <c r="B2960">
        <v>4809</v>
      </c>
      <c r="C2960" t="s">
        <v>3034</v>
      </c>
    </row>
    <row r="2961" spans="2:3" x14ac:dyDescent="0.25">
      <c r="B2961">
        <v>4809</v>
      </c>
      <c r="C2961" t="s">
        <v>3035</v>
      </c>
    </row>
    <row r="2962" spans="2:3" x14ac:dyDescent="0.25">
      <c r="B2962">
        <v>4810</v>
      </c>
      <c r="C2962" t="s">
        <v>3036</v>
      </c>
    </row>
    <row r="2963" spans="2:3" x14ac:dyDescent="0.25">
      <c r="B2963">
        <v>4810</v>
      </c>
      <c r="C2963" t="s">
        <v>3037</v>
      </c>
    </row>
    <row r="2964" spans="2:3" x14ac:dyDescent="0.25">
      <c r="B2964">
        <v>4810</v>
      </c>
      <c r="C2964" t="s">
        <v>3038</v>
      </c>
    </row>
    <row r="2965" spans="2:3" x14ac:dyDescent="0.25">
      <c r="B2965">
        <v>4810</v>
      </c>
      <c r="C2965" t="s">
        <v>3039</v>
      </c>
    </row>
    <row r="2966" spans="2:3" x14ac:dyDescent="0.25">
      <c r="B2966">
        <v>4810</v>
      </c>
      <c r="C2966" t="s">
        <v>3040</v>
      </c>
    </row>
    <row r="2967" spans="2:3" x14ac:dyDescent="0.25">
      <c r="B2967">
        <v>4810</v>
      </c>
      <c r="C2967" t="s">
        <v>3041</v>
      </c>
    </row>
    <row r="2968" spans="2:3" x14ac:dyDescent="0.25">
      <c r="B2968">
        <v>4810</v>
      </c>
      <c r="C2968" t="s">
        <v>3042</v>
      </c>
    </row>
    <row r="2969" spans="2:3" x14ac:dyDescent="0.25">
      <c r="B2969">
        <v>4810</v>
      </c>
      <c r="C2969" t="s">
        <v>3043</v>
      </c>
    </row>
    <row r="2970" spans="2:3" x14ac:dyDescent="0.25">
      <c r="B2970">
        <v>4810</v>
      </c>
      <c r="C2970" t="s">
        <v>3044</v>
      </c>
    </row>
    <row r="2971" spans="2:3" x14ac:dyDescent="0.25">
      <c r="B2971">
        <v>4810</v>
      </c>
      <c r="C2971" t="s">
        <v>3045</v>
      </c>
    </row>
    <row r="2972" spans="2:3" x14ac:dyDescent="0.25">
      <c r="B2972">
        <v>4810</v>
      </c>
      <c r="C2972" t="s">
        <v>3046</v>
      </c>
    </row>
    <row r="2973" spans="2:3" x14ac:dyDescent="0.25">
      <c r="B2973">
        <v>4810</v>
      </c>
      <c r="C2973" t="s">
        <v>3047</v>
      </c>
    </row>
    <row r="2974" spans="2:3" x14ac:dyDescent="0.25">
      <c r="B2974">
        <v>4810</v>
      </c>
      <c r="C2974" t="s">
        <v>153</v>
      </c>
    </row>
    <row r="2975" spans="2:3" x14ac:dyDescent="0.25">
      <c r="B2975">
        <v>4810</v>
      </c>
      <c r="C2975" t="s">
        <v>3048</v>
      </c>
    </row>
    <row r="2976" spans="2:3" x14ac:dyDescent="0.25">
      <c r="B2976">
        <v>4811</v>
      </c>
      <c r="C2976" t="s">
        <v>3049</v>
      </c>
    </row>
    <row r="2977" spans="2:3" x14ac:dyDescent="0.25">
      <c r="B2977">
        <v>4811</v>
      </c>
      <c r="C2977" t="s">
        <v>3050</v>
      </c>
    </row>
    <row r="2978" spans="2:3" x14ac:dyDescent="0.25">
      <c r="B2978">
        <v>4811</v>
      </c>
      <c r="C2978" t="s">
        <v>3051</v>
      </c>
    </row>
    <row r="2979" spans="2:3" x14ac:dyDescent="0.25">
      <c r="B2979">
        <v>4811</v>
      </c>
      <c r="C2979" t="s">
        <v>3052</v>
      </c>
    </row>
    <row r="2980" spans="2:3" x14ac:dyDescent="0.25">
      <c r="B2980">
        <v>4811</v>
      </c>
      <c r="C2980" t="s">
        <v>3053</v>
      </c>
    </row>
    <row r="2981" spans="2:3" x14ac:dyDescent="0.25">
      <c r="B2981">
        <v>4811</v>
      </c>
      <c r="C2981" t="s">
        <v>3054</v>
      </c>
    </row>
    <row r="2982" spans="2:3" x14ac:dyDescent="0.25">
      <c r="B2982">
        <v>4811</v>
      </c>
      <c r="C2982" t="s">
        <v>3055</v>
      </c>
    </row>
    <row r="2983" spans="2:3" x14ac:dyDescent="0.25">
      <c r="B2983">
        <v>4811</v>
      </c>
      <c r="C2983" t="s">
        <v>3056</v>
      </c>
    </row>
    <row r="2984" spans="2:3" x14ac:dyDescent="0.25">
      <c r="B2984">
        <v>4811</v>
      </c>
      <c r="C2984" t="s">
        <v>3057</v>
      </c>
    </row>
    <row r="2985" spans="2:3" x14ac:dyDescent="0.25">
      <c r="B2985">
        <v>4812</v>
      </c>
      <c r="C2985" t="s">
        <v>3058</v>
      </c>
    </row>
    <row r="2986" spans="2:3" x14ac:dyDescent="0.25">
      <c r="B2986">
        <v>4812</v>
      </c>
      <c r="C2986" t="s">
        <v>3059</v>
      </c>
    </row>
    <row r="2987" spans="2:3" x14ac:dyDescent="0.25">
      <c r="B2987">
        <v>4812</v>
      </c>
      <c r="C2987" t="s">
        <v>3060</v>
      </c>
    </row>
    <row r="2988" spans="2:3" x14ac:dyDescent="0.25">
      <c r="B2988">
        <v>4812</v>
      </c>
      <c r="C2988" t="s">
        <v>3061</v>
      </c>
    </row>
    <row r="2989" spans="2:3" x14ac:dyDescent="0.25">
      <c r="B2989">
        <v>4812</v>
      </c>
      <c r="C2989" t="s">
        <v>3062</v>
      </c>
    </row>
    <row r="2990" spans="2:3" x14ac:dyDescent="0.25">
      <c r="B2990">
        <v>4812</v>
      </c>
      <c r="C2990" t="s">
        <v>3063</v>
      </c>
    </row>
    <row r="2991" spans="2:3" x14ac:dyDescent="0.25">
      <c r="B2991">
        <v>4812</v>
      </c>
      <c r="C2991" t="s">
        <v>3064</v>
      </c>
    </row>
    <row r="2992" spans="2:3" x14ac:dyDescent="0.25">
      <c r="B2992">
        <v>4812</v>
      </c>
      <c r="C2992" t="s">
        <v>3065</v>
      </c>
    </row>
    <row r="2993" spans="2:3" x14ac:dyDescent="0.25">
      <c r="B2993">
        <v>4812</v>
      </c>
      <c r="C2993" t="s">
        <v>3066</v>
      </c>
    </row>
    <row r="2994" spans="2:3" x14ac:dyDescent="0.25">
      <c r="B2994">
        <v>4812</v>
      </c>
      <c r="C2994" t="s">
        <v>3067</v>
      </c>
    </row>
    <row r="2995" spans="2:3" x14ac:dyDescent="0.25">
      <c r="B2995">
        <v>4813</v>
      </c>
      <c r="C2995" t="s">
        <v>3068</v>
      </c>
    </row>
    <row r="2996" spans="2:3" x14ac:dyDescent="0.25">
      <c r="B2996">
        <v>4813</v>
      </c>
      <c r="C2996" t="s">
        <v>3069</v>
      </c>
    </row>
    <row r="2997" spans="2:3" x14ac:dyDescent="0.25">
      <c r="B2997">
        <v>4814</v>
      </c>
      <c r="C2997" t="s">
        <v>3070</v>
      </c>
    </row>
    <row r="2998" spans="2:3" x14ac:dyDescent="0.25">
      <c r="B2998">
        <v>4814</v>
      </c>
      <c r="C2998" t="s">
        <v>3071</v>
      </c>
    </row>
    <row r="2999" spans="2:3" x14ac:dyDescent="0.25">
      <c r="B2999">
        <v>4814</v>
      </c>
      <c r="C2999" t="s">
        <v>3072</v>
      </c>
    </row>
    <row r="3000" spans="2:3" x14ac:dyDescent="0.25">
      <c r="B3000">
        <v>4814</v>
      </c>
      <c r="C3000" t="s">
        <v>3073</v>
      </c>
    </row>
    <row r="3001" spans="2:3" x14ac:dyDescent="0.25">
      <c r="B3001">
        <v>4814</v>
      </c>
      <c r="C3001" t="s">
        <v>1228</v>
      </c>
    </row>
    <row r="3002" spans="2:3" x14ac:dyDescent="0.25">
      <c r="B3002">
        <v>4814</v>
      </c>
      <c r="C3002" t="s">
        <v>3074</v>
      </c>
    </row>
    <row r="3003" spans="2:3" x14ac:dyDescent="0.25">
      <c r="B3003">
        <v>4814</v>
      </c>
      <c r="C3003" t="s">
        <v>3075</v>
      </c>
    </row>
    <row r="3004" spans="2:3" x14ac:dyDescent="0.25">
      <c r="B3004">
        <v>4814</v>
      </c>
      <c r="C3004" t="s">
        <v>3076</v>
      </c>
    </row>
    <row r="3005" spans="2:3" x14ac:dyDescent="0.25">
      <c r="B3005">
        <v>4814</v>
      </c>
      <c r="C3005" t="s">
        <v>3077</v>
      </c>
    </row>
    <row r="3006" spans="2:3" x14ac:dyDescent="0.25">
      <c r="B3006">
        <v>4814</v>
      </c>
      <c r="C3006" t="s">
        <v>3078</v>
      </c>
    </row>
    <row r="3007" spans="2:3" x14ac:dyDescent="0.25">
      <c r="B3007">
        <v>4814</v>
      </c>
      <c r="C3007" t="s">
        <v>3079</v>
      </c>
    </row>
    <row r="3008" spans="2:3" x14ac:dyDescent="0.25">
      <c r="B3008">
        <v>4814</v>
      </c>
      <c r="C3008" t="s">
        <v>3080</v>
      </c>
    </row>
    <row r="3009" spans="2:3" x14ac:dyDescent="0.25">
      <c r="B3009">
        <v>4814</v>
      </c>
      <c r="C3009" t="s">
        <v>3081</v>
      </c>
    </row>
    <row r="3010" spans="2:3" x14ac:dyDescent="0.25">
      <c r="B3010">
        <v>4815</v>
      </c>
      <c r="C3010" t="s">
        <v>3082</v>
      </c>
    </row>
    <row r="3011" spans="2:3" x14ac:dyDescent="0.25">
      <c r="B3011">
        <v>4815</v>
      </c>
      <c r="C3011" t="s">
        <v>3083</v>
      </c>
    </row>
    <row r="3012" spans="2:3" x14ac:dyDescent="0.25">
      <c r="B3012">
        <v>4815</v>
      </c>
      <c r="C3012" t="s">
        <v>3084</v>
      </c>
    </row>
    <row r="3013" spans="2:3" x14ac:dyDescent="0.25">
      <c r="B3013">
        <v>4815</v>
      </c>
      <c r="C3013" t="s">
        <v>3085</v>
      </c>
    </row>
    <row r="3014" spans="2:3" x14ac:dyDescent="0.25">
      <c r="B3014">
        <v>4815</v>
      </c>
      <c r="C3014" t="s">
        <v>3086</v>
      </c>
    </row>
    <row r="3015" spans="2:3" x14ac:dyDescent="0.25">
      <c r="B3015">
        <v>4815</v>
      </c>
      <c r="C3015" t="s">
        <v>3087</v>
      </c>
    </row>
    <row r="3016" spans="2:3" x14ac:dyDescent="0.25">
      <c r="B3016">
        <v>4816</v>
      </c>
      <c r="C3016" t="s">
        <v>2786</v>
      </c>
    </row>
    <row r="3017" spans="2:3" x14ac:dyDescent="0.25">
      <c r="B3017">
        <v>4816</v>
      </c>
      <c r="C3017" t="s">
        <v>3088</v>
      </c>
    </row>
    <row r="3018" spans="2:3" x14ac:dyDescent="0.25">
      <c r="B3018">
        <v>4816</v>
      </c>
      <c r="C3018" t="s">
        <v>3089</v>
      </c>
    </row>
    <row r="3019" spans="2:3" x14ac:dyDescent="0.25">
      <c r="B3019">
        <v>4816</v>
      </c>
      <c r="C3019" t="s">
        <v>3090</v>
      </c>
    </row>
    <row r="3020" spans="2:3" x14ac:dyDescent="0.25">
      <c r="B3020">
        <v>4816</v>
      </c>
      <c r="C3020" t="s">
        <v>3091</v>
      </c>
    </row>
    <row r="3021" spans="2:3" x14ac:dyDescent="0.25">
      <c r="B3021">
        <v>4816</v>
      </c>
      <c r="C3021" t="s">
        <v>3092</v>
      </c>
    </row>
    <row r="3022" spans="2:3" x14ac:dyDescent="0.25">
      <c r="B3022">
        <v>4816</v>
      </c>
      <c r="C3022" t="s">
        <v>3093</v>
      </c>
    </row>
    <row r="3023" spans="2:3" x14ac:dyDescent="0.25">
      <c r="B3023">
        <v>4816</v>
      </c>
      <c r="C3023" t="s">
        <v>3094</v>
      </c>
    </row>
    <row r="3024" spans="2:3" x14ac:dyDescent="0.25">
      <c r="B3024">
        <v>4816</v>
      </c>
      <c r="C3024" t="s">
        <v>3095</v>
      </c>
    </row>
    <row r="3025" spans="2:3" x14ac:dyDescent="0.25">
      <c r="B3025">
        <v>4816</v>
      </c>
      <c r="C3025" t="s">
        <v>3096</v>
      </c>
    </row>
    <row r="3026" spans="2:3" x14ac:dyDescent="0.25">
      <c r="B3026">
        <v>4816</v>
      </c>
      <c r="C3026" t="s">
        <v>3097</v>
      </c>
    </row>
    <row r="3027" spans="2:3" x14ac:dyDescent="0.25">
      <c r="B3027">
        <v>4816</v>
      </c>
      <c r="C3027" t="s">
        <v>3098</v>
      </c>
    </row>
    <row r="3028" spans="2:3" x14ac:dyDescent="0.25">
      <c r="B3028">
        <v>4816</v>
      </c>
      <c r="C3028" t="s">
        <v>2647</v>
      </c>
    </row>
    <row r="3029" spans="2:3" x14ac:dyDescent="0.25">
      <c r="B3029">
        <v>4816</v>
      </c>
      <c r="C3029" t="s">
        <v>3099</v>
      </c>
    </row>
    <row r="3030" spans="2:3" x14ac:dyDescent="0.25">
      <c r="B3030">
        <v>4816</v>
      </c>
      <c r="C3030" t="s">
        <v>3100</v>
      </c>
    </row>
    <row r="3031" spans="2:3" x14ac:dyDescent="0.25">
      <c r="B3031">
        <v>4816</v>
      </c>
      <c r="C3031" t="s">
        <v>3101</v>
      </c>
    </row>
    <row r="3032" spans="2:3" x14ac:dyDescent="0.25">
      <c r="B3032">
        <v>4816</v>
      </c>
      <c r="C3032" t="s">
        <v>3102</v>
      </c>
    </row>
    <row r="3033" spans="2:3" x14ac:dyDescent="0.25">
      <c r="B3033">
        <v>4816</v>
      </c>
      <c r="C3033" t="s">
        <v>3103</v>
      </c>
    </row>
    <row r="3034" spans="2:3" x14ac:dyDescent="0.25">
      <c r="B3034">
        <v>4816</v>
      </c>
      <c r="C3034" t="s">
        <v>3104</v>
      </c>
    </row>
    <row r="3035" spans="2:3" x14ac:dyDescent="0.25">
      <c r="B3035">
        <v>4816</v>
      </c>
      <c r="C3035" t="s">
        <v>3105</v>
      </c>
    </row>
    <row r="3036" spans="2:3" x14ac:dyDescent="0.25">
      <c r="B3036">
        <v>4816</v>
      </c>
      <c r="C3036" t="s">
        <v>3106</v>
      </c>
    </row>
    <row r="3037" spans="2:3" x14ac:dyDescent="0.25">
      <c r="B3037">
        <v>4816</v>
      </c>
      <c r="C3037" t="s">
        <v>3107</v>
      </c>
    </row>
    <row r="3038" spans="2:3" x14ac:dyDescent="0.25">
      <c r="B3038">
        <v>4816</v>
      </c>
      <c r="C3038" t="s">
        <v>3108</v>
      </c>
    </row>
    <row r="3039" spans="2:3" x14ac:dyDescent="0.25">
      <c r="B3039">
        <v>4816</v>
      </c>
      <c r="C3039" t="s">
        <v>3109</v>
      </c>
    </row>
    <row r="3040" spans="2:3" x14ac:dyDescent="0.25">
      <c r="B3040">
        <v>4816</v>
      </c>
      <c r="C3040" t="s">
        <v>3110</v>
      </c>
    </row>
    <row r="3041" spans="2:3" x14ac:dyDescent="0.25">
      <c r="B3041">
        <v>4816</v>
      </c>
      <c r="C3041" t="s">
        <v>3111</v>
      </c>
    </row>
    <row r="3042" spans="2:3" x14ac:dyDescent="0.25">
      <c r="B3042">
        <v>4816</v>
      </c>
      <c r="C3042" t="s">
        <v>3112</v>
      </c>
    </row>
    <row r="3043" spans="2:3" x14ac:dyDescent="0.25">
      <c r="B3043">
        <v>4816</v>
      </c>
      <c r="C3043" t="s">
        <v>3113</v>
      </c>
    </row>
    <row r="3044" spans="2:3" x14ac:dyDescent="0.25">
      <c r="B3044">
        <v>4816</v>
      </c>
      <c r="C3044" t="s">
        <v>3114</v>
      </c>
    </row>
    <row r="3045" spans="2:3" x14ac:dyDescent="0.25">
      <c r="B3045">
        <v>4816</v>
      </c>
      <c r="C3045" t="s">
        <v>3115</v>
      </c>
    </row>
    <row r="3046" spans="2:3" x14ac:dyDescent="0.25">
      <c r="B3046">
        <v>4816</v>
      </c>
      <c r="C3046" t="s">
        <v>3116</v>
      </c>
    </row>
    <row r="3047" spans="2:3" x14ac:dyDescent="0.25">
      <c r="B3047">
        <v>4816</v>
      </c>
      <c r="C3047" t="s">
        <v>3117</v>
      </c>
    </row>
    <row r="3048" spans="2:3" x14ac:dyDescent="0.25">
      <c r="B3048">
        <v>4816</v>
      </c>
      <c r="C3048" t="s">
        <v>3118</v>
      </c>
    </row>
    <row r="3049" spans="2:3" x14ac:dyDescent="0.25">
      <c r="B3049">
        <v>4816</v>
      </c>
      <c r="C3049" t="s">
        <v>3119</v>
      </c>
    </row>
    <row r="3050" spans="2:3" x14ac:dyDescent="0.25">
      <c r="B3050">
        <v>4816</v>
      </c>
      <c r="C3050" t="s">
        <v>3120</v>
      </c>
    </row>
    <row r="3051" spans="2:3" x14ac:dyDescent="0.25">
      <c r="B3051">
        <v>4816</v>
      </c>
      <c r="C3051" t="s">
        <v>3121</v>
      </c>
    </row>
    <row r="3052" spans="2:3" x14ac:dyDescent="0.25">
      <c r="B3052">
        <v>4816</v>
      </c>
      <c r="C3052" t="s">
        <v>3122</v>
      </c>
    </row>
    <row r="3053" spans="2:3" x14ac:dyDescent="0.25">
      <c r="B3053">
        <v>4816</v>
      </c>
      <c r="C3053" t="s">
        <v>3123</v>
      </c>
    </row>
    <row r="3054" spans="2:3" x14ac:dyDescent="0.25">
      <c r="B3054">
        <v>4816</v>
      </c>
      <c r="C3054" t="s">
        <v>3124</v>
      </c>
    </row>
    <row r="3055" spans="2:3" x14ac:dyDescent="0.25">
      <c r="B3055">
        <v>4817</v>
      </c>
      <c r="C3055" t="s">
        <v>3125</v>
      </c>
    </row>
    <row r="3056" spans="2:3" x14ac:dyDescent="0.25">
      <c r="B3056">
        <v>4817</v>
      </c>
      <c r="C3056" t="s">
        <v>3126</v>
      </c>
    </row>
    <row r="3057" spans="2:3" x14ac:dyDescent="0.25">
      <c r="B3057">
        <v>4817</v>
      </c>
      <c r="C3057" t="s">
        <v>3127</v>
      </c>
    </row>
    <row r="3058" spans="2:3" x14ac:dyDescent="0.25">
      <c r="B3058">
        <v>4817</v>
      </c>
      <c r="C3058" t="s">
        <v>3128</v>
      </c>
    </row>
    <row r="3059" spans="2:3" x14ac:dyDescent="0.25">
      <c r="B3059">
        <v>4817</v>
      </c>
      <c r="C3059" t="s">
        <v>3129</v>
      </c>
    </row>
    <row r="3060" spans="2:3" x14ac:dyDescent="0.25">
      <c r="B3060">
        <v>4817</v>
      </c>
      <c r="C3060" t="s">
        <v>3130</v>
      </c>
    </row>
    <row r="3061" spans="2:3" x14ac:dyDescent="0.25">
      <c r="B3061">
        <v>4817</v>
      </c>
      <c r="C3061" t="s">
        <v>3131</v>
      </c>
    </row>
    <row r="3062" spans="2:3" x14ac:dyDescent="0.25">
      <c r="B3062">
        <v>4817</v>
      </c>
      <c r="C3062" t="s">
        <v>3132</v>
      </c>
    </row>
    <row r="3063" spans="2:3" x14ac:dyDescent="0.25">
      <c r="B3063">
        <v>4818</v>
      </c>
      <c r="C3063" t="s">
        <v>3133</v>
      </c>
    </row>
    <row r="3064" spans="2:3" x14ac:dyDescent="0.25">
      <c r="B3064">
        <v>4818</v>
      </c>
      <c r="C3064" t="s">
        <v>3134</v>
      </c>
    </row>
    <row r="3065" spans="2:3" x14ac:dyDescent="0.25">
      <c r="B3065">
        <v>4818</v>
      </c>
      <c r="C3065" t="s">
        <v>3135</v>
      </c>
    </row>
    <row r="3066" spans="2:3" x14ac:dyDescent="0.25">
      <c r="B3066">
        <v>4818</v>
      </c>
      <c r="C3066" t="s">
        <v>3136</v>
      </c>
    </row>
    <row r="3067" spans="2:3" x14ac:dyDescent="0.25">
      <c r="B3067">
        <v>4818</v>
      </c>
      <c r="C3067" t="s">
        <v>3137</v>
      </c>
    </row>
    <row r="3068" spans="2:3" x14ac:dyDescent="0.25">
      <c r="B3068">
        <v>4818</v>
      </c>
      <c r="C3068" t="s">
        <v>3138</v>
      </c>
    </row>
    <row r="3069" spans="2:3" x14ac:dyDescent="0.25">
      <c r="B3069">
        <v>4818</v>
      </c>
      <c r="C3069" t="s">
        <v>3139</v>
      </c>
    </row>
    <row r="3070" spans="2:3" x14ac:dyDescent="0.25">
      <c r="B3070">
        <v>4818</v>
      </c>
      <c r="C3070" t="s">
        <v>3140</v>
      </c>
    </row>
    <row r="3071" spans="2:3" x14ac:dyDescent="0.25">
      <c r="B3071">
        <v>4818</v>
      </c>
      <c r="C3071" t="s">
        <v>3141</v>
      </c>
    </row>
    <row r="3072" spans="2:3" x14ac:dyDescent="0.25">
      <c r="B3072">
        <v>4818</v>
      </c>
      <c r="C3072" t="s">
        <v>3142</v>
      </c>
    </row>
    <row r="3073" spans="2:3" x14ac:dyDescent="0.25">
      <c r="B3073">
        <v>4818</v>
      </c>
      <c r="C3073" t="s">
        <v>3143</v>
      </c>
    </row>
    <row r="3074" spans="2:3" x14ac:dyDescent="0.25">
      <c r="B3074">
        <v>4818</v>
      </c>
      <c r="C3074" t="s">
        <v>3144</v>
      </c>
    </row>
    <row r="3075" spans="2:3" x14ac:dyDescent="0.25">
      <c r="B3075">
        <v>4818</v>
      </c>
      <c r="C3075" t="s">
        <v>3145</v>
      </c>
    </row>
    <row r="3076" spans="2:3" x14ac:dyDescent="0.25">
      <c r="B3076">
        <v>4818</v>
      </c>
      <c r="C3076" t="s">
        <v>3146</v>
      </c>
    </row>
    <row r="3077" spans="2:3" x14ac:dyDescent="0.25">
      <c r="B3077">
        <v>4818</v>
      </c>
      <c r="C3077" t="s">
        <v>3147</v>
      </c>
    </row>
    <row r="3078" spans="2:3" x14ac:dyDescent="0.25">
      <c r="B3078">
        <v>4818</v>
      </c>
      <c r="C3078" t="s">
        <v>3148</v>
      </c>
    </row>
    <row r="3079" spans="2:3" x14ac:dyDescent="0.25">
      <c r="B3079">
        <v>4818</v>
      </c>
      <c r="C3079" t="s">
        <v>3149</v>
      </c>
    </row>
    <row r="3080" spans="2:3" x14ac:dyDescent="0.25">
      <c r="B3080">
        <v>4818</v>
      </c>
      <c r="C3080" t="s">
        <v>3150</v>
      </c>
    </row>
    <row r="3081" spans="2:3" x14ac:dyDescent="0.25">
      <c r="B3081">
        <v>4819</v>
      </c>
      <c r="C3081" t="s">
        <v>3151</v>
      </c>
    </row>
    <row r="3082" spans="2:3" x14ac:dyDescent="0.25">
      <c r="B3082">
        <v>4819</v>
      </c>
      <c r="C3082" t="s">
        <v>3152</v>
      </c>
    </row>
    <row r="3083" spans="2:3" x14ac:dyDescent="0.25">
      <c r="B3083">
        <v>4819</v>
      </c>
      <c r="C3083" t="s">
        <v>3153</v>
      </c>
    </row>
    <row r="3084" spans="2:3" x14ac:dyDescent="0.25">
      <c r="B3084">
        <v>4819</v>
      </c>
      <c r="C3084" t="s">
        <v>3154</v>
      </c>
    </row>
    <row r="3085" spans="2:3" x14ac:dyDescent="0.25">
      <c r="B3085">
        <v>4819</v>
      </c>
      <c r="C3085" t="s">
        <v>3155</v>
      </c>
    </row>
    <row r="3086" spans="2:3" x14ac:dyDescent="0.25">
      <c r="B3086">
        <v>4819</v>
      </c>
      <c r="C3086" t="s">
        <v>3156</v>
      </c>
    </row>
    <row r="3087" spans="2:3" x14ac:dyDescent="0.25">
      <c r="B3087">
        <v>4820</v>
      </c>
      <c r="C3087" t="s">
        <v>3157</v>
      </c>
    </row>
    <row r="3088" spans="2:3" x14ac:dyDescent="0.25">
      <c r="B3088">
        <v>4820</v>
      </c>
      <c r="C3088" t="s">
        <v>3158</v>
      </c>
    </row>
    <row r="3089" spans="2:3" x14ac:dyDescent="0.25">
      <c r="B3089">
        <v>4820</v>
      </c>
      <c r="C3089" t="s">
        <v>3159</v>
      </c>
    </row>
    <row r="3090" spans="2:3" x14ac:dyDescent="0.25">
      <c r="B3090">
        <v>4820</v>
      </c>
      <c r="C3090" t="s">
        <v>3160</v>
      </c>
    </row>
    <row r="3091" spans="2:3" x14ac:dyDescent="0.25">
      <c r="B3091">
        <v>4820</v>
      </c>
      <c r="C3091" t="s">
        <v>3161</v>
      </c>
    </row>
    <row r="3092" spans="2:3" x14ac:dyDescent="0.25">
      <c r="B3092">
        <v>4820</v>
      </c>
      <c r="C3092" t="s">
        <v>3162</v>
      </c>
    </row>
    <row r="3093" spans="2:3" x14ac:dyDescent="0.25">
      <c r="B3093">
        <v>4820</v>
      </c>
      <c r="C3093" t="s">
        <v>3163</v>
      </c>
    </row>
    <row r="3094" spans="2:3" x14ac:dyDescent="0.25">
      <c r="B3094">
        <v>4820</v>
      </c>
      <c r="C3094" t="s">
        <v>3164</v>
      </c>
    </row>
    <row r="3095" spans="2:3" x14ac:dyDescent="0.25">
      <c r="B3095">
        <v>4820</v>
      </c>
      <c r="C3095" t="s">
        <v>3165</v>
      </c>
    </row>
    <row r="3096" spans="2:3" x14ac:dyDescent="0.25">
      <c r="B3096">
        <v>4820</v>
      </c>
      <c r="C3096" t="s">
        <v>3166</v>
      </c>
    </row>
    <row r="3097" spans="2:3" x14ac:dyDescent="0.25">
      <c r="B3097">
        <v>4820</v>
      </c>
      <c r="C3097" t="s">
        <v>3167</v>
      </c>
    </row>
    <row r="3098" spans="2:3" x14ac:dyDescent="0.25">
      <c r="B3098">
        <v>4820</v>
      </c>
      <c r="C3098" t="s">
        <v>3168</v>
      </c>
    </row>
    <row r="3099" spans="2:3" x14ac:dyDescent="0.25">
      <c r="B3099">
        <v>4820</v>
      </c>
      <c r="C3099" t="s">
        <v>3169</v>
      </c>
    </row>
    <row r="3100" spans="2:3" x14ac:dyDescent="0.25">
      <c r="B3100">
        <v>4821</v>
      </c>
      <c r="C3100" t="s">
        <v>3170</v>
      </c>
    </row>
    <row r="3101" spans="2:3" x14ac:dyDescent="0.25">
      <c r="B3101">
        <v>4821</v>
      </c>
      <c r="C3101" t="s">
        <v>3171</v>
      </c>
    </row>
    <row r="3102" spans="2:3" x14ac:dyDescent="0.25">
      <c r="B3102">
        <v>4821</v>
      </c>
      <c r="C3102" t="s">
        <v>3172</v>
      </c>
    </row>
    <row r="3103" spans="2:3" x14ac:dyDescent="0.25">
      <c r="B3103">
        <v>4821</v>
      </c>
      <c r="C3103" t="s">
        <v>3173</v>
      </c>
    </row>
    <row r="3104" spans="2:3" x14ac:dyDescent="0.25">
      <c r="B3104">
        <v>4821</v>
      </c>
      <c r="C3104" t="s">
        <v>3174</v>
      </c>
    </row>
    <row r="3105" spans="2:3" x14ac:dyDescent="0.25">
      <c r="B3105">
        <v>4822</v>
      </c>
      <c r="C3105" t="s">
        <v>3175</v>
      </c>
    </row>
    <row r="3106" spans="2:3" x14ac:dyDescent="0.25">
      <c r="B3106">
        <v>4822</v>
      </c>
      <c r="C3106" t="s">
        <v>3176</v>
      </c>
    </row>
    <row r="3107" spans="2:3" x14ac:dyDescent="0.25">
      <c r="B3107">
        <v>4822</v>
      </c>
      <c r="C3107" t="s">
        <v>2836</v>
      </c>
    </row>
    <row r="3108" spans="2:3" x14ac:dyDescent="0.25">
      <c r="B3108">
        <v>4822</v>
      </c>
      <c r="C3108" t="s">
        <v>3177</v>
      </c>
    </row>
    <row r="3109" spans="2:3" x14ac:dyDescent="0.25">
      <c r="B3109">
        <v>4823</v>
      </c>
      <c r="C3109" t="s">
        <v>3178</v>
      </c>
    </row>
    <row r="3110" spans="2:3" x14ac:dyDescent="0.25">
      <c r="B3110">
        <v>4823</v>
      </c>
      <c r="C3110" t="s">
        <v>3179</v>
      </c>
    </row>
    <row r="3111" spans="2:3" x14ac:dyDescent="0.25">
      <c r="B3111">
        <v>4823</v>
      </c>
      <c r="C3111" t="s">
        <v>3180</v>
      </c>
    </row>
    <row r="3112" spans="2:3" x14ac:dyDescent="0.25">
      <c r="B3112">
        <v>4823</v>
      </c>
      <c r="C3112" t="s">
        <v>3181</v>
      </c>
    </row>
    <row r="3113" spans="2:3" x14ac:dyDescent="0.25">
      <c r="B3113">
        <v>4823</v>
      </c>
      <c r="C3113" t="s">
        <v>3182</v>
      </c>
    </row>
    <row r="3114" spans="2:3" x14ac:dyDescent="0.25">
      <c r="B3114">
        <v>4823</v>
      </c>
      <c r="C3114" t="s">
        <v>3183</v>
      </c>
    </row>
    <row r="3115" spans="2:3" x14ac:dyDescent="0.25">
      <c r="B3115">
        <v>4823</v>
      </c>
      <c r="C3115" t="s">
        <v>3184</v>
      </c>
    </row>
    <row r="3116" spans="2:3" x14ac:dyDescent="0.25">
      <c r="B3116">
        <v>4824</v>
      </c>
      <c r="C3116" t="s">
        <v>3185</v>
      </c>
    </row>
    <row r="3117" spans="2:3" x14ac:dyDescent="0.25">
      <c r="B3117">
        <v>4824</v>
      </c>
      <c r="C3117" t="s">
        <v>3186</v>
      </c>
    </row>
    <row r="3118" spans="2:3" x14ac:dyDescent="0.25">
      <c r="B3118">
        <v>4824</v>
      </c>
      <c r="C3118" t="s">
        <v>3187</v>
      </c>
    </row>
    <row r="3119" spans="2:3" x14ac:dyDescent="0.25">
      <c r="B3119">
        <v>4824</v>
      </c>
      <c r="C3119" t="s">
        <v>3188</v>
      </c>
    </row>
    <row r="3120" spans="2:3" x14ac:dyDescent="0.25">
      <c r="B3120">
        <v>4824</v>
      </c>
      <c r="C3120" t="s">
        <v>3189</v>
      </c>
    </row>
    <row r="3121" spans="2:3" x14ac:dyDescent="0.25">
      <c r="B3121">
        <v>4824</v>
      </c>
      <c r="C3121" t="s">
        <v>3190</v>
      </c>
    </row>
    <row r="3122" spans="2:3" x14ac:dyDescent="0.25">
      <c r="B3122">
        <v>4824</v>
      </c>
      <c r="C3122" t="s">
        <v>3191</v>
      </c>
    </row>
    <row r="3123" spans="2:3" x14ac:dyDescent="0.25">
      <c r="B3123">
        <v>4825</v>
      </c>
      <c r="C3123" t="s">
        <v>3192</v>
      </c>
    </row>
    <row r="3124" spans="2:3" x14ac:dyDescent="0.25">
      <c r="B3124">
        <v>4825</v>
      </c>
      <c r="C3124" t="s">
        <v>3193</v>
      </c>
    </row>
    <row r="3125" spans="2:3" x14ac:dyDescent="0.25">
      <c r="B3125">
        <v>4825</v>
      </c>
      <c r="C3125" t="s">
        <v>3194</v>
      </c>
    </row>
    <row r="3126" spans="2:3" x14ac:dyDescent="0.25">
      <c r="B3126">
        <v>4825</v>
      </c>
      <c r="C3126" t="s">
        <v>3195</v>
      </c>
    </row>
    <row r="3127" spans="2:3" x14ac:dyDescent="0.25">
      <c r="B3127">
        <v>4825</v>
      </c>
      <c r="C3127" t="s">
        <v>3196</v>
      </c>
    </row>
    <row r="3128" spans="2:3" x14ac:dyDescent="0.25">
      <c r="B3128">
        <v>4825</v>
      </c>
      <c r="C3128" t="s">
        <v>3197</v>
      </c>
    </row>
    <row r="3129" spans="2:3" x14ac:dyDescent="0.25">
      <c r="B3129">
        <v>4825</v>
      </c>
      <c r="C3129" t="s">
        <v>3198</v>
      </c>
    </row>
    <row r="3130" spans="2:3" x14ac:dyDescent="0.25">
      <c r="B3130">
        <v>4825</v>
      </c>
      <c r="C3130" t="s">
        <v>3199</v>
      </c>
    </row>
    <row r="3131" spans="2:3" x14ac:dyDescent="0.25">
      <c r="B3131">
        <v>4825</v>
      </c>
      <c r="C3131" t="s">
        <v>3200</v>
      </c>
    </row>
    <row r="3132" spans="2:3" x14ac:dyDescent="0.25">
      <c r="B3132">
        <v>4825</v>
      </c>
      <c r="C3132" t="s">
        <v>3201</v>
      </c>
    </row>
    <row r="3133" spans="2:3" x14ac:dyDescent="0.25">
      <c r="B3133">
        <v>4825</v>
      </c>
      <c r="C3133" t="s">
        <v>3202</v>
      </c>
    </row>
    <row r="3134" spans="2:3" x14ac:dyDescent="0.25">
      <c r="B3134">
        <v>4825</v>
      </c>
      <c r="C3134" t="s">
        <v>3203</v>
      </c>
    </row>
    <row r="3135" spans="2:3" x14ac:dyDescent="0.25">
      <c r="B3135">
        <v>4825</v>
      </c>
      <c r="C3135" t="s">
        <v>3204</v>
      </c>
    </row>
    <row r="3136" spans="2:3" x14ac:dyDescent="0.25">
      <c r="B3136">
        <v>4825</v>
      </c>
      <c r="C3136" t="s">
        <v>3205</v>
      </c>
    </row>
    <row r="3137" spans="2:3" x14ac:dyDescent="0.25">
      <c r="B3137">
        <v>4825</v>
      </c>
      <c r="C3137" t="s">
        <v>3206</v>
      </c>
    </row>
    <row r="3138" spans="2:3" x14ac:dyDescent="0.25">
      <c r="B3138">
        <v>4825</v>
      </c>
      <c r="C3138" t="s">
        <v>3207</v>
      </c>
    </row>
    <row r="3139" spans="2:3" x14ac:dyDescent="0.25">
      <c r="B3139">
        <v>4825</v>
      </c>
      <c r="C3139" t="s">
        <v>2280</v>
      </c>
    </row>
    <row r="3140" spans="2:3" x14ac:dyDescent="0.25">
      <c r="B3140">
        <v>4825</v>
      </c>
      <c r="C3140" t="s">
        <v>3208</v>
      </c>
    </row>
    <row r="3141" spans="2:3" x14ac:dyDescent="0.25">
      <c r="B3141">
        <v>4825</v>
      </c>
      <c r="C3141" t="s">
        <v>3209</v>
      </c>
    </row>
    <row r="3142" spans="2:3" x14ac:dyDescent="0.25">
      <c r="B3142">
        <v>4825</v>
      </c>
      <c r="C3142" t="s">
        <v>3210</v>
      </c>
    </row>
    <row r="3143" spans="2:3" x14ac:dyDescent="0.25">
      <c r="B3143">
        <v>4825</v>
      </c>
      <c r="C3143" t="s">
        <v>3211</v>
      </c>
    </row>
    <row r="3144" spans="2:3" x14ac:dyDescent="0.25">
      <c r="B3144">
        <v>4825</v>
      </c>
      <c r="C3144" t="s">
        <v>3212</v>
      </c>
    </row>
    <row r="3145" spans="2:3" x14ac:dyDescent="0.25">
      <c r="B3145">
        <v>4825</v>
      </c>
      <c r="C3145" t="s">
        <v>3213</v>
      </c>
    </row>
    <row r="3146" spans="2:3" x14ac:dyDescent="0.25">
      <c r="B3146">
        <v>4825</v>
      </c>
      <c r="C3146" t="s">
        <v>3214</v>
      </c>
    </row>
    <row r="3147" spans="2:3" x14ac:dyDescent="0.25">
      <c r="B3147">
        <v>4825</v>
      </c>
      <c r="C3147" t="s">
        <v>3215</v>
      </c>
    </row>
    <row r="3148" spans="2:3" x14ac:dyDescent="0.25">
      <c r="B3148">
        <v>4825</v>
      </c>
      <c r="C3148" t="s">
        <v>3216</v>
      </c>
    </row>
    <row r="3149" spans="2:3" x14ac:dyDescent="0.25">
      <c r="B3149">
        <v>4825</v>
      </c>
      <c r="C3149" t="s">
        <v>3217</v>
      </c>
    </row>
    <row r="3150" spans="2:3" x14ac:dyDescent="0.25">
      <c r="B3150">
        <v>4825</v>
      </c>
      <c r="C3150" t="s">
        <v>3218</v>
      </c>
    </row>
    <row r="3151" spans="2:3" x14ac:dyDescent="0.25">
      <c r="B3151">
        <v>4825</v>
      </c>
      <c r="C3151" t="s">
        <v>3219</v>
      </c>
    </row>
    <row r="3152" spans="2:3" x14ac:dyDescent="0.25">
      <c r="B3152">
        <v>4825</v>
      </c>
      <c r="C3152" t="s">
        <v>3220</v>
      </c>
    </row>
    <row r="3153" spans="2:3" x14ac:dyDescent="0.25">
      <c r="B3153">
        <v>4825</v>
      </c>
      <c r="C3153" t="s">
        <v>3221</v>
      </c>
    </row>
    <row r="3154" spans="2:3" x14ac:dyDescent="0.25">
      <c r="B3154">
        <v>4825</v>
      </c>
      <c r="C3154" t="s">
        <v>3023</v>
      </c>
    </row>
    <row r="3155" spans="2:3" x14ac:dyDescent="0.25">
      <c r="B3155">
        <v>4825</v>
      </c>
      <c r="C3155" t="s">
        <v>3222</v>
      </c>
    </row>
    <row r="3156" spans="2:3" x14ac:dyDescent="0.25">
      <c r="B3156">
        <v>4825</v>
      </c>
      <c r="C3156" t="s">
        <v>3223</v>
      </c>
    </row>
    <row r="3157" spans="2:3" x14ac:dyDescent="0.25">
      <c r="B3157">
        <v>4825</v>
      </c>
      <c r="C3157" t="s">
        <v>3224</v>
      </c>
    </row>
    <row r="3158" spans="2:3" x14ac:dyDescent="0.25">
      <c r="B3158">
        <v>4825</v>
      </c>
      <c r="C3158" t="s">
        <v>3225</v>
      </c>
    </row>
    <row r="3159" spans="2:3" x14ac:dyDescent="0.25">
      <c r="B3159">
        <v>4825</v>
      </c>
      <c r="C3159" t="s">
        <v>3226</v>
      </c>
    </row>
    <row r="3160" spans="2:3" x14ac:dyDescent="0.25">
      <c r="B3160">
        <v>4825</v>
      </c>
      <c r="C3160" t="s">
        <v>3227</v>
      </c>
    </row>
    <row r="3161" spans="2:3" x14ac:dyDescent="0.25">
      <c r="B3161">
        <v>4825</v>
      </c>
      <c r="C3161" t="s">
        <v>321</v>
      </c>
    </row>
    <row r="3162" spans="2:3" x14ac:dyDescent="0.25">
      <c r="B3162">
        <v>4825</v>
      </c>
      <c r="C3162" t="s">
        <v>3228</v>
      </c>
    </row>
    <row r="3163" spans="2:3" x14ac:dyDescent="0.25">
      <c r="B3163">
        <v>4825</v>
      </c>
      <c r="C3163" t="s">
        <v>3229</v>
      </c>
    </row>
    <row r="3164" spans="2:3" x14ac:dyDescent="0.25">
      <c r="B3164">
        <v>4825</v>
      </c>
      <c r="C3164" t="s">
        <v>3230</v>
      </c>
    </row>
    <row r="3165" spans="2:3" x14ac:dyDescent="0.25">
      <c r="B3165">
        <v>4825</v>
      </c>
      <c r="C3165" t="s">
        <v>3231</v>
      </c>
    </row>
    <row r="3166" spans="2:3" x14ac:dyDescent="0.25">
      <c r="B3166">
        <v>4828</v>
      </c>
      <c r="C3166" t="s">
        <v>3232</v>
      </c>
    </row>
    <row r="3167" spans="2:3" x14ac:dyDescent="0.25">
      <c r="B3167">
        <v>4829</v>
      </c>
      <c r="C3167" t="s">
        <v>3233</v>
      </c>
    </row>
    <row r="3168" spans="2:3" x14ac:dyDescent="0.25">
      <c r="B3168">
        <v>4829</v>
      </c>
      <c r="C3168" t="s">
        <v>3234</v>
      </c>
    </row>
    <row r="3169" spans="2:3" x14ac:dyDescent="0.25">
      <c r="B3169">
        <v>4829</v>
      </c>
      <c r="C3169" t="s">
        <v>3235</v>
      </c>
    </row>
    <row r="3170" spans="2:3" x14ac:dyDescent="0.25">
      <c r="B3170">
        <v>4829</v>
      </c>
      <c r="C3170" t="s">
        <v>3236</v>
      </c>
    </row>
    <row r="3171" spans="2:3" x14ac:dyDescent="0.25">
      <c r="B3171">
        <v>4829</v>
      </c>
      <c r="C3171" t="s">
        <v>3237</v>
      </c>
    </row>
    <row r="3172" spans="2:3" x14ac:dyDescent="0.25">
      <c r="B3172">
        <v>4829</v>
      </c>
      <c r="C3172" t="s">
        <v>3238</v>
      </c>
    </row>
    <row r="3173" spans="2:3" x14ac:dyDescent="0.25">
      <c r="B3173">
        <v>4829</v>
      </c>
      <c r="C3173" t="s">
        <v>3239</v>
      </c>
    </row>
    <row r="3174" spans="2:3" x14ac:dyDescent="0.25">
      <c r="B3174">
        <v>4829</v>
      </c>
      <c r="C3174" t="s">
        <v>3240</v>
      </c>
    </row>
    <row r="3175" spans="2:3" x14ac:dyDescent="0.25">
      <c r="B3175">
        <v>4830</v>
      </c>
      <c r="C3175" t="s">
        <v>3241</v>
      </c>
    </row>
    <row r="3176" spans="2:3" x14ac:dyDescent="0.25">
      <c r="B3176">
        <v>4830</v>
      </c>
      <c r="C3176" t="s">
        <v>3242</v>
      </c>
    </row>
    <row r="3177" spans="2:3" x14ac:dyDescent="0.25">
      <c r="B3177">
        <v>4830</v>
      </c>
      <c r="C3177" t="s">
        <v>3243</v>
      </c>
    </row>
    <row r="3178" spans="2:3" x14ac:dyDescent="0.25">
      <c r="B3178">
        <v>4830</v>
      </c>
      <c r="C3178" t="s">
        <v>3244</v>
      </c>
    </row>
    <row r="3179" spans="2:3" x14ac:dyDescent="0.25">
      <c r="B3179">
        <v>4830</v>
      </c>
      <c r="C3179" t="s">
        <v>3245</v>
      </c>
    </row>
    <row r="3180" spans="2:3" x14ac:dyDescent="0.25">
      <c r="B3180">
        <v>4830</v>
      </c>
      <c r="C3180" t="s">
        <v>3246</v>
      </c>
    </row>
    <row r="3181" spans="2:3" x14ac:dyDescent="0.25">
      <c r="B3181">
        <v>4849</v>
      </c>
      <c r="C3181" t="s">
        <v>3247</v>
      </c>
    </row>
    <row r="3182" spans="2:3" x14ac:dyDescent="0.25">
      <c r="B3182">
        <v>4849</v>
      </c>
      <c r="C3182" t="s">
        <v>3248</v>
      </c>
    </row>
    <row r="3183" spans="2:3" x14ac:dyDescent="0.25">
      <c r="B3183">
        <v>4849</v>
      </c>
      <c r="C3183" t="s">
        <v>3249</v>
      </c>
    </row>
    <row r="3184" spans="2:3" x14ac:dyDescent="0.25">
      <c r="B3184">
        <v>4849</v>
      </c>
      <c r="C3184" t="s">
        <v>3250</v>
      </c>
    </row>
    <row r="3185" spans="2:3" x14ac:dyDescent="0.25">
      <c r="B3185">
        <v>4849</v>
      </c>
      <c r="C3185" t="s">
        <v>3251</v>
      </c>
    </row>
    <row r="3186" spans="2:3" x14ac:dyDescent="0.25">
      <c r="B3186">
        <v>4850</v>
      </c>
      <c r="C3186" t="s">
        <v>3252</v>
      </c>
    </row>
    <row r="3187" spans="2:3" x14ac:dyDescent="0.25">
      <c r="B3187">
        <v>4850</v>
      </c>
      <c r="C3187" t="s">
        <v>3253</v>
      </c>
    </row>
    <row r="3188" spans="2:3" x14ac:dyDescent="0.25">
      <c r="B3188">
        <v>4850</v>
      </c>
      <c r="C3188" t="s">
        <v>3254</v>
      </c>
    </row>
    <row r="3189" spans="2:3" x14ac:dyDescent="0.25">
      <c r="B3189">
        <v>4850</v>
      </c>
      <c r="C3189" t="s">
        <v>3255</v>
      </c>
    </row>
    <row r="3190" spans="2:3" x14ac:dyDescent="0.25">
      <c r="B3190">
        <v>4850</v>
      </c>
      <c r="C3190" t="s">
        <v>3256</v>
      </c>
    </row>
    <row r="3191" spans="2:3" x14ac:dyDescent="0.25">
      <c r="B3191">
        <v>4850</v>
      </c>
      <c r="C3191" t="s">
        <v>3257</v>
      </c>
    </row>
    <row r="3192" spans="2:3" x14ac:dyDescent="0.25">
      <c r="B3192">
        <v>4850</v>
      </c>
      <c r="C3192" t="s">
        <v>3258</v>
      </c>
    </row>
    <row r="3193" spans="2:3" x14ac:dyDescent="0.25">
      <c r="B3193">
        <v>4850</v>
      </c>
      <c r="C3193" t="s">
        <v>3259</v>
      </c>
    </row>
    <row r="3194" spans="2:3" x14ac:dyDescent="0.25">
      <c r="B3194">
        <v>4850</v>
      </c>
      <c r="C3194" t="s">
        <v>3260</v>
      </c>
    </row>
    <row r="3195" spans="2:3" x14ac:dyDescent="0.25">
      <c r="B3195">
        <v>4850</v>
      </c>
      <c r="C3195" t="s">
        <v>3261</v>
      </c>
    </row>
    <row r="3196" spans="2:3" x14ac:dyDescent="0.25">
      <c r="B3196">
        <v>4850</v>
      </c>
      <c r="C3196" t="s">
        <v>3262</v>
      </c>
    </row>
    <row r="3197" spans="2:3" x14ac:dyDescent="0.25">
      <c r="B3197">
        <v>4850</v>
      </c>
      <c r="C3197" t="s">
        <v>3263</v>
      </c>
    </row>
    <row r="3198" spans="2:3" x14ac:dyDescent="0.25">
      <c r="B3198">
        <v>4850</v>
      </c>
      <c r="C3198" t="s">
        <v>3264</v>
      </c>
    </row>
    <row r="3199" spans="2:3" x14ac:dyDescent="0.25">
      <c r="B3199">
        <v>4850</v>
      </c>
      <c r="C3199" t="s">
        <v>3265</v>
      </c>
    </row>
    <row r="3200" spans="2:3" x14ac:dyDescent="0.25">
      <c r="B3200">
        <v>4850</v>
      </c>
      <c r="C3200" t="s">
        <v>3266</v>
      </c>
    </row>
    <row r="3201" spans="2:3" x14ac:dyDescent="0.25">
      <c r="B3201">
        <v>4850</v>
      </c>
      <c r="C3201" t="s">
        <v>3267</v>
      </c>
    </row>
    <row r="3202" spans="2:3" x14ac:dyDescent="0.25">
      <c r="B3202">
        <v>4850</v>
      </c>
      <c r="C3202" t="s">
        <v>3268</v>
      </c>
    </row>
    <row r="3203" spans="2:3" x14ac:dyDescent="0.25">
      <c r="B3203">
        <v>4850</v>
      </c>
      <c r="C3203" t="s">
        <v>342</v>
      </c>
    </row>
    <row r="3204" spans="2:3" x14ac:dyDescent="0.25">
      <c r="B3204">
        <v>4850</v>
      </c>
      <c r="C3204" t="s">
        <v>3269</v>
      </c>
    </row>
    <row r="3205" spans="2:3" x14ac:dyDescent="0.25">
      <c r="B3205">
        <v>4850</v>
      </c>
      <c r="C3205" t="s">
        <v>3270</v>
      </c>
    </row>
    <row r="3206" spans="2:3" x14ac:dyDescent="0.25">
      <c r="B3206">
        <v>4850</v>
      </c>
      <c r="C3206" t="s">
        <v>3271</v>
      </c>
    </row>
    <row r="3207" spans="2:3" x14ac:dyDescent="0.25">
      <c r="B3207">
        <v>4850</v>
      </c>
      <c r="C3207" t="s">
        <v>3272</v>
      </c>
    </row>
    <row r="3208" spans="2:3" x14ac:dyDescent="0.25">
      <c r="B3208">
        <v>4850</v>
      </c>
      <c r="C3208" t="s">
        <v>3273</v>
      </c>
    </row>
    <row r="3209" spans="2:3" x14ac:dyDescent="0.25">
      <c r="B3209">
        <v>4850</v>
      </c>
      <c r="C3209" t="s">
        <v>3274</v>
      </c>
    </row>
    <row r="3210" spans="2:3" x14ac:dyDescent="0.25">
      <c r="B3210">
        <v>4850</v>
      </c>
      <c r="C3210" t="s">
        <v>3275</v>
      </c>
    </row>
    <row r="3211" spans="2:3" x14ac:dyDescent="0.25">
      <c r="B3211">
        <v>4850</v>
      </c>
      <c r="C3211" t="s">
        <v>3276</v>
      </c>
    </row>
    <row r="3212" spans="2:3" x14ac:dyDescent="0.25">
      <c r="B3212">
        <v>4850</v>
      </c>
      <c r="C3212" t="s">
        <v>3277</v>
      </c>
    </row>
    <row r="3213" spans="2:3" x14ac:dyDescent="0.25">
      <c r="B3213">
        <v>4850</v>
      </c>
      <c r="C3213" t="s">
        <v>3278</v>
      </c>
    </row>
    <row r="3214" spans="2:3" x14ac:dyDescent="0.25">
      <c r="B3214">
        <v>4850</v>
      </c>
      <c r="C3214" t="s">
        <v>3279</v>
      </c>
    </row>
    <row r="3215" spans="2:3" x14ac:dyDescent="0.25">
      <c r="B3215">
        <v>4850</v>
      </c>
      <c r="C3215" t="s">
        <v>3280</v>
      </c>
    </row>
    <row r="3216" spans="2:3" x14ac:dyDescent="0.25">
      <c r="B3216">
        <v>4850</v>
      </c>
      <c r="C3216" t="s">
        <v>3281</v>
      </c>
    </row>
    <row r="3217" spans="2:3" x14ac:dyDescent="0.25">
      <c r="B3217">
        <v>4850</v>
      </c>
      <c r="C3217" t="s">
        <v>3282</v>
      </c>
    </row>
    <row r="3218" spans="2:3" x14ac:dyDescent="0.25">
      <c r="B3218">
        <v>4852</v>
      </c>
      <c r="C3218" t="s">
        <v>3283</v>
      </c>
    </row>
    <row r="3219" spans="2:3" x14ac:dyDescent="0.25">
      <c r="B3219">
        <v>4852</v>
      </c>
      <c r="C3219" t="s">
        <v>3284</v>
      </c>
    </row>
    <row r="3220" spans="2:3" x14ac:dyDescent="0.25">
      <c r="B3220">
        <v>4852</v>
      </c>
      <c r="C3220" t="s">
        <v>3285</v>
      </c>
    </row>
    <row r="3221" spans="2:3" x14ac:dyDescent="0.25">
      <c r="B3221">
        <v>4852</v>
      </c>
      <c r="C3221" t="s">
        <v>3286</v>
      </c>
    </row>
    <row r="3222" spans="2:3" x14ac:dyDescent="0.25">
      <c r="B3222">
        <v>4852</v>
      </c>
      <c r="C3222" t="s">
        <v>3287</v>
      </c>
    </row>
    <row r="3223" spans="2:3" x14ac:dyDescent="0.25">
      <c r="B3223">
        <v>4852</v>
      </c>
      <c r="C3223" t="s">
        <v>3288</v>
      </c>
    </row>
    <row r="3224" spans="2:3" x14ac:dyDescent="0.25">
      <c r="B3224">
        <v>4852</v>
      </c>
      <c r="C3224" t="s">
        <v>3289</v>
      </c>
    </row>
    <row r="3225" spans="2:3" x14ac:dyDescent="0.25">
      <c r="B3225">
        <v>4852</v>
      </c>
      <c r="C3225" t="s">
        <v>3290</v>
      </c>
    </row>
    <row r="3226" spans="2:3" x14ac:dyDescent="0.25">
      <c r="B3226">
        <v>4852</v>
      </c>
      <c r="C3226" t="s">
        <v>3291</v>
      </c>
    </row>
    <row r="3227" spans="2:3" x14ac:dyDescent="0.25">
      <c r="B3227">
        <v>4852</v>
      </c>
      <c r="C3227" t="s">
        <v>3292</v>
      </c>
    </row>
    <row r="3228" spans="2:3" x14ac:dyDescent="0.25">
      <c r="B3228">
        <v>4852</v>
      </c>
      <c r="C3228" t="s">
        <v>3293</v>
      </c>
    </row>
    <row r="3229" spans="2:3" x14ac:dyDescent="0.25">
      <c r="B3229">
        <v>4852</v>
      </c>
      <c r="C3229" t="s">
        <v>3294</v>
      </c>
    </row>
    <row r="3230" spans="2:3" x14ac:dyDescent="0.25">
      <c r="B3230">
        <v>4854</v>
      </c>
      <c r="C3230" t="s">
        <v>3295</v>
      </c>
    </row>
    <row r="3231" spans="2:3" x14ac:dyDescent="0.25">
      <c r="B3231">
        <v>4854</v>
      </c>
      <c r="C3231" t="s">
        <v>3296</v>
      </c>
    </row>
    <row r="3232" spans="2:3" x14ac:dyDescent="0.25">
      <c r="B3232">
        <v>4854</v>
      </c>
      <c r="C3232" t="s">
        <v>3297</v>
      </c>
    </row>
    <row r="3233" spans="2:3" x14ac:dyDescent="0.25">
      <c r="B3233">
        <v>4854</v>
      </c>
      <c r="C3233" t="s">
        <v>3298</v>
      </c>
    </row>
    <row r="3234" spans="2:3" x14ac:dyDescent="0.25">
      <c r="B3234">
        <v>4854</v>
      </c>
      <c r="C3234" t="s">
        <v>3299</v>
      </c>
    </row>
    <row r="3235" spans="2:3" x14ac:dyDescent="0.25">
      <c r="B3235">
        <v>4854</v>
      </c>
      <c r="C3235" t="s">
        <v>3300</v>
      </c>
    </row>
    <row r="3236" spans="2:3" x14ac:dyDescent="0.25">
      <c r="B3236">
        <v>4854</v>
      </c>
      <c r="C3236" t="s">
        <v>3301</v>
      </c>
    </row>
    <row r="3237" spans="2:3" x14ac:dyDescent="0.25">
      <c r="B3237">
        <v>4854</v>
      </c>
      <c r="C3237" t="s">
        <v>3302</v>
      </c>
    </row>
    <row r="3238" spans="2:3" x14ac:dyDescent="0.25">
      <c r="B3238">
        <v>4854</v>
      </c>
      <c r="C3238" t="s">
        <v>3303</v>
      </c>
    </row>
    <row r="3239" spans="2:3" x14ac:dyDescent="0.25">
      <c r="B3239">
        <v>4854</v>
      </c>
      <c r="C3239" t="s">
        <v>3304</v>
      </c>
    </row>
    <row r="3240" spans="2:3" x14ac:dyDescent="0.25">
      <c r="B3240">
        <v>4854</v>
      </c>
      <c r="C3240" t="s">
        <v>3305</v>
      </c>
    </row>
    <row r="3241" spans="2:3" x14ac:dyDescent="0.25">
      <c r="B3241">
        <v>4854</v>
      </c>
      <c r="C3241" t="s">
        <v>3306</v>
      </c>
    </row>
    <row r="3242" spans="2:3" x14ac:dyDescent="0.25">
      <c r="B3242">
        <v>4854</v>
      </c>
      <c r="C3242" t="s">
        <v>3307</v>
      </c>
    </row>
    <row r="3243" spans="2:3" x14ac:dyDescent="0.25">
      <c r="B3243">
        <v>4854</v>
      </c>
      <c r="C3243" t="s">
        <v>3308</v>
      </c>
    </row>
    <row r="3244" spans="2:3" x14ac:dyDescent="0.25">
      <c r="B3244">
        <v>4854</v>
      </c>
      <c r="C3244" t="s">
        <v>3309</v>
      </c>
    </row>
    <row r="3245" spans="2:3" x14ac:dyDescent="0.25">
      <c r="B3245">
        <v>4854</v>
      </c>
      <c r="C3245" t="s">
        <v>3310</v>
      </c>
    </row>
    <row r="3246" spans="2:3" x14ac:dyDescent="0.25">
      <c r="B3246">
        <v>4854</v>
      </c>
      <c r="C3246" t="s">
        <v>3311</v>
      </c>
    </row>
    <row r="3247" spans="2:3" x14ac:dyDescent="0.25">
      <c r="B3247">
        <v>4854</v>
      </c>
      <c r="C3247" t="s">
        <v>3312</v>
      </c>
    </row>
    <row r="3248" spans="2:3" x14ac:dyDescent="0.25">
      <c r="B3248">
        <v>4854</v>
      </c>
      <c r="C3248" t="s">
        <v>3313</v>
      </c>
    </row>
    <row r="3249" spans="2:3" x14ac:dyDescent="0.25">
      <c r="B3249">
        <v>4854</v>
      </c>
      <c r="C3249" t="s">
        <v>3314</v>
      </c>
    </row>
    <row r="3250" spans="2:3" x14ac:dyDescent="0.25">
      <c r="B3250">
        <v>4854</v>
      </c>
      <c r="C3250" t="s">
        <v>3315</v>
      </c>
    </row>
    <row r="3251" spans="2:3" x14ac:dyDescent="0.25">
      <c r="B3251">
        <v>4854</v>
      </c>
      <c r="C3251" t="s">
        <v>3316</v>
      </c>
    </row>
    <row r="3252" spans="2:3" x14ac:dyDescent="0.25">
      <c r="B3252">
        <v>4854</v>
      </c>
      <c r="C3252" t="s">
        <v>3317</v>
      </c>
    </row>
    <row r="3253" spans="2:3" x14ac:dyDescent="0.25">
      <c r="B3253">
        <v>4854</v>
      </c>
      <c r="C3253" t="s">
        <v>3318</v>
      </c>
    </row>
    <row r="3254" spans="2:3" x14ac:dyDescent="0.25">
      <c r="B3254">
        <v>4854</v>
      </c>
      <c r="C3254" t="s">
        <v>3319</v>
      </c>
    </row>
    <row r="3255" spans="2:3" x14ac:dyDescent="0.25">
      <c r="B3255">
        <v>4855</v>
      </c>
      <c r="C3255" t="s">
        <v>3320</v>
      </c>
    </row>
    <row r="3256" spans="2:3" x14ac:dyDescent="0.25">
      <c r="B3256">
        <v>4855</v>
      </c>
      <c r="C3256" t="s">
        <v>3321</v>
      </c>
    </row>
    <row r="3257" spans="2:3" x14ac:dyDescent="0.25">
      <c r="B3257">
        <v>4855</v>
      </c>
      <c r="C3257" t="s">
        <v>3322</v>
      </c>
    </row>
    <row r="3258" spans="2:3" x14ac:dyDescent="0.25">
      <c r="B3258">
        <v>4855</v>
      </c>
      <c r="C3258" t="s">
        <v>3323</v>
      </c>
    </row>
    <row r="3259" spans="2:3" x14ac:dyDescent="0.25">
      <c r="B3259">
        <v>4855</v>
      </c>
      <c r="C3259" t="s">
        <v>3324</v>
      </c>
    </row>
    <row r="3260" spans="2:3" x14ac:dyDescent="0.25">
      <c r="B3260">
        <v>4855</v>
      </c>
      <c r="C3260" t="s">
        <v>3325</v>
      </c>
    </row>
    <row r="3261" spans="2:3" x14ac:dyDescent="0.25">
      <c r="B3261">
        <v>4855</v>
      </c>
      <c r="C3261" t="s">
        <v>3326</v>
      </c>
    </row>
    <row r="3262" spans="2:3" x14ac:dyDescent="0.25">
      <c r="B3262">
        <v>4855</v>
      </c>
      <c r="C3262" t="s">
        <v>3327</v>
      </c>
    </row>
    <row r="3263" spans="2:3" x14ac:dyDescent="0.25">
      <c r="B3263">
        <v>4856</v>
      </c>
      <c r="C3263" t="s">
        <v>3328</v>
      </c>
    </row>
    <row r="3264" spans="2:3" x14ac:dyDescent="0.25">
      <c r="B3264">
        <v>4856</v>
      </c>
      <c r="C3264" t="s">
        <v>3329</v>
      </c>
    </row>
    <row r="3265" spans="2:3" x14ac:dyDescent="0.25">
      <c r="B3265">
        <v>4856</v>
      </c>
      <c r="C3265" t="s">
        <v>3330</v>
      </c>
    </row>
    <row r="3266" spans="2:3" x14ac:dyDescent="0.25">
      <c r="B3266">
        <v>4856</v>
      </c>
      <c r="C3266" t="s">
        <v>3331</v>
      </c>
    </row>
    <row r="3267" spans="2:3" x14ac:dyDescent="0.25">
      <c r="B3267">
        <v>4856</v>
      </c>
      <c r="C3267" t="s">
        <v>3332</v>
      </c>
    </row>
    <row r="3268" spans="2:3" x14ac:dyDescent="0.25">
      <c r="B3268">
        <v>4856</v>
      </c>
      <c r="C3268" t="s">
        <v>3333</v>
      </c>
    </row>
    <row r="3269" spans="2:3" x14ac:dyDescent="0.25">
      <c r="B3269">
        <v>4856</v>
      </c>
      <c r="C3269" t="s">
        <v>3334</v>
      </c>
    </row>
    <row r="3270" spans="2:3" x14ac:dyDescent="0.25">
      <c r="B3270">
        <v>4857</v>
      </c>
      <c r="C3270" t="s">
        <v>3335</v>
      </c>
    </row>
    <row r="3271" spans="2:3" x14ac:dyDescent="0.25">
      <c r="B3271">
        <v>4858</v>
      </c>
      <c r="C3271" t="s">
        <v>3336</v>
      </c>
    </row>
    <row r="3272" spans="2:3" x14ac:dyDescent="0.25">
      <c r="B3272">
        <v>4858</v>
      </c>
      <c r="C3272" t="s">
        <v>3337</v>
      </c>
    </row>
    <row r="3273" spans="2:3" x14ac:dyDescent="0.25">
      <c r="B3273">
        <v>4858</v>
      </c>
      <c r="C3273" t="s">
        <v>3338</v>
      </c>
    </row>
    <row r="3274" spans="2:3" x14ac:dyDescent="0.25">
      <c r="B3274">
        <v>4858</v>
      </c>
      <c r="C3274" t="s">
        <v>3339</v>
      </c>
    </row>
    <row r="3275" spans="2:3" x14ac:dyDescent="0.25">
      <c r="B3275">
        <v>4858</v>
      </c>
      <c r="C3275" t="s">
        <v>3340</v>
      </c>
    </row>
    <row r="3276" spans="2:3" x14ac:dyDescent="0.25">
      <c r="B3276">
        <v>4858</v>
      </c>
      <c r="C3276" t="s">
        <v>3341</v>
      </c>
    </row>
    <row r="3277" spans="2:3" x14ac:dyDescent="0.25">
      <c r="B3277">
        <v>4859</v>
      </c>
      <c r="C3277" t="s">
        <v>3342</v>
      </c>
    </row>
    <row r="3278" spans="2:3" x14ac:dyDescent="0.25">
      <c r="B3278">
        <v>4859</v>
      </c>
      <c r="C3278" t="s">
        <v>3343</v>
      </c>
    </row>
    <row r="3279" spans="2:3" x14ac:dyDescent="0.25">
      <c r="B3279">
        <v>4860</v>
      </c>
      <c r="C3279" t="s">
        <v>3344</v>
      </c>
    </row>
    <row r="3280" spans="2:3" x14ac:dyDescent="0.25">
      <c r="B3280">
        <v>4860</v>
      </c>
      <c r="C3280" t="s">
        <v>3345</v>
      </c>
    </row>
    <row r="3281" spans="2:3" x14ac:dyDescent="0.25">
      <c r="B3281">
        <v>4860</v>
      </c>
      <c r="C3281" t="s">
        <v>3346</v>
      </c>
    </row>
    <row r="3282" spans="2:3" x14ac:dyDescent="0.25">
      <c r="B3282">
        <v>4860</v>
      </c>
      <c r="C3282" t="s">
        <v>3347</v>
      </c>
    </row>
    <row r="3283" spans="2:3" x14ac:dyDescent="0.25">
      <c r="B3283">
        <v>4860</v>
      </c>
      <c r="C3283" t="s">
        <v>3348</v>
      </c>
    </row>
    <row r="3284" spans="2:3" x14ac:dyDescent="0.25">
      <c r="B3284">
        <v>4860</v>
      </c>
      <c r="C3284" t="s">
        <v>3349</v>
      </c>
    </row>
    <row r="3285" spans="2:3" x14ac:dyDescent="0.25">
      <c r="B3285">
        <v>4860</v>
      </c>
      <c r="C3285" t="s">
        <v>3350</v>
      </c>
    </row>
    <row r="3286" spans="2:3" x14ac:dyDescent="0.25">
      <c r="B3286">
        <v>4860</v>
      </c>
      <c r="C3286" t="s">
        <v>3351</v>
      </c>
    </row>
    <row r="3287" spans="2:3" x14ac:dyDescent="0.25">
      <c r="B3287">
        <v>4860</v>
      </c>
      <c r="C3287" t="s">
        <v>3352</v>
      </c>
    </row>
    <row r="3288" spans="2:3" x14ac:dyDescent="0.25">
      <c r="B3288">
        <v>4860</v>
      </c>
      <c r="C3288" t="s">
        <v>3353</v>
      </c>
    </row>
    <row r="3289" spans="2:3" x14ac:dyDescent="0.25">
      <c r="B3289">
        <v>4860</v>
      </c>
      <c r="C3289" t="s">
        <v>3354</v>
      </c>
    </row>
    <row r="3290" spans="2:3" x14ac:dyDescent="0.25">
      <c r="B3290">
        <v>4860</v>
      </c>
      <c r="C3290" t="s">
        <v>3355</v>
      </c>
    </row>
    <row r="3291" spans="2:3" x14ac:dyDescent="0.25">
      <c r="B3291">
        <v>4860</v>
      </c>
      <c r="C3291" t="s">
        <v>3356</v>
      </c>
    </row>
    <row r="3292" spans="2:3" x14ac:dyDescent="0.25">
      <c r="B3292">
        <v>4860</v>
      </c>
      <c r="C3292" t="s">
        <v>3357</v>
      </c>
    </row>
    <row r="3293" spans="2:3" x14ac:dyDescent="0.25">
      <c r="B3293">
        <v>4860</v>
      </c>
      <c r="C3293" t="s">
        <v>3358</v>
      </c>
    </row>
    <row r="3294" spans="2:3" x14ac:dyDescent="0.25">
      <c r="B3294">
        <v>4860</v>
      </c>
      <c r="C3294" t="s">
        <v>3359</v>
      </c>
    </row>
    <row r="3295" spans="2:3" x14ac:dyDescent="0.25">
      <c r="B3295">
        <v>4860</v>
      </c>
      <c r="C3295" t="s">
        <v>3360</v>
      </c>
    </row>
    <row r="3296" spans="2:3" x14ac:dyDescent="0.25">
      <c r="B3296">
        <v>4860</v>
      </c>
      <c r="C3296" t="s">
        <v>3361</v>
      </c>
    </row>
    <row r="3297" spans="2:3" x14ac:dyDescent="0.25">
      <c r="B3297">
        <v>4860</v>
      </c>
      <c r="C3297" t="s">
        <v>3362</v>
      </c>
    </row>
    <row r="3298" spans="2:3" x14ac:dyDescent="0.25">
      <c r="B3298">
        <v>4860</v>
      </c>
      <c r="C3298" t="s">
        <v>3363</v>
      </c>
    </row>
    <row r="3299" spans="2:3" x14ac:dyDescent="0.25">
      <c r="B3299">
        <v>4860</v>
      </c>
      <c r="C3299" t="s">
        <v>3364</v>
      </c>
    </row>
    <row r="3300" spans="2:3" x14ac:dyDescent="0.25">
      <c r="B3300">
        <v>4860</v>
      </c>
      <c r="C3300" t="s">
        <v>3365</v>
      </c>
    </row>
    <row r="3301" spans="2:3" x14ac:dyDescent="0.25">
      <c r="B3301">
        <v>4860</v>
      </c>
      <c r="C3301" t="s">
        <v>3366</v>
      </c>
    </row>
    <row r="3302" spans="2:3" x14ac:dyDescent="0.25">
      <c r="B3302">
        <v>4860</v>
      </c>
      <c r="C3302" t="s">
        <v>3367</v>
      </c>
    </row>
    <row r="3303" spans="2:3" x14ac:dyDescent="0.25">
      <c r="B3303">
        <v>4860</v>
      </c>
      <c r="C3303" t="s">
        <v>3368</v>
      </c>
    </row>
    <row r="3304" spans="2:3" x14ac:dyDescent="0.25">
      <c r="B3304">
        <v>4860</v>
      </c>
      <c r="C3304" t="s">
        <v>3369</v>
      </c>
    </row>
    <row r="3305" spans="2:3" x14ac:dyDescent="0.25">
      <c r="B3305">
        <v>4860</v>
      </c>
      <c r="C3305" t="s">
        <v>3370</v>
      </c>
    </row>
    <row r="3306" spans="2:3" x14ac:dyDescent="0.25">
      <c r="B3306">
        <v>4860</v>
      </c>
      <c r="C3306" t="s">
        <v>3371</v>
      </c>
    </row>
    <row r="3307" spans="2:3" x14ac:dyDescent="0.25">
      <c r="B3307">
        <v>4860</v>
      </c>
      <c r="C3307" t="s">
        <v>3372</v>
      </c>
    </row>
    <row r="3308" spans="2:3" x14ac:dyDescent="0.25">
      <c r="B3308">
        <v>4860</v>
      </c>
      <c r="C3308" t="s">
        <v>3373</v>
      </c>
    </row>
    <row r="3309" spans="2:3" x14ac:dyDescent="0.25">
      <c r="B3309">
        <v>4860</v>
      </c>
      <c r="C3309" t="s">
        <v>3374</v>
      </c>
    </row>
    <row r="3310" spans="2:3" x14ac:dyDescent="0.25">
      <c r="B3310">
        <v>4860</v>
      </c>
      <c r="C3310" t="s">
        <v>3375</v>
      </c>
    </row>
    <row r="3311" spans="2:3" x14ac:dyDescent="0.25">
      <c r="B3311">
        <v>4860</v>
      </c>
      <c r="C3311" t="s">
        <v>3376</v>
      </c>
    </row>
    <row r="3312" spans="2:3" x14ac:dyDescent="0.25">
      <c r="B3312">
        <v>4860</v>
      </c>
      <c r="C3312" t="s">
        <v>3377</v>
      </c>
    </row>
    <row r="3313" spans="2:3" x14ac:dyDescent="0.25">
      <c r="B3313">
        <v>4860</v>
      </c>
      <c r="C3313" t="s">
        <v>3378</v>
      </c>
    </row>
    <row r="3314" spans="2:3" x14ac:dyDescent="0.25">
      <c r="B3314">
        <v>4860</v>
      </c>
      <c r="C3314" t="s">
        <v>3379</v>
      </c>
    </row>
    <row r="3315" spans="2:3" x14ac:dyDescent="0.25">
      <c r="B3315">
        <v>4860</v>
      </c>
      <c r="C3315" t="s">
        <v>3380</v>
      </c>
    </row>
    <row r="3316" spans="2:3" x14ac:dyDescent="0.25">
      <c r="B3316">
        <v>4860</v>
      </c>
      <c r="C3316" t="s">
        <v>3381</v>
      </c>
    </row>
    <row r="3317" spans="2:3" x14ac:dyDescent="0.25">
      <c r="B3317">
        <v>4861</v>
      </c>
      <c r="C3317" t="s">
        <v>3382</v>
      </c>
    </row>
    <row r="3318" spans="2:3" x14ac:dyDescent="0.25">
      <c r="B3318">
        <v>4861</v>
      </c>
      <c r="C3318" t="s">
        <v>3383</v>
      </c>
    </row>
    <row r="3319" spans="2:3" x14ac:dyDescent="0.25">
      <c r="B3319">
        <v>4861</v>
      </c>
      <c r="C3319" t="s">
        <v>3384</v>
      </c>
    </row>
    <row r="3320" spans="2:3" x14ac:dyDescent="0.25">
      <c r="B3320">
        <v>4865</v>
      </c>
      <c r="C3320" t="s">
        <v>3385</v>
      </c>
    </row>
    <row r="3321" spans="2:3" x14ac:dyDescent="0.25">
      <c r="B3321">
        <v>4865</v>
      </c>
      <c r="C3321" t="s">
        <v>3386</v>
      </c>
    </row>
    <row r="3322" spans="2:3" x14ac:dyDescent="0.25">
      <c r="B3322">
        <v>4865</v>
      </c>
      <c r="C3322" t="s">
        <v>3387</v>
      </c>
    </row>
    <row r="3323" spans="2:3" x14ac:dyDescent="0.25">
      <c r="B3323">
        <v>4865</v>
      </c>
      <c r="C3323" t="s">
        <v>3388</v>
      </c>
    </row>
    <row r="3324" spans="2:3" x14ac:dyDescent="0.25">
      <c r="B3324">
        <v>4865</v>
      </c>
      <c r="C3324" t="s">
        <v>3389</v>
      </c>
    </row>
    <row r="3325" spans="2:3" x14ac:dyDescent="0.25">
      <c r="B3325">
        <v>4865</v>
      </c>
      <c r="C3325" t="s">
        <v>3390</v>
      </c>
    </row>
    <row r="3326" spans="2:3" x14ac:dyDescent="0.25">
      <c r="B3326">
        <v>4865</v>
      </c>
      <c r="C3326" t="s">
        <v>822</v>
      </c>
    </row>
    <row r="3327" spans="2:3" x14ac:dyDescent="0.25">
      <c r="B3327">
        <v>4868</v>
      </c>
      <c r="C3327" t="s">
        <v>3391</v>
      </c>
    </row>
    <row r="3328" spans="2:3" x14ac:dyDescent="0.25">
      <c r="B3328">
        <v>4868</v>
      </c>
      <c r="C3328" t="s">
        <v>3392</v>
      </c>
    </row>
    <row r="3329" spans="2:3" x14ac:dyDescent="0.25">
      <c r="B3329">
        <v>4868</v>
      </c>
      <c r="C3329" t="s">
        <v>3393</v>
      </c>
    </row>
    <row r="3330" spans="2:3" x14ac:dyDescent="0.25">
      <c r="B3330">
        <v>4868</v>
      </c>
      <c r="C3330" t="s">
        <v>3394</v>
      </c>
    </row>
    <row r="3331" spans="2:3" x14ac:dyDescent="0.25">
      <c r="B3331">
        <v>4868</v>
      </c>
      <c r="C3331" t="s">
        <v>3395</v>
      </c>
    </row>
    <row r="3332" spans="2:3" x14ac:dyDescent="0.25">
      <c r="B3332">
        <v>4869</v>
      </c>
      <c r="C3332" t="s">
        <v>3396</v>
      </c>
    </row>
    <row r="3333" spans="2:3" x14ac:dyDescent="0.25">
      <c r="B3333">
        <v>4869</v>
      </c>
      <c r="C3333" t="s">
        <v>3397</v>
      </c>
    </row>
    <row r="3334" spans="2:3" x14ac:dyDescent="0.25">
      <c r="B3334">
        <v>4869</v>
      </c>
      <c r="C3334" t="s">
        <v>3398</v>
      </c>
    </row>
    <row r="3335" spans="2:3" x14ac:dyDescent="0.25">
      <c r="B3335">
        <v>4869</v>
      </c>
      <c r="C3335" t="s">
        <v>3399</v>
      </c>
    </row>
    <row r="3336" spans="2:3" x14ac:dyDescent="0.25">
      <c r="B3336">
        <v>4869</v>
      </c>
      <c r="C3336" t="s">
        <v>3400</v>
      </c>
    </row>
    <row r="3337" spans="2:3" x14ac:dyDescent="0.25">
      <c r="B3337">
        <v>4869</v>
      </c>
      <c r="C3337" t="s">
        <v>3401</v>
      </c>
    </row>
    <row r="3338" spans="2:3" x14ac:dyDescent="0.25">
      <c r="B3338">
        <v>4870</v>
      </c>
      <c r="C3338" t="s">
        <v>3402</v>
      </c>
    </row>
    <row r="3339" spans="2:3" x14ac:dyDescent="0.25">
      <c r="B3339">
        <v>4870</v>
      </c>
      <c r="C3339" t="s">
        <v>3403</v>
      </c>
    </row>
    <row r="3340" spans="2:3" x14ac:dyDescent="0.25">
      <c r="B3340">
        <v>4870</v>
      </c>
      <c r="C3340" t="s">
        <v>3404</v>
      </c>
    </row>
    <row r="3341" spans="2:3" x14ac:dyDescent="0.25">
      <c r="B3341">
        <v>4870</v>
      </c>
      <c r="C3341" t="s">
        <v>3405</v>
      </c>
    </row>
    <row r="3342" spans="2:3" x14ac:dyDescent="0.25">
      <c r="B3342">
        <v>4870</v>
      </c>
      <c r="C3342" t="s">
        <v>3406</v>
      </c>
    </row>
    <row r="3343" spans="2:3" x14ac:dyDescent="0.25">
      <c r="B3343">
        <v>4870</v>
      </c>
      <c r="C3343" t="s">
        <v>3407</v>
      </c>
    </row>
    <row r="3344" spans="2:3" x14ac:dyDescent="0.25">
      <c r="B3344">
        <v>4870</v>
      </c>
      <c r="C3344" t="s">
        <v>3408</v>
      </c>
    </row>
    <row r="3345" spans="2:3" x14ac:dyDescent="0.25">
      <c r="B3345">
        <v>4870</v>
      </c>
      <c r="C3345" t="s">
        <v>3409</v>
      </c>
    </row>
    <row r="3346" spans="2:3" x14ac:dyDescent="0.25">
      <c r="B3346">
        <v>4870</v>
      </c>
      <c r="C3346" t="s">
        <v>3410</v>
      </c>
    </row>
    <row r="3347" spans="2:3" x14ac:dyDescent="0.25">
      <c r="B3347">
        <v>4870</v>
      </c>
      <c r="C3347" t="s">
        <v>3411</v>
      </c>
    </row>
    <row r="3348" spans="2:3" x14ac:dyDescent="0.25">
      <c r="B3348">
        <v>4870</v>
      </c>
      <c r="C3348" t="s">
        <v>3412</v>
      </c>
    </row>
    <row r="3349" spans="2:3" x14ac:dyDescent="0.25">
      <c r="B3349">
        <v>4870</v>
      </c>
      <c r="C3349" t="s">
        <v>3413</v>
      </c>
    </row>
    <row r="3350" spans="2:3" x14ac:dyDescent="0.25">
      <c r="B3350">
        <v>4870</v>
      </c>
      <c r="C3350" t="s">
        <v>3414</v>
      </c>
    </row>
    <row r="3351" spans="2:3" x14ac:dyDescent="0.25">
      <c r="B3351">
        <v>4870</v>
      </c>
      <c r="C3351" t="s">
        <v>3415</v>
      </c>
    </row>
    <row r="3352" spans="2:3" x14ac:dyDescent="0.25">
      <c r="B3352">
        <v>4870</v>
      </c>
      <c r="C3352" t="s">
        <v>3416</v>
      </c>
    </row>
    <row r="3353" spans="2:3" x14ac:dyDescent="0.25">
      <c r="B3353">
        <v>4870</v>
      </c>
      <c r="C3353" t="s">
        <v>3417</v>
      </c>
    </row>
    <row r="3354" spans="2:3" x14ac:dyDescent="0.25">
      <c r="B3354">
        <v>4870</v>
      </c>
      <c r="C3354" t="s">
        <v>3418</v>
      </c>
    </row>
    <row r="3355" spans="2:3" x14ac:dyDescent="0.25">
      <c r="B3355">
        <v>4870</v>
      </c>
      <c r="C3355" t="s">
        <v>3419</v>
      </c>
    </row>
    <row r="3356" spans="2:3" x14ac:dyDescent="0.25">
      <c r="B3356">
        <v>4870</v>
      </c>
      <c r="C3356" t="s">
        <v>3420</v>
      </c>
    </row>
    <row r="3357" spans="2:3" x14ac:dyDescent="0.25">
      <c r="B3357">
        <v>4870</v>
      </c>
      <c r="C3357" t="s">
        <v>3421</v>
      </c>
    </row>
    <row r="3358" spans="2:3" x14ac:dyDescent="0.25">
      <c r="B3358">
        <v>4870</v>
      </c>
      <c r="C3358" t="s">
        <v>3422</v>
      </c>
    </row>
    <row r="3359" spans="2:3" x14ac:dyDescent="0.25">
      <c r="B3359">
        <v>4870</v>
      </c>
      <c r="C3359" t="s">
        <v>3423</v>
      </c>
    </row>
    <row r="3360" spans="2:3" x14ac:dyDescent="0.25">
      <c r="B3360">
        <v>4870</v>
      </c>
      <c r="C3360" t="s">
        <v>3424</v>
      </c>
    </row>
    <row r="3361" spans="2:3" x14ac:dyDescent="0.25">
      <c r="B3361">
        <v>4870</v>
      </c>
      <c r="C3361" t="s">
        <v>3425</v>
      </c>
    </row>
    <row r="3362" spans="2:3" x14ac:dyDescent="0.25">
      <c r="B3362">
        <v>4870</v>
      </c>
      <c r="C3362" t="s">
        <v>3426</v>
      </c>
    </row>
    <row r="3363" spans="2:3" x14ac:dyDescent="0.25">
      <c r="B3363">
        <v>4870</v>
      </c>
      <c r="C3363" t="s">
        <v>3427</v>
      </c>
    </row>
    <row r="3364" spans="2:3" x14ac:dyDescent="0.25">
      <c r="B3364">
        <v>4870</v>
      </c>
      <c r="C3364" t="s">
        <v>3428</v>
      </c>
    </row>
    <row r="3365" spans="2:3" x14ac:dyDescent="0.25">
      <c r="B3365">
        <v>4870</v>
      </c>
      <c r="C3365" t="s">
        <v>3429</v>
      </c>
    </row>
    <row r="3366" spans="2:3" x14ac:dyDescent="0.25">
      <c r="B3366">
        <v>4870</v>
      </c>
      <c r="C3366" t="s">
        <v>3430</v>
      </c>
    </row>
    <row r="3367" spans="2:3" x14ac:dyDescent="0.25">
      <c r="B3367">
        <v>4871</v>
      </c>
      <c r="C3367" t="s">
        <v>3431</v>
      </c>
    </row>
    <row r="3368" spans="2:3" x14ac:dyDescent="0.25">
      <c r="B3368">
        <v>4871</v>
      </c>
      <c r="C3368" t="s">
        <v>3432</v>
      </c>
    </row>
    <row r="3369" spans="2:3" x14ac:dyDescent="0.25">
      <c r="B3369">
        <v>4871</v>
      </c>
      <c r="C3369" t="s">
        <v>3433</v>
      </c>
    </row>
    <row r="3370" spans="2:3" x14ac:dyDescent="0.25">
      <c r="B3370">
        <v>4871</v>
      </c>
      <c r="C3370" t="s">
        <v>3434</v>
      </c>
    </row>
    <row r="3371" spans="2:3" x14ac:dyDescent="0.25">
      <c r="B3371">
        <v>4871</v>
      </c>
      <c r="C3371" t="s">
        <v>3435</v>
      </c>
    </row>
    <row r="3372" spans="2:3" x14ac:dyDescent="0.25">
      <c r="B3372">
        <v>4871</v>
      </c>
      <c r="C3372" t="s">
        <v>3436</v>
      </c>
    </row>
    <row r="3373" spans="2:3" x14ac:dyDescent="0.25">
      <c r="B3373">
        <v>4871</v>
      </c>
      <c r="C3373" t="s">
        <v>3437</v>
      </c>
    </row>
    <row r="3374" spans="2:3" x14ac:dyDescent="0.25">
      <c r="B3374">
        <v>4871</v>
      </c>
      <c r="C3374" t="s">
        <v>3438</v>
      </c>
    </row>
    <row r="3375" spans="2:3" x14ac:dyDescent="0.25">
      <c r="B3375">
        <v>4871</v>
      </c>
      <c r="C3375" t="s">
        <v>3439</v>
      </c>
    </row>
    <row r="3376" spans="2:3" x14ac:dyDescent="0.25">
      <c r="B3376">
        <v>4871</v>
      </c>
      <c r="C3376" t="s">
        <v>3440</v>
      </c>
    </row>
    <row r="3377" spans="2:3" x14ac:dyDescent="0.25">
      <c r="B3377">
        <v>4871</v>
      </c>
      <c r="C3377" t="s">
        <v>3441</v>
      </c>
    </row>
    <row r="3378" spans="2:3" x14ac:dyDescent="0.25">
      <c r="B3378">
        <v>4871</v>
      </c>
      <c r="C3378" t="s">
        <v>3442</v>
      </c>
    </row>
    <row r="3379" spans="2:3" x14ac:dyDescent="0.25">
      <c r="B3379">
        <v>4871</v>
      </c>
      <c r="C3379" t="s">
        <v>3443</v>
      </c>
    </row>
    <row r="3380" spans="2:3" x14ac:dyDescent="0.25">
      <c r="B3380">
        <v>4871</v>
      </c>
      <c r="C3380" t="s">
        <v>3444</v>
      </c>
    </row>
    <row r="3381" spans="2:3" x14ac:dyDescent="0.25">
      <c r="B3381">
        <v>4871</v>
      </c>
      <c r="C3381" t="s">
        <v>3445</v>
      </c>
    </row>
    <row r="3382" spans="2:3" x14ac:dyDescent="0.25">
      <c r="B3382">
        <v>4871</v>
      </c>
      <c r="C3382" t="s">
        <v>3446</v>
      </c>
    </row>
    <row r="3383" spans="2:3" x14ac:dyDescent="0.25">
      <c r="B3383">
        <v>4871</v>
      </c>
      <c r="C3383" t="s">
        <v>3447</v>
      </c>
    </row>
    <row r="3384" spans="2:3" x14ac:dyDescent="0.25">
      <c r="B3384">
        <v>4871</v>
      </c>
      <c r="C3384" t="s">
        <v>3448</v>
      </c>
    </row>
    <row r="3385" spans="2:3" x14ac:dyDescent="0.25">
      <c r="B3385">
        <v>4871</v>
      </c>
      <c r="C3385" t="s">
        <v>3449</v>
      </c>
    </row>
    <row r="3386" spans="2:3" x14ac:dyDescent="0.25">
      <c r="B3386">
        <v>4871</v>
      </c>
      <c r="C3386" t="s">
        <v>3450</v>
      </c>
    </row>
    <row r="3387" spans="2:3" x14ac:dyDescent="0.25">
      <c r="B3387">
        <v>4871</v>
      </c>
      <c r="C3387" t="s">
        <v>3451</v>
      </c>
    </row>
    <row r="3388" spans="2:3" x14ac:dyDescent="0.25">
      <c r="B3388">
        <v>4871</v>
      </c>
      <c r="C3388" t="s">
        <v>3452</v>
      </c>
    </row>
    <row r="3389" spans="2:3" x14ac:dyDescent="0.25">
      <c r="B3389">
        <v>4871</v>
      </c>
      <c r="C3389" t="s">
        <v>3453</v>
      </c>
    </row>
    <row r="3390" spans="2:3" x14ac:dyDescent="0.25">
      <c r="B3390">
        <v>4871</v>
      </c>
      <c r="C3390" t="s">
        <v>3454</v>
      </c>
    </row>
    <row r="3391" spans="2:3" x14ac:dyDescent="0.25">
      <c r="B3391">
        <v>4871</v>
      </c>
      <c r="C3391" t="s">
        <v>3455</v>
      </c>
    </row>
    <row r="3392" spans="2:3" x14ac:dyDescent="0.25">
      <c r="B3392">
        <v>4871</v>
      </c>
      <c r="C3392" t="s">
        <v>3456</v>
      </c>
    </row>
    <row r="3393" spans="2:3" x14ac:dyDescent="0.25">
      <c r="B3393">
        <v>4871</v>
      </c>
      <c r="C3393" t="s">
        <v>3457</v>
      </c>
    </row>
    <row r="3394" spans="2:3" x14ac:dyDescent="0.25">
      <c r="B3394">
        <v>4871</v>
      </c>
      <c r="C3394" t="s">
        <v>3458</v>
      </c>
    </row>
    <row r="3395" spans="2:3" x14ac:dyDescent="0.25">
      <c r="B3395">
        <v>4871</v>
      </c>
      <c r="C3395" t="s">
        <v>3459</v>
      </c>
    </row>
    <row r="3396" spans="2:3" x14ac:dyDescent="0.25">
      <c r="B3396">
        <v>4871</v>
      </c>
      <c r="C3396" t="s">
        <v>3460</v>
      </c>
    </row>
    <row r="3397" spans="2:3" x14ac:dyDescent="0.25">
      <c r="B3397">
        <v>4871</v>
      </c>
      <c r="C3397" t="s">
        <v>3461</v>
      </c>
    </row>
    <row r="3398" spans="2:3" x14ac:dyDescent="0.25">
      <c r="B3398">
        <v>4871</v>
      </c>
      <c r="C3398" t="s">
        <v>3462</v>
      </c>
    </row>
    <row r="3399" spans="2:3" x14ac:dyDescent="0.25">
      <c r="B3399">
        <v>4871</v>
      </c>
      <c r="C3399" t="s">
        <v>3463</v>
      </c>
    </row>
    <row r="3400" spans="2:3" x14ac:dyDescent="0.25">
      <c r="B3400">
        <v>4871</v>
      </c>
      <c r="C3400" t="s">
        <v>3464</v>
      </c>
    </row>
    <row r="3401" spans="2:3" x14ac:dyDescent="0.25">
      <c r="B3401">
        <v>4871</v>
      </c>
      <c r="C3401" t="s">
        <v>3465</v>
      </c>
    </row>
    <row r="3402" spans="2:3" x14ac:dyDescent="0.25">
      <c r="B3402">
        <v>4871</v>
      </c>
      <c r="C3402" t="s">
        <v>3466</v>
      </c>
    </row>
    <row r="3403" spans="2:3" x14ac:dyDescent="0.25">
      <c r="B3403">
        <v>4871</v>
      </c>
      <c r="C3403" t="s">
        <v>3467</v>
      </c>
    </row>
    <row r="3404" spans="2:3" x14ac:dyDescent="0.25">
      <c r="B3404">
        <v>4871</v>
      </c>
      <c r="C3404" t="s">
        <v>3468</v>
      </c>
    </row>
    <row r="3405" spans="2:3" x14ac:dyDescent="0.25">
      <c r="B3405">
        <v>4871</v>
      </c>
      <c r="C3405" t="s">
        <v>3469</v>
      </c>
    </row>
    <row r="3406" spans="2:3" x14ac:dyDescent="0.25">
      <c r="B3406">
        <v>4871</v>
      </c>
      <c r="C3406" t="s">
        <v>3470</v>
      </c>
    </row>
    <row r="3407" spans="2:3" x14ac:dyDescent="0.25">
      <c r="B3407">
        <v>4871</v>
      </c>
      <c r="C3407" t="s">
        <v>3471</v>
      </c>
    </row>
    <row r="3408" spans="2:3" x14ac:dyDescent="0.25">
      <c r="B3408">
        <v>4871</v>
      </c>
      <c r="C3408" t="s">
        <v>3472</v>
      </c>
    </row>
    <row r="3409" spans="2:3" x14ac:dyDescent="0.25">
      <c r="B3409">
        <v>4871</v>
      </c>
      <c r="C3409" t="s">
        <v>3473</v>
      </c>
    </row>
    <row r="3410" spans="2:3" x14ac:dyDescent="0.25">
      <c r="B3410">
        <v>4871</v>
      </c>
      <c r="C3410" t="s">
        <v>3474</v>
      </c>
    </row>
    <row r="3411" spans="2:3" x14ac:dyDescent="0.25">
      <c r="B3411">
        <v>4871</v>
      </c>
      <c r="C3411" t="s">
        <v>3475</v>
      </c>
    </row>
    <row r="3412" spans="2:3" x14ac:dyDescent="0.25">
      <c r="B3412">
        <v>4871</v>
      </c>
      <c r="C3412" t="s">
        <v>3476</v>
      </c>
    </row>
    <row r="3413" spans="2:3" x14ac:dyDescent="0.25">
      <c r="B3413">
        <v>4871</v>
      </c>
      <c r="C3413" t="s">
        <v>3477</v>
      </c>
    </row>
    <row r="3414" spans="2:3" x14ac:dyDescent="0.25">
      <c r="B3414">
        <v>4871</v>
      </c>
      <c r="C3414" t="s">
        <v>3478</v>
      </c>
    </row>
    <row r="3415" spans="2:3" x14ac:dyDescent="0.25">
      <c r="B3415">
        <v>4871</v>
      </c>
      <c r="C3415" t="s">
        <v>3479</v>
      </c>
    </row>
    <row r="3416" spans="2:3" x14ac:dyDescent="0.25">
      <c r="B3416">
        <v>4871</v>
      </c>
      <c r="C3416" t="s">
        <v>3480</v>
      </c>
    </row>
    <row r="3417" spans="2:3" x14ac:dyDescent="0.25">
      <c r="B3417">
        <v>4871</v>
      </c>
      <c r="C3417" t="s">
        <v>3481</v>
      </c>
    </row>
    <row r="3418" spans="2:3" x14ac:dyDescent="0.25">
      <c r="B3418">
        <v>4871</v>
      </c>
      <c r="C3418" t="s">
        <v>3482</v>
      </c>
    </row>
    <row r="3419" spans="2:3" x14ac:dyDescent="0.25">
      <c r="B3419">
        <v>4871</v>
      </c>
      <c r="C3419" t="s">
        <v>3483</v>
      </c>
    </row>
    <row r="3420" spans="2:3" x14ac:dyDescent="0.25">
      <c r="B3420">
        <v>4871</v>
      </c>
      <c r="C3420" t="s">
        <v>3484</v>
      </c>
    </row>
    <row r="3421" spans="2:3" x14ac:dyDescent="0.25">
      <c r="B3421">
        <v>4871</v>
      </c>
      <c r="C3421" t="s">
        <v>3485</v>
      </c>
    </row>
    <row r="3422" spans="2:3" x14ac:dyDescent="0.25">
      <c r="B3422">
        <v>4871</v>
      </c>
      <c r="C3422" t="s">
        <v>3486</v>
      </c>
    </row>
    <row r="3423" spans="2:3" x14ac:dyDescent="0.25">
      <c r="B3423">
        <v>4871</v>
      </c>
      <c r="C3423" t="s">
        <v>3487</v>
      </c>
    </row>
    <row r="3424" spans="2:3" x14ac:dyDescent="0.25">
      <c r="B3424">
        <v>4871</v>
      </c>
      <c r="C3424" t="s">
        <v>3488</v>
      </c>
    </row>
    <row r="3425" spans="2:3" x14ac:dyDescent="0.25">
      <c r="B3425">
        <v>4871</v>
      </c>
      <c r="C3425" t="s">
        <v>3489</v>
      </c>
    </row>
    <row r="3426" spans="2:3" x14ac:dyDescent="0.25">
      <c r="B3426">
        <v>4871</v>
      </c>
      <c r="C3426" t="s">
        <v>3490</v>
      </c>
    </row>
    <row r="3427" spans="2:3" x14ac:dyDescent="0.25">
      <c r="B3427">
        <v>4871</v>
      </c>
      <c r="C3427" t="s">
        <v>3491</v>
      </c>
    </row>
    <row r="3428" spans="2:3" x14ac:dyDescent="0.25">
      <c r="B3428">
        <v>4871</v>
      </c>
      <c r="C3428" t="s">
        <v>3492</v>
      </c>
    </row>
    <row r="3429" spans="2:3" x14ac:dyDescent="0.25">
      <c r="B3429">
        <v>4871</v>
      </c>
      <c r="C3429" t="s">
        <v>3493</v>
      </c>
    </row>
    <row r="3430" spans="2:3" x14ac:dyDescent="0.25">
      <c r="B3430">
        <v>4871</v>
      </c>
      <c r="C3430" t="s">
        <v>3494</v>
      </c>
    </row>
    <row r="3431" spans="2:3" x14ac:dyDescent="0.25">
      <c r="B3431">
        <v>4871</v>
      </c>
      <c r="C3431" t="s">
        <v>3495</v>
      </c>
    </row>
    <row r="3432" spans="2:3" x14ac:dyDescent="0.25">
      <c r="B3432">
        <v>4871</v>
      </c>
      <c r="C3432" t="s">
        <v>3496</v>
      </c>
    </row>
    <row r="3433" spans="2:3" x14ac:dyDescent="0.25">
      <c r="B3433">
        <v>4871</v>
      </c>
      <c r="C3433" t="s">
        <v>3497</v>
      </c>
    </row>
    <row r="3434" spans="2:3" x14ac:dyDescent="0.25">
      <c r="B3434">
        <v>4871</v>
      </c>
      <c r="C3434" t="s">
        <v>3498</v>
      </c>
    </row>
    <row r="3435" spans="2:3" x14ac:dyDescent="0.25">
      <c r="B3435">
        <v>4871</v>
      </c>
      <c r="C3435" t="s">
        <v>3499</v>
      </c>
    </row>
    <row r="3436" spans="2:3" x14ac:dyDescent="0.25">
      <c r="B3436">
        <v>4871</v>
      </c>
      <c r="C3436" t="s">
        <v>3500</v>
      </c>
    </row>
    <row r="3437" spans="2:3" x14ac:dyDescent="0.25">
      <c r="B3437">
        <v>4871</v>
      </c>
      <c r="C3437" t="s">
        <v>3501</v>
      </c>
    </row>
    <row r="3438" spans="2:3" x14ac:dyDescent="0.25">
      <c r="B3438">
        <v>4871</v>
      </c>
      <c r="C3438" t="s">
        <v>3502</v>
      </c>
    </row>
    <row r="3439" spans="2:3" x14ac:dyDescent="0.25">
      <c r="B3439">
        <v>4871</v>
      </c>
      <c r="C3439" t="s">
        <v>3503</v>
      </c>
    </row>
    <row r="3440" spans="2:3" x14ac:dyDescent="0.25">
      <c r="B3440">
        <v>4871</v>
      </c>
      <c r="C3440" t="s">
        <v>3504</v>
      </c>
    </row>
    <row r="3441" spans="2:3" x14ac:dyDescent="0.25">
      <c r="B3441">
        <v>4871</v>
      </c>
      <c r="C3441" t="s">
        <v>3505</v>
      </c>
    </row>
    <row r="3442" spans="2:3" x14ac:dyDescent="0.25">
      <c r="B3442">
        <v>4871</v>
      </c>
      <c r="C3442" t="s">
        <v>3506</v>
      </c>
    </row>
    <row r="3443" spans="2:3" x14ac:dyDescent="0.25">
      <c r="B3443">
        <v>4871</v>
      </c>
      <c r="C3443" t="s">
        <v>3507</v>
      </c>
    </row>
    <row r="3444" spans="2:3" x14ac:dyDescent="0.25">
      <c r="B3444">
        <v>4871</v>
      </c>
      <c r="C3444" t="s">
        <v>3508</v>
      </c>
    </row>
    <row r="3445" spans="2:3" x14ac:dyDescent="0.25">
      <c r="B3445">
        <v>4871</v>
      </c>
      <c r="C3445" t="s">
        <v>3509</v>
      </c>
    </row>
    <row r="3446" spans="2:3" x14ac:dyDescent="0.25">
      <c r="B3446">
        <v>4871</v>
      </c>
      <c r="C3446" t="s">
        <v>3510</v>
      </c>
    </row>
    <row r="3447" spans="2:3" x14ac:dyDescent="0.25">
      <c r="B3447">
        <v>4871</v>
      </c>
      <c r="C3447" t="s">
        <v>3511</v>
      </c>
    </row>
    <row r="3448" spans="2:3" x14ac:dyDescent="0.25">
      <c r="B3448">
        <v>4871</v>
      </c>
      <c r="C3448" t="s">
        <v>3512</v>
      </c>
    </row>
    <row r="3449" spans="2:3" x14ac:dyDescent="0.25">
      <c r="B3449">
        <v>4871</v>
      </c>
      <c r="C3449" t="s">
        <v>3513</v>
      </c>
    </row>
    <row r="3450" spans="2:3" x14ac:dyDescent="0.25">
      <c r="B3450">
        <v>4871</v>
      </c>
      <c r="C3450" t="s">
        <v>3514</v>
      </c>
    </row>
    <row r="3451" spans="2:3" x14ac:dyDescent="0.25">
      <c r="B3451">
        <v>4871</v>
      </c>
      <c r="C3451" t="s">
        <v>3515</v>
      </c>
    </row>
    <row r="3452" spans="2:3" x14ac:dyDescent="0.25">
      <c r="B3452">
        <v>4871</v>
      </c>
      <c r="C3452" t="s">
        <v>3516</v>
      </c>
    </row>
    <row r="3453" spans="2:3" x14ac:dyDescent="0.25">
      <c r="B3453">
        <v>4871</v>
      </c>
      <c r="C3453" t="s">
        <v>3517</v>
      </c>
    </row>
    <row r="3454" spans="2:3" x14ac:dyDescent="0.25">
      <c r="B3454">
        <v>4871</v>
      </c>
      <c r="C3454" t="s">
        <v>3518</v>
      </c>
    </row>
    <row r="3455" spans="2:3" x14ac:dyDescent="0.25">
      <c r="B3455">
        <v>4871</v>
      </c>
      <c r="C3455" t="s">
        <v>818</v>
      </c>
    </row>
    <row r="3456" spans="2:3" x14ac:dyDescent="0.25">
      <c r="B3456">
        <v>4871</v>
      </c>
      <c r="C3456" t="s">
        <v>3519</v>
      </c>
    </row>
    <row r="3457" spans="2:3" x14ac:dyDescent="0.25">
      <c r="B3457">
        <v>4871</v>
      </c>
      <c r="C3457" t="s">
        <v>3520</v>
      </c>
    </row>
    <row r="3458" spans="2:3" x14ac:dyDescent="0.25">
      <c r="B3458">
        <v>4871</v>
      </c>
      <c r="C3458" t="s">
        <v>3521</v>
      </c>
    </row>
    <row r="3459" spans="2:3" x14ac:dyDescent="0.25">
      <c r="B3459">
        <v>4871</v>
      </c>
      <c r="C3459" t="s">
        <v>3522</v>
      </c>
    </row>
    <row r="3460" spans="2:3" x14ac:dyDescent="0.25">
      <c r="B3460">
        <v>4871</v>
      </c>
      <c r="C3460" t="s">
        <v>3523</v>
      </c>
    </row>
    <row r="3461" spans="2:3" x14ac:dyDescent="0.25">
      <c r="B3461">
        <v>4871</v>
      </c>
      <c r="C3461" t="s">
        <v>3524</v>
      </c>
    </row>
    <row r="3462" spans="2:3" x14ac:dyDescent="0.25">
      <c r="B3462">
        <v>4871</v>
      </c>
      <c r="C3462" t="s">
        <v>3525</v>
      </c>
    </row>
    <row r="3463" spans="2:3" x14ac:dyDescent="0.25">
      <c r="B3463">
        <v>4871</v>
      </c>
      <c r="C3463" t="s">
        <v>3526</v>
      </c>
    </row>
    <row r="3464" spans="2:3" x14ac:dyDescent="0.25">
      <c r="B3464">
        <v>4871</v>
      </c>
      <c r="C3464" t="s">
        <v>3527</v>
      </c>
    </row>
    <row r="3465" spans="2:3" x14ac:dyDescent="0.25">
      <c r="B3465">
        <v>4871</v>
      </c>
      <c r="C3465" t="s">
        <v>3528</v>
      </c>
    </row>
    <row r="3466" spans="2:3" x14ac:dyDescent="0.25">
      <c r="B3466">
        <v>4871</v>
      </c>
      <c r="C3466" t="s">
        <v>3529</v>
      </c>
    </row>
    <row r="3467" spans="2:3" x14ac:dyDescent="0.25">
      <c r="B3467">
        <v>4871</v>
      </c>
      <c r="C3467" t="s">
        <v>3530</v>
      </c>
    </row>
    <row r="3468" spans="2:3" x14ac:dyDescent="0.25">
      <c r="B3468">
        <v>4871</v>
      </c>
      <c r="C3468" t="s">
        <v>3531</v>
      </c>
    </row>
    <row r="3469" spans="2:3" x14ac:dyDescent="0.25">
      <c r="B3469">
        <v>4871</v>
      </c>
      <c r="C3469" t="s">
        <v>3532</v>
      </c>
    </row>
    <row r="3470" spans="2:3" x14ac:dyDescent="0.25">
      <c r="B3470">
        <v>4871</v>
      </c>
      <c r="C3470" t="s">
        <v>3533</v>
      </c>
    </row>
    <row r="3471" spans="2:3" x14ac:dyDescent="0.25">
      <c r="B3471">
        <v>4872</v>
      </c>
      <c r="C3471" t="s">
        <v>3534</v>
      </c>
    </row>
    <row r="3472" spans="2:3" x14ac:dyDescent="0.25">
      <c r="B3472">
        <v>4872</v>
      </c>
      <c r="C3472" t="s">
        <v>3535</v>
      </c>
    </row>
    <row r="3473" spans="2:3" x14ac:dyDescent="0.25">
      <c r="B3473">
        <v>4872</v>
      </c>
      <c r="C3473" t="s">
        <v>3409</v>
      </c>
    </row>
    <row r="3474" spans="2:3" x14ac:dyDescent="0.25">
      <c r="B3474">
        <v>4872</v>
      </c>
      <c r="C3474" t="s">
        <v>3536</v>
      </c>
    </row>
    <row r="3475" spans="2:3" x14ac:dyDescent="0.25">
      <c r="B3475">
        <v>4872</v>
      </c>
      <c r="C3475" t="s">
        <v>3537</v>
      </c>
    </row>
    <row r="3476" spans="2:3" x14ac:dyDescent="0.25">
      <c r="B3476">
        <v>4872</v>
      </c>
      <c r="C3476" t="s">
        <v>3538</v>
      </c>
    </row>
    <row r="3477" spans="2:3" x14ac:dyDescent="0.25">
      <c r="B3477">
        <v>4872</v>
      </c>
      <c r="C3477" t="s">
        <v>3539</v>
      </c>
    </row>
    <row r="3478" spans="2:3" x14ac:dyDescent="0.25">
      <c r="B3478">
        <v>4872</v>
      </c>
      <c r="C3478" t="s">
        <v>3540</v>
      </c>
    </row>
    <row r="3479" spans="2:3" x14ac:dyDescent="0.25">
      <c r="B3479">
        <v>4872</v>
      </c>
      <c r="C3479" t="s">
        <v>3541</v>
      </c>
    </row>
    <row r="3480" spans="2:3" x14ac:dyDescent="0.25">
      <c r="B3480">
        <v>4872</v>
      </c>
      <c r="C3480" t="s">
        <v>3542</v>
      </c>
    </row>
    <row r="3481" spans="2:3" x14ac:dyDescent="0.25">
      <c r="B3481">
        <v>4872</v>
      </c>
      <c r="C3481" t="s">
        <v>3543</v>
      </c>
    </row>
    <row r="3482" spans="2:3" x14ac:dyDescent="0.25">
      <c r="B3482">
        <v>4872</v>
      </c>
      <c r="C3482" t="s">
        <v>3544</v>
      </c>
    </row>
    <row r="3483" spans="2:3" x14ac:dyDescent="0.25">
      <c r="B3483">
        <v>4872</v>
      </c>
      <c r="C3483" t="s">
        <v>3545</v>
      </c>
    </row>
    <row r="3484" spans="2:3" x14ac:dyDescent="0.25">
      <c r="B3484">
        <v>4872</v>
      </c>
      <c r="C3484" t="s">
        <v>3546</v>
      </c>
    </row>
    <row r="3485" spans="2:3" x14ac:dyDescent="0.25">
      <c r="B3485">
        <v>4872</v>
      </c>
      <c r="C3485" t="s">
        <v>3547</v>
      </c>
    </row>
    <row r="3486" spans="2:3" x14ac:dyDescent="0.25">
      <c r="B3486">
        <v>4872</v>
      </c>
      <c r="C3486" t="s">
        <v>3548</v>
      </c>
    </row>
    <row r="3487" spans="2:3" x14ac:dyDescent="0.25">
      <c r="B3487">
        <v>4872</v>
      </c>
      <c r="C3487" t="s">
        <v>3549</v>
      </c>
    </row>
    <row r="3488" spans="2:3" x14ac:dyDescent="0.25">
      <c r="B3488">
        <v>4872</v>
      </c>
      <c r="C3488" t="s">
        <v>3550</v>
      </c>
    </row>
    <row r="3489" spans="2:3" x14ac:dyDescent="0.25">
      <c r="B3489">
        <v>4872</v>
      </c>
      <c r="C3489" t="s">
        <v>3551</v>
      </c>
    </row>
    <row r="3490" spans="2:3" x14ac:dyDescent="0.25">
      <c r="B3490">
        <v>4872</v>
      </c>
      <c r="C3490" t="s">
        <v>3552</v>
      </c>
    </row>
    <row r="3491" spans="2:3" x14ac:dyDescent="0.25">
      <c r="B3491">
        <v>4872</v>
      </c>
      <c r="C3491" t="s">
        <v>3553</v>
      </c>
    </row>
    <row r="3492" spans="2:3" x14ac:dyDescent="0.25">
      <c r="B3492">
        <v>4872</v>
      </c>
      <c r="C3492" t="s">
        <v>3554</v>
      </c>
    </row>
    <row r="3493" spans="2:3" x14ac:dyDescent="0.25">
      <c r="B3493">
        <v>4872</v>
      </c>
      <c r="C3493" t="s">
        <v>3555</v>
      </c>
    </row>
    <row r="3494" spans="2:3" x14ac:dyDescent="0.25">
      <c r="B3494">
        <v>4872</v>
      </c>
      <c r="C3494" t="s">
        <v>3556</v>
      </c>
    </row>
    <row r="3495" spans="2:3" x14ac:dyDescent="0.25">
      <c r="B3495">
        <v>4873</v>
      </c>
      <c r="C3495" t="s">
        <v>3557</v>
      </c>
    </row>
    <row r="3496" spans="2:3" x14ac:dyDescent="0.25">
      <c r="B3496">
        <v>4873</v>
      </c>
      <c r="C3496" t="s">
        <v>3558</v>
      </c>
    </row>
    <row r="3497" spans="2:3" x14ac:dyDescent="0.25">
      <c r="B3497">
        <v>4873</v>
      </c>
      <c r="C3497" t="s">
        <v>3559</v>
      </c>
    </row>
    <row r="3498" spans="2:3" x14ac:dyDescent="0.25">
      <c r="B3498">
        <v>4873</v>
      </c>
      <c r="C3498" t="s">
        <v>3560</v>
      </c>
    </row>
    <row r="3499" spans="2:3" x14ac:dyDescent="0.25">
      <c r="B3499">
        <v>4873</v>
      </c>
      <c r="C3499" t="s">
        <v>3561</v>
      </c>
    </row>
    <row r="3500" spans="2:3" x14ac:dyDescent="0.25">
      <c r="B3500">
        <v>4873</v>
      </c>
      <c r="C3500" t="s">
        <v>3562</v>
      </c>
    </row>
    <row r="3501" spans="2:3" x14ac:dyDescent="0.25">
      <c r="B3501">
        <v>4873</v>
      </c>
      <c r="C3501" t="s">
        <v>3563</v>
      </c>
    </row>
    <row r="3502" spans="2:3" x14ac:dyDescent="0.25">
      <c r="B3502">
        <v>4873</v>
      </c>
      <c r="C3502" t="s">
        <v>3564</v>
      </c>
    </row>
    <row r="3503" spans="2:3" x14ac:dyDescent="0.25">
      <c r="B3503">
        <v>4873</v>
      </c>
      <c r="C3503" t="s">
        <v>3565</v>
      </c>
    </row>
    <row r="3504" spans="2:3" x14ac:dyDescent="0.25">
      <c r="B3504">
        <v>4873</v>
      </c>
      <c r="C3504" t="s">
        <v>3566</v>
      </c>
    </row>
    <row r="3505" spans="2:3" x14ac:dyDescent="0.25">
      <c r="B3505">
        <v>4873</v>
      </c>
      <c r="C3505" t="s">
        <v>3567</v>
      </c>
    </row>
    <row r="3506" spans="2:3" x14ac:dyDescent="0.25">
      <c r="B3506">
        <v>4873</v>
      </c>
      <c r="C3506" t="s">
        <v>3568</v>
      </c>
    </row>
    <row r="3507" spans="2:3" x14ac:dyDescent="0.25">
      <c r="B3507">
        <v>4873</v>
      </c>
      <c r="C3507" t="s">
        <v>3569</v>
      </c>
    </row>
    <row r="3508" spans="2:3" x14ac:dyDescent="0.25">
      <c r="B3508">
        <v>4873</v>
      </c>
      <c r="C3508" t="s">
        <v>3570</v>
      </c>
    </row>
    <row r="3509" spans="2:3" x14ac:dyDescent="0.25">
      <c r="B3509">
        <v>4873</v>
      </c>
      <c r="C3509" t="s">
        <v>3571</v>
      </c>
    </row>
    <row r="3510" spans="2:3" x14ac:dyDescent="0.25">
      <c r="B3510">
        <v>4873</v>
      </c>
      <c r="C3510" t="s">
        <v>3572</v>
      </c>
    </row>
    <row r="3511" spans="2:3" x14ac:dyDescent="0.25">
      <c r="B3511">
        <v>4873</v>
      </c>
      <c r="C3511" t="s">
        <v>3573</v>
      </c>
    </row>
    <row r="3512" spans="2:3" x14ac:dyDescent="0.25">
      <c r="B3512">
        <v>4873</v>
      </c>
      <c r="C3512" t="s">
        <v>3574</v>
      </c>
    </row>
    <row r="3513" spans="2:3" x14ac:dyDescent="0.25">
      <c r="B3513">
        <v>4873</v>
      </c>
      <c r="C3513" t="s">
        <v>3575</v>
      </c>
    </row>
    <row r="3514" spans="2:3" x14ac:dyDescent="0.25">
      <c r="B3514">
        <v>4873</v>
      </c>
      <c r="C3514" t="s">
        <v>3576</v>
      </c>
    </row>
    <row r="3515" spans="2:3" x14ac:dyDescent="0.25">
      <c r="B3515">
        <v>4873</v>
      </c>
      <c r="C3515" t="s">
        <v>3577</v>
      </c>
    </row>
    <row r="3516" spans="2:3" x14ac:dyDescent="0.25">
      <c r="B3516">
        <v>4873</v>
      </c>
      <c r="C3516" t="s">
        <v>3578</v>
      </c>
    </row>
    <row r="3517" spans="2:3" x14ac:dyDescent="0.25">
      <c r="B3517">
        <v>4873</v>
      </c>
      <c r="C3517" t="s">
        <v>3579</v>
      </c>
    </row>
    <row r="3518" spans="2:3" x14ac:dyDescent="0.25">
      <c r="B3518">
        <v>4873</v>
      </c>
      <c r="C3518" t="s">
        <v>3580</v>
      </c>
    </row>
    <row r="3519" spans="2:3" x14ac:dyDescent="0.25">
      <c r="B3519">
        <v>4873</v>
      </c>
      <c r="C3519" t="s">
        <v>3581</v>
      </c>
    </row>
    <row r="3520" spans="2:3" x14ac:dyDescent="0.25">
      <c r="B3520">
        <v>4873</v>
      </c>
      <c r="C3520" t="s">
        <v>3582</v>
      </c>
    </row>
    <row r="3521" spans="2:3" x14ac:dyDescent="0.25">
      <c r="B3521">
        <v>4873</v>
      </c>
      <c r="C3521" t="s">
        <v>3583</v>
      </c>
    </row>
    <row r="3522" spans="2:3" x14ac:dyDescent="0.25">
      <c r="B3522">
        <v>4873</v>
      </c>
      <c r="C3522" t="s">
        <v>3584</v>
      </c>
    </row>
    <row r="3523" spans="2:3" x14ac:dyDescent="0.25">
      <c r="B3523">
        <v>4873</v>
      </c>
      <c r="C3523" t="s">
        <v>3585</v>
      </c>
    </row>
    <row r="3524" spans="2:3" x14ac:dyDescent="0.25">
      <c r="B3524">
        <v>4873</v>
      </c>
      <c r="C3524" t="s">
        <v>3586</v>
      </c>
    </row>
    <row r="3525" spans="2:3" x14ac:dyDescent="0.25">
      <c r="B3525">
        <v>4873</v>
      </c>
      <c r="C3525" t="s">
        <v>3587</v>
      </c>
    </row>
    <row r="3526" spans="2:3" x14ac:dyDescent="0.25">
      <c r="B3526">
        <v>4874</v>
      </c>
      <c r="C3526" t="s">
        <v>3588</v>
      </c>
    </row>
    <row r="3527" spans="2:3" x14ac:dyDescent="0.25">
      <c r="B3527">
        <v>4874</v>
      </c>
      <c r="C3527" t="s">
        <v>3589</v>
      </c>
    </row>
    <row r="3528" spans="2:3" x14ac:dyDescent="0.25">
      <c r="B3528">
        <v>4874</v>
      </c>
      <c r="C3528" t="s">
        <v>3590</v>
      </c>
    </row>
    <row r="3529" spans="2:3" x14ac:dyDescent="0.25">
      <c r="B3529">
        <v>4874</v>
      </c>
      <c r="C3529" t="s">
        <v>3591</v>
      </c>
    </row>
    <row r="3530" spans="2:3" x14ac:dyDescent="0.25">
      <c r="B3530">
        <v>4874</v>
      </c>
      <c r="C3530" t="s">
        <v>3592</v>
      </c>
    </row>
    <row r="3531" spans="2:3" x14ac:dyDescent="0.25">
      <c r="B3531">
        <v>4874</v>
      </c>
      <c r="C3531" t="s">
        <v>3593</v>
      </c>
    </row>
    <row r="3532" spans="2:3" x14ac:dyDescent="0.25">
      <c r="B3532">
        <v>4874</v>
      </c>
      <c r="C3532" t="s">
        <v>3579</v>
      </c>
    </row>
    <row r="3533" spans="2:3" x14ac:dyDescent="0.25">
      <c r="B3533">
        <v>4874</v>
      </c>
      <c r="C3533" t="s">
        <v>3594</v>
      </c>
    </row>
    <row r="3534" spans="2:3" x14ac:dyDescent="0.25">
      <c r="B3534">
        <v>4874</v>
      </c>
      <c r="C3534" t="s">
        <v>3595</v>
      </c>
    </row>
    <row r="3535" spans="2:3" x14ac:dyDescent="0.25">
      <c r="B3535">
        <v>4874</v>
      </c>
      <c r="C3535" t="s">
        <v>3596</v>
      </c>
    </row>
    <row r="3536" spans="2:3" x14ac:dyDescent="0.25">
      <c r="B3536">
        <v>4874</v>
      </c>
      <c r="C3536" t="s">
        <v>3597</v>
      </c>
    </row>
    <row r="3537" spans="2:3" x14ac:dyDescent="0.25">
      <c r="B3537">
        <v>4874</v>
      </c>
      <c r="C3537" t="s">
        <v>3598</v>
      </c>
    </row>
    <row r="3538" spans="2:3" x14ac:dyDescent="0.25">
      <c r="B3538">
        <v>4875</v>
      </c>
      <c r="C3538" t="s">
        <v>3599</v>
      </c>
    </row>
    <row r="3539" spans="2:3" x14ac:dyDescent="0.25">
      <c r="B3539">
        <v>4875</v>
      </c>
      <c r="C3539" t="s">
        <v>3600</v>
      </c>
    </row>
    <row r="3540" spans="2:3" x14ac:dyDescent="0.25">
      <c r="B3540">
        <v>4875</v>
      </c>
      <c r="C3540" t="s">
        <v>3601</v>
      </c>
    </row>
    <row r="3541" spans="2:3" x14ac:dyDescent="0.25">
      <c r="B3541">
        <v>4875</v>
      </c>
      <c r="C3541" t="s">
        <v>3602</v>
      </c>
    </row>
    <row r="3542" spans="2:3" x14ac:dyDescent="0.25">
      <c r="B3542">
        <v>4875</v>
      </c>
      <c r="C3542" t="s">
        <v>3603</v>
      </c>
    </row>
    <row r="3543" spans="2:3" x14ac:dyDescent="0.25">
      <c r="B3543">
        <v>4875</v>
      </c>
      <c r="C3543" t="s">
        <v>3604</v>
      </c>
    </row>
    <row r="3544" spans="2:3" x14ac:dyDescent="0.25">
      <c r="B3544">
        <v>4875</v>
      </c>
      <c r="C3544" t="s">
        <v>3605</v>
      </c>
    </row>
    <row r="3545" spans="2:3" x14ac:dyDescent="0.25">
      <c r="B3545">
        <v>4875</v>
      </c>
      <c r="C3545" t="s">
        <v>3606</v>
      </c>
    </row>
    <row r="3546" spans="2:3" x14ac:dyDescent="0.25">
      <c r="B3546">
        <v>4875</v>
      </c>
      <c r="C3546" t="s">
        <v>3607</v>
      </c>
    </row>
    <row r="3547" spans="2:3" x14ac:dyDescent="0.25">
      <c r="B3547">
        <v>4875</v>
      </c>
      <c r="C3547" t="s">
        <v>3608</v>
      </c>
    </row>
    <row r="3548" spans="2:3" x14ac:dyDescent="0.25">
      <c r="B3548">
        <v>4875</v>
      </c>
      <c r="C3548" t="s">
        <v>3609</v>
      </c>
    </row>
    <row r="3549" spans="2:3" x14ac:dyDescent="0.25">
      <c r="B3549">
        <v>4875</v>
      </c>
      <c r="C3549" t="s">
        <v>3610</v>
      </c>
    </row>
    <row r="3550" spans="2:3" x14ac:dyDescent="0.25">
      <c r="B3550">
        <v>4875</v>
      </c>
      <c r="C3550" t="s">
        <v>3611</v>
      </c>
    </row>
    <row r="3551" spans="2:3" x14ac:dyDescent="0.25">
      <c r="B3551">
        <v>4875</v>
      </c>
      <c r="C3551" t="s">
        <v>3612</v>
      </c>
    </row>
    <row r="3552" spans="2:3" x14ac:dyDescent="0.25">
      <c r="B3552">
        <v>4875</v>
      </c>
      <c r="C3552" t="s">
        <v>3613</v>
      </c>
    </row>
    <row r="3553" spans="2:3" x14ac:dyDescent="0.25">
      <c r="B3553">
        <v>4875</v>
      </c>
      <c r="C3553" t="s">
        <v>3614</v>
      </c>
    </row>
    <row r="3554" spans="2:3" x14ac:dyDescent="0.25">
      <c r="B3554">
        <v>4875</v>
      </c>
      <c r="C3554" t="s">
        <v>3615</v>
      </c>
    </row>
    <row r="3555" spans="2:3" x14ac:dyDescent="0.25">
      <c r="B3555">
        <v>4875</v>
      </c>
      <c r="C3555" t="s">
        <v>3616</v>
      </c>
    </row>
    <row r="3556" spans="2:3" x14ac:dyDescent="0.25">
      <c r="B3556">
        <v>4875</v>
      </c>
      <c r="C3556" t="s">
        <v>3617</v>
      </c>
    </row>
    <row r="3557" spans="2:3" x14ac:dyDescent="0.25">
      <c r="B3557">
        <v>4875</v>
      </c>
      <c r="C3557" t="s">
        <v>3618</v>
      </c>
    </row>
    <row r="3558" spans="2:3" x14ac:dyDescent="0.25">
      <c r="B3558">
        <v>4875</v>
      </c>
      <c r="C3558" t="s">
        <v>3619</v>
      </c>
    </row>
    <row r="3559" spans="2:3" x14ac:dyDescent="0.25">
      <c r="B3559">
        <v>4875</v>
      </c>
      <c r="C3559" t="s">
        <v>3620</v>
      </c>
    </row>
    <row r="3560" spans="2:3" x14ac:dyDescent="0.25">
      <c r="B3560">
        <v>4875</v>
      </c>
      <c r="C3560" t="s">
        <v>3621</v>
      </c>
    </row>
    <row r="3561" spans="2:3" x14ac:dyDescent="0.25">
      <c r="B3561">
        <v>4875</v>
      </c>
      <c r="C3561" t="s">
        <v>3622</v>
      </c>
    </row>
    <row r="3562" spans="2:3" x14ac:dyDescent="0.25">
      <c r="B3562">
        <v>4875</v>
      </c>
      <c r="C3562" t="s">
        <v>3623</v>
      </c>
    </row>
    <row r="3563" spans="2:3" x14ac:dyDescent="0.25">
      <c r="B3563">
        <v>4876</v>
      </c>
      <c r="C3563" t="s">
        <v>3624</v>
      </c>
    </row>
    <row r="3564" spans="2:3" x14ac:dyDescent="0.25">
      <c r="B3564">
        <v>4876</v>
      </c>
      <c r="C3564" t="s">
        <v>3625</v>
      </c>
    </row>
    <row r="3565" spans="2:3" x14ac:dyDescent="0.25">
      <c r="B3565">
        <v>4876</v>
      </c>
      <c r="C3565" t="s">
        <v>3626</v>
      </c>
    </row>
    <row r="3566" spans="2:3" x14ac:dyDescent="0.25">
      <c r="B3566">
        <v>4876</v>
      </c>
      <c r="C3566" t="s">
        <v>3627</v>
      </c>
    </row>
    <row r="3567" spans="2:3" x14ac:dyDescent="0.25">
      <c r="B3567">
        <v>4876</v>
      </c>
      <c r="C3567" t="s">
        <v>3628</v>
      </c>
    </row>
    <row r="3568" spans="2:3" x14ac:dyDescent="0.25">
      <c r="B3568">
        <v>4877</v>
      </c>
      <c r="C3568" t="s">
        <v>3629</v>
      </c>
    </row>
    <row r="3569" spans="2:3" x14ac:dyDescent="0.25">
      <c r="B3569">
        <v>4877</v>
      </c>
      <c r="C3569" t="s">
        <v>3630</v>
      </c>
    </row>
    <row r="3570" spans="2:3" x14ac:dyDescent="0.25">
      <c r="B3570">
        <v>4877</v>
      </c>
      <c r="C3570" t="s">
        <v>3631</v>
      </c>
    </row>
    <row r="3571" spans="2:3" x14ac:dyDescent="0.25">
      <c r="B3571">
        <v>4877</v>
      </c>
      <c r="C3571" t="s">
        <v>3632</v>
      </c>
    </row>
    <row r="3572" spans="2:3" x14ac:dyDescent="0.25">
      <c r="B3572">
        <v>4877</v>
      </c>
      <c r="C3572" t="s">
        <v>3633</v>
      </c>
    </row>
    <row r="3573" spans="2:3" x14ac:dyDescent="0.25">
      <c r="B3573">
        <v>4877</v>
      </c>
      <c r="C3573" t="s">
        <v>3634</v>
      </c>
    </row>
    <row r="3574" spans="2:3" x14ac:dyDescent="0.25">
      <c r="B3574">
        <v>4878</v>
      </c>
      <c r="C3574" t="s">
        <v>3635</v>
      </c>
    </row>
    <row r="3575" spans="2:3" x14ac:dyDescent="0.25">
      <c r="B3575">
        <v>4878</v>
      </c>
      <c r="C3575" t="s">
        <v>3636</v>
      </c>
    </row>
    <row r="3576" spans="2:3" x14ac:dyDescent="0.25">
      <c r="B3576">
        <v>4878</v>
      </c>
      <c r="C3576" t="s">
        <v>3637</v>
      </c>
    </row>
    <row r="3577" spans="2:3" x14ac:dyDescent="0.25">
      <c r="B3577">
        <v>4878</v>
      </c>
      <c r="C3577" t="s">
        <v>3638</v>
      </c>
    </row>
    <row r="3578" spans="2:3" x14ac:dyDescent="0.25">
      <c r="B3578">
        <v>4878</v>
      </c>
      <c r="C3578" t="s">
        <v>3639</v>
      </c>
    </row>
    <row r="3579" spans="2:3" x14ac:dyDescent="0.25">
      <c r="B3579">
        <v>4878</v>
      </c>
      <c r="C3579" t="s">
        <v>3640</v>
      </c>
    </row>
    <row r="3580" spans="2:3" x14ac:dyDescent="0.25">
      <c r="B3580">
        <v>4878</v>
      </c>
      <c r="C3580" t="s">
        <v>3641</v>
      </c>
    </row>
    <row r="3581" spans="2:3" x14ac:dyDescent="0.25">
      <c r="B3581">
        <v>4879</v>
      </c>
      <c r="C3581" t="s">
        <v>3642</v>
      </c>
    </row>
    <row r="3582" spans="2:3" x14ac:dyDescent="0.25">
      <c r="B3582">
        <v>4879</v>
      </c>
      <c r="C3582" t="s">
        <v>3643</v>
      </c>
    </row>
    <row r="3583" spans="2:3" x14ac:dyDescent="0.25">
      <c r="B3583">
        <v>4879</v>
      </c>
      <c r="C3583" t="s">
        <v>3644</v>
      </c>
    </row>
    <row r="3584" spans="2:3" x14ac:dyDescent="0.25">
      <c r="B3584">
        <v>4879</v>
      </c>
      <c r="C3584" t="s">
        <v>3645</v>
      </c>
    </row>
    <row r="3585" spans="2:3" x14ac:dyDescent="0.25">
      <c r="B3585">
        <v>4879</v>
      </c>
      <c r="C3585" t="s">
        <v>3646</v>
      </c>
    </row>
    <row r="3586" spans="2:3" x14ac:dyDescent="0.25">
      <c r="B3586">
        <v>4879</v>
      </c>
      <c r="C3586" t="s">
        <v>3647</v>
      </c>
    </row>
    <row r="3587" spans="2:3" x14ac:dyDescent="0.25">
      <c r="B3587">
        <v>4879</v>
      </c>
      <c r="C3587" t="s">
        <v>3648</v>
      </c>
    </row>
    <row r="3588" spans="2:3" x14ac:dyDescent="0.25">
      <c r="B3588">
        <v>4880</v>
      </c>
      <c r="C3588" t="s">
        <v>3649</v>
      </c>
    </row>
    <row r="3589" spans="2:3" x14ac:dyDescent="0.25">
      <c r="B3589">
        <v>4880</v>
      </c>
      <c r="C3589" t="s">
        <v>3650</v>
      </c>
    </row>
    <row r="3590" spans="2:3" x14ac:dyDescent="0.25">
      <c r="B3590">
        <v>4880</v>
      </c>
      <c r="C3590" t="s">
        <v>3651</v>
      </c>
    </row>
    <row r="3591" spans="2:3" x14ac:dyDescent="0.25">
      <c r="B3591">
        <v>4880</v>
      </c>
      <c r="C3591" t="s">
        <v>3652</v>
      </c>
    </row>
    <row r="3592" spans="2:3" x14ac:dyDescent="0.25">
      <c r="B3592">
        <v>4880</v>
      </c>
      <c r="C3592" t="s">
        <v>3653</v>
      </c>
    </row>
    <row r="3593" spans="2:3" x14ac:dyDescent="0.25">
      <c r="B3593">
        <v>4880</v>
      </c>
      <c r="C3593" t="s">
        <v>3654</v>
      </c>
    </row>
    <row r="3594" spans="2:3" x14ac:dyDescent="0.25">
      <c r="B3594">
        <v>4880</v>
      </c>
      <c r="C3594" t="s">
        <v>3655</v>
      </c>
    </row>
    <row r="3595" spans="2:3" x14ac:dyDescent="0.25">
      <c r="B3595">
        <v>4880</v>
      </c>
      <c r="C3595" t="s">
        <v>3656</v>
      </c>
    </row>
    <row r="3596" spans="2:3" x14ac:dyDescent="0.25">
      <c r="B3596">
        <v>4881</v>
      </c>
      <c r="C3596" t="s">
        <v>3571</v>
      </c>
    </row>
    <row r="3597" spans="2:3" x14ac:dyDescent="0.25">
      <c r="B3597">
        <v>4881</v>
      </c>
      <c r="C3597" t="s">
        <v>3657</v>
      </c>
    </row>
    <row r="3598" spans="2:3" x14ac:dyDescent="0.25">
      <c r="B3598">
        <v>4881</v>
      </c>
      <c r="C3598" t="s">
        <v>3658</v>
      </c>
    </row>
    <row r="3599" spans="2:3" x14ac:dyDescent="0.25">
      <c r="B3599">
        <v>4881</v>
      </c>
      <c r="C3599" t="s">
        <v>3659</v>
      </c>
    </row>
    <row r="3600" spans="2:3" x14ac:dyDescent="0.25">
      <c r="B3600">
        <v>4882</v>
      </c>
      <c r="C3600" t="s">
        <v>3660</v>
      </c>
    </row>
    <row r="3601" spans="2:3" x14ac:dyDescent="0.25">
      <c r="B3601">
        <v>4883</v>
      </c>
      <c r="C3601" t="s">
        <v>3661</v>
      </c>
    </row>
    <row r="3602" spans="2:3" x14ac:dyDescent="0.25">
      <c r="B3602">
        <v>4883</v>
      </c>
      <c r="C3602" t="s">
        <v>1105</v>
      </c>
    </row>
    <row r="3603" spans="2:3" x14ac:dyDescent="0.25">
      <c r="B3603">
        <v>4883</v>
      </c>
      <c r="C3603" t="s">
        <v>3662</v>
      </c>
    </row>
    <row r="3604" spans="2:3" x14ac:dyDescent="0.25">
      <c r="B3604">
        <v>4883</v>
      </c>
      <c r="C3604" t="s">
        <v>3663</v>
      </c>
    </row>
    <row r="3605" spans="2:3" x14ac:dyDescent="0.25">
      <c r="B3605">
        <v>4883</v>
      </c>
      <c r="C3605" t="s">
        <v>3664</v>
      </c>
    </row>
    <row r="3606" spans="2:3" x14ac:dyDescent="0.25">
      <c r="B3606">
        <v>4884</v>
      </c>
      <c r="C3606" t="s">
        <v>3665</v>
      </c>
    </row>
    <row r="3607" spans="2:3" x14ac:dyDescent="0.25">
      <c r="B3607">
        <v>4884</v>
      </c>
      <c r="C3607" t="s">
        <v>3666</v>
      </c>
    </row>
    <row r="3608" spans="2:3" x14ac:dyDescent="0.25">
      <c r="B3608">
        <v>4884</v>
      </c>
      <c r="C3608" t="s">
        <v>3667</v>
      </c>
    </row>
    <row r="3609" spans="2:3" x14ac:dyDescent="0.25">
      <c r="B3609">
        <v>4884</v>
      </c>
      <c r="C3609" t="s">
        <v>3668</v>
      </c>
    </row>
    <row r="3610" spans="2:3" x14ac:dyDescent="0.25">
      <c r="B3610">
        <v>4885</v>
      </c>
      <c r="C3610" t="s">
        <v>3669</v>
      </c>
    </row>
    <row r="3611" spans="2:3" x14ac:dyDescent="0.25">
      <c r="B3611">
        <v>4885</v>
      </c>
      <c r="C3611" t="s">
        <v>3670</v>
      </c>
    </row>
    <row r="3612" spans="2:3" x14ac:dyDescent="0.25">
      <c r="B3612">
        <v>4885</v>
      </c>
      <c r="C3612" t="s">
        <v>3671</v>
      </c>
    </row>
    <row r="3613" spans="2:3" x14ac:dyDescent="0.25">
      <c r="B3613">
        <v>4885</v>
      </c>
      <c r="C3613" t="s">
        <v>3672</v>
      </c>
    </row>
    <row r="3614" spans="2:3" x14ac:dyDescent="0.25">
      <c r="B3614">
        <v>4885</v>
      </c>
      <c r="C3614" t="s">
        <v>3673</v>
      </c>
    </row>
    <row r="3615" spans="2:3" x14ac:dyDescent="0.25">
      <c r="B3615">
        <v>4885</v>
      </c>
      <c r="C3615" t="s">
        <v>3674</v>
      </c>
    </row>
    <row r="3616" spans="2:3" x14ac:dyDescent="0.25">
      <c r="B3616">
        <v>4885</v>
      </c>
      <c r="C3616" t="s">
        <v>3675</v>
      </c>
    </row>
    <row r="3617" spans="2:3" x14ac:dyDescent="0.25">
      <c r="B3617">
        <v>4885</v>
      </c>
      <c r="C3617" t="s">
        <v>3676</v>
      </c>
    </row>
    <row r="3618" spans="2:3" x14ac:dyDescent="0.25">
      <c r="B3618">
        <v>4885</v>
      </c>
      <c r="C3618" t="s">
        <v>3677</v>
      </c>
    </row>
    <row r="3619" spans="2:3" x14ac:dyDescent="0.25">
      <c r="B3619">
        <v>4886</v>
      </c>
      <c r="C3619" t="s">
        <v>3678</v>
      </c>
    </row>
    <row r="3620" spans="2:3" x14ac:dyDescent="0.25">
      <c r="B3620">
        <v>4886</v>
      </c>
      <c r="C3620" t="s">
        <v>3679</v>
      </c>
    </row>
    <row r="3621" spans="2:3" x14ac:dyDescent="0.25">
      <c r="B3621">
        <v>4886</v>
      </c>
      <c r="C3621" t="s">
        <v>3680</v>
      </c>
    </row>
    <row r="3622" spans="2:3" x14ac:dyDescent="0.25">
      <c r="B3622">
        <v>4886</v>
      </c>
      <c r="C3622" t="s">
        <v>3681</v>
      </c>
    </row>
    <row r="3623" spans="2:3" x14ac:dyDescent="0.25">
      <c r="B3623">
        <v>4886</v>
      </c>
      <c r="C3623" t="s">
        <v>3682</v>
      </c>
    </row>
    <row r="3624" spans="2:3" x14ac:dyDescent="0.25">
      <c r="B3624">
        <v>4886</v>
      </c>
      <c r="C3624" t="s">
        <v>3683</v>
      </c>
    </row>
    <row r="3625" spans="2:3" x14ac:dyDescent="0.25">
      <c r="B3625">
        <v>4886</v>
      </c>
      <c r="C3625" t="s">
        <v>3684</v>
      </c>
    </row>
    <row r="3626" spans="2:3" x14ac:dyDescent="0.25">
      <c r="B3626">
        <v>4886</v>
      </c>
      <c r="C3626" t="s">
        <v>3685</v>
      </c>
    </row>
    <row r="3627" spans="2:3" x14ac:dyDescent="0.25">
      <c r="B3627">
        <v>4887</v>
      </c>
      <c r="C3627" t="s">
        <v>3686</v>
      </c>
    </row>
    <row r="3628" spans="2:3" x14ac:dyDescent="0.25">
      <c r="B3628">
        <v>4887</v>
      </c>
      <c r="C3628" t="s">
        <v>3687</v>
      </c>
    </row>
    <row r="3629" spans="2:3" x14ac:dyDescent="0.25">
      <c r="B3629">
        <v>4887</v>
      </c>
      <c r="C3629" t="s">
        <v>3688</v>
      </c>
    </row>
    <row r="3630" spans="2:3" x14ac:dyDescent="0.25">
      <c r="B3630">
        <v>4887</v>
      </c>
      <c r="C3630" t="s">
        <v>3689</v>
      </c>
    </row>
    <row r="3631" spans="2:3" x14ac:dyDescent="0.25">
      <c r="B3631">
        <v>4887</v>
      </c>
      <c r="C3631" t="s">
        <v>3690</v>
      </c>
    </row>
    <row r="3632" spans="2:3" x14ac:dyDescent="0.25">
      <c r="B3632">
        <v>4887</v>
      </c>
      <c r="C3632" t="s">
        <v>3691</v>
      </c>
    </row>
    <row r="3633" spans="2:3" x14ac:dyDescent="0.25">
      <c r="B3633">
        <v>4888</v>
      </c>
      <c r="C3633" t="s">
        <v>3692</v>
      </c>
    </row>
    <row r="3634" spans="2:3" x14ac:dyDescent="0.25">
      <c r="B3634">
        <v>4888</v>
      </c>
      <c r="C3634" t="s">
        <v>3693</v>
      </c>
    </row>
    <row r="3635" spans="2:3" x14ac:dyDescent="0.25">
      <c r="B3635">
        <v>4888</v>
      </c>
      <c r="C3635" t="s">
        <v>3694</v>
      </c>
    </row>
    <row r="3636" spans="2:3" x14ac:dyDescent="0.25">
      <c r="B3636">
        <v>4888</v>
      </c>
      <c r="C3636" t="s">
        <v>3695</v>
      </c>
    </row>
    <row r="3637" spans="2:3" x14ac:dyDescent="0.25">
      <c r="B3637">
        <v>4888</v>
      </c>
      <c r="C3637" t="s">
        <v>3696</v>
      </c>
    </row>
    <row r="3638" spans="2:3" x14ac:dyDescent="0.25">
      <c r="B3638">
        <v>4890</v>
      </c>
      <c r="C3638" t="s">
        <v>3697</v>
      </c>
    </row>
    <row r="3639" spans="2:3" x14ac:dyDescent="0.25">
      <c r="B3639">
        <v>4890</v>
      </c>
      <c r="C3639" t="s">
        <v>3698</v>
      </c>
    </row>
    <row r="3640" spans="2:3" x14ac:dyDescent="0.25">
      <c r="B3640">
        <v>4890</v>
      </c>
      <c r="C3640" t="s">
        <v>3699</v>
      </c>
    </row>
    <row r="3641" spans="2:3" x14ac:dyDescent="0.25">
      <c r="B3641">
        <v>4891</v>
      </c>
      <c r="C3641" t="s">
        <v>3700</v>
      </c>
    </row>
    <row r="3642" spans="2:3" x14ac:dyDescent="0.25">
      <c r="B3642">
        <v>4895</v>
      </c>
      <c r="C3642" t="s">
        <v>3701</v>
      </c>
    </row>
    <row r="3643" spans="2:3" x14ac:dyDescent="0.25">
      <c r="B3643">
        <v>4895</v>
      </c>
      <c r="C3643" t="s">
        <v>3702</v>
      </c>
    </row>
    <row r="3644" spans="2:3" x14ac:dyDescent="0.25">
      <c r="B3644">
        <v>4895</v>
      </c>
      <c r="C3644" t="s">
        <v>3703</v>
      </c>
    </row>
    <row r="3645" spans="2:3" x14ac:dyDescent="0.25">
      <c r="B3645">
        <v>4895</v>
      </c>
      <c r="C3645" t="s">
        <v>3704</v>
      </c>
    </row>
    <row r="3646" spans="2:3" x14ac:dyDescent="0.25">
      <c r="B3646">
        <v>4895</v>
      </c>
      <c r="C3646" t="s">
        <v>3705</v>
      </c>
    </row>
    <row r="3647" spans="2:3" x14ac:dyDescent="0.25">
      <c r="B3647">
        <v>4895</v>
      </c>
      <c r="C3647" t="s">
        <v>3706</v>
      </c>
    </row>
    <row r="3648" spans="2:3" x14ac:dyDescent="0.25">
      <c r="B3648">
        <v>9000</v>
      </c>
      <c r="C3648" t="s">
        <v>124</v>
      </c>
    </row>
    <row r="3649" spans="2:3" x14ac:dyDescent="0.25">
      <c r="B3649">
        <v>9001</v>
      </c>
      <c r="C3649" t="s">
        <v>124</v>
      </c>
    </row>
    <row r="3650" spans="2:3" x14ac:dyDescent="0.25">
      <c r="B3650">
        <v>9002</v>
      </c>
      <c r="C3650" t="s">
        <v>124</v>
      </c>
    </row>
    <row r="3651" spans="2:3" x14ac:dyDescent="0.25">
      <c r="B3651">
        <v>9003</v>
      </c>
      <c r="C3651" t="s">
        <v>124</v>
      </c>
    </row>
    <row r="3652" spans="2:3" x14ac:dyDescent="0.25">
      <c r="B3652">
        <v>9005</v>
      </c>
      <c r="C3652" t="s">
        <v>124</v>
      </c>
    </row>
    <row r="3653" spans="2:3" x14ac:dyDescent="0.25">
      <c r="B3653">
        <v>9007</v>
      </c>
      <c r="C3653" t="s">
        <v>124</v>
      </c>
    </row>
    <row r="3654" spans="2:3" x14ac:dyDescent="0.25">
      <c r="B3654">
        <v>9008</v>
      </c>
      <c r="C3654" t="s">
        <v>124</v>
      </c>
    </row>
    <row r="3655" spans="2:3" x14ac:dyDescent="0.25">
      <c r="B3655">
        <v>9009</v>
      </c>
      <c r="C3655" t="s">
        <v>124</v>
      </c>
    </row>
    <row r="3656" spans="2:3" x14ac:dyDescent="0.25">
      <c r="B3656">
        <v>9010</v>
      </c>
      <c r="C3656" t="s">
        <v>124</v>
      </c>
    </row>
    <row r="3657" spans="2:3" x14ac:dyDescent="0.25">
      <c r="B3657">
        <v>9013</v>
      </c>
      <c r="C3657" t="s">
        <v>124</v>
      </c>
    </row>
    <row r="3658" spans="2:3" x14ac:dyDescent="0.25">
      <c r="B3658">
        <v>9015</v>
      </c>
      <c r="C3658" t="s">
        <v>124</v>
      </c>
    </row>
    <row r="3659" spans="2:3" x14ac:dyDescent="0.25">
      <c r="B3659">
        <v>9016</v>
      </c>
      <c r="C3659" t="s">
        <v>3707</v>
      </c>
    </row>
    <row r="3660" spans="2:3" x14ac:dyDescent="0.25">
      <c r="B3660">
        <v>9017</v>
      </c>
      <c r="C3660" t="s">
        <v>3707</v>
      </c>
    </row>
    <row r="3661" spans="2:3" x14ac:dyDescent="0.25">
      <c r="B3661">
        <v>9018</v>
      </c>
      <c r="C3661" t="s">
        <v>3707</v>
      </c>
    </row>
    <row r="3662" spans="2:3" x14ac:dyDescent="0.25">
      <c r="B3662">
        <v>9019</v>
      </c>
      <c r="C3662" t="s">
        <v>3707</v>
      </c>
    </row>
    <row r="3663" spans="2:3" x14ac:dyDescent="0.25">
      <c r="B3663">
        <v>9020</v>
      </c>
      <c r="C3663" t="s">
        <v>124</v>
      </c>
    </row>
    <row r="3664" spans="2:3" x14ac:dyDescent="0.25">
      <c r="B3664">
        <v>9021</v>
      </c>
      <c r="C3664" t="s">
        <v>3707</v>
      </c>
    </row>
    <row r="3665" spans="2:3" x14ac:dyDescent="0.25">
      <c r="B3665">
        <v>9022</v>
      </c>
      <c r="C3665" t="s">
        <v>3707</v>
      </c>
    </row>
    <row r="3666" spans="2:3" x14ac:dyDescent="0.25">
      <c r="B3666">
        <v>9023</v>
      </c>
      <c r="C3666" t="s">
        <v>3707</v>
      </c>
    </row>
    <row r="3667" spans="2:3" x14ac:dyDescent="0.25">
      <c r="B3667">
        <v>9464</v>
      </c>
      <c r="C3667" t="s">
        <v>225</v>
      </c>
    </row>
    <row r="3668" spans="2:3" x14ac:dyDescent="0.25">
      <c r="B3668">
        <v>9726</v>
      </c>
      <c r="C3668" t="s">
        <v>690</v>
      </c>
    </row>
    <row r="3669" spans="2:3" x14ac:dyDescent="0.25">
      <c r="B3669">
        <v>9728</v>
      </c>
      <c r="C3669" t="s">
        <v>690</v>
      </c>
    </row>
    <row r="3670" spans="2:3" x14ac:dyDescent="0.25">
      <c r="B3670">
        <v>9729</v>
      </c>
      <c r="C3670" t="s">
        <v>690</v>
      </c>
    </row>
  </sheetData>
  <sortState ref="H62:I104">
    <sortCondition ref="H62"/>
  </sortState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topLeftCell="U13" zoomScale="115" zoomScaleNormal="115" workbookViewId="0">
      <selection activeCell="U28" sqref="U28:U37"/>
    </sheetView>
  </sheetViews>
  <sheetFormatPr defaultRowHeight="15" x14ac:dyDescent="0.25"/>
  <cols>
    <col min="1" max="1" width="10" customWidth="1"/>
    <col min="2" max="2" width="14.42578125" bestFit="1" customWidth="1"/>
    <col min="3" max="3" width="21.42578125" customWidth="1"/>
    <col min="4" max="4" width="13" bestFit="1" customWidth="1"/>
    <col min="5" max="5" width="13.7109375" customWidth="1"/>
    <col min="6" max="6" width="9.140625" bestFit="1" customWidth="1"/>
    <col min="7" max="7" width="11.140625" bestFit="1" customWidth="1"/>
    <col min="12" max="12" width="14" bestFit="1" customWidth="1"/>
    <col min="13" max="13" width="15" bestFit="1" customWidth="1"/>
    <col min="14" max="14" width="27.140625" bestFit="1" customWidth="1"/>
    <col min="15" max="15" width="21.42578125" bestFit="1" customWidth="1"/>
    <col min="16" max="16" width="38" customWidth="1"/>
    <col min="17" max="17" width="17.140625" bestFit="1" customWidth="1"/>
    <col min="18" max="18" width="18.5703125" bestFit="1" customWidth="1"/>
    <col min="19" max="19" width="20.140625" bestFit="1" customWidth="1"/>
  </cols>
  <sheetData>
    <row r="1" spans="1:21" x14ac:dyDescent="0.25">
      <c r="A1" s="4" t="s">
        <v>3790</v>
      </c>
    </row>
    <row r="3" spans="1:21" x14ac:dyDescent="0.25">
      <c r="A3" t="s">
        <v>3792</v>
      </c>
      <c r="B3" t="s">
        <v>6</v>
      </c>
      <c r="C3" t="s">
        <v>3783</v>
      </c>
      <c r="D3" t="s">
        <v>3782</v>
      </c>
      <c r="E3" t="s">
        <v>3784</v>
      </c>
      <c r="F3" t="s">
        <v>3785</v>
      </c>
      <c r="G3" t="s">
        <v>3</v>
      </c>
      <c r="H3" t="s">
        <v>3786</v>
      </c>
      <c r="L3" t="s">
        <v>3805</v>
      </c>
      <c r="M3" t="s">
        <v>6</v>
      </c>
      <c r="N3" t="s">
        <v>3783</v>
      </c>
      <c r="O3" t="s">
        <v>3782</v>
      </c>
      <c r="P3" t="s">
        <v>3784</v>
      </c>
      <c r="Q3" t="s">
        <v>3785</v>
      </c>
      <c r="R3" t="s">
        <v>8</v>
      </c>
      <c r="S3" t="s">
        <v>3786</v>
      </c>
      <c r="U3" t="s">
        <v>182</v>
      </c>
    </row>
    <row r="4" spans="1:21" x14ac:dyDescent="0.25">
      <c r="A4">
        <v>1</v>
      </c>
      <c r="B4" t="s">
        <v>3822</v>
      </c>
      <c r="C4" s="2" t="s">
        <v>3845</v>
      </c>
      <c r="D4" t="str">
        <f>Table3[[#This Row],[name]]&amp;" "&amp;Table3[[#This Row],[postCode]]</f>
        <v>Bob 4878</v>
      </c>
      <c r="E4" s="3">
        <v>32307</v>
      </c>
      <c r="F4">
        <v>4878</v>
      </c>
      <c r="G4" t="s">
        <v>586</v>
      </c>
      <c r="H4" t="s">
        <v>3787</v>
      </c>
      <c r="L4" t="str">
        <f>"{"&amp;""""&amp;L$3&amp;""""&amp;":"""&amp;TEXT(A4,"00")&amp;""""&amp;","</f>
        <v>{"userID":"01",</v>
      </c>
      <c r="M4" t="str">
        <f>""""&amp;M$3&amp;""""&amp;":"""&amp;TEXT(B4,"00")&amp;""""&amp;","</f>
        <v>"name":"Bob",</v>
      </c>
      <c r="N4" t="str">
        <f>""""&amp;N$3&amp;""""&amp;":"""&amp;TEXT(C4,"00")&amp;""""&amp;","</f>
        <v>"email":"Bob@the.apple",</v>
      </c>
      <c r="O4" t="str">
        <f>""""&amp;O$3&amp;""""&amp;":"""&amp;TEXT(D4,"00")&amp;""""&amp;","</f>
        <v>"userName":"Bob 4878",</v>
      </c>
      <c r="P4" t="str">
        <f>""""&amp;P$3&amp;""""&amp;":"""&amp;TEXT(E4,"00")&amp;""""&amp;","</f>
        <v>"dateOfBirth":"32307",</v>
      </c>
      <c r="Q4" t="str">
        <f>""""&amp;Q$3&amp;""""&amp;":"""&amp;TEXT(F4,"00")&amp;""""&amp;","</f>
        <v>"postCode":"4878",</v>
      </c>
      <c r="R4" t="str">
        <f>""""&amp;R$3&amp;""""&amp;":"""&amp;TEXT(G4,"00")&amp;""""&amp;","</f>
        <v>"suburb":"Bethania",</v>
      </c>
      <c r="S4" t="str">
        <f>""""&amp;S$3&amp;""""&amp;":"""&amp;H4&amp;""""&amp;"}"</f>
        <v>"password":"mmmm"}</v>
      </c>
      <c r="U4" t="str">
        <f>"'"&amp;L4&amp;M4&amp;N4&amp;O4&amp;P4&amp;Q4&amp;R4&amp;S4&amp;",'+"</f>
        <v>'{"userID":"01","name":"Bob","email":"Bob@the.apple","userName":"Bob 4878","dateOfBirth":"32307","postCode":"4878","suburb":"Bethania","password":"mmmm"},'+</v>
      </c>
    </row>
    <row r="5" spans="1:21" x14ac:dyDescent="0.25">
      <c r="A5">
        <v>2</v>
      </c>
      <c r="B5" t="s">
        <v>3823</v>
      </c>
      <c r="C5" s="2" t="s">
        <v>3846</v>
      </c>
      <c r="D5" t="str">
        <f>Table3[[#This Row],[name]]&amp;" "&amp;Table3[[#This Row],[postCode]]</f>
        <v>Sam 4878</v>
      </c>
      <c r="E5" s="3">
        <v>32645</v>
      </c>
      <c r="F5">
        <v>4878</v>
      </c>
      <c r="G5" t="s">
        <v>586</v>
      </c>
      <c r="H5" t="s">
        <v>3787</v>
      </c>
      <c r="L5" t="str">
        <f t="shared" ref="L5:L6" si="0">"{"&amp;""""&amp;L$3&amp;""""&amp;":"""&amp;TEXT(A5,"00")&amp;""""&amp;","</f>
        <v>{"userID":"02",</v>
      </c>
      <c r="M5" t="str">
        <f t="shared" ref="M5:M6" si="1">""""&amp;M$3&amp;""""&amp;":"""&amp;TEXT(B5,"00")&amp;""""&amp;","</f>
        <v>"name":"Sam",</v>
      </c>
      <c r="N5" t="str">
        <f>""""&amp;N$3&amp;""""&amp;":"""&amp;TEXT(C5,"00")&amp;""""&amp;","</f>
        <v>"email":"Gamgee@middle.earth",</v>
      </c>
      <c r="O5" t="str">
        <f>""""&amp;O$3&amp;""""&amp;":"""&amp;TEXT(D5,"00")&amp;""""&amp;","</f>
        <v>"userName":"Sam 4878",</v>
      </c>
      <c r="P5" t="str">
        <f>""""&amp;P$3&amp;""""&amp;":"""&amp;TEXT(E5,"00")&amp;""""&amp;","</f>
        <v>"dateOfBirth":"32645",</v>
      </c>
      <c r="Q5" t="str">
        <f>""""&amp;Q$3&amp;""""&amp;":"""&amp;TEXT(F5,"00")&amp;""""&amp;","</f>
        <v>"postCode":"4878",</v>
      </c>
      <c r="R5" t="str">
        <f>""""&amp;R$3&amp;""""&amp;":"""&amp;TEXT(G5,"00")&amp;""""&amp;","</f>
        <v>"suburb":"Bethania",</v>
      </c>
      <c r="S5" t="str">
        <f t="shared" ref="S5:S6" si="2">""""&amp;S$3&amp;""""&amp;":"""&amp;H5&amp;""""&amp;"}"</f>
        <v>"password":"mmmm"}</v>
      </c>
      <c r="U5" t="str">
        <f>"'"&amp;L5&amp;M5&amp;N5&amp;O5&amp;P5&amp;Q5&amp;R5&amp;S5&amp;",'+"</f>
        <v>'{"userID":"02","name":"Sam","email":"Gamgee@middle.earth","userName":"Sam 4878","dateOfBirth":"32645","postCode":"4878","suburb":"Bethania","password":"mmmm"},'+</v>
      </c>
    </row>
    <row r="6" spans="1:21" x14ac:dyDescent="0.25">
      <c r="A6">
        <v>3</v>
      </c>
      <c r="B6" t="s">
        <v>3824</v>
      </c>
      <c r="C6" s="2" t="s">
        <v>3847</v>
      </c>
      <c r="D6" t="str">
        <f>Table3[[#This Row],[name]]&amp;" "&amp;Table3[[#This Row],[postCode]]</f>
        <v>Jerry 4002</v>
      </c>
      <c r="E6" s="3">
        <v>34073</v>
      </c>
      <c r="F6">
        <v>4002</v>
      </c>
      <c r="G6" t="s">
        <v>3788</v>
      </c>
      <c r="H6" t="s">
        <v>3789</v>
      </c>
      <c r="L6" t="str">
        <f t="shared" si="0"/>
        <v>{"userID":"03",</v>
      </c>
      <c r="M6" t="str">
        <f t="shared" si="1"/>
        <v>"name":"Jerry",</v>
      </c>
      <c r="N6" t="str">
        <f>""""&amp;N$3&amp;""""&amp;":"""&amp;TEXT(C6,"00")&amp;""""&amp;","</f>
        <v>"email":"Handle@outlook.com",</v>
      </c>
      <c r="O6" t="str">
        <f>""""&amp;O$3&amp;""""&amp;":"""&amp;TEXT(D6,"00")&amp;""""&amp;","</f>
        <v>"userName":"Jerry 4002",</v>
      </c>
      <c r="P6" t="str">
        <f>""""&amp;P$3&amp;""""&amp;":"""&amp;TEXT(E6,"00")&amp;""""&amp;","</f>
        <v>"dateOfBirth":"34073",</v>
      </c>
      <c r="Q6" t="str">
        <f>""""&amp;Q$3&amp;""""&amp;":"""&amp;TEXT(F6,"00")&amp;""""&amp;","</f>
        <v>"postCode":"4002",</v>
      </c>
      <c r="R6" t="str">
        <f>""""&amp;R$3&amp;""""&amp;":"""&amp;TEXT(G6,"00")&amp;""""&amp;","</f>
        <v>"suburb":"Russia",</v>
      </c>
      <c r="S6" t="str">
        <f t="shared" si="2"/>
        <v>"password":"_123"}</v>
      </c>
      <c r="U6" t="str">
        <f>"'"&amp;L6&amp;M6&amp;N6&amp;O6&amp;P6&amp;Q6&amp;R6&amp;S6&amp;",'+"</f>
        <v>'{"userID":"03","name":"Jerry","email":"Handle@outlook.com","userName":"Jerry 4002","dateOfBirth":"34073","postCode":"4002","suburb":"Russia","password":"_123"},'+</v>
      </c>
    </row>
    <row r="7" spans="1:21" x14ac:dyDescent="0.25">
      <c r="A7">
        <v>4</v>
      </c>
      <c r="B7" t="s">
        <v>3825</v>
      </c>
      <c r="C7" s="2" t="s">
        <v>3841</v>
      </c>
      <c r="D7" t="str">
        <f>Table3[[#This Row],[name]]&amp;" "&amp;Table3[[#This Row],[postCode]]</f>
        <v>Jack 4250</v>
      </c>
      <c r="E7" s="3">
        <v>32568</v>
      </c>
      <c r="F7">
        <v>4250</v>
      </c>
      <c r="G7" t="s">
        <v>430</v>
      </c>
      <c r="H7" t="s">
        <v>3851</v>
      </c>
      <c r="L7" t="str">
        <f t="shared" ref="L7:L10" si="3">"{"&amp;""""&amp;L$3&amp;""""&amp;":"""&amp;TEXT(A7,"00")&amp;""""&amp;","</f>
        <v>{"userID":"04",</v>
      </c>
      <c r="M7" t="str">
        <f t="shared" ref="M7:M10" si="4">""""&amp;M$3&amp;""""&amp;":"""&amp;TEXT(B7,"00")&amp;""""&amp;","</f>
        <v>"name":"Jack",</v>
      </c>
      <c r="N7" t="str">
        <f t="shared" ref="N7:N10" si="5">""""&amp;N$3&amp;""""&amp;":"""&amp;TEXT(C7,"00")&amp;""""&amp;","</f>
        <v>"email":"Luck@here.ac",</v>
      </c>
      <c r="O7" t="str">
        <f t="shared" ref="O7:O10" si="6">""""&amp;O$3&amp;""""&amp;":"""&amp;TEXT(D7,"00")&amp;""""&amp;","</f>
        <v>"userName":"Jack 4250",</v>
      </c>
      <c r="P7" t="str">
        <f t="shared" ref="P7:P10" si="7">""""&amp;P$3&amp;""""&amp;":"""&amp;TEXT(E7,"00")&amp;""""&amp;","</f>
        <v>"dateOfBirth":"32568",</v>
      </c>
      <c r="Q7" t="str">
        <f t="shared" ref="Q7:Q10" si="8">""""&amp;Q$3&amp;""""&amp;":"""&amp;TEXT(F7,"00")&amp;""""&amp;","</f>
        <v>"postCode":"4250",</v>
      </c>
      <c r="R7" t="str">
        <f t="shared" ref="R7:R10" si="9">""""&amp;R$3&amp;""""&amp;":"""&amp;TEXT(G7,"00")&amp;""""&amp;","</f>
        <v>"suburb":"Nathan",</v>
      </c>
      <c r="S7" t="str">
        <f t="shared" ref="S7:S10" si="10">""""&amp;S$3&amp;""""&amp;":"""&amp;H7&amp;""""&amp;"}"</f>
        <v>"password":"aaa213"}</v>
      </c>
      <c r="U7" t="str">
        <f t="shared" ref="U7:U10" si="11">"'"&amp;L7&amp;M7&amp;N7&amp;O7&amp;P7&amp;Q7&amp;R7&amp;S7&amp;",'+"</f>
        <v>'{"userID":"04","name":"Jack","email":"Luck@here.ac","userName":"Jack 4250","dateOfBirth":"32568","postCode":"4250","suburb":"Nathan","password":"aaa213"},'+</v>
      </c>
    </row>
    <row r="8" spans="1:21" x14ac:dyDescent="0.25">
      <c r="A8">
        <v>5</v>
      </c>
      <c r="B8" t="s">
        <v>3826</v>
      </c>
      <c r="C8" s="2" t="s">
        <v>3842</v>
      </c>
      <c r="D8" t="str">
        <f>Table3[[#This Row],[name]]&amp;" "&amp;Table3[[#This Row],[postCode]]</f>
        <v>Alice 5041</v>
      </c>
      <c r="E8" s="3">
        <v>32486</v>
      </c>
      <c r="F8">
        <v>5041</v>
      </c>
      <c r="G8" t="s">
        <v>3848</v>
      </c>
      <c r="H8" t="s">
        <v>3852</v>
      </c>
      <c r="L8" t="str">
        <f t="shared" si="3"/>
        <v>{"userID":"05",</v>
      </c>
      <c r="M8" t="str">
        <f t="shared" si="4"/>
        <v>"name":"Alice",</v>
      </c>
      <c r="N8" t="str">
        <f t="shared" si="5"/>
        <v>"email":"Alice@myplace.co",</v>
      </c>
      <c r="O8" t="str">
        <f t="shared" si="6"/>
        <v>"userName":"Alice 5041",</v>
      </c>
      <c r="P8" t="str">
        <f t="shared" si="7"/>
        <v>"dateOfBirth":"32486",</v>
      </c>
      <c r="Q8" t="str">
        <f t="shared" si="8"/>
        <v>"postCode":"5041",</v>
      </c>
      <c r="R8" t="str">
        <f t="shared" si="9"/>
        <v>"suburb":"Holt",</v>
      </c>
      <c r="S8" t="str">
        <f t="shared" si="10"/>
        <v>"password":"213aaa"}</v>
      </c>
      <c r="U8" t="str">
        <f t="shared" si="11"/>
        <v>'{"userID":"05","name":"Alice","email":"Alice@myplace.co","userName":"Alice 5041","dateOfBirth":"32486","postCode":"5041","suburb":"Holt","password":"213aaa"},'+</v>
      </c>
    </row>
    <row r="9" spans="1:21" x14ac:dyDescent="0.25">
      <c r="A9">
        <v>6</v>
      </c>
      <c r="B9" t="s">
        <v>3823</v>
      </c>
      <c r="C9" s="2" t="s">
        <v>3843</v>
      </c>
      <c r="D9" t="str">
        <f>Table3[[#This Row],[name]]&amp;" "&amp;Table3[[#This Row],[postCode]]</f>
        <v>Sam 2603</v>
      </c>
      <c r="E9" s="3">
        <v>32269</v>
      </c>
      <c r="F9">
        <v>2603</v>
      </c>
      <c r="G9" t="s">
        <v>3849</v>
      </c>
      <c r="H9" t="s">
        <v>3853</v>
      </c>
      <c r="L9" t="str">
        <f t="shared" si="3"/>
        <v>{"userID":"06",</v>
      </c>
      <c r="M9" t="str">
        <f t="shared" si="4"/>
        <v>"name":"Sam",</v>
      </c>
      <c r="N9" t="str">
        <f t="shared" si="5"/>
        <v>"email":"Sam@theman.washere",</v>
      </c>
      <c r="O9" t="str">
        <f t="shared" si="6"/>
        <v>"userName":"Sam 2603",</v>
      </c>
      <c r="P9" t="str">
        <f t="shared" si="7"/>
        <v>"dateOfBirth":"32269",</v>
      </c>
      <c r="Q9" t="str">
        <f t="shared" si="8"/>
        <v>"postCode":"2603",</v>
      </c>
      <c r="R9" t="str">
        <f t="shared" si="9"/>
        <v>"suburb":"Holder",</v>
      </c>
      <c r="S9" t="str">
        <f t="shared" si="10"/>
        <v>"password":"JSK"}</v>
      </c>
      <c r="U9" t="str">
        <f t="shared" si="11"/>
        <v>'{"userID":"06","name":"Sam","email":"Sam@theman.washere","userName":"Sam 2603","dateOfBirth":"32269","postCode":"2603","suburb":"Holder","password":"JSK"},'+</v>
      </c>
    </row>
    <row r="10" spans="1:21" x14ac:dyDescent="0.25">
      <c r="A10">
        <v>7</v>
      </c>
      <c r="B10" t="s">
        <v>3824</v>
      </c>
      <c r="C10" s="2" t="s">
        <v>3844</v>
      </c>
      <c r="D10" t="str">
        <f>Table3[[#This Row],[name]]&amp;" "&amp;Table3[[#This Row],[postCode]]</f>
        <v>Jerry 21354</v>
      </c>
      <c r="E10" s="3">
        <v>36842</v>
      </c>
      <c r="F10">
        <v>21354</v>
      </c>
      <c r="G10" t="s">
        <v>3850</v>
      </c>
      <c r="H10" t="s">
        <v>3854</v>
      </c>
      <c r="L10" t="str">
        <f t="shared" si="3"/>
        <v>{"userID":"07",</v>
      </c>
      <c r="M10" t="str">
        <f t="shared" si="4"/>
        <v>"name":"Jerry",</v>
      </c>
      <c r="N10" t="str">
        <f t="shared" si="5"/>
        <v>"email":"Jezza@USUSUS.A",</v>
      </c>
      <c r="O10" t="str">
        <f t="shared" si="6"/>
        <v>"userName":"Jerry 21354",</v>
      </c>
      <c r="P10" t="str">
        <f t="shared" si="7"/>
        <v>"dateOfBirth":"36842",</v>
      </c>
      <c r="Q10" t="str">
        <f t="shared" si="8"/>
        <v>"postCode":"21354",</v>
      </c>
      <c r="R10" t="str">
        <f t="shared" si="9"/>
        <v>"suburb":"Limerick",</v>
      </c>
      <c r="S10" t="str">
        <f t="shared" si="10"/>
        <v>"password":"Justice"}</v>
      </c>
      <c r="U10" t="str">
        <f t="shared" si="11"/>
        <v>'{"userID":"07","name":"Jerry","email":"Jezza@USUSUS.A","userName":"Jerry 21354","dateOfBirth":"36842","postCode":"21354","suburb":"Limerick","password":"Justice"},'+</v>
      </c>
    </row>
    <row r="12" spans="1:21" x14ac:dyDescent="0.25">
      <c r="A12" s="4" t="s">
        <v>3759</v>
      </c>
    </row>
    <row r="13" spans="1:21" x14ac:dyDescent="0.25">
      <c r="A13" s="1" t="s">
        <v>3791</v>
      </c>
      <c r="B13" s="1" t="s">
        <v>3792</v>
      </c>
      <c r="C13" t="s">
        <v>3793</v>
      </c>
      <c r="D13" t="s">
        <v>3712</v>
      </c>
      <c r="E13" t="s">
        <v>3804</v>
      </c>
      <c r="F13" t="s">
        <v>3808</v>
      </c>
      <c r="L13" t="s">
        <v>0</v>
      </c>
      <c r="M13" t="s">
        <v>3805</v>
      </c>
      <c r="N13" t="s">
        <v>3806</v>
      </c>
      <c r="O13" t="s">
        <v>3713</v>
      </c>
      <c r="P13" t="s">
        <v>3807</v>
      </c>
    </row>
    <row r="14" spans="1:21" x14ac:dyDescent="0.25">
      <c r="A14">
        <v>12</v>
      </c>
      <c r="B14">
        <v>1</v>
      </c>
      <c r="C14" t="s">
        <v>3794</v>
      </c>
      <c r="D14">
        <v>1</v>
      </c>
      <c r="E14" s="3">
        <v>43101</v>
      </c>
      <c r="L14" t="str">
        <f>"{"&amp;""""&amp;L$13&amp;""""&amp;":"""&amp;TEXT(A14,"00")&amp;""""&amp;","</f>
        <v>{"placeID":"12",</v>
      </c>
      <c r="M14" t="str">
        <f>""""&amp;M$13&amp;""""&amp;":"""&amp;TEXT(B14,"00")&amp;""""&amp;","</f>
        <v>"userID":"01",</v>
      </c>
      <c r="N14" t="str">
        <f>""""&amp;N$13&amp;""""&amp;":"""&amp;TEXT(C14,"00")&amp;""""&amp;","</f>
        <v>"review":"Some Random Text",</v>
      </c>
      <c r="O14" t="str">
        <f>""""&amp;O$13&amp;""""&amp;":"""&amp;TEXT(D14,"00")&amp;""""&amp;","</f>
        <v>"rating":"01",</v>
      </c>
      <c r="P14" t="str">
        <f>""""&amp;P$13&amp;""""&amp;":"""&amp;E14&amp;""""&amp;"}"</f>
        <v>"date":"43101"}</v>
      </c>
      <c r="U14" t="str">
        <f>"'"&amp;L14&amp;M14&amp;N14&amp;O14&amp;P14&amp;",'+"</f>
        <v>'{"placeID":"12","userID":"01","review":"Some Random Text","rating":"01","date":"43101"},'+</v>
      </c>
    </row>
    <row r="15" spans="1:21" x14ac:dyDescent="0.25">
      <c r="A15">
        <v>12</v>
      </c>
      <c r="B15">
        <v>1</v>
      </c>
      <c r="C15" t="s">
        <v>3795</v>
      </c>
      <c r="D15">
        <v>2</v>
      </c>
      <c r="E15" s="3">
        <v>43134</v>
      </c>
      <c r="L15" t="str">
        <f t="shared" ref="L15:L23" si="12">"{"&amp;""""&amp;L$13&amp;""""&amp;":"""&amp;TEXT(A15,"00")&amp;""""&amp;","</f>
        <v>{"placeID":"12",</v>
      </c>
      <c r="M15" t="str">
        <f t="shared" ref="M15:M23" si="13">""""&amp;M$13&amp;""""&amp;":"""&amp;TEXT(B15,"00")&amp;""""&amp;","</f>
        <v>"userID":"01",</v>
      </c>
      <c r="N15" t="str">
        <f t="shared" ref="N15:N23" si="14">""""&amp;N$13&amp;""""&amp;":"""&amp;TEXT(C15,"00")&amp;""""&amp;","</f>
        <v>"review":"Big",</v>
      </c>
      <c r="O15" t="str">
        <f t="shared" ref="O15:O23" si="15">""""&amp;O$13&amp;""""&amp;":"""&amp;TEXT(D15,"00")&amp;""""&amp;","</f>
        <v>"rating":"02",</v>
      </c>
      <c r="P15" t="str">
        <f t="shared" ref="P15:P23" si="16">""""&amp;P$13&amp;""""&amp;":"""&amp;E15&amp;""""&amp;"}"</f>
        <v>"date":"43134"}</v>
      </c>
      <c r="U15" t="str">
        <f t="shared" ref="U15:U23" si="17">"'"&amp;L15&amp;M15&amp;N15&amp;O15&amp;P15&amp;",'+"</f>
        <v>'{"placeID":"12","userID":"01","review":"Big","rating":"02","date":"43134"},'+</v>
      </c>
    </row>
    <row r="16" spans="1:21" x14ac:dyDescent="0.25">
      <c r="A16">
        <v>13</v>
      </c>
      <c r="B16">
        <v>1</v>
      </c>
      <c r="C16" t="s">
        <v>3796</v>
      </c>
      <c r="D16">
        <v>3</v>
      </c>
      <c r="E16" s="3">
        <v>43167</v>
      </c>
      <c r="L16" t="str">
        <f t="shared" si="12"/>
        <v>{"placeID":"13",</v>
      </c>
      <c r="M16" t="str">
        <f t="shared" si="13"/>
        <v>"userID":"01",</v>
      </c>
      <c r="N16" t="str">
        <f t="shared" si="14"/>
        <v>"review":"1st Entry",</v>
      </c>
      <c r="O16" t="str">
        <f t="shared" si="15"/>
        <v>"rating":"03",</v>
      </c>
      <c r="P16" t="str">
        <f t="shared" si="16"/>
        <v>"date":"43167"}</v>
      </c>
      <c r="U16" t="str">
        <f t="shared" si="17"/>
        <v>'{"placeID":"13","userID":"01","review":"1st Entry","rating":"03","date":"43167"},'+</v>
      </c>
    </row>
    <row r="17" spans="1:21" x14ac:dyDescent="0.25">
      <c r="A17">
        <v>18</v>
      </c>
      <c r="B17">
        <v>2</v>
      </c>
      <c r="C17" t="s">
        <v>3797</v>
      </c>
      <c r="D17">
        <v>4</v>
      </c>
      <c r="E17" s="3">
        <v>43173</v>
      </c>
      <c r="L17" t="str">
        <f t="shared" si="12"/>
        <v>{"placeID":"18",</v>
      </c>
      <c r="M17" t="str">
        <f t="shared" si="13"/>
        <v>"userID":"02",</v>
      </c>
      <c r="N17" t="str">
        <f t="shared" si="14"/>
        <v>"review":"Very Fast",</v>
      </c>
      <c r="O17" t="str">
        <f t="shared" si="15"/>
        <v>"rating":"04",</v>
      </c>
      <c r="P17" t="str">
        <f t="shared" si="16"/>
        <v>"date":"43173"}</v>
      </c>
      <c r="U17" t="str">
        <f t="shared" si="17"/>
        <v>'{"placeID":"18","userID":"02","review":"Very Fast","rating":"04","date":"43173"},'+</v>
      </c>
    </row>
    <row r="18" spans="1:21" x14ac:dyDescent="0.25">
      <c r="A18">
        <v>18</v>
      </c>
      <c r="B18">
        <v>2</v>
      </c>
      <c r="C18" t="s">
        <v>3798</v>
      </c>
      <c r="D18">
        <v>2.5</v>
      </c>
      <c r="E18" s="3">
        <v>43159</v>
      </c>
      <c r="L18" t="str">
        <f t="shared" si="12"/>
        <v>{"placeID":"18",</v>
      </c>
      <c r="M18" t="str">
        <f t="shared" si="13"/>
        <v>"userID":"02",</v>
      </c>
      <c r="N18" t="str">
        <f t="shared" si="14"/>
        <v>"review":"Very Fat",</v>
      </c>
      <c r="O18" t="str">
        <f t="shared" si="15"/>
        <v>"rating":"03",</v>
      </c>
      <c r="P18" t="str">
        <f t="shared" si="16"/>
        <v>"date":"43159"}</v>
      </c>
      <c r="U18" t="str">
        <f t="shared" si="17"/>
        <v>'{"placeID":"18","userID":"02","review":"Very Fat","rating":"03","date":"43159"},'+</v>
      </c>
    </row>
    <row r="19" spans="1:21" x14ac:dyDescent="0.25">
      <c r="A19">
        <v>9</v>
      </c>
      <c r="B19">
        <v>3</v>
      </c>
      <c r="C19" t="s">
        <v>3799</v>
      </c>
      <c r="D19">
        <v>3.5</v>
      </c>
      <c r="E19" s="3">
        <v>43198</v>
      </c>
      <c r="L19" t="str">
        <f t="shared" si="12"/>
        <v>{"placeID":"09",</v>
      </c>
      <c r="M19" t="str">
        <f t="shared" si="13"/>
        <v>"userID":"03",</v>
      </c>
      <c r="N19" t="str">
        <f t="shared" si="14"/>
        <v>"review":"Misspelt",</v>
      </c>
      <c r="O19" t="str">
        <f t="shared" si="15"/>
        <v>"rating":"04",</v>
      </c>
      <c r="P19" t="str">
        <f t="shared" si="16"/>
        <v>"date":"43198"}</v>
      </c>
      <c r="U19" t="str">
        <f t="shared" si="17"/>
        <v>'{"placeID":"09","userID":"03","review":"Misspelt","rating":"04","date":"43198"},'+</v>
      </c>
    </row>
    <row r="20" spans="1:21" x14ac:dyDescent="0.25">
      <c r="A20">
        <v>1</v>
      </c>
      <c r="B20">
        <v>3</v>
      </c>
      <c r="C20" t="s">
        <v>3800</v>
      </c>
      <c r="D20">
        <v>1.5</v>
      </c>
      <c r="E20" s="3">
        <v>43217</v>
      </c>
      <c r="L20" t="str">
        <f t="shared" si="12"/>
        <v>{"placeID":"01",</v>
      </c>
      <c r="M20" t="str">
        <f t="shared" si="13"/>
        <v>"userID":"03",</v>
      </c>
      <c r="N20" t="str">
        <f t="shared" si="14"/>
        <v>"review":"Gray Matter",</v>
      </c>
      <c r="O20" t="str">
        <f t="shared" si="15"/>
        <v>"rating":"02",</v>
      </c>
      <c r="P20" t="str">
        <f t="shared" si="16"/>
        <v>"date":"43217"}</v>
      </c>
      <c r="U20" t="str">
        <f t="shared" si="17"/>
        <v>'{"placeID":"01","userID":"03","review":"Gray Matter","rating":"02","date":"43217"},'+</v>
      </c>
    </row>
    <row r="21" spans="1:21" x14ac:dyDescent="0.25">
      <c r="A21">
        <v>3</v>
      </c>
      <c r="B21">
        <v>3</v>
      </c>
      <c r="C21" t="s">
        <v>3801</v>
      </c>
      <c r="D21">
        <v>2</v>
      </c>
      <c r="E21" s="3">
        <v>43244</v>
      </c>
      <c r="L21" t="str">
        <f t="shared" si="12"/>
        <v>{"placeID":"03",</v>
      </c>
      <c r="M21" t="str">
        <f t="shared" si="13"/>
        <v>"userID":"03",</v>
      </c>
      <c r="N21" t="str">
        <f t="shared" si="14"/>
        <v>"review":"laksjdhflkasjdhf",</v>
      </c>
      <c r="O21" t="str">
        <f t="shared" si="15"/>
        <v>"rating":"02",</v>
      </c>
      <c r="P21" t="str">
        <f t="shared" si="16"/>
        <v>"date":"43244"}</v>
      </c>
      <c r="U21" t="str">
        <f t="shared" si="17"/>
        <v>'{"placeID":"03","userID":"03","review":"laksjdhflkasjdhf","rating":"02","date":"43244"},'+</v>
      </c>
    </row>
    <row r="22" spans="1:21" x14ac:dyDescent="0.25">
      <c r="A22" s="5">
        <v>18</v>
      </c>
      <c r="B22" s="6">
        <v>1</v>
      </c>
      <c r="C22" s="6" t="s">
        <v>3802</v>
      </c>
      <c r="D22" s="7">
        <v>4</v>
      </c>
      <c r="E22" s="3">
        <v>43205</v>
      </c>
      <c r="L22" t="str">
        <f t="shared" si="12"/>
        <v>{"placeID":"18",</v>
      </c>
      <c r="M22" t="str">
        <f t="shared" si="13"/>
        <v>"userID":"01",</v>
      </c>
      <c r="N22" t="str">
        <f t="shared" si="14"/>
        <v>"review":"Hah",</v>
      </c>
      <c r="O22" t="str">
        <f t="shared" si="15"/>
        <v>"rating":"04",</v>
      </c>
      <c r="P22" t="str">
        <f t="shared" si="16"/>
        <v>"date":"43205"}</v>
      </c>
      <c r="U22" t="str">
        <f t="shared" si="17"/>
        <v>'{"placeID":"18","userID":"01","review":"Hah","rating":"04","date":"43205"},'+</v>
      </c>
    </row>
    <row r="23" spans="1:21" x14ac:dyDescent="0.25">
      <c r="A23" s="5">
        <v>54</v>
      </c>
      <c r="B23" s="6">
        <v>2</v>
      </c>
      <c r="C23" s="6" t="s">
        <v>3803</v>
      </c>
      <c r="D23" s="7">
        <v>4</v>
      </c>
      <c r="E23" s="3">
        <v>43192</v>
      </c>
      <c r="L23" t="str">
        <f t="shared" si="12"/>
        <v>{"placeID":"54",</v>
      </c>
      <c r="M23" t="str">
        <f t="shared" si="13"/>
        <v>"userID":"02",</v>
      </c>
      <c r="N23" t="str">
        <f t="shared" si="14"/>
        <v>"review":"HahHha",</v>
      </c>
      <c r="O23" t="str">
        <f t="shared" si="15"/>
        <v>"rating":"04",</v>
      </c>
      <c r="P23" t="str">
        <f t="shared" si="16"/>
        <v>"date":"43192"}</v>
      </c>
      <c r="U23" t="str">
        <f t="shared" si="17"/>
        <v>'{"placeID":"54","userID":"02","review":"HahHha","rating":"04","date":"43192"},'+</v>
      </c>
    </row>
    <row r="24" spans="1:21" ht="14.1" customHeight="1" x14ac:dyDescent="0.25"/>
    <row r="25" spans="1:21" ht="14.1" customHeight="1" x14ac:dyDescent="0.25"/>
    <row r="26" spans="1:21" ht="14.1" customHeight="1" x14ac:dyDescent="0.25"/>
    <row r="27" spans="1:21" ht="14.1" customHeight="1" x14ac:dyDescent="0.25">
      <c r="A27" t="s">
        <v>3820</v>
      </c>
      <c r="B27" t="s">
        <v>3805</v>
      </c>
      <c r="C27" t="s">
        <v>3821</v>
      </c>
      <c r="D27" t="s">
        <v>3734</v>
      </c>
      <c r="E27" t="s">
        <v>3827</v>
      </c>
      <c r="F27" t="s">
        <v>3713</v>
      </c>
      <c r="G27" t="s">
        <v>3828</v>
      </c>
      <c r="H27" t="s">
        <v>3855</v>
      </c>
      <c r="I27" t="s">
        <v>3720</v>
      </c>
      <c r="L27" s="1" t="s">
        <v>3820</v>
      </c>
      <c r="M27" s="8" t="s">
        <v>3805</v>
      </c>
      <c r="N27" s="8" t="s">
        <v>0</v>
      </c>
      <c r="O27" s="8" t="s">
        <v>3713</v>
      </c>
      <c r="P27" s="9" t="s">
        <v>3828</v>
      </c>
      <c r="Q27" s="8" t="s">
        <v>3855</v>
      </c>
      <c r="R27" s="9" t="s">
        <v>3720</v>
      </c>
    </row>
    <row r="28" spans="1:21" ht="14.1" customHeight="1" x14ac:dyDescent="0.25">
      <c r="A28">
        <v>1</v>
      </c>
      <c r="B28">
        <v>1</v>
      </c>
      <c r="C28" t="s">
        <v>3822</v>
      </c>
      <c r="D28">
        <v>2</v>
      </c>
      <c r="E28" t="s">
        <v>15</v>
      </c>
      <c r="F28">
        <v>4</v>
      </c>
      <c r="G28" t="s">
        <v>3829</v>
      </c>
      <c r="H28">
        <v>156</v>
      </c>
      <c r="I28">
        <v>1</v>
      </c>
      <c r="L28" t="str">
        <f>"{"&amp;""""&amp;L$27&amp;""""&amp;":"""&amp;TEXT(A28,"00")&amp;""""&amp;","</f>
        <v>{"reviewID":"01",</v>
      </c>
      <c r="M28" t="str">
        <f>""""&amp;M$27&amp;""""&amp;":"""&amp;TEXT(B28,"00")&amp;""""&amp;","</f>
        <v>"userID":"01",</v>
      </c>
      <c r="N28" t="str">
        <f t="shared" ref="N28:N37" si="18">""""&amp;N$27&amp;""""&amp;":"""&amp;TEXT(D28,"00")&amp;""""&amp;","</f>
        <v>"placeID":"02",</v>
      </c>
      <c r="O28" t="str">
        <f t="shared" ref="O28:O37" si="19">""""&amp;O$27&amp;""""&amp;":"""&amp;TEXT(F28,"0.0")&amp;""""&amp;","</f>
        <v>"rating":"4.0",</v>
      </c>
      <c r="P28" t="str">
        <f t="shared" ref="P28:P37" si="20">""""&amp;P$27&amp;""""&amp;":"""&amp;TEXT(G28,"0.0")&amp;""""&amp;","</f>
        <v>"message":"text text text text text",</v>
      </c>
      <c r="Q28" t="str">
        <f t="shared" ref="Q28:Q37" si="21">""""&amp;Q$27&amp;""""&amp;":"""&amp;TEXT(H28,"0.0")&amp;""""&amp;","</f>
        <v>"time":"156.0",</v>
      </c>
      <c r="R28" t="str">
        <f t="shared" ref="P28:R37" si="22">""""&amp;R$27&amp;""""&amp;":"""&amp;I28&amp;""""&amp;"}"</f>
        <v>"favourite":"1"}</v>
      </c>
      <c r="U28" t="str">
        <f>"'"&amp;L28&amp;M28&amp;N28&amp;O28&amp;P28&amp;Q28&amp;R28&amp;",'+"</f>
        <v>'{"reviewID":"01","userID":"01","placeID":"02","rating":"4.0","message":"text text text text text","time":"156.0","favourite":"1"},'+</v>
      </c>
    </row>
    <row r="29" spans="1:21" ht="14.1" customHeight="1" x14ac:dyDescent="0.25">
      <c r="A29">
        <v>2</v>
      </c>
      <c r="B29">
        <v>2</v>
      </c>
      <c r="C29" t="s">
        <v>3823</v>
      </c>
      <c r="D29">
        <v>1</v>
      </c>
      <c r="E29" t="s">
        <v>12</v>
      </c>
      <c r="F29">
        <v>3.5</v>
      </c>
      <c r="G29" t="s">
        <v>3830</v>
      </c>
      <c r="H29">
        <v>163</v>
      </c>
      <c r="I29">
        <v>0</v>
      </c>
      <c r="L29" t="str">
        <f t="shared" ref="L29:L37" si="23">"{"&amp;""""&amp;L$27&amp;""""&amp;":"""&amp;TEXT(A29,"00")&amp;""""&amp;","</f>
        <v>{"reviewID":"02",</v>
      </c>
      <c r="M29" t="str">
        <f t="shared" ref="M29:M37" si="24">""""&amp;M$27&amp;""""&amp;":"""&amp;TEXT(B29,"00")&amp;""""&amp;","</f>
        <v>"userID":"02",</v>
      </c>
      <c r="N29" t="str">
        <f t="shared" si="18"/>
        <v>"placeID":"01",</v>
      </c>
      <c r="O29" t="str">
        <f t="shared" si="19"/>
        <v>"rating":"3.5",</v>
      </c>
      <c r="P29" t="str">
        <f t="shared" si="20"/>
        <v>"message":"abc def ghi jkl mno pqr stu vwx yz",</v>
      </c>
      <c r="Q29" t="str">
        <f t="shared" si="21"/>
        <v>"time":"163.0",</v>
      </c>
      <c r="R29" t="str">
        <f t="shared" si="22"/>
        <v>"favourite":"0"}</v>
      </c>
      <c r="U29" t="str">
        <f t="shared" ref="U29:U37" si="25">"'"&amp;L29&amp;M29&amp;N29&amp;O29&amp;P29&amp;Q29&amp;R29&amp;",'+"</f>
        <v>'{"reviewID":"02","userID":"02","placeID":"01","rating":"3.5","message":"abc def ghi jkl mno pqr stu vwx yz","time":"163.0","favourite":"0"},'+</v>
      </c>
    </row>
    <row r="30" spans="1:21" ht="14.1" customHeight="1" x14ac:dyDescent="0.25">
      <c r="A30">
        <v>3</v>
      </c>
      <c r="B30">
        <v>3</v>
      </c>
      <c r="C30" t="s">
        <v>3824</v>
      </c>
      <c r="D30">
        <v>4</v>
      </c>
      <c r="E30" t="s">
        <v>24</v>
      </c>
      <c r="F30">
        <v>2.5</v>
      </c>
      <c r="G30" t="s">
        <v>3831</v>
      </c>
      <c r="H30">
        <v>161</v>
      </c>
      <c r="I30">
        <v>0</v>
      </c>
      <c r="L30" t="str">
        <f t="shared" si="23"/>
        <v>{"reviewID":"03",</v>
      </c>
      <c r="M30" t="str">
        <f t="shared" si="24"/>
        <v>"userID":"03",</v>
      </c>
      <c r="N30" t="str">
        <f t="shared" si="18"/>
        <v>"placeID":"04",</v>
      </c>
      <c r="O30" t="str">
        <f t="shared" si="19"/>
        <v>"rating":"2.5",</v>
      </c>
      <c r="P30" t="str">
        <f t="shared" si="20"/>
        <v>"message":"test review",</v>
      </c>
      <c r="Q30" t="str">
        <f t="shared" si="21"/>
        <v>"time":"161.0",</v>
      </c>
      <c r="R30" t="str">
        <f t="shared" si="22"/>
        <v>"favourite":"0"}</v>
      </c>
      <c r="U30" t="str">
        <f t="shared" si="25"/>
        <v>'{"reviewID":"03","userID":"03","placeID":"04","rating":"2.5","message":"test review","time":"161.0","favourite":"0"},'+</v>
      </c>
    </row>
    <row r="31" spans="1:21" ht="14.1" customHeight="1" x14ac:dyDescent="0.25">
      <c r="A31">
        <v>4</v>
      </c>
      <c r="B31">
        <v>4</v>
      </c>
      <c r="C31" t="s">
        <v>3825</v>
      </c>
      <c r="D31">
        <v>5</v>
      </c>
      <c r="E31" t="s">
        <v>29</v>
      </c>
      <c r="F31">
        <v>2</v>
      </c>
      <c r="G31" t="s">
        <v>3832</v>
      </c>
      <c r="H31">
        <v>157</v>
      </c>
      <c r="I31">
        <v>0</v>
      </c>
      <c r="L31" t="str">
        <f t="shared" si="23"/>
        <v>{"reviewID":"04",</v>
      </c>
      <c r="M31" t="str">
        <f t="shared" si="24"/>
        <v>"userID":"04",</v>
      </c>
      <c r="N31" t="str">
        <f t="shared" si="18"/>
        <v>"placeID":"05",</v>
      </c>
      <c r="O31" t="str">
        <f t="shared" si="19"/>
        <v>"rating":"2.0",</v>
      </c>
      <c r="P31" t="str">
        <f t="shared" si="20"/>
        <v>"message":"text",</v>
      </c>
      <c r="Q31" t="str">
        <f t="shared" si="21"/>
        <v>"time":"157.0",</v>
      </c>
      <c r="R31" t="str">
        <f t="shared" si="22"/>
        <v>"favourite":"0"}</v>
      </c>
      <c r="U31" t="str">
        <f t="shared" si="25"/>
        <v>'{"reviewID":"04","userID":"04","placeID":"05","rating":"2.0","message":"text","time":"157.0","favourite":"0"},'+</v>
      </c>
    </row>
    <row r="32" spans="1:21" ht="14.1" customHeight="1" x14ac:dyDescent="0.25">
      <c r="A32">
        <v>5</v>
      </c>
      <c r="B32">
        <v>5</v>
      </c>
      <c r="C32" t="s">
        <v>3826</v>
      </c>
      <c r="D32">
        <v>3</v>
      </c>
      <c r="E32" t="s">
        <v>20</v>
      </c>
      <c r="F32">
        <v>1</v>
      </c>
      <c r="G32" t="s">
        <v>3833</v>
      </c>
      <c r="H32">
        <v>168</v>
      </c>
      <c r="I32">
        <v>0</v>
      </c>
      <c r="L32" t="str">
        <f t="shared" si="23"/>
        <v>{"reviewID":"05",</v>
      </c>
      <c r="M32" t="str">
        <f t="shared" si="24"/>
        <v>"userID":"05",</v>
      </c>
      <c r="N32" t="str">
        <f t="shared" si="18"/>
        <v>"placeID":"03",</v>
      </c>
      <c r="O32" t="str">
        <f t="shared" si="19"/>
        <v>"rating":"1.0",</v>
      </c>
      <c r="P32" t="str">
        <f t="shared" si="20"/>
        <v>"message":"test text",</v>
      </c>
      <c r="Q32" t="str">
        <f t="shared" si="21"/>
        <v>"time":"168.0",</v>
      </c>
      <c r="R32" t="str">
        <f t="shared" si="22"/>
        <v>"favourite":"0"}</v>
      </c>
      <c r="U32" t="str">
        <f t="shared" si="25"/>
        <v>'{"reviewID":"05","userID":"05","placeID":"03","rating":"1.0","message":"test text","time":"168.0","favourite":"0"},'+</v>
      </c>
    </row>
    <row r="33" spans="1:21" ht="14.1" customHeight="1" x14ac:dyDescent="0.25">
      <c r="A33">
        <v>6</v>
      </c>
      <c r="B33">
        <v>1</v>
      </c>
      <c r="C33" t="s">
        <v>3822</v>
      </c>
      <c r="D33">
        <v>6</v>
      </c>
      <c r="E33" t="s">
        <v>34</v>
      </c>
      <c r="F33">
        <v>4</v>
      </c>
      <c r="G33" t="s">
        <v>3829</v>
      </c>
      <c r="H33">
        <v>180</v>
      </c>
      <c r="I33">
        <v>1</v>
      </c>
      <c r="L33" t="str">
        <f t="shared" si="23"/>
        <v>{"reviewID":"06",</v>
      </c>
      <c r="M33" t="str">
        <f t="shared" si="24"/>
        <v>"userID":"01",</v>
      </c>
      <c r="N33" t="str">
        <f t="shared" si="18"/>
        <v>"placeID":"06",</v>
      </c>
      <c r="O33" t="str">
        <f t="shared" si="19"/>
        <v>"rating":"4.0",</v>
      </c>
      <c r="P33" t="str">
        <f t="shared" si="20"/>
        <v>"message":"text text text text text",</v>
      </c>
      <c r="Q33" t="str">
        <f t="shared" si="21"/>
        <v>"time":"180.0",</v>
      </c>
      <c r="R33" t="str">
        <f t="shared" si="22"/>
        <v>"favourite":"1"}</v>
      </c>
      <c r="U33" t="str">
        <f t="shared" si="25"/>
        <v>'{"reviewID":"06","userID":"01","placeID":"06","rating":"4.0","message":"text text text text text","time":"180.0","favourite":"1"},'+</v>
      </c>
    </row>
    <row r="34" spans="1:21" ht="14.1" customHeight="1" x14ac:dyDescent="0.25">
      <c r="A34">
        <v>7</v>
      </c>
      <c r="B34">
        <v>6</v>
      </c>
      <c r="C34" t="s">
        <v>3823</v>
      </c>
      <c r="D34">
        <v>7</v>
      </c>
      <c r="E34" t="s">
        <v>38</v>
      </c>
      <c r="F34">
        <v>3.5</v>
      </c>
      <c r="G34" t="s">
        <v>3830</v>
      </c>
      <c r="H34">
        <v>194</v>
      </c>
      <c r="I34">
        <v>1</v>
      </c>
      <c r="L34" t="str">
        <f t="shared" si="23"/>
        <v>{"reviewID":"07",</v>
      </c>
      <c r="M34" t="str">
        <f t="shared" si="24"/>
        <v>"userID":"06",</v>
      </c>
      <c r="N34" t="str">
        <f t="shared" si="18"/>
        <v>"placeID":"07",</v>
      </c>
      <c r="O34" t="str">
        <f t="shared" si="19"/>
        <v>"rating":"3.5",</v>
      </c>
      <c r="P34" t="str">
        <f t="shared" si="20"/>
        <v>"message":"abc def ghi jkl mno pqr stu vwx yz",</v>
      </c>
      <c r="Q34" t="str">
        <f t="shared" si="21"/>
        <v>"time":"194.0",</v>
      </c>
      <c r="R34" t="str">
        <f t="shared" si="22"/>
        <v>"favourite":"1"}</v>
      </c>
      <c r="U34" t="str">
        <f t="shared" si="25"/>
        <v>'{"reviewID":"07","userID":"06","placeID":"07","rating":"3.5","message":"abc def ghi jkl mno pqr stu vwx yz","time":"194.0","favourite":"1"},'+</v>
      </c>
    </row>
    <row r="35" spans="1:21" ht="14.1" customHeight="1" x14ac:dyDescent="0.25">
      <c r="A35">
        <v>8</v>
      </c>
      <c r="B35">
        <v>7</v>
      </c>
      <c r="C35" t="s">
        <v>3824</v>
      </c>
      <c r="D35">
        <v>8</v>
      </c>
      <c r="E35" t="s">
        <v>41</v>
      </c>
      <c r="F35">
        <v>2.5</v>
      </c>
      <c r="G35" t="s">
        <v>3831</v>
      </c>
      <c r="H35">
        <v>189</v>
      </c>
      <c r="I35">
        <v>0</v>
      </c>
      <c r="L35" t="str">
        <f t="shared" si="23"/>
        <v>{"reviewID":"08",</v>
      </c>
      <c r="M35" t="str">
        <f t="shared" si="24"/>
        <v>"userID":"07",</v>
      </c>
      <c r="N35" t="str">
        <f t="shared" si="18"/>
        <v>"placeID":"08",</v>
      </c>
      <c r="O35" t="str">
        <f t="shared" si="19"/>
        <v>"rating":"2.5",</v>
      </c>
      <c r="P35" t="str">
        <f t="shared" si="20"/>
        <v>"message":"test review",</v>
      </c>
      <c r="Q35" t="str">
        <f t="shared" si="21"/>
        <v>"time":"189.0",</v>
      </c>
      <c r="R35" t="str">
        <f t="shared" si="22"/>
        <v>"favourite":"0"}</v>
      </c>
      <c r="U35" t="str">
        <f t="shared" si="25"/>
        <v>'{"reviewID":"08","userID":"07","placeID":"08","rating":"2.5","message":"test review","time":"189.0","favourite":"0"},'+</v>
      </c>
    </row>
    <row r="36" spans="1:21" ht="14.1" customHeight="1" x14ac:dyDescent="0.25">
      <c r="A36">
        <v>9</v>
      </c>
      <c r="B36">
        <v>4</v>
      </c>
      <c r="C36" t="s">
        <v>3825</v>
      </c>
      <c r="D36">
        <v>9</v>
      </c>
      <c r="E36" t="s">
        <v>44</v>
      </c>
      <c r="F36">
        <v>3</v>
      </c>
      <c r="G36" t="s">
        <v>3833</v>
      </c>
      <c r="H36">
        <v>188</v>
      </c>
      <c r="I36">
        <v>1</v>
      </c>
      <c r="L36" t="str">
        <f t="shared" si="23"/>
        <v>{"reviewID":"09",</v>
      </c>
      <c r="M36" t="str">
        <f t="shared" si="24"/>
        <v>"userID":"04",</v>
      </c>
      <c r="N36" t="str">
        <f t="shared" si="18"/>
        <v>"placeID":"09",</v>
      </c>
      <c r="O36" t="str">
        <f t="shared" si="19"/>
        <v>"rating":"3.0",</v>
      </c>
      <c r="P36" t="str">
        <f t="shared" si="20"/>
        <v>"message":"test text",</v>
      </c>
      <c r="Q36" t="str">
        <f t="shared" si="21"/>
        <v>"time":"188.0",</v>
      </c>
      <c r="R36" t="str">
        <f t="shared" si="22"/>
        <v>"favourite":"1"}</v>
      </c>
      <c r="U36" t="str">
        <f t="shared" si="25"/>
        <v>'{"reviewID":"09","userID":"04","placeID":"09","rating":"3.0","message":"test text","time":"188.0","favourite":"1"},'+</v>
      </c>
    </row>
    <row r="37" spans="1:21" ht="14.1" customHeight="1" x14ac:dyDescent="0.25">
      <c r="A37">
        <v>10</v>
      </c>
      <c r="B37">
        <v>5</v>
      </c>
      <c r="C37" t="s">
        <v>3826</v>
      </c>
      <c r="D37">
        <v>10</v>
      </c>
      <c r="E37" t="s">
        <v>47</v>
      </c>
      <c r="F37">
        <v>2</v>
      </c>
      <c r="G37" t="s">
        <v>3832</v>
      </c>
      <c r="H37">
        <v>185</v>
      </c>
      <c r="I37">
        <v>0</v>
      </c>
      <c r="L37" t="str">
        <f t="shared" si="23"/>
        <v>{"reviewID":"10",</v>
      </c>
      <c r="M37" t="str">
        <f t="shared" si="24"/>
        <v>"userID":"05",</v>
      </c>
      <c r="N37" t="str">
        <f t="shared" si="18"/>
        <v>"placeID":"10",</v>
      </c>
      <c r="O37" t="str">
        <f t="shared" si="19"/>
        <v>"rating":"2.0",</v>
      </c>
      <c r="P37" t="str">
        <f t="shared" si="20"/>
        <v>"message":"text",</v>
      </c>
      <c r="Q37" t="str">
        <f t="shared" si="21"/>
        <v>"time":"185.0",</v>
      </c>
      <c r="R37" t="str">
        <f t="shared" si="22"/>
        <v>"favourite":"0"}</v>
      </c>
      <c r="U37" t="str">
        <f t="shared" si="25"/>
        <v>'{"reviewID":"10","userID":"05","placeID":"10","rating":"2.0","message":"text","time":"185.0","favourite":"0"},'+</v>
      </c>
    </row>
    <row r="40" spans="1:21" x14ac:dyDescent="0.25">
      <c r="M40" t="s">
        <v>3834</v>
      </c>
      <c r="N40" t="s">
        <v>3805</v>
      </c>
      <c r="O40" t="s">
        <v>3821</v>
      </c>
    </row>
    <row r="41" spans="1:21" x14ac:dyDescent="0.25">
      <c r="M41" t="s">
        <v>3834</v>
      </c>
      <c r="N41">
        <v>1</v>
      </c>
      <c r="O41" t="s">
        <v>3822</v>
      </c>
    </row>
    <row r="42" spans="1:21" x14ac:dyDescent="0.25">
      <c r="M42" t="s">
        <v>3835</v>
      </c>
      <c r="N42">
        <v>2</v>
      </c>
      <c r="O42" t="s">
        <v>3823</v>
      </c>
    </row>
    <row r="43" spans="1:21" x14ac:dyDescent="0.25">
      <c r="M43" t="s">
        <v>3836</v>
      </c>
      <c r="N43">
        <v>3</v>
      </c>
      <c r="O43" t="s">
        <v>3824</v>
      </c>
    </row>
    <row r="44" spans="1:21" x14ac:dyDescent="0.25">
      <c r="B44" t="s">
        <v>3819</v>
      </c>
      <c r="D44" t="s">
        <v>8</v>
      </c>
      <c r="M44" t="s">
        <v>3837</v>
      </c>
      <c r="N44">
        <v>4</v>
      </c>
      <c r="O44" t="s">
        <v>3825</v>
      </c>
    </row>
    <row r="45" spans="1:21" x14ac:dyDescent="0.25">
      <c r="B45" t="s">
        <v>3717</v>
      </c>
      <c r="D45" t="str">
        <f t="shared" ref="D45:D88" si="26">"'"&amp;"{"&amp;""""&amp;D$44&amp;""""&amp;":"""&amp;B45&amp;""""&amp;"},"&amp;"'"&amp;"+"</f>
        <v>'{"suburb":"null"},'+</v>
      </c>
      <c r="M45" t="s">
        <v>3837</v>
      </c>
      <c r="N45">
        <v>5</v>
      </c>
      <c r="O45" t="s">
        <v>3826</v>
      </c>
    </row>
    <row r="46" spans="1:21" x14ac:dyDescent="0.25">
      <c r="B46" t="s">
        <v>396</v>
      </c>
      <c r="D46" t="str">
        <f t="shared" si="26"/>
        <v>'{"suburb":"Annerley"},'+</v>
      </c>
      <c r="M46" t="s">
        <v>3838</v>
      </c>
      <c r="N46">
        <v>6</v>
      </c>
      <c r="O46" t="s">
        <v>3823</v>
      </c>
    </row>
    <row r="47" spans="1:21" x14ac:dyDescent="0.25">
      <c r="B47" t="s">
        <v>150</v>
      </c>
      <c r="D47" t="str">
        <f t="shared" si="26"/>
        <v>'{"suburb":"Ascot"},'+</v>
      </c>
      <c r="M47" t="s">
        <v>3838</v>
      </c>
      <c r="N47">
        <v>7</v>
      </c>
      <c r="O47" t="s">
        <v>3824</v>
      </c>
    </row>
    <row r="48" spans="1:21" x14ac:dyDescent="0.25">
      <c r="B48" t="s">
        <v>317</v>
      </c>
      <c r="D48" t="str">
        <f t="shared" si="26"/>
        <v>'{"suburb":"Ashgrove"},'+</v>
      </c>
      <c r="M48" t="s">
        <v>3839</v>
      </c>
    </row>
    <row r="49" spans="2:13" x14ac:dyDescent="0.25">
      <c r="B49" t="s">
        <v>226</v>
      </c>
      <c r="D49" t="str">
        <f t="shared" si="26"/>
        <v>'{"suburb":"Banyo"},'+</v>
      </c>
      <c r="M49" t="s">
        <v>3840</v>
      </c>
    </row>
    <row r="50" spans="2:13" x14ac:dyDescent="0.25">
      <c r="B50" t="s">
        <v>31</v>
      </c>
      <c r="D50" t="str">
        <f t="shared" si="26"/>
        <v>'{"suburb":"Bellbowrie"},'+</v>
      </c>
    </row>
    <row r="51" spans="2:13" x14ac:dyDescent="0.25">
      <c r="B51" t="s">
        <v>232</v>
      </c>
      <c r="D51" t="str">
        <f t="shared" si="26"/>
        <v>'{"suburb":"Bracken Ridge"},'+</v>
      </c>
    </row>
    <row r="52" spans="2:13" x14ac:dyDescent="0.25">
      <c r="B52" t="s">
        <v>124</v>
      </c>
      <c r="D52" t="str">
        <f t="shared" si="26"/>
        <v>'{"suburb":"Brisbane"},'+</v>
      </c>
    </row>
    <row r="53" spans="2:13" x14ac:dyDescent="0.25">
      <c r="B53" t="s">
        <v>555</v>
      </c>
      <c r="D53" t="str">
        <f t="shared" si="26"/>
        <v>'{"suburb":"Bulimba"},'+</v>
      </c>
    </row>
    <row r="54" spans="2:13" x14ac:dyDescent="0.25">
      <c r="B54" t="s">
        <v>49</v>
      </c>
      <c r="D54" t="str">
        <f t="shared" si="26"/>
        <v>'{"suburb":"Calamvale"},'+</v>
      </c>
    </row>
    <row r="55" spans="2:13" x14ac:dyDescent="0.25">
      <c r="B55" t="s">
        <v>513</v>
      </c>
      <c r="D55" t="str">
        <f t="shared" si="26"/>
        <v>'{"suburb":"Carina"},'+</v>
      </c>
    </row>
    <row r="56" spans="2:13" x14ac:dyDescent="0.25">
      <c r="B56" t="s">
        <v>58</v>
      </c>
      <c r="D56" t="str">
        <f t="shared" si="26"/>
        <v>'{"suburb":"Carindale"},'+</v>
      </c>
    </row>
    <row r="57" spans="2:13" x14ac:dyDescent="0.25">
      <c r="B57" t="s">
        <v>14</v>
      </c>
      <c r="D57" t="str">
        <f t="shared" si="26"/>
        <v>'{"suburb":"Chermside"},'+</v>
      </c>
    </row>
    <row r="58" spans="2:13" x14ac:dyDescent="0.25">
      <c r="B58" t="s">
        <v>118</v>
      </c>
      <c r="D58" t="str">
        <f t="shared" si="26"/>
        <v>'{"suburb":"Clayfield"},'+</v>
      </c>
    </row>
    <row r="59" spans="2:13" x14ac:dyDescent="0.25">
      <c r="B59" t="s">
        <v>414</v>
      </c>
      <c r="D59" t="str">
        <f t="shared" si="26"/>
        <v>'{"suburb":"Coopers Plains"},'+</v>
      </c>
    </row>
    <row r="60" spans="2:13" x14ac:dyDescent="0.25">
      <c r="B60" t="s">
        <v>367</v>
      </c>
      <c r="D60" t="str">
        <f t="shared" si="26"/>
        <v>'{"suburb":"Corinda"},'+</v>
      </c>
    </row>
    <row r="61" spans="2:13" x14ac:dyDescent="0.25">
      <c r="B61" t="s">
        <v>3714</v>
      </c>
      <c r="D61" t="str">
        <f t="shared" si="26"/>
        <v>'{"suburb":"Everton park"},'+</v>
      </c>
    </row>
    <row r="62" spans="2:13" x14ac:dyDescent="0.25">
      <c r="B62" t="s">
        <v>398</v>
      </c>
      <c r="D62" t="str">
        <f t="shared" si="26"/>
        <v>'{"suburb":"Fairfield"},'+</v>
      </c>
    </row>
    <row r="63" spans="2:13" x14ac:dyDescent="0.25">
      <c r="B63" t="s">
        <v>106</v>
      </c>
      <c r="D63" t="str">
        <f t="shared" si="26"/>
        <v>'{"suburb":"Fitzgibbon"},'+</v>
      </c>
    </row>
    <row r="64" spans="2:13" x14ac:dyDescent="0.25">
      <c r="B64" t="s">
        <v>85</v>
      </c>
      <c r="D64" t="str">
        <f t="shared" si="26"/>
        <v>'{"suburb":"Forest Lake"},'+</v>
      </c>
    </row>
    <row r="65" spans="2:4" x14ac:dyDescent="0.25">
      <c r="B65" t="s">
        <v>286</v>
      </c>
      <c r="D65" t="str">
        <f t="shared" si="26"/>
        <v>'{"suburb":"Grange"},'+</v>
      </c>
    </row>
    <row r="66" spans="2:4" x14ac:dyDescent="0.25">
      <c r="B66" t="s">
        <v>205</v>
      </c>
      <c r="D66" t="str">
        <f t="shared" si="26"/>
        <v>'{"suburb":"Hamilton"},'+</v>
      </c>
    </row>
    <row r="67" spans="2:4" x14ac:dyDescent="0.25">
      <c r="B67" t="s">
        <v>460</v>
      </c>
      <c r="D67" t="str">
        <f t="shared" si="26"/>
        <v>'{"suburb":"Holland Park"},'+</v>
      </c>
    </row>
    <row r="68" spans="2:4" x14ac:dyDescent="0.25">
      <c r="B68" t="s">
        <v>91</v>
      </c>
      <c r="D68" t="str">
        <f t="shared" si="26"/>
        <v>'{"suburb":"Holland Park West"},'+</v>
      </c>
    </row>
    <row r="69" spans="2:4" x14ac:dyDescent="0.25">
      <c r="B69" t="s">
        <v>377</v>
      </c>
      <c r="D69" t="str">
        <f t="shared" si="26"/>
        <v>'{"suburb":"Inala"},'+</v>
      </c>
    </row>
    <row r="70" spans="2:4" x14ac:dyDescent="0.25">
      <c r="B70" t="s">
        <v>340</v>
      </c>
      <c r="D70" t="str">
        <f t="shared" si="26"/>
        <v>'{"suburb":"Indooroopilly"},'+</v>
      </c>
    </row>
    <row r="71" spans="2:4" x14ac:dyDescent="0.25">
      <c r="B71" t="s">
        <v>347</v>
      </c>
      <c r="D71" t="str">
        <f t="shared" si="26"/>
        <v>'{"suburb":"Kenmore"},'+</v>
      </c>
    </row>
    <row r="72" spans="2:4" x14ac:dyDescent="0.25">
      <c r="B72" t="s">
        <v>73</v>
      </c>
      <c r="D72" t="str">
        <f t="shared" si="26"/>
        <v>'{"suburb":"MacGregor"},'+</v>
      </c>
    </row>
    <row r="73" spans="2:4" x14ac:dyDescent="0.25">
      <c r="B73" t="s">
        <v>293</v>
      </c>
      <c r="D73" t="str">
        <f t="shared" si="26"/>
        <v>'{"suburb":"Mitchelton"},'+</v>
      </c>
    </row>
    <row r="74" spans="2:4" x14ac:dyDescent="0.25">
      <c r="B74" t="s">
        <v>468</v>
      </c>
      <c r="D74" t="str">
        <f t="shared" si="26"/>
        <v>'{"suburb":"Mount Gravatt"},'+</v>
      </c>
    </row>
    <row r="75" spans="2:4" x14ac:dyDescent="0.25">
      <c r="B75" t="s">
        <v>362</v>
      </c>
      <c r="D75" t="str">
        <f t="shared" si="26"/>
        <v>'{"suburb":"Mount Ommaney"},'+</v>
      </c>
    </row>
    <row r="76" spans="2:4" x14ac:dyDescent="0.25">
      <c r="B76" t="s">
        <v>144</v>
      </c>
      <c r="D76" t="str">
        <f t="shared" si="26"/>
        <v>'{"suburb":"New Farm"},'+</v>
      </c>
    </row>
    <row r="77" spans="2:4" x14ac:dyDescent="0.25">
      <c r="B77" t="s">
        <v>220</v>
      </c>
      <c r="D77" t="str">
        <f t="shared" si="26"/>
        <v>'{"suburb":"Nundah"},'+</v>
      </c>
    </row>
    <row r="78" spans="2:4" x14ac:dyDescent="0.25">
      <c r="B78" t="s">
        <v>97</v>
      </c>
      <c r="D78" t="str">
        <f t="shared" si="26"/>
        <v>'{"suburb":"Paddington"},'+</v>
      </c>
    </row>
    <row r="79" spans="2:4" x14ac:dyDescent="0.25">
      <c r="B79" t="s">
        <v>76</v>
      </c>
      <c r="D79" t="str">
        <f t="shared" si="26"/>
        <v>'{"suburb":"Sandgate"},'+</v>
      </c>
    </row>
    <row r="80" spans="2:4" x14ac:dyDescent="0.25">
      <c r="B80" t="s">
        <v>158</v>
      </c>
      <c r="D80" t="str">
        <f t="shared" si="26"/>
        <v>'{"suburb":"Seventeen Mile Rocks"},'+</v>
      </c>
    </row>
    <row r="81" spans="2:4" x14ac:dyDescent="0.25">
      <c r="B81" t="s">
        <v>100</v>
      </c>
      <c r="D81" t="str">
        <f t="shared" si="26"/>
        <v>'{"suburb":"St Lucia"},'+</v>
      </c>
    </row>
    <row r="82" spans="2:4" x14ac:dyDescent="0.25">
      <c r="B82" t="s">
        <v>458</v>
      </c>
      <c r="D82" t="str">
        <f t="shared" si="26"/>
        <v>'{"suburb":"Stones Corner"},'+</v>
      </c>
    </row>
    <row r="83" spans="2:4" x14ac:dyDescent="0.25">
      <c r="B83" t="s">
        <v>420</v>
      </c>
      <c r="D83" t="str">
        <f t="shared" si="26"/>
        <v>'{"suburb":"Sunnybank Hills"},'+</v>
      </c>
    </row>
    <row r="84" spans="2:4" x14ac:dyDescent="0.25">
      <c r="B84" t="s">
        <v>40</v>
      </c>
      <c r="D84" t="str">
        <f t="shared" si="26"/>
        <v>'{"suburb":"Toowong"},'+</v>
      </c>
    </row>
    <row r="85" spans="2:4" x14ac:dyDescent="0.25">
      <c r="B85" t="s">
        <v>470</v>
      </c>
      <c r="D85" t="str">
        <f t="shared" si="26"/>
        <v>'{"suburb":"Upper Mount Gravatt"},'+</v>
      </c>
    </row>
    <row r="86" spans="2:4" x14ac:dyDescent="0.25">
      <c r="B86" t="s">
        <v>153</v>
      </c>
      <c r="D86" t="str">
        <f t="shared" si="26"/>
        <v>'{"suburb":"West End"},'+</v>
      </c>
    </row>
    <row r="87" spans="2:4" x14ac:dyDescent="0.25">
      <c r="B87" t="s">
        <v>567</v>
      </c>
      <c r="D87" t="str">
        <f t="shared" si="26"/>
        <v>'{"suburb":"Wynnum"},'+</v>
      </c>
    </row>
    <row r="88" spans="2:4" x14ac:dyDescent="0.25">
      <c r="B88" t="s">
        <v>277</v>
      </c>
      <c r="D88" t="str">
        <f t="shared" si="26"/>
        <v>'{"suburb":"Zillmere"},'+</v>
      </c>
    </row>
  </sheetData>
  <sortState ref="M40:M50">
    <sortCondition ref="M40"/>
  </sortState>
  <hyperlinks>
    <hyperlink ref="C7" r:id="rId1"/>
    <hyperlink ref="C8" r:id="rId2"/>
    <hyperlink ref="C9" r:id="rId3"/>
    <hyperlink ref="C10" r:id="rId4"/>
    <hyperlink ref="C4" r:id="rId5"/>
    <hyperlink ref="C5" r:id="rId6"/>
    <hyperlink ref="C6" r:id="rId7"/>
  </hyperlinks>
  <pageMargins left="0.7" right="0.7" top="0.75" bottom="0.75" header="0.3" footer="0.3"/>
  <pageSetup paperSize="9" orientation="portrait" horizontalDpi="300" verticalDpi="300" r:id="rId8"/>
  <tableParts count="3"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28" sqref="C28"/>
    </sheetView>
  </sheetViews>
  <sheetFormatPr defaultRowHeight="15" x14ac:dyDescent="0.25"/>
  <cols>
    <col min="1" max="6" width="30.5703125" customWidth="1"/>
  </cols>
  <sheetData>
    <row r="1" spans="1:6" x14ac:dyDescent="0.25">
      <c r="A1" t="s">
        <v>3725</v>
      </c>
      <c r="B1" t="s">
        <v>3724</v>
      </c>
      <c r="C1" t="s">
        <v>3726</v>
      </c>
      <c r="D1" t="s">
        <v>3817</v>
      </c>
      <c r="E1" t="s">
        <v>3739</v>
      </c>
      <c r="F1" t="s">
        <v>3744</v>
      </c>
    </row>
    <row r="2" spans="1:6" x14ac:dyDescent="0.25">
      <c r="A2" t="s">
        <v>3731</v>
      </c>
      <c r="B2" t="s">
        <v>3731</v>
      </c>
      <c r="C2" t="str">
        <f>+A2&amp;"."&amp;B2</f>
        <v>css.css</v>
      </c>
      <c r="E2" t="s">
        <v>3740</v>
      </c>
    </row>
    <row r="3" spans="1:6" x14ac:dyDescent="0.25">
      <c r="A3" t="s">
        <v>3729</v>
      </c>
      <c r="B3" t="s">
        <v>3730</v>
      </c>
      <c r="C3" t="str">
        <f t="shared" ref="C3:C4" si="0">+A3&amp;"."&amp;B3</f>
        <v>favourite-location.html</v>
      </c>
      <c r="D3" t="s">
        <v>3810</v>
      </c>
      <c r="E3" t="s">
        <v>3741</v>
      </c>
      <c r="F3" t="s">
        <v>3748</v>
      </c>
    </row>
    <row r="4" spans="1:6" x14ac:dyDescent="0.25">
      <c r="A4" t="s">
        <v>3732</v>
      </c>
      <c r="B4" t="s">
        <v>3730</v>
      </c>
      <c r="C4" t="str">
        <f t="shared" si="0"/>
        <v>index.html</v>
      </c>
      <c r="D4" t="s">
        <v>3809</v>
      </c>
      <c r="E4" t="s">
        <v>3745</v>
      </c>
      <c r="F4" t="s">
        <v>3749</v>
      </c>
    </row>
    <row r="5" spans="1:6" x14ac:dyDescent="0.25">
      <c r="A5" t="s">
        <v>3734</v>
      </c>
      <c r="B5" t="s">
        <v>3730</v>
      </c>
      <c r="C5" t="str">
        <f t="shared" ref="C5:C9" si="1">+A5&amp;"."&amp;B5</f>
        <v>location.html</v>
      </c>
      <c r="D5" t="s">
        <v>3811</v>
      </c>
      <c r="E5" t="s">
        <v>3742</v>
      </c>
      <c r="F5" t="s">
        <v>3749</v>
      </c>
    </row>
    <row r="6" spans="1:6" x14ac:dyDescent="0.25">
      <c r="A6" t="s">
        <v>3735</v>
      </c>
      <c r="B6" t="s">
        <v>3730</v>
      </c>
      <c r="C6" t="str">
        <f t="shared" si="1"/>
        <v>my-reviews.html</v>
      </c>
      <c r="D6" t="s">
        <v>3812</v>
      </c>
      <c r="E6" t="s">
        <v>3743</v>
      </c>
      <c r="F6" t="s">
        <v>3748</v>
      </c>
    </row>
    <row r="7" spans="1:6" x14ac:dyDescent="0.25">
      <c r="A7" t="s">
        <v>3736</v>
      </c>
      <c r="B7" t="s">
        <v>3730</v>
      </c>
      <c r="C7" t="str">
        <f t="shared" si="1"/>
        <v>register.html</v>
      </c>
      <c r="D7" t="s">
        <v>3813</v>
      </c>
      <c r="E7" t="s">
        <v>3746</v>
      </c>
      <c r="F7" t="s">
        <v>3747</v>
      </c>
    </row>
    <row r="8" spans="1:6" x14ac:dyDescent="0.25">
      <c r="A8" t="s">
        <v>3737</v>
      </c>
      <c r="B8" t="s">
        <v>3730</v>
      </c>
      <c r="C8" t="str">
        <f t="shared" si="1"/>
        <v>results.html</v>
      </c>
      <c r="D8" t="s">
        <v>3814</v>
      </c>
      <c r="E8" t="s">
        <v>3750</v>
      </c>
      <c r="F8" t="s">
        <v>3749</v>
      </c>
    </row>
    <row r="9" spans="1:6" x14ac:dyDescent="0.25">
      <c r="A9" t="s">
        <v>3738</v>
      </c>
      <c r="B9" t="s">
        <v>3730</v>
      </c>
      <c r="C9" t="str">
        <f t="shared" si="1"/>
        <v>search.html</v>
      </c>
      <c r="D9" t="s">
        <v>3815</v>
      </c>
      <c r="E9" t="s">
        <v>3751</v>
      </c>
      <c r="F9" t="s">
        <v>3749</v>
      </c>
    </row>
    <row r="10" spans="1:6" x14ac:dyDescent="0.25">
      <c r="A10" t="s">
        <v>3727</v>
      </c>
      <c r="B10" t="s">
        <v>3728</v>
      </c>
      <c r="C10" t="str">
        <f>+A10&amp;"."&amp;B10</f>
        <v>dataSource.js</v>
      </c>
      <c r="E10" t="s">
        <v>3816</v>
      </c>
    </row>
    <row r="11" spans="1:6" x14ac:dyDescent="0.25">
      <c r="A11" t="s">
        <v>3733</v>
      </c>
      <c r="B11" t="s">
        <v>3728</v>
      </c>
      <c r="C11" t="str">
        <f>+A11&amp;"."&amp;B11</f>
        <v>javascript.js</v>
      </c>
      <c r="E11" t="s">
        <v>3752</v>
      </c>
    </row>
    <row r="12" spans="1:6" x14ac:dyDescent="0.25">
      <c r="A12" t="s">
        <v>3818</v>
      </c>
      <c r="B12" t="s">
        <v>3728</v>
      </c>
      <c r="C12" t="str">
        <f>+A12&amp;"."&amp;B12</f>
        <v>codeGeneration.js</v>
      </c>
      <c r="E12" t="s">
        <v>3776</v>
      </c>
    </row>
    <row r="16" spans="1:6" x14ac:dyDescent="0.25">
      <c r="A16" t="s">
        <v>3753</v>
      </c>
    </row>
    <row r="18" spans="1:8" x14ac:dyDescent="0.25">
      <c r="A18" t="s">
        <v>3754</v>
      </c>
      <c r="B18" t="s">
        <v>3755</v>
      </c>
      <c r="F18" t="s">
        <v>3765</v>
      </c>
    </row>
    <row r="19" spans="1:8" x14ac:dyDescent="0.25">
      <c r="B19" t="s">
        <v>3756</v>
      </c>
      <c r="C19" t="s">
        <v>3761</v>
      </c>
      <c r="D19" t="s">
        <v>3762</v>
      </c>
      <c r="F19" t="s">
        <v>3767</v>
      </c>
    </row>
    <row r="20" spans="1:8" x14ac:dyDescent="0.25">
      <c r="B20" t="s">
        <v>3757</v>
      </c>
      <c r="C20" t="s">
        <v>3759</v>
      </c>
      <c r="D20" t="s">
        <v>3764</v>
      </c>
      <c r="F20" t="s">
        <v>3767</v>
      </c>
      <c r="G20" t="s">
        <v>3766</v>
      </c>
      <c r="H20" t="s">
        <v>3768</v>
      </c>
    </row>
    <row r="21" spans="1:8" x14ac:dyDescent="0.25">
      <c r="B21" t="s">
        <v>3758</v>
      </c>
      <c r="C21" t="s">
        <v>3760</v>
      </c>
      <c r="D21" t="s">
        <v>3763</v>
      </c>
      <c r="F21" t="s">
        <v>3766</v>
      </c>
    </row>
    <row r="23" spans="1:8" x14ac:dyDescent="0.25">
      <c r="B23" t="s">
        <v>3769</v>
      </c>
    </row>
    <row r="25" spans="1:8" x14ac:dyDescent="0.25">
      <c r="A25" t="s">
        <v>3770</v>
      </c>
    </row>
    <row r="26" spans="1:8" x14ac:dyDescent="0.25">
      <c r="A26" t="s">
        <v>3771</v>
      </c>
    </row>
    <row r="27" spans="1:8" x14ac:dyDescent="0.25">
      <c r="A27" t="s">
        <v>3772</v>
      </c>
    </row>
    <row r="28" spans="1:8" x14ac:dyDescent="0.25">
      <c r="A28" t="s">
        <v>3773</v>
      </c>
      <c r="C28" t="s">
        <v>3774</v>
      </c>
      <c r="D28" t="s">
        <v>3775</v>
      </c>
    </row>
    <row r="29" spans="1:8" x14ac:dyDescent="0.25">
      <c r="C29" t="s">
        <v>3777</v>
      </c>
      <c r="D29" t="s">
        <v>3778</v>
      </c>
    </row>
    <row r="30" spans="1:8" x14ac:dyDescent="0.25">
      <c r="C30" t="s">
        <v>3779</v>
      </c>
      <c r="D30" t="s">
        <v>3780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CAB230-2018-Dataset-wifi-hot-sp</vt:lpstr>
      <vt:lpstr>Location Data</vt:lpstr>
      <vt:lpstr>User Data</vt:lpstr>
      <vt:lpstr>Program Design and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Grogan</dc:creator>
  <cp:lastModifiedBy>Kieran Grogan</cp:lastModifiedBy>
  <dcterms:created xsi:type="dcterms:W3CDTF">2018-04-18T02:18:08Z</dcterms:created>
  <dcterms:modified xsi:type="dcterms:W3CDTF">2018-05-10T07:57:33Z</dcterms:modified>
</cp:coreProperties>
</file>