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-extender_bom_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<sst xmlns="http://schemas.openxmlformats.org/spreadsheetml/2006/main" count="166" uniqueCount="100">
  <si>
    <t xml:space="preserve">Item #</t>
  </si>
  <si>
    <t xml:space="preserve">Designator</t>
  </si>
  <si>
    <t xml:space="preserve">Quantity</t>
  </si>
  <si>
    <t xml:space="preserve">Manufacturer</t>
  </si>
  <si>
    <t xml:space="preserve">Manufacturer Part #</t>
  </si>
  <si>
    <t xml:space="preserve">Description / Value</t>
  </si>
  <si>
    <t xml:space="preserve">Distributor</t>
  </si>
  <si>
    <t xml:space="preserve">Distributor part #</t>
  </si>
  <si>
    <t xml:space="preserve">Package / Footprint</t>
  </si>
  <si>
    <t xml:space="preserve">Type</t>
  </si>
  <si>
    <t xml:space="preserve">Notes</t>
  </si>
  <si>
    <t xml:space="preserve">Unit price
3sets</t>
  </si>
  <si>
    <t xml:space="preserve">NOTE </t>
  </si>
  <si>
    <t xml:space="preserve">C11, C21, C31, C41</t>
  </si>
  <si>
    <t xml:space="preserve">Any</t>
  </si>
  <si>
    <t xml:space="preserve">TBD</t>
  </si>
  <si>
    <t xml:space="preserve">CAP CER 100PF MAX. 5% MIN. 10V 0805 SMD</t>
  </si>
  <si>
    <t xml:space="preserve">SMD 0805</t>
  </si>
  <si>
    <t xml:space="preserve">SMD</t>
  </si>
  <si>
    <t xml:space="preserve">OK</t>
  </si>
  <si>
    <r>
      <rPr>
        <sz val="10"/>
        <color rgb="FFFF0000"/>
        <rFont val="Arial"/>
        <family val="0"/>
        <charset val="134"/>
      </rPr>
      <t xml:space="preserve">CL21C101JBANNNC(CAP CER 100PF 50V C0G/NP0 0805),ok</t>
    </r>
    <r>
      <rPr>
        <sz val="10"/>
        <color rgb="FFFF0000"/>
        <rFont val="Noto Sans CJK SC"/>
        <family val="2"/>
        <charset val="1"/>
      </rPr>
      <t xml:space="preserve">？</t>
    </r>
  </si>
  <si>
    <t xml:space="preserve">C1, C2, C12, C22, C32, C42</t>
  </si>
  <si>
    <t xml:space="preserve">CAP CER 100NF MAX. 5% MIN. 10V 0805 SMD</t>
  </si>
  <si>
    <r>
      <rPr>
        <sz val="10"/>
        <color rgb="FFFF0000"/>
        <rFont val="Arial"/>
        <family val="0"/>
        <charset val="134"/>
      </rPr>
      <t xml:space="preserve">CC0805JRX7R9BB104(CAP CER 0.1UF 50V X7R 0805),ok</t>
    </r>
    <r>
      <rPr>
        <sz val="10"/>
        <color rgb="FFFF0000"/>
        <rFont val="Noto Sans CJK SC"/>
        <family val="2"/>
        <charset val="1"/>
      </rPr>
      <t xml:space="preserve">？</t>
    </r>
  </si>
  <si>
    <t xml:space="preserve">D12, D22, D32, D42</t>
  </si>
  <si>
    <t xml:space="preserve">Shikues</t>
  </si>
  <si>
    <t xml:space="preserve">1N4007F</t>
  </si>
  <si>
    <t xml:space="preserve">DIODE 1N4007 SMAF</t>
  </si>
  <si>
    <t xml:space="preserve">LCSC</t>
  </si>
  <si>
    <t xml:space="preserve">C110856</t>
  </si>
  <si>
    <t xml:space="preserve">SMAF</t>
  </si>
  <si>
    <t xml:space="preserve">D11, D21, D31, D41</t>
  </si>
  <si>
    <t xml:space="preserve">Everlight Elec</t>
  </si>
  <si>
    <t xml:space="preserve">17-21SURC/S530-A3/TR8</t>
  </si>
  <si>
    <t xml:space="preserve">LED RED 2V 0805 SMD</t>
  </si>
  <si>
    <t xml:space="preserve">C72037</t>
  </si>
  <si>
    <t xml:space="preserve">J1, J2, J3, J4</t>
  </si>
  <si>
    <t xml:space="preserve">CONN JST-XH PITCH-2.50MM VERTICAL MALE 5 PIN</t>
  </si>
  <si>
    <t xml:space="preserve">Through Hole</t>
  </si>
  <si>
    <t xml:space="preserve">PTH</t>
  </si>
  <si>
    <t xml:space="preserve">OK, Must use PCB Rev 1.1</t>
  </si>
  <si>
    <t xml:space="preserve">XH2.54mm 5p male socket, 180 degree in vertical,ok?</t>
  </si>
  <si>
    <t xml:space="preserve">J11, J21, J31, J41</t>
  </si>
  <si>
    <t xml:space="preserve">Ningbo Kangnex Elec</t>
  </si>
  <si>
    <t xml:space="preserve">WJ128V-5.0-3P</t>
  </si>
  <si>
    <t xml:space="preserve">CONN SCREW TERMINAL PITCH-5.0MM 3 PIN 20A</t>
  </si>
  <si>
    <t xml:space="preserve">C8270</t>
  </si>
  <si>
    <t xml:space="preserve">K11, K21, K31, K41</t>
  </si>
  <si>
    <t xml:space="preserve">Ningbo Songle Relay</t>
  </si>
  <si>
    <t xml:space="preserve">SRD-05VDC-SL-C</t>
  </si>
  <si>
    <t xml:space="preserve">RELAY SEALED SENSITIVE 5V 10A</t>
  </si>
  <si>
    <t xml:space="preserve">C35449</t>
  </si>
  <si>
    <t xml:space="preserve">Q1, Q2</t>
  </si>
  <si>
    <t xml:space="preserve">BSS138</t>
  </si>
  <si>
    <t xml:space="preserve">MOSFET N-CH SOT-23-3</t>
  </si>
  <si>
    <t xml:space="preserve">C112239</t>
  </si>
  <si>
    <t xml:space="preserve">SOT-23-3</t>
  </si>
  <si>
    <t xml:space="preserve">Q11, Q21, Q31, Q41</t>
  </si>
  <si>
    <t xml:space="preserve">Nexperia</t>
  </si>
  <si>
    <t xml:space="preserve">PMBT3904,215</t>
  </si>
  <si>
    <t xml:space="preserve">BJT NPN SOT-23-3</t>
  </si>
  <si>
    <t xml:space="preserve">C8667</t>
  </si>
  <si>
    <t xml:space="preserve">R14, R24, R34, R44</t>
  </si>
  <si>
    <t xml:space="preserve">RES 100 OHM MAX. 1% MIN. 1/8W 0805 SMD</t>
  </si>
  <si>
    <r>
      <rPr>
        <sz val="10"/>
        <color rgb="FFFF0000"/>
        <rFont val="Arial"/>
        <family val="0"/>
        <charset val="134"/>
      </rPr>
      <t xml:space="preserve">RC0805FR-07100RL(RES SMD 100 OHM 1% 1/8W 0805),ok</t>
    </r>
    <r>
      <rPr>
        <sz val="10"/>
        <color rgb="FFFF0000"/>
        <rFont val="Noto Sans CJK SC"/>
        <family val="2"/>
        <charset val="1"/>
      </rPr>
      <t xml:space="preserve">？</t>
    </r>
  </si>
  <si>
    <t xml:space="preserve">R11, R12, R21, R22, R31, R32, R41, R42</t>
  </si>
  <si>
    <t xml:space="preserve">RES 200 OHM MAX. 1% MIN. 1/8W 0805 SMD</t>
  </si>
  <si>
    <r>
      <rPr>
        <sz val="10"/>
        <color rgb="FFFF0000"/>
        <rFont val="Arial"/>
        <family val="0"/>
        <charset val="134"/>
      </rPr>
      <t xml:space="preserve">RC0805FR-07200RL(RES SMD 200 OHM 1% 1/8W 0805),ok</t>
    </r>
    <r>
      <rPr>
        <sz val="10"/>
        <color rgb="FFFF0000"/>
        <rFont val="Noto Sans CJK SC"/>
        <family val="2"/>
        <charset val="1"/>
      </rPr>
      <t xml:space="preserve">？</t>
    </r>
  </si>
  <si>
    <t xml:space="preserve">R1, R13, R23, R33, R43</t>
  </si>
  <si>
    <t xml:space="preserve">RES 1K OHM MAX. 1% MIN. 1/8W 0805 SMD</t>
  </si>
  <si>
    <r>
      <rPr>
        <sz val="10"/>
        <color rgb="FFFF0000"/>
        <rFont val="Arial"/>
        <family val="0"/>
        <charset val="134"/>
      </rPr>
      <t xml:space="preserve">RC0805FR-071KL(RES SMD 1K OHM 1% 1/8W 0805),ok</t>
    </r>
    <r>
      <rPr>
        <sz val="10"/>
        <color rgb="FFFF0000"/>
        <rFont val="Noto Sans CJK SC"/>
        <family val="2"/>
        <charset val="1"/>
      </rPr>
      <t xml:space="preserve">？</t>
    </r>
  </si>
  <si>
    <t xml:space="preserve">R2, R3, R4, R5, R15, R25, R35, R45</t>
  </si>
  <si>
    <t xml:space="preserve">RES 10K OHM MAX. 1% MIN. 1/8W 0805 SMD</t>
  </si>
  <si>
    <r>
      <rPr>
        <sz val="10"/>
        <color rgb="FFFF0000"/>
        <rFont val="Arial"/>
        <family val="0"/>
        <charset val="134"/>
      </rPr>
      <t xml:space="preserve">RC0805FR-0710KL(RES SMD 10K OHM 1% 1/8W 0805),ok</t>
    </r>
    <r>
      <rPr>
        <sz val="10"/>
        <color rgb="FFFF0000"/>
        <rFont val="Noto Sans CJK SC"/>
        <family val="2"/>
        <charset val="1"/>
      </rPr>
      <t xml:space="preserve">？</t>
    </r>
  </si>
  <si>
    <t xml:space="preserve">U1, U3</t>
  </si>
  <si>
    <t xml:space="preserve">Texas Instruments</t>
  </si>
  <si>
    <t xml:space="preserve">ADS1115IDGSR</t>
  </si>
  <si>
    <t xml:space="preserve">IC I2C 4 CH ADC VSSOP-10</t>
  </si>
  <si>
    <t xml:space="preserve">C37593</t>
  </si>
  <si>
    <t xml:space="preserve">VSSOP-10</t>
  </si>
  <si>
    <t xml:space="preserve">U12, U22, U32, U42</t>
  </si>
  <si>
    <t xml:space="preserve">Cross Chip</t>
  </si>
  <si>
    <t xml:space="preserve">CC6902SO-10A</t>
  </si>
  <si>
    <t xml:space="preserve">IC CURRENT SENSOR 5V 10A SOP-8</t>
  </si>
  <si>
    <t xml:space="preserve">C350865</t>
  </si>
  <si>
    <t xml:space="preserve">SOP-8</t>
  </si>
  <si>
    <t xml:space="preserve">U11, U21, U31, U41</t>
  </si>
  <si>
    <t xml:space="preserve">Sharp Microelectronics</t>
  </si>
  <si>
    <t xml:space="preserve">PC817X2CSP9F</t>
  </si>
  <si>
    <t xml:space="preserve">IC OPTOCOUPLER SMD-4</t>
  </si>
  <si>
    <t xml:space="preserve">C66405</t>
  </si>
  <si>
    <t xml:space="preserve">SMD-4</t>
  </si>
  <si>
    <t xml:space="preserve">U2</t>
  </si>
  <si>
    <t xml:space="preserve">NXP Semicon</t>
  </si>
  <si>
    <t xml:space="preserve">PCA9557PW,118</t>
  </si>
  <si>
    <t xml:space="preserve">IC I2C 8 CH IO EXPANDER TSSOP-16</t>
  </si>
  <si>
    <t xml:space="preserve">C141380</t>
  </si>
  <si>
    <t xml:space="preserve">TSSOP-16</t>
  </si>
  <si>
    <t xml:space="preserve">7-10work days</t>
  </si>
  <si>
    <t xml:space="preserve">Per Manufacturer Part #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</si>
</sst>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\$#,##0.000;&quot;-$&quot;#,##0.000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sz val="10"/>
      <color rgb="FF000000"/>
      <name val="Arial"/>
      <family val="0"/>
      <charset val="134"/>
    </font>
    <font>
      <sz val="10"/>
      <color rgb="FFFF0000"/>
      <name val="Arial"/>
      <family val="0"/>
      <charset val="134"/>
    </font>
    <font>
      <sz val="10"/>
      <color rgb="FFFF0000"/>
      <name val="Noto Sans CJK S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N22" activeCellId="0" sqref="N2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7.22"/>
    <col collapsed="false" customWidth="true" hidden="false" outlineLevel="0" max="2" min="2" style="1" width="24.41"/>
    <col collapsed="false" customWidth="true" hidden="false" outlineLevel="0" max="3" min="3" style="1" width="9.59"/>
    <col collapsed="false" customWidth="true" hidden="false" outlineLevel="0" max="4" min="4" style="1" width="16.29"/>
    <col collapsed="false" customWidth="true" hidden="false" outlineLevel="0" max="5" min="5" style="1" width="18.85"/>
    <col collapsed="false" customWidth="true" hidden="false" outlineLevel="0" max="6" min="6" style="1" width="33.57"/>
    <col collapsed="false" customWidth="true" hidden="false" outlineLevel="0" max="7" min="7" style="1" width="9.78"/>
    <col collapsed="false" customWidth="true" hidden="false" outlineLevel="0" max="8" min="8" style="1" width="14.88"/>
    <col collapsed="false" customWidth="true" hidden="false" outlineLevel="0" max="9" min="9" style="2" width="17.4"/>
    <col collapsed="false" customWidth="true" hidden="false" outlineLevel="0" max="10" min="10" style="1" width="5.46"/>
    <col collapsed="false" customWidth="true" hidden="false" outlineLevel="0" max="11" min="11" style="1" width="12.14"/>
    <col collapsed="false" customWidth="true" hidden="false" outlineLevel="0" max="12" min="12" style="1" width="16.29"/>
    <col collapsed="false" customWidth="true" hidden="false" outlineLevel="0" max="13" min="13" style="1" width="11.43"/>
    <col collapsed="false" customWidth="true" hidden="false" outlineLevel="0" max="14" min="14" style="1" width="59.71"/>
    <col collapsed="false" customWidth="false" hidden="false" outlineLevel="0" max="1024" min="15" style="1" width="11.59"/>
  </cols>
  <sheetData>
    <row r="1" customFormat="false" ht="25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4" t="s">
        <v>11</v>
      </c>
      <c r="M1" s="4"/>
      <c r="N1" s="5" t="s">
        <v>12</v>
      </c>
    </row>
    <row r="2" customFormat="false" ht="15.65" hidden="false" customHeight="false" outlineLevel="0" collapsed="false">
      <c r="A2" s="1" t="n">
        <v>1</v>
      </c>
      <c r="B2" s="1" t="s">
        <v>13</v>
      </c>
      <c r="C2" s="1" t="n">
        <v>4</v>
      </c>
      <c r="D2" s="1" t="s">
        <v>14</v>
      </c>
      <c r="E2" s="6" t="s">
        <v>15</v>
      </c>
      <c r="F2" s="1" t="s">
        <v>16</v>
      </c>
      <c r="G2" s="1" t="s">
        <v>14</v>
      </c>
      <c r="H2" s="1" t="s">
        <v>15</v>
      </c>
      <c r="I2" s="2" t="s">
        <v>17</v>
      </c>
      <c r="J2" s="1" t="s">
        <v>18</v>
      </c>
      <c r="K2" s="1" t="s">
        <v>19</v>
      </c>
      <c r="L2" s="7" t="n">
        <v>0.055</v>
      </c>
      <c r="M2" s="7" t="n">
        <f aca="false">L2*C2*3</f>
        <v>0.66</v>
      </c>
      <c r="N2" s="8" t="s">
        <v>20</v>
      </c>
    </row>
    <row r="3" customFormat="false" ht="15.65" hidden="false" customHeight="false" outlineLevel="0" collapsed="false">
      <c r="A3" s="1" t="n">
        <v>2</v>
      </c>
      <c r="B3" s="1" t="s">
        <v>21</v>
      </c>
      <c r="C3" s="1" t="n">
        <v>6</v>
      </c>
      <c r="D3" s="1" t="s">
        <v>14</v>
      </c>
      <c r="E3" s="6" t="s">
        <v>15</v>
      </c>
      <c r="F3" s="1" t="s">
        <v>22</v>
      </c>
      <c r="G3" s="1" t="s">
        <v>14</v>
      </c>
      <c r="H3" s="1" t="s">
        <v>15</v>
      </c>
      <c r="I3" s="2" t="s">
        <v>17</v>
      </c>
      <c r="J3" s="1" t="s">
        <v>18</v>
      </c>
      <c r="K3" s="1" t="s">
        <v>19</v>
      </c>
      <c r="L3" s="7" t="n">
        <v>0.105</v>
      </c>
      <c r="M3" s="7" t="n">
        <f aca="false">L3*C3*3</f>
        <v>1.89</v>
      </c>
      <c r="N3" s="8" t="s">
        <v>23</v>
      </c>
    </row>
    <row r="4" customFormat="false" ht="12.75" hidden="false" customHeight="false" outlineLevel="0" collapsed="false">
      <c r="A4" s="1" t="n">
        <v>3</v>
      </c>
      <c r="B4" s="1" t="s">
        <v>24</v>
      </c>
      <c r="C4" s="1" t="n">
        <v>4</v>
      </c>
      <c r="D4" s="1" t="s">
        <v>25</v>
      </c>
      <c r="E4" s="6" t="s">
        <v>26</v>
      </c>
      <c r="F4" s="1" t="s">
        <v>27</v>
      </c>
      <c r="G4" s="1" t="s">
        <v>28</v>
      </c>
      <c r="H4" s="1" t="s">
        <v>29</v>
      </c>
      <c r="I4" s="2" t="s">
        <v>30</v>
      </c>
      <c r="J4" s="1" t="s">
        <v>18</v>
      </c>
      <c r="L4" s="7" t="n">
        <v>0.055</v>
      </c>
      <c r="M4" s="7" t="n">
        <f aca="false">L4*C4*3</f>
        <v>0.66</v>
      </c>
      <c r="N4" s="5"/>
    </row>
    <row r="5" customFormat="false" ht="12.75" hidden="false" customHeight="false" outlineLevel="0" collapsed="false">
      <c r="A5" s="1" t="n">
        <v>4</v>
      </c>
      <c r="B5" s="1" t="s">
        <v>31</v>
      </c>
      <c r="C5" s="1" t="n">
        <v>4</v>
      </c>
      <c r="D5" s="1" t="s">
        <v>32</v>
      </c>
      <c r="E5" s="6" t="s">
        <v>33</v>
      </c>
      <c r="F5" s="1" t="s">
        <v>34</v>
      </c>
      <c r="G5" s="1" t="s">
        <v>28</v>
      </c>
      <c r="H5" s="1" t="s">
        <v>35</v>
      </c>
      <c r="I5" s="2" t="s">
        <v>17</v>
      </c>
      <c r="J5" s="1" t="s">
        <v>18</v>
      </c>
      <c r="L5" s="7" t="n">
        <v>0.105</v>
      </c>
      <c r="M5" s="7" t="n">
        <f aca="false">L5*C5*3</f>
        <v>1.26</v>
      </c>
      <c r="N5" s="5"/>
    </row>
    <row r="6" customFormat="false" ht="12.75" hidden="false" customHeight="false" outlineLevel="0" collapsed="false">
      <c r="A6" s="1" t="n">
        <v>5</v>
      </c>
      <c r="B6" s="1" t="s">
        <v>36</v>
      </c>
      <c r="C6" s="1" t="n">
        <v>4</v>
      </c>
      <c r="D6" s="1" t="s">
        <v>14</v>
      </c>
      <c r="E6" s="6" t="s">
        <v>15</v>
      </c>
      <c r="F6" s="1" t="s">
        <v>37</v>
      </c>
      <c r="G6" s="1" t="s">
        <v>14</v>
      </c>
      <c r="H6" s="1" t="s">
        <v>15</v>
      </c>
      <c r="I6" s="2" t="s">
        <v>38</v>
      </c>
      <c r="J6" s="1" t="s">
        <v>39</v>
      </c>
      <c r="K6" s="1" t="s">
        <v>40</v>
      </c>
      <c r="L6" s="7" t="n">
        <v>0.21</v>
      </c>
      <c r="M6" s="7" t="n">
        <f aca="false">L6*C6*3</f>
        <v>2.52</v>
      </c>
      <c r="N6" s="8" t="s">
        <v>41</v>
      </c>
    </row>
    <row r="7" customFormat="false" ht="12.75" hidden="false" customHeight="false" outlineLevel="0" collapsed="false">
      <c r="A7" s="1" t="n">
        <v>6</v>
      </c>
      <c r="B7" s="1" t="s">
        <v>42</v>
      </c>
      <c r="C7" s="1" t="n">
        <v>4</v>
      </c>
      <c r="D7" s="1" t="s">
        <v>43</v>
      </c>
      <c r="E7" s="6" t="s">
        <v>44</v>
      </c>
      <c r="F7" s="1" t="s">
        <v>45</v>
      </c>
      <c r="G7" s="1" t="s">
        <v>28</v>
      </c>
      <c r="H7" s="1" t="s">
        <v>46</v>
      </c>
      <c r="I7" s="2" t="s">
        <v>38</v>
      </c>
      <c r="J7" s="1" t="s">
        <v>39</v>
      </c>
      <c r="L7" s="7" t="n">
        <v>0.195</v>
      </c>
      <c r="M7" s="7" t="n">
        <f aca="false">L7*C7*3</f>
        <v>2.34</v>
      </c>
      <c r="N7" s="5"/>
    </row>
    <row r="8" customFormat="false" ht="12.75" hidden="false" customHeight="false" outlineLevel="0" collapsed="false">
      <c r="A8" s="1" t="n">
        <v>7</v>
      </c>
      <c r="B8" s="1" t="s">
        <v>47</v>
      </c>
      <c r="C8" s="1" t="n">
        <v>4</v>
      </c>
      <c r="D8" s="1" t="s">
        <v>48</v>
      </c>
      <c r="E8" s="6" t="s">
        <v>49</v>
      </c>
      <c r="F8" s="1" t="s">
        <v>50</v>
      </c>
      <c r="G8" s="1" t="s">
        <v>28</v>
      </c>
      <c r="H8" s="1" t="s">
        <v>51</v>
      </c>
      <c r="I8" s="2" t="s">
        <v>38</v>
      </c>
      <c r="J8" s="1" t="s">
        <v>39</v>
      </c>
      <c r="L8" s="7" t="n">
        <v>0.398</v>
      </c>
      <c r="M8" s="7" t="n">
        <f aca="false">L8*C8*3</f>
        <v>4.776</v>
      </c>
      <c r="N8" s="5"/>
    </row>
    <row r="9" customFormat="false" ht="12.75" hidden="false" customHeight="false" outlineLevel="0" collapsed="false">
      <c r="A9" s="1" t="n">
        <v>8</v>
      </c>
      <c r="B9" s="1" t="s">
        <v>52</v>
      </c>
      <c r="C9" s="1" t="n">
        <v>2</v>
      </c>
      <c r="D9" s="1" t="s">
        <v>25</v>
      </c>
      <c r="E9" s="6" t="s">
        <v>53</v>
      </c>
      <c r="F9" s="1" t="s">
        <v>54</v>
      </c>
      <c r="G9" s="1" t="s">
        <v>28</v>
      </c>
      <c r="H9" s="1" t="s">
        <v>55</v>
      </c>
      <c r="I9" s="2" t="s">
        <v>56</v>
      </c>
      <c r="J9" s="1" t="s">
        <v>18</v>
      </c>
      <c r="L9" s="7" t="n">
        <v>0.125</v>
      </c>
      <c r="M9" s="7" t="n">
        <f aca="false">L9*C9*3</f>
        <v>0.75</v>
      </c>
      <c r="N9" s="5"/>
    </row>
    <row r="10" customFormat="false" ht="12.75" hidden="false" customHeight="false" outlineLevel="0" collapsed="false">
      <c r="A10" s="1" t="n">
        <v>9</v>
      </c>
      <c r="B10" s="1" t="s">
        <v>57</v>
      </c>
      <c r="C10" s="1" t="n">
        <v>4</v>
      </c>
      <c r="D10" s="1" t="s">
        <v>58</v>
      </c>
      <c r="E10" s="6" t="s">
        <v>59</v>
      </c>
      <c r="F10" s="1" t="s">
        <v>60</v>
      </c>
      <c r="G10" s="1" t="s">
        <v>28</v>
      </c>
      <c r="H10" s="1" t="s">
        <v>61</v>
      </c>
      <c r="I10" s="2" t="s">
        <v>56</v>
      </c>
      <c r="J10" s="1" t="s">
        <v>18</v>
      </c>
      <c r="L10" s="7" t="n">
        <v>0.325</v>
      </c>
      <c r="M10" s="7" t="n">
        <f aca="false">L10*C10*3</f>
        <v>3.9</v>
      </c>
      <c r="N10" s="5"/>
    </row>
    <row r="11" customFormat="false" ht="15.65" hidden="false" customHeight="false" outlineLevel="0" collapsed="false">
      <c r="A11" s="1" t="n">
        <v>10</v>
      </c>
      <c r="B11" s="1" t="s">
        <v>62</v>
      </c>
      <c r="C11" s="1" t="n">
        <v>4</v>
      </c>
      <c r="D11" s="1" t="s">
        <v>14</v>
      </c>
      <c r="E11" s="6" t="s">
        <v>15</v>
      </c>
      <c r="F11" s="1" t="s">
        <v>63</v>
      </c>
      <c r="G11" s="1" t="s">
        <v>14</v>
      </c>
      <c r="H11" s="1" t="s">
        <v>15</v>
      </c>
      <c r="I11" s="2" t="s">
        <v>17</v>
      </c>
      <c r="J11" s="1" t="s">
        <v>18</v>
      </c>
      <c r="K11" s="1" t="s">
        <v>19</v>
      </c>
      <c r="L11" s="7" t="n">
        <v>0.055</v>
      </c>
      <c r="M11" s="7" t="n">
        <f aca="false">L11*C11*3</f>
        <v>0.66</v>
      </c>
      <c r="N11" s="8" t="s">
        <v>64</v>
      </c>
    </row>
    <row r="12" customFormat="false" ht="15.65" hidden="false" customHeight="false" outlineLevel="0" collapsed="false">
      <c r="A12" s="1" t="n">
        <v>11</v>
      </c>
      <c r="B12" s="1" t="s">
        <v>65</v>
      </c>
      <c r="C12" s="1" t="n">
        <v>8</v>
      </c>
      <c r="D12" s="1" t="s">
        <v>14</v>
      </c>
      <c r="E12" s="6" t="s">
        <v>15</v>
      </c>
      <c r="F12" s="1" t="s">
        <v>66</v>
      </c>
      <c r="G12" s="1" t="s">
        <v>14</v>
      </c>
      <c r="H12" s="1" t="s">
        <v>15</v>
      </c>
      <c r="I12" s="2" t="s">
        <v>17</v>
      </c>
      <c r="J12" s="1" t="s">
        <v>18</v>
      </c>
      <c r="K12" s="1" t="s">
        <v>19</v>
      </c>
      <c r="L12" s="7" t="n">
        <v>0.055</v>
      </c>
      <c r="M12" s="7" t="n">
        <f aca="false">L12*C12*3</f>
        <v>1.32</v>
      </c>
      <c r="N12" s="8" t="s">
        <v>67</v>
      </c>
    </row>
    <row r="13" customFormat="false" ht="15.65" hidden="false" customHeight="false" outlineLevel="0" collapsed="false">
      <c r="A13" s="1" t="n">
        <v>12</v>
      </c>
      <c r="B13" s="1" t="s">
        <v>68</v>
      </c>
      <c r="C13" s="1" t="n">
        <v>5</v>
      </c>
      <c r="D13" s="1" t="s">
        <v>14</v>
      </c>
      <c r="E13" s="6" t="s">
        <v>15</v>
      </c>
      <c r="F13" s="1" t="s">
        <v>69</v>
      </c>
      <c r="G13" s="1" t="s">
        <v>14</v>
      </c>
      <c r="H13" s="1" t="s">
        <v>15</v>
      </c>
      <c r="I13" s="2" t="s">
        <v>17</v>
      </c>
      <c r="J13" s="1" t="s">
        <v>18</v>
      </c>
      <c r="K13" s="1" t="s">
        <v>19</v>
      </c>
      <c r="L13" s="7" t="n">
        <v>0.055</v>
      </c>
      <c r="M13" s="7" t="n">
        <f aca="false">L13*C13*3</f>
        <v>0.825</v>
      </c>
      <c r="N13" s="8" t="s">
        <v>70</v>
      </c>
    </row>
    <row r="14" customFormat="false" ht="15.65" hidden="false" customHeight="false" outlineLevel="0" collapsed="false">
      <c r="A14" s="1" t="n">
        <v>13</v>
      </c>
      <c r="B14" s="1" t="s">
        <v>71</v>
      </c>
      <c r="C14" s="1" t="n">
        <v>8</v>
      </c>
      <c r="D14" s="1" t="s">
        <v>14</v>
      </c>
      <c r="E14" s="6" t="s">
        <v>15</v>
      </c>
      <c r="F14" s="1" t="s">
        <v>72</v>
      </c>
      <c r="G14" s="1" t="s">
        <v>14</v>
      </c>
      <c r="H14" s="1" t="s">
        <v>15</v>
      </c>
      <c r="I14" s="2" t="s">
        <v>17</v>
      </c>
      <c r="J14" s="1" t="s">
        <v>18</v>
      </c>
      <c r="K14" s="1" t="s">
        <v>19</v>
      </c>
      <c r="L14" s="7" t="n">
        <v>0.055</v>
      </c>
      <c r="M14" s="7" t="n">
        <f aca="false">L14*C14*3</f>
        <v>1.32</v>
      </c>
      <c r="N14" s="8" t="s">
        <v>73</v>
      </c>
    </row>
    <row r="15" customFormat="false" ht="12.75" hidden="false" customHeight="false" outlineLevel="0" collapsed="false">
      <c r="A15" s="1" t="n">
        <v>14</v>
      </c>
      <c r="B15" s="1" t="s">
        <v>74</v>
      </c>
      <c r="C15" s="1" t="n">
        <v>2</v>
      </c>
      <c r="D15" s="1" t="s">
        <v>75</v>
      </c>
      <c r="E15" s="6" t="s">
        <v>76</v>
      </c>
      <c r="F15" s="1" t="s">
        <v>77</v>
      </c>
      <c r="G15" s="1" t="s">
        <v>28</v>
      </c>
      <c r="H15" s="1" t="s">
        <v>78</v>
      </c>
      <c r="I15" s="2" t="s">
        <v>79</v>
      </c>
      <c r="J15" s="1" t="s">
        <v>18</v>
      </c>
      <c r="L15" s="7" t="n">
        <v>5.398</v>
      </c>
      <c r="M15" s="7" t="n">
        <f aca="false">L15*C15*3</f>
        <v>32.388</v>
      </c>
      <c r="N15" s="5"/>
    </row>
    <row r="16" customFormat="false" ht="12.75" hidden="false" customHeight="false" outlineLevel="0" collapsed="false">
      <c r="A16" s="1" t="n">
        <v>15</v>
      </c>
      <c r="B16" s="1" t="s">
        <v>80</v>
      </c>
      <c r="C16" s="1" t="n">
        <v>4</v>
      </c>
      <c r="D16" s="1" t="s">
        <v>81</v>
      </c>
      <c r="E16" s="6" t="s">
        <v>82</v>
      </c>
      <c r="F16" s="1" t="s">
        <v>83</v>
      </c>
      <c r="G16" s="1" t="s">
        <v>28</v>
      </c>
      <c r="H16" s="1" t="s">
        <v>84</v>
      </c>
      <c r="I16" s="2" t="s">
        <v>85</v>
      </c>
      <c r="J16" s="1" t="s">
        <v>18</v>
      </c>
      <c r="L16" s="7" t="n">
        <v>1.05</v>
      </c>
      <c r="M16" s="7" t="n">
        <f aca="false">L16*C16*3</f>
        <v>12.6</v>
      </c>
      <c r="N16" s="5"/>
    </row>
    <row r="17" customFormat="false" ht="12.75" hidden="false" customHeight="false" outlineLevel="0" collapsed="false">
      <c r="A17" s="1" t="n">
        <v>16</v>
      </c>
      <c r="B17" s="1" t="s">
        <v>86</v>
      </c>
      <c r="C17" s="1" t="n">
        <v>4</v>
      </c>
      <c r="D17" s="1" t="s">
        <v>87</v>
      </c>
      <c r="E17" s="6" t="s">
        <v>88</v>
      </c>
      <c r="F17" s="1" t="s">
        <v>89</v>
      </c>
      <c r="G17" s="1" t="s">
        <v>28</v>
      </c>
      <c r="H17" s="1" t="s">
        <v>90</v>
      </c>
      <c r="I17" s="2" t="s">
        <v>91</v>
      </c>
      <c r="J17" s="1" t="s">
        <v>18</v>
      </c>
      <c r="L17" s="7" t="n">
        <v>0.15</v>
      </c>
      <c r="M17" s="7" t="n">
        <f aca="false">L17*C17*3</f>
        <v>1.8</v>
      </c>
      <c r="N17" s="5"/>
    </row>
    <row r="18" customFormat="false" ht="12.75" hidden="false" customHeight="false" outlineLevel="0" collapsed="false">
      <c r="A18" s="1" t="n">
        <v>17</v>
      </c>
      <c r="B18" s="1" t="s">
        <v>92</v>
      </c>
      <c r="C18" s="1" t="n">
        <v>1</v>
      </c>
      <c r="D18" s="1" t="s">
        <v>93</v>
      </c>
      <c r="E18" s="6" t="s">
        <v>94</v>
      </c>
      <c r="F18" s="1" t="s">
        <v>95</v>
      </c>
      <c r="G18" s="1" t="s">
        <v>28</v>
      </c>
      <c r="H18" s="1" t="s">
        <v>96</v>
      </c>
      <c r="I18" s="2" t="s">
        <v>97</v>
      </c>
      <c r="J18" s="1" t="s">
        <v>18</v>
      </c>
      <c r="L18" s="7" t="n">
        <v>0.825</v>
      </c>
      <c r="M18" s="7" t="n">
        <f aca="false">L18*C18*3</f>
        <v>2.475</v>
      </c>
      <c r="N18" s="5"/>
    </row>
    <row r="20" customFormat="false" ht="12.75" hidden="false" customHeight="false" outlineLevel="0" collapsed="false">
      <c r="L20" s="1" t="s">
        <v>98</v>
      </c>
    </row>
    <row r="21" customFormat="false" ht="12.75" hidden="false" customHeight="false" outlineLevel="0" collapsed="false">
      <c r="B21" s="9"/>
      <c r="C21" s="9"/>
      <c r="D21" s="9"/>
      <c r="E21" s="9"/>
      <c r="F21" s="9"/>
      <c r="G21" s="9"/>
      <c r="H21" s="9"/>
      <c r="I21" s="10"/>
      <c r="L21" s="6" t="s">
        <v>99</v>
      </c>
      <c r="M21" s="6"/>
    </row>
    <row r="22" customFormat="false" ht="12.75" hidden="false" customHeight="false" outlineLevel="0" collapsed="false">
      <c r="B22" s="9"/>
      <c r="C22" s="9"/>
      <c r="D22" s="9"/>
      <c r="E22" s="9"/>
      <c r="F22" s="9"/>
      <c r="G22" s="9"/>
      <c r="H22" s="9"/>
      <c r="I22" s="10"/>
    </row>
    <row r="23" customFormat="false" ht="12.75" hidden="false" customHeight="false" outlineLevel="0" collapsed="false">
      <c r="B23" s="9"/>
      <c r="C23" s="9"/>
      <c r="D23" s="11"/>
      <c r="E23" s="12"/>
      <c r="F23" s="9"/>
      <c r="G23" s="9"/>
      <c r="H23" s="9"/>
      <c r="I23" s="10"/>
      <c r="K23" s="1" t="s">
        <v>19</v>
      </c>
      <c r="M23" s="1" t="n">
        <f aca="false">SUM(M2:M22)</f>
        <v>72.144</v>
      </c>
    </row>
    <row r="24" customFormat="false" ht="12.75" hidden="false" customHeight="false" outlineLevel="0" collapsed="false">
      <c r="B24" s="9"/>
      <c r="C24" s="9"/>
      <c r="D24" s="11"/>
      <c r="E24" s="12"/>
      <c r="F24" s="9"/>
      <c r="G24" s="9"/>
      <c r="H24" s="9"/>
      <c r="I24" s="10"/>
    </row>
    <row r="25" customFormat="false" ht="12.75" hidden="false" customHeight="false" outlineLevel="0" collapsed="false">
      <c r="B25" s="9"/>
      <c r="C25" s="9"/>
      <c r="D25" s="9"/>
      <c r="E25" s="9"/>
      <c r="F25" s="9"/>
      <c r="G25" s="9"/>
      <c r="H25" s="9"/>
      <c r="I25" s="10"/>
    </row>
    <row r="26" customFormat="false" ht="12.75" hidden="false" customHeight="false" outlineLevel="0" collapsed="false">
      <c r="B26" s="9"/>
      <c r="C26" s="9"/>
      <c r="D26" s="9"/>
      <c r="E26" s="9"/>
      <c r="F26" s="9"/>
      <c r="G26" s="9"/>
      <c r="H26" s="9"/>
      <c r="I26" s="10"/>
    </row>
    <row r="27" customFormat="false" ht="12.75" hidden="false" customHeight="false" outlineLevel="0" collapsed="false">
      <c r="B27" s="9"/>
      <c r="C27" s="9"/>
      <c r="D27" s="11"/>
      <c r="E27" s="12"/>
      <c r="F27" s="9"/>
      <c r="G27" s="9"/>
      <c r="H27" s="9"/>
      <c r="I27" s="10"/>
    </row>
    <row r="28" customFormat="false" ht="12.75" hidden="false" customHeight="false" outlineLevel="0" collapsed="false">
      <c r="B28" s="9"/>
      <c r="C28" s="9"/>
      <c r="D28" s="9"/>
      <c r="E28" s="9"/>
      <c r="F28" s="9"/>
      <c r="G28" s="9"/>
      <c r="H28" s="9"/>
      <c r="I28" s="9"/>
    </row>
    <row r="29" customFormat="false" ht="12.75" hidden="false" customHeight="false" outlineLevel="0" collapsed="false">
      <c r="B29" s="9"/>
      <c r="C29" s="9"/>
      <c r="D29" s="9"/>
      <c r="E29" s="9"/>
      <c r="F29" s="9"/>
      <c r="G29" s="9"/>
      <c r="H29" s="9"/>
      <c r="I29" s="9"/>
    </row>
    <row r="30" customFormat="false" ht="12.75" hidden="false" customHeight="false" outlineLevel="0" collapsed="false">
      <c r="B30" s="9"/>
      <c r="C30" s="9"/>
      <c r="D30" s="9"/>
      <c r="E30" s="9"/>
      <c r="F30" s="9"/>
      <c r="G30" s="9"/>
      <c r="H30" s="9"/>
      <c r="I30" s="10"/>
    </row>
    <row r="31" customFormat="false" ht="12.75" hidden="false" customHeight="false" outlineLevel="0" collapsed="false">
      <c r="B31" s="9"/>
      <c r="C31" s="9"/>
      <c r="D31" s="9"/>
      <c r="E31" s="9"/>
      <c r="F31" s="9"/>
      <c r="G31" s="9"/>
      <c r="H31" s="9"/>
      <c r="I31" s="10"/>
    </row>
    <row r="32" customFormat="false" ht="12.75" hidden="false" customHeight="false" outlineLevel="0" collapsed="false">
      <c r="B32" s="9"/>
      <c r="C32" s="9"/>
      <c r="D32" s="11"/>
      <c r="E32" s="12"/>
      <c r="F32" s="9"/>
      <c r="G32" s="9"/>
      <c r="H32" s="9"/>
      <c r="I32" s="10"/>
    </row>
    <row r="33" customFormat="false" ht="12.75" hidden="false" customHeight="false" outlineLevel="0" collapsed="false">
      <c r="B33" s="9"/>
      <c r="C33" s="9"/>
      <c r="D33" s="11"/>
      <c r="E33" s="12"/>
      <c r="F33" s="9"/>
      <c r="G33" s="9"/>
      <c r="H33" s="9"/>
      <c r="I33" s="10"/>
    </row>
    <row r="34" customFormat="false" ht="12.75" hidden="false" customHeight="false" outlineLevel="0" collapsed="false">
      <c r="B34" s="9"/>
      <c r="C34" s="9"/>
      <c r="D34" s="11"/>
      <c r="E34" s="12"/>
      <c r="F34" s="9"/>
      <c r="G34" s="9"/>
      <c r="H34" s="9"/>
      <c r="I34" s="10"/>
    </row>
    <row r="35" customFormat="false" ht="12.75" hidden="false" customHeight="false" outlineLevel="0" collapsed="false">
      <c r="B35" s="9"/>
      <c r="C35" s="9"/>
      <c r="D35" s="11"/>
      <c r="E35" s="12"/>
      <c r="F35" s="9"/>
      <c r="G35" s="9"/>
      <c r="H35" s="9"/>
      <c r="I35" s="10"/>
    </row>
    <row r="36" customFormat="false" ht="12.75" hidden="false" customHeight="false" outlineLevel="0" collapsed="false">
      <c r="B36" s="9"/>
      <c r="C36" s="9"/>
      <c r="D36" s="9"/>
      <c r="E36" s="9"/>
      <c r="F36" s="9"/>
      <c r="G36" s="9"/>
      <c r="H36" s="9"/>
      <c r="I36" s="10"/>
    </row>
    <row r="37" customFormat="false" ht="12.75" hidden="false" customHeight="false" outlineLevel="0" collapsed="false">
      <c r="B37" s="9"/>
      <c r="C37" s="9"/>
      <c r="D37" s="9"/>
      <c r="E37" s="9"/>
      <c r="F37" s="9"/>
      <c r="G37" s="9"/>
      <c r="H37" s="9"/>
      <c r="I37" s="10"/>
    </row>
    <row r="38" customFormat="false" ht="12.75" hidden="false" customHeight="false" outlineLevel="0" collapsed="false">
      <c r="B38" s="9"/>
      <c r="C38" s="9"/>
      <c r="D38" s="9"/>
      <c r="E38" s="9"/>
      <c r="F38" s="9"/>
      <c r="G38" s="9"/>
      <c r="H38" s="9"/>
      <c r="I38" s="10"/>
    </row>
    <row r="39" customFormat="false" ht="12.75" hidden="false" customHeight="false" outlineLevel="0" collapsed="false">
      <c r="B39" s="9"/>
      <c r="C39" s="9"/>
      <c r="D39" s="9"/>
      <c r="E39" s="9"/>
      <c r="F39" s="9"/>
      <c r="G39" s="9"/>
      <c r="H39" s="9"/>
      <c r="I39" s="10"/>
    </row>
    <row r="40" customFormat="false" ht="12.75" hidden="false" customHeight="false" outlineLevel="0" collapsed="false">
      <c r="B40" s="9"/>
      <c r="C40" s="9"/>
      <c r="D40" s="9"/>
      <c r="E40" s="9"/>
      <c r="F40" s="9"/>
      <c r="G40" s="9"/>
      <c r="H40" s="9"/>
      <c r="I40" s="10"/>
    </row>
    <row r="41" customFormat="false" ht="12.75" hidden="false" customHeight="false" outlineLevel="0" collapsed="false">
      <c r="B41" s="9"/>
      <c r="C41" s="9"/>
      <c r="D41" s="9"/>
      <c r="E41" s="9"/>
      <c r="F41" s="9"/>
      <c r="G41" s="9"/>
      <c r="H41" s="9"/>
      <c r="I41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2021-06-18T08:03:00Z</dcterms:created>
  <dc:creator/>
  <dc:description/>
  <dc:language>en-US</dc:language>
  <cp:lastModifiedBy/>
  <dcterms:modified xsi:type="dcterms:W3CDTF">2021-06-21T19:44:50Z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98775AC33C694F04A9699A3B214E4482</vt:lpwstr>
  </property>
  <property fmtid="{D5CDD505-2E9C-101B-9397-08002B2CF9AE}" pid="3" name="KSOProductBuildVer">
    <vt:lpwstr>2052-11.1.0.10495</vt:lpwstr>
  </property>
  <property fmtid="{D5CDD505-2E9C-101B-9397-08002B2CF9AE}" pid="4" name="KSOReadingLayout">
    <vt:bool>1</vt:bool>
  </property>
</Properties>
</file>