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25" windowHeight="7515"/>
  </bookViews>
  <sheets>
    <sheet name="A9R285E" sheetId="1" r:id="rId1"/>
  </sheets>
  <definedNames>
    <definedName name="_xlnm.Print_Area" localSheetId="0">A9R285E!$A$2:$R$40</definedName>
  </definedNames>
  <calcPr calcId="144525"/>
</workbook>
</file>

<file path=xl/sharedStrings.xml><?xml version="1.0" encoding="utf-8"?>
<sst xmlns="http://schemas.openxmlformats.org/spreadsheetml/2006/main" count="30" uniqueCount="16">
  <si>
    <t>语料库正确率统计表</t>
  </si>
  <si>
    <t>Test Paper</t>
  </si>
  <si>
    <t>Total</t>
  </si>
  <si>
    <t>×</t>
  </si>
  <si>
    <t>正确率%</t>
  </si>
  <si>
    <t>Chapter 3
 预测试</t>
  </si>
  <si>
    <t>第三章统计</t>
  </si>
  <si>
    <t>Chapter 4预测试</t>
  </si>
  <si>
    <t>第四章统计</t>
  </si>
  <si>
    <t>Chapter 5预测试</t>
  </si>
  <si>
    <t>第五章统计</t>
  </si>
  <si>
    <t>第十一章统计</t>
  </si>
  <si>
    <t>总计</t>
  </si>
  <si>
    <t>使用指南：</t>
  </si>
  <si>
    <t>1.在表格的对应位置，填写自己的错误单词个数，即可统计自己的正确率</t>
  </si>
  <si>
    <t>2.上半年考试不用考虑预测试章节，下半年考试需要听写预测试章节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</si>
</sst>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24"/>
      <color theme="1"/>
      <name val="微软雅黑"/>
      <charset val="134"/>
    </font>
    <font>
      <b/>
      <sz val="11"/>
      <color theme="0"/>
      <name val="等线"/>
      <charset val="134"/>
      <scheme val="minor"/>
    </font>
    <font>
      <b/>
      <sz val="11"/>
      <color rgb="FFC86400"/>
      <name val="等线"/>
      <charset val="134"/>
      <scheme val="minor"/>
    </font>
    <font>
      <b/>
      <sz val="11"/>
      <color rgb="FFC8640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C864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B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C86400"/>
      </left>
      <right style="thin">
        <color theme="0"/>
      </right>
      <top style="thin">
        <color rgb="FFC86400"/>
      </top>
      <bottom style="thin">
        <color rgb="FFC86400"/>
      </bottom>
      <diagonal/>
    </border>
    <border>
      <left style="thin">
        <color theme="0"/>
      </left>
      <right style="thin">
        <color theme="0"/>
      </right>
      <top style="thin">
        <color rgb="FFC86400"/>
      </top>
      <bottom style="thin">
        <color rgb="FFC86400"/>
      </bottom>
      <diagonal/>
    </border>
    <border>
      <left style="thin">
        <color rgb="FFC86400"/>
      </left>
      <right style="thin">
        <color rgb="FFC86400"/>
      </right>
      <top style="thin">
        <color rgb="FFC86400"/>
      </top>
      <bottom style="thin">
        <color rgb="FFC86400"/>
      </bottom>
      <diagonal/>
    </border>
    <border>
      <left style="thin">
        <color theme="0"/>
      </left>
      <right style="thin">
        <color rgb="FFC86400"/>
      </right>
      <top style="thin">
        <color rgb="FFC86400"/>
      </top>
      <bottom style="thin">
        <color rgb="FFC864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0" fillId="5" borderId="3" xfId="0" applyFill="1" applyBorder="1">
      <alignment vertical="center"/>
    </xf>
    <xf numFmtId="10" fontId="0" fillId="5" borderId="3" xfId="0" applyNumberForma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3" fillId="0" borderId="3" xfId="0" applyFont="1" applyBorder="1" applyAlignment="1">
      <alignment vertical="top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0" borderId="3" xfId="0" applyFont="1" applyBorder="1">
      <alignment vertical="center"/>
    </xf>
    <xf numFmtId="0" fontId="3" fillId="5" borderId="3" xfId="0" applyFont="1" applyFill="1" applyBorder="1" applyAlignment="1">
      <alignment vertical="center" wrapText="1"/>
    </xf>
    <xf numFmtId="0" fontId="3" fillId="7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B97"/>
      <color rgb="00C86400"/>
      <color rgb="00C46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5"/>
  <sheetViews>
    <sheetView tabSelected="1" workbookViewId="0">
      <selection activeCell="A1" sqref="A1:R1"/>
    </sheetView>
  </sheetViews>
  <sheetFormatPr defaultColWidth="9" defaultRowHeight="13.5"/>
  <cols>
    <col min="1" max="1" width="13.5" customWidth="1"/>
    <col min="2" max="2" width="5.33333333333333" customWidth="1"/>
    <col min="3" max="3" width="4.16666666666667" customWidth="1"/>
    <col min="4" max="4" width="7.58333333333333" customWidth="1"/>
    <col min="5" max="5" width="4.16666666666667" customWidth="1"/>
    <col min="6" max="6" width="7.58333333333333" customWidth="1"/>
    <col min="7" max="7" width="4.16666666666667" customWidth="1"/>
    <col min="8" max="8" width="7.58333333333333" customWidth="1"/>
    <col min="9" max="9" width="4.16666666666667" customWidth="1"/>
    <col min="10" max="10" width="7.58333333333333" customWidth="1"/>
    <col min="11" max="11" width="4.16666666666667" customWidth="1"/>
    <col min="12" max="12" width="7.58333333333333" customWidth="1"/>
    <col min="13" max="13" width="4.16666666666667" customWidth="1"/>
    <col min="14" max="14" width="7.58333333333333" customWidth="1"/>
    <col min="15" max="15" width="4.16666666666667" customWidth="1"/>
    <col min="16" max="16" width="7.58333333333333" customWidth="1"/>
    <col min="17" max="17" width="4.16666666666667" customWidth="1"/>
    <col min="18" max="18" width="7.58333333333333" customWidth="1"/>
  </cols>
  <sheetData>
    <row r="1" ht="40" customHeight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34" customHeight="1" spans="1:18">
      <c r="A2" s="3" t="s">
        <v>1</v>
      </c>
      <c r="B2" s="4" t="s">
        <v>2</v>
      </c>
      <c r="C2" s="5">
        <v>1</v>
      </c>
      <c r="D2" s="5"/>
      <c r="E2" s="5">
        <v>2</v>
      </c>
      <c r="F2" s="5"/>
      <c r="G2" s="5">
        <v>3</v>
      </c>
      <c r="H2" s="5"/>
      <c r="I2" s="5">
        <v>4</v>
      </c>
      <c r="J2" s="5"/>
      <c r="K2" s="5">
        <v>5</v>
      </c>
      <c r="L2" s="5"/>
      <c r="M2" s="5">
        <v>6</v>
      </c>
      <c r="N2" s="5"/>
      <c r="O2" s="5">
        <v>7</v>
      </c>
      <c r="P2" s="5"/>
      <c r="Q2" s="5">
        <v>8</v>
      </c>
      <c r="R2" s="22"/>
    </row>
    <row r="3" spans="1:18">
      <c r="A3" s="6"/>
      <c r="B3" s="6"/>
      <c r="C3" s="7" t="s">
        <v>3</v>
      </c>
      <c r="D3" s="7" t="s">
        <v>4</v>
      </c>
      <c r="E3" s="7" t="s">
        <v>3</v>
      </c>
      <c r="F3" s="7" t="s">
        <v>4</v>
      </c>
      <c r="G3" s="7" t="s">
        <v>3</v>
      </c>
      <c r="H3" s="7" t="s">
        <v>4</v>
      </c>
      <c r="I3" s="7" t="s">
        <v>3</v>
      </c>
      <c r="J3" s="7" t="s">
        <v>4</v>
      </c>
      <c r="K3" s="7" t="s">
        <v>3</v>
      </c>
      <c r="L3" s="7" t="s">
        <v>4</v>
      </c>
      <c r="M3" s="7" t="s">
        <v>3</v>
      </c>
      <c r="N3" s="7" t="s">
        <v>4</v>
      </c>
      <c r="O3" s="7" t="s">
        <v>3</v>
      </c>
      <c r="P3" s="7" t="s">
        <v>4</v>
      </c>
      <c r="Q3" s="7" t="s">
        <v>3</v>
      </c>
      <c r="R3" s="7" t="s">
        <v>4</v>
      </c>
    </row>
    <row r="4" ht="16" customHeight="1" spans="1:18">
      <c r="A4" s="8" t="s">
        <v>5</v>
      </c>
      <c r="B4" s="9">
        <v>360</v>
      </c>
      <c r="C4" s="9"/>
      <c r="D4" s="10">
        <f>($B4-C4)/$B4*100%</f>
        <v>1</v>
      </c>
      <c r="E4" s="9"/>
      <c r="F4" s="10">
        <f t="shared" ref="F4" si="0">($B$4-E4)/$B$4*100%</f>
        <v>1</v>
      </c>
      <c r="G4" s="9"/>
      <c r="H4" s="10">
        <f t="shared" ref="H4" si="1">($B$4-G4)/$B$4*100%</f>
        <v>1</v>
      </c>
      <c r="I4" s="9"/>
      <c r="J4" s="10">
        <f t="shared" ref="J4" si="2">($B$4-I4)/$B$4*100%</f>
        <v>1</v>
      </c>
      <c r="K4" s="9"/>
      <c r="L4" s="10">
        <f t="shared" ref="L4" si="3">($B$4-K4)/$B$4*100%</f>
        <v>1</v>
      </c>
      <c r="M4" s="9"/>
      <c r="N4" s="10">
        <f t="shared" ref="N4" si="4">($B$4-M4)/$B$4*100%</f>
        <v>1</v>
      </c>
      <c r="O4" s="9"/>
      <c r="P4" s="10">
        <f t="shared" ref="P4" si="5">($B$4-O4)/$B$4*100%</f>
        <v>1</v>
      </c>
      <c r="Q4" s="9"/>
      <c r="R4" s="10">
        <f>($B$4-Q4)/$B$4*100%</f>
        <v>1</v>
      </c>
    </row>
    <row r="5" ht="16" customHeight="1" spans="1:18">
      <c r="A5" s="11">
        <v>3.1</v>
      </c>
      <c r="B5" s="9">
        <v>112</v>
      </c>
      <c r="C5" s="9"/>
      <c r="D5" s="10">
        <f>($B5-C5)/$B5*100%</f>
        <v>1</v>
      </c>
      <c r="E5" s="9"/>
      <c r="F5" s="10">
        <f t="shared" ref="F5" si="6">($B5-E5)/$B5*100%</f>
        <v>1</v>
      </c>
      <c r="G5" s="9"/>
      <c r="H5" s="10">
        <f t="shared" ref="H5" si="7">($B5-G5)/$B5*100%</f>
        <v>1</v>
      </c>
      <c r="I5" s="9"/>
      <c r="J5" s="10">
        <f t="shared" ref="J5" si="8">($B5-I5)/$B5*100%</f>
        <v>1</v>
      </c>
      <c r="K5" s="9"/>
      <c r="L5" s="10">
        <f t="shared" ref="L5" si="9">($B5-K5)/$B5*100%</f>
        <v>1</v>
      </c>
      <c r="M5" s="9"/>
      <c r="N5" s="10">
        <f t="shared" ref="N5" si="10">($B5-M5)/$B5*100%</f>
        <v>1</v>
      </c>
      <c r="O5" s="9"/>
      <c r="P5" s="10">
        <f t="shared" ref="P5" si="11">($B5-O5)/$B5*100%</f>
        <v>1</v>
      </c>
      <c r="Q5" s="9"/>
      <c r="R5" s="10">
        <f>($B5-Q5)/$B5*100%</f>
        <v>1</v>
      </c>
    </row>
    <row r="6" ht="16" customHeight="1" spans="1:18">
      <c r="A6" s="11">
        <v>3.2</v>
      </c>
      <c r="B6" s="9">
        <v>143</v>
      </c>
      <c r="C6" s="9"/>
      <c r="D6" s="10">
        <f>($B6-C6)/$B6*100%</f>
        <v>1</v>
      </c>
      <c r="E6" s="9"/>
      <c r="F6" s="10">
        <f t="shared" ref="F6" si="12">($B6-E6)/$B6*100%</f>
        <v>1</v>
      </c>
      <c r="G6" s="9"/>
      <c r="H6" s="10">
        <f t="shared" ref="H6" si="13">($B6-G6)/$B6*100%</f>
        <v>1</v>
      </c>
      <c r="I6" s="9"/>
      <c r="J6" s="10">
        <f t="shared" ref="J6" si="14">($B6-I6)/$B6*100%</f>
        <v>1</v>
      </c>
      <c r="K6" s="9"/>
      <c r="L6" s="10">
        <f t="shared" ref="L6" si="15">($B6-K6)/$B6*100%</f>
        <v>1</v>
      </c>
      <c r="M6" s="9"/>
      <c r="N6" s="10">
        <f t="shared" ref="N6" si="16">($B6-M6)/$B6*100%</f>
        <v>1</v>
      </c>
      <c r="O6" s="9"/>
      <c r="P6" s="10">
        <f t="shared" ref="P6" si="17">($B6-O6)/$B6*100%</f>
        <v>1</v>
      </c>
      <c r="Q6" s="9"/>
      <c r="R6" s="10">
        <f t="shared" ref="R6" si="18">($B6-Q6)/$B6*100%</f>
        <v>1</v>
      </c>
    </row>
    <row r="7" ht="16" customHeight="1" spans="1:18">
      <c r="A7" s="11">
        <v>3.3</v>
      </c>
      <c r="B7" s="9">
        <v>113</v>
      </c>
      <c r="C7" s="9"/>
      <c r="D7" s="10">
        <f>($B7-C7)/$B7*100%</f>
        <v>1</v>
      </c>
      <c r="E7" s="9"/>
      <c r="F7" s="10">
        <f>($B7-E7)/$B7*100%</f>
        <v>1</v>
      </c>
      <c r="G7" s="9"/>
      <c r="H7" s="10">
        <f>($B7-G7)/$B7*100%</f>
        <v>1</v>
      </c>
      <c r="I7" s="9"/>
      <c r="J7" s="10">
        <f>($B7-I7)/$B7*100%</f>
        <v>1</v>
      </c>
      <c r="K7" s="9"/>
      <c r="L7" s="10">
        <f>($B7-K7)/$B7*100%</f>
        <v>1</v>
      </c>
      <c r="M7" s="9"/>
      <c r="N7" s="10">
        <f>($B7-M7)/$B7*100%</f>
        <v>1</v>
      </c>
      <c r="O7" s="9"/>
      <c r="P7" s="10">
        <f>($B7-O7)/$B7*100%</f>
        <v>1</v>
      </c>
      <c r="Q7" s="9"/>
      <c r="R7" s="10">
        <f>($B7-Q7)/$B7*100%</f>
        <v>1</v>
      </c>
    </row>
    <row r="8" ht="16" customHeight="1" spans="1:18">
      <c r="A8" s="11">
        <v>3.4</v>
      </c>
      <c r="B8" s="9">
        <v>112</v>
      </c>
      <c r="C8" s="9"/>
      <c r="D8" s="10">
        <f>($B8-C8)/$B8*100%</f>
        <v>1</v>
      </c>
      <c r="E8" s="9"/>
      <c r="F8" s="10">
        <f t="shared" ref="F8" si="19">($B8-E8)/$B8*100%</f>
        <v>1</v>
      </c>
      <c r="G8" s="9"/>
      <c r="H8" s="10">
        <f t="shared" ref="H8" si="20">($B8-G8)/$B8*100%</f>
        <v>1</v>
      </c>
      <c r="I8" s="9"/>
      <c r="J8" s="10">
        <f t="shared" ref="J8" si="21">($B8-I8)/$B8*100%</f>
        <v>1</v>
      </c>
      <c r="K8" s="9"/>
      <c r="L8" s="10">
        <f t="shared" ref="L8" si="22">($B8-K8)/$B8*100%</f>
        <v>1</v>
      </c>
      <c r="M8" s="9"/>
      <c r="N8" s="10">
        <f t="shared" ref="N8" si="23">($B8-M8)/$B8*100%</f>
        <v>1</v>
      </c>
      <c r="O8" s="9"/>
      <c r="P8" s="10">
        <f t="shared" ref="P8" si="24">($B8-O8)/$B8*100%</f>
        <v>1</v>
      </c>
      <c r="Q8" s="9"/>
      <c r="R8" s="10">
        <f t="shared" ref="R8" si="25">($B8-Q8)/$B8*100%</f>
        <v>1</v>
      </c>
    </row>
    <row r="9" ht="16" customHeight="1" spans="1:18">
      <c r="A9" s="11">
        <v>3.5</v>
      </c>
      <c r="B9" s="9">
        <v>145</v>
      </c>
      <c r="C9" s="9"/>
      <c r="D9" s="10">
        <f t="shared" ref="D9:D14" si="26">($B9-C9)/$B9*100%</f>
        <v>1</v>
      </c>
      <c r="E9" s="9"/>
      <c r="F9" s="10">
        <f t="shared" ref="F9" si="27">($B9-E9)/$B9*100%</f>
        <v>1</v>
      </c>
      <c r="G9" s="9"/>
      <c r="H9" s="10">
        <f t="shared" ref="H9" si="28">($B9-G9)/$B9*100%</f>
        <v>1</v>
      </c>
      <c r="I9" s="9"/>
      <c r="J9" s="10">
        <f t="shared" ref="J9" si="29">($B9-I9)/$B9*100%</f>
        <v>1</v>
      </c>
      <c r="K9" s="9"/>
      <c r="L9" s="10">
        <f t="shared" ref="L9" si="30">($B9-K9)/$B9*100%</f>
        <v>1</v>
      </c>
      <c r="M9" s="9"/>
      <c r="N9" s="10">
        <f t="shared" ref="N9" si="31">($B9-M9)/$B9*100%</f>
        <v>1</v>
      </c>
      <c r="O9" s="9"/>
      <c r="P9" s="10">
        <f t="shared" ref="P9" si="32">($B9-O9)/$B9*100%</f>
        <v>1</v>
      </c>
      <c r="Q9" s="9"/>
      <c r="R9" s="10">
        <f t="shared" ref="R9" si="33">($B9-Q9)/$B9*100%</f>
        <v>1</v>
      </c>
    </row>
    <row r="10" ht="16" customHeight="1" spans="1:18">
      <c r="A10" s="11">
        <v>3.6</v>
      </c>
      <c r="B10" s="9">
        <v>113</v>
      </c>
      <c r="C10" s="9"/>
      <c r="D10" s="10">
        <f t="shared" si="26"/>
        <v>1</v>
      </c>
      <c r="E10" s="9"/>
      <c r="F10" s="10">
        <f t="shared" ref="F10" si="34">($B10-E10)/$B10*100%</f>
        <v>1</v>
      </c>
      <c r="G10" s="9"/>
      <c r="H10" s="10">
        <f t="shared" ref="H10" si="35">($B10-G10)/$B10*100%</f>
        <v>1</v>
      </c>
      <c r="I10" s="9"/>
      <c r="J10" s="10">
        <f t="shared" ref="J10" si="36">($B10-I10)/$B10*100%</f>
        <v>1</v>
      </c>
      <c r="K10" s="9"/>
      <c r="L10" s="10">
        <f t="shared" ref="L10" si="37">($B10-K10)/$B10*100%</f>
        <v>1</v>
      </c>
      <c r="M10" s="9"/>
      <c r="N10" s="10">
        <f t="shared" ref="N10" si="38">($B10-M10)/$B10*100%</f>
        <v>1</v>
      </c>
      <c r="O10" s="9"/>
      <c r="P10" s="10">
        <f t="shared" ref="P10" si="39">($B10-O10)/$B10*100%</f>
        <v>1</v>
      </c>
      <c r="Q10" s="9"/>
      <c r="R10" s="10">
        <f t="shared" ref="R10" si="40">($B10-Q10)/$B10*100%</f>
        <v>1</v>
      </c>
    </row>
    <row r="11" ht="16" customHeight="1" spans="1:18">
      <c r="A11" s="11">
        <v>3.7</v>
      </c>
      <c r="B11" s="9">
        <v>104</v>
      </c>
      <c r="C11" s="9"/>
      <c r="D11" s="10">
        <f t="shared" si="26"/>
        <v>1</v>
      </c>
      <c r="E11" s="9"/>
      <c r="F11" s="10">
        <f t="shared" ref="F11" si="41">($B11-E11)/$B11*100%</f>
        <v>1</v>
      </c>
      <c r="G11" s="9"/>
      <c r="H11" s="10">
        <f t="shared" ref="H11" si="42">($B11-G11)/$B11*100%</f>
        <v>1</v>
      </c>
      <c r="I11" s="9"/>
      <c r="J11" s="10">
        <f t="shared" ref="J11" si="43">($B11-I11)/$B11*100%</f>
        <v>1</v>
      </c>
      <c r="K11" s="9"/>
      <c r="L11" s="10">
        <f t="shared" ref="L11" si="44">($B11-K11)/$B11*100%</f>
        <v>1</v>
      </c>
      <c r="M11" s="9"/>
      <c r="N11" s="10">
        <f t="shared" ref="N11" si="45">($B11-M11)/$B11*100%</f>
        <v>1</v>
      </c>
      <c r="O11" s="9"/>
      <c r="P11" s="10">
        <f t="shared" ref="P11" si="46">($B11-O11)/$B11*100%</f>
        <v>1</v>
      </c>
      <c r="Q11" s="9"/>
      <c r="R11" s="10">
        <f t="shared" ref="R11" si="47">($B11-Q11)/$B11*100%</f>
        <v>1</v>
      </c>
    </row>
    <row r="12" ht="16" customHeight="1" spans="1:18">
      <c r="A12" s="11">
        <v>3.8</v>
      </c>
      <c r="B12" s="9">
        <v>152</v>
      </c>
      <c r="C12" s="9"/>
      <c r="D12" s="10">
        <f t="shared" si="26"/>
        <v>1</v>
      </c>
      <c r="E12" s="9"/>
      <c r="F12" s="10">
        <f t="shared" ref="F12" si="48">($B12-E12)/$B12*100%</f>
        <v>1</v>
      </c>
      <c r="G12" s="9"/>
      <c r="H12" s="10">
        <f t="shared" ref="H12" si="49">($B12-G12)/$B12*100%</f>
        <v>1</v>
      </c>
      <c r="I12" s="9"/>
      <c r="J12" s="10">
        <f t="shared" ref="J12" si="50">($B12-I12)/$B12*100%</f>
        <v>1</v>
      </c>
      <c r="K12" s="9"/>
      <c r="L12" s="10">
        <f t="shared" ref="L12" si="51">($B12-K12)/$B12*100%</f>
        <v>1</v>
      </c>
      <c r="M12" s="9"/>
      <c r="N12" s="10">
        <f t="shared" ref="N12" si="52">($B12-M12)/$B12*100%</f>
        <v>1</v>
      </c>
      <c r="O12" s="9"/>
      <c r="P12" s="10">
        <f t="shared" ref="P12" si="53">($B12-O12)/$B12*100%</f>
        <v>1</v>
      </c>
      <c r="Q12" s="9"/>
      <c r="R12" s="10">
        <f t="shared" ref="R12" si="54">($B12-Q12)/$B12*100%</f>
        <v>1</v>
      </c>
    </row>
    <row r="13" ht="16" customHeight="1" spans="1:18">
      <c r="A13" s="11">
        <v>3.9</v>
      </c>
      <c r="B13" s="9">
        <v>142</v>
      </c>
      <c r="C13" s="9"/>
      <c r="D13" s="10">
        <f t="shared" si="26"/>
        <v>1</v>
      </c>
      <c r="E13" s="9"/>
      <c r="F13" s="10">
        <f t="shared" ref="F13:F14" si="55">($B13-E13)/$B13*100%</f>
        <v>1</v>
      </c>
      <c r="G13" s="9"/>
      <c r="H13" s="10">
        <f t="shared" ref="H13:H14" si="56">($B13-G13)/$B13*100%</f>
        <v>1</v>
      </c>
      <c r="I13" s="9"/>
      <c r="J13" s="10">
        <f t="shared" ref="J13:J14" si="57">($B13-I13)/$B13*100%</f>
        <v>1</v>
      </c>
      <c r="K13" s="9"/>
      <c r="L13" s="10">
        <f t="shared" ref="L13:L14" si="58">($B13-K13)/$B13*100%</f>
        <v>1</v>
      </c>
      <c r="M13" s="9"/>
      <c r="N13" s="10">
        <f t="shared" ref="N13:N14" si="59">($B13-M13)/$B13*100%</f>
        <v>1</v>
      </c>
      <c r="O13" s="9"/>
      <c r="P13" s="10">
        <f t="shared" ref="P13:P14" si="60">($B13-O13)/$B13*100%</f>
        <v>1</v>
      </c>
      <c r="Q13" s="9"/>
      <c r="R13" s="10">
        <f t="shared" ref="R13:R14" si="61">($B13-Q13)/$B13*100%</f>
        <v>1</v>
      </c>
    </row>
    <row r="14" spans="1:18">
      <c r="A14" s="12" t="s">
        <v>6</v>
      </c>
      <c r="B14" s="13">
        <f>SUM(B4:B13)</f>
        <v>1496</v>
      </c>
      <c r="C14" s="13"/>
      <c r="D14" s="14">
        <f t="shared" si="26"/>
        <v>1</v>
      </c>
      <c r="E14" s="13"/>
      <c r="F14" s="14">
        <f t="shared" si="55"/>
        <v>1</v>
      </c>
      <c r="G14" s="13"/>
      <c r="H14" s="14">
        <f t="shared" si="56"/>
        <v>1</v>
      </c>
      <c r="I14" s="13"/>
      <c r="J14" s="14">
        <f t="shared" si="57"/>
        <v>1</v>
      </c>
      <c r="K14" s="13"/>
      <c r="L14" s="14">
        <f t="shared" si="58"/>
        <v>1</v>
      </c>
      <c r="M14" s="13"/>
      <c r="N14" s="14">
        <f t="shared" si="59"/>
        <v>1</v>
      </c>
      <c r="O14" s="13"/>
      <c r="P14" s="14">
        <f t="shared" si="60"/>
        <v>1</v>
      </c>
      <c r="Q14" s="13"/>
      <c r="R14" s="14">
        <f t="shared" si="61"/>
        <v>1</v>
      </c>
    </row>
    <row r="15" ht="16" customHeight="1" spans="1:18">
      <c r="A15" s="15" t="s">
        <v>7</v>
      </c>
      <c r="B15" s="16">
        <v>57</v>
      </c>
      <c r="C15" s="16"/>
      <c r="D15" s="17">
        <f t="shared" ref="D15:D20" si="62">($B15-C15)/$B15*100%</f>
        <v>1</v>
      </c>
      <c r="E15" s="16"/>
      <c r="F15" s="17">
        <f t="shared" ref="F15" si="63">($B15-E15)/$B15*100%</f>
        <v>1</v>
      </c>
      <c r="G15" s="16"/>
      <c r="H15" s="17">
        <f t="shared" ref="H15" si="64">($B15-G15)/$B15*100%</f>
        <v>1</v>
      </c>
      <c r="I15" s="16"/>
      <c r="J15" s="17">
        <f t="shared" ref="J15" si="65">($B15-I15)/$B15*100%</f>
        <v>1</v>
      </c>
      <c r="K15" s="16"/>
      <c r="L15" s="17">
        <f t="shared" ref="L15" si="66">($B15-K15)/$B15*100%</f>
        <v>1</v>
      </c>
      <c r="M15" s="16"/>
      <c r="N15" s="17">
        <f t="shared" ref="N15" si="67">($B15-M15)/$B15*100%</f>
        <v>1</v>
      </c>
      <c r="O15" s="16"/>
      <c r="P15" s="17">
        <f t="shared" ref="P15" si="68">($B15-O15)/$B15*100%</f>
        <v>1</v>
      </c>
      <c r="Q15" s="16"/>
      <c r="R15" s="17">
        <f t="shared" ref="R15" si="69">($B15-Q15)/$B15*100%</f>
        <v>1</v>
      </c>
    </row>
    <row r="16" ht="16" customHeight="1" spans="1:18">
      <c r="A16" s="18">
        <v>4.1</v>
      </c>
      <c r="B16" s="16">
        <v>104</v>
      </c>
      <c r="C16" s="16"/>
      <c r="D16" s="17">
        <f t="shared" si="62"/>
        <v>1</v>
      </c>
      <c r="E16" s="16"/>
      <c r="F16" s="17">
        <f t="shared" ref="F16" si="70">($B16-E16)/$B16*100%</f>
        <v>1</v>
      </c>
      <c r="G16" s="16"/>
      <c r="H16" s="17">
        <f t="shared" ref="H16" si="71">($B16-G16)/$B16*100%</f>
        <v>1</v>
      </c>
      <c r="I16" s="16"/>
      <c r="J16" s="17">
        <f t="shared" ref="J16" si="72">($B16-I16)/$B16*100%</f>
        <v>1</v>
      </c>
      <c r="K16" s="16"/>
      <c r="L16" s="17">
        <f t="shared" ref="L16" si="73">($B16-K16)/$B16*100%</f>
        <v>1</v>
      </c>
      <c r="M16" s="16"/>
      <c r="N16" s="17">
        <f t="shared" ref="N16" si="74">($B16-M16)/$B16*100%</f>
        <v>1</v>
      </c>
      <c r="O16" s="16"/>
      <c r="P16" s="17">
        <f t="shared" ref="P16" si="75">($B16-O16)/$B16*100%</f>
        <v>1</v>
      </c>
      <c r="Q16" s="16"/>
      <c r="R16" s="17">
        <f t="shared" ref="R16" si="76">($B16-Q16)/$B16*100%</f>
        <v>1</v>
      </c>
    </row>
    <row r="17" ht="16" customHeight="1" spans="1:18">
      <c r="A17" s="18">
        <v>4.2</v>
      </c>
      <c r="B17" s="16">
        <v>104</v>
      </c>
      <c r="C17" s="16"/>
      <c r="D17" s="17">
        <f t="shared" si="62"/>
        <v>1</v>
      </c>
      <c r="E17" s="16"/>
      <c r="F17" s="17">
        <f t="shared" ref="F17" si="77">($B17-E17)/$B17*100%</f>
        <v>1</v>
      </c>
      <c r="G17" s="16"/>
      <c r="H17" s="17">
        <f t="shared" ref="H17" si="78">($B17-G17)/$B17*100%</f>
        <v>1</v>
      </c>
      <c r="I17" s="16"/>
      <c r="J17" s="17">
        <f t="shared" ref="J17" si="79">($B17-I17)/$B17*100%</f>
        <v>1</v>
      </c>
      <c r="K17" s="16"/>
      <c r="L17" s="17">
        <f t="shared" ref="L17" si="80">($B17-K17)/$B17*100%</f>
        <v>1</v>
      </c>
      <c r="M17" s="16"/>
      <c r="N17" s="17">
        <f t="shared" ref="N17" si="81">($B17-M17)/$B17*100%</f>
        <v>1</v>
      </c>
      <c r="O17" s="16"/>
      <c r="P17" s="17">
        <f t="shared" ref="P17" si="82">($B17-O17)/$B17*100%</f>
        <v>1</v>
      </c>
      <c r="Q17" s="16"/>
      <c r="R17" s="17">
        <f t="shared" ref="R17" si="83">($B17-Q17)/$B17*100%</f>
        <v>1</v>
      </c>
    </row>
    <row r="18" ht="16" customHeight="1" spans="1:18">
      <c r="A18" s="18">
        <v>4.3</v>
      </c>
      <c r="B18" s="16">
        <v>126</v>
      </c>
      <c r="C18" s="16"/>
      <c r="D18" s="17">
        <f t="shared" si="62"/>
        <v>1</v>
      </c>
      <c r="E18" s="16"/>
      <c r="F18" s="17">
        <f t="shared" ref="F18" si="84">($B18-E18)/$B18*100%</f>
        <v>1</v>
      </c>
      <c r="G18" s="16"/>
      <c r="H18" s="17">
        <f t="shared" ref="H18" si="85">($B18-G18)/$B18*100%</f>
        <v>1</v>
      </c>
      <c r="I18" s="16"/>
      <c r="J18" s="17">
        <f t="shared" ref="J18" si="86">($B18-I18)/$B18*100%</f>
        <v>1</v>
      </c>
      <c r="K18" s="16"/>
      <c r="L18" s="17">
        <f t="shared" ref="L18" si="87">($B18-K18)/$B18*100%</f>
        <v>1</v>
      </c>
      <c r="M18" s="16"/>
      <c r="N18" s="17">
        <f t="shared" ref="N18" si="88">($B18-M18)/$B18*100%</f>
        <v>1</v>
      </c>
      <c r="O18" s="16"/>
      <c r="P18" s="17">
        <f t="shared" ref="P18" si="89">($B18-O18)/$B18*100%</f>
        <v>1</v>
      </c>
      <c r="Q18" s="16"/>
      <c r="R18" s="17">
        <f t="shared" ref="R18" si="90">($B18-Q18)/$B18*100%</f>
        <v>1</v>
      </c>
    </row>
    <row r="19" ht="16" customHeight="1" spans="1:18">
      <c r="A19" s="18">
        <v>4.4</v>
      </c>
      <c r="B19" s="16">
        <v>12</v>
      </c>
      <c r="C19" s="16"/>
      <c r="D19" s="17">
        <f t="shared" si="62"/>
        <v>1</v>
      </c>
      <c r="E19" s="16"/>
      <c r="F19" s="17">
        <f t="shared" ref="F19:F20" si="91">($B19-E19)/$B19*100%</f>
        <v>1</v>
      </c>
      <c r="G19" s="16"/>
      <c r="H19" s="17">
        <f t="shared" ref="H19:H20" si="92">($B19-G19)/$B19*100%</f>
        <v>1</v>
      </c>
      <c r="I19" s="16"/>
      <c r="J19" s="17">
        <f t="shared" ref="J19:J20" si="93">($B19-I19)/$B19*100%</f>
        <v>1</v>
      </c>
      <c r="K19" s="16"/>
      <c r="L19" s="17">
        <f t="shared" ref="L19:L20" si="94">($B19-K19)/$B19*100%</f>
        <v>1</v>
      </c>
      <c r="M19" s="16"/>
      <c r="N19" s="17">
        <f t="shared" ref="N19:N20" si="95">($B19-M19)/$B19*100%</f>
        <v>1</v>
      </c>
      <c r="O19" s="16"/>
      <c r="P19" s="17">
        <f t="shared" ref="P19:P20" si="96">($B19-O19)/$B19*100%</f>
        <v>1</v>
      </c>
      <c r="Q19" s="16"/>
      <c r="R19" s="17">
        <f t="shared" ref="R19:R20" si="97">($B19-Q19)/$B19*100%</f>
        <v>1</v>
      </c>
    </row>
    <row r="20" spans="1:18">
      <c r="A20" s="12" t="s">
        <v>8</v>
      </c>
      <c r="B20" s="13">
        <f>SUM(B15:B19)</f>
        <v>403</v>
      </c>
      <c r="C20" s="13"/>
      <c r="D20" s="14">
        <f t="shared" si="62"/>
        <v>1</v>
      </c>
      <c r="E20" s="13"/>
      <c r="F20" s="14">
        <f t="shared" si="91"/>
        <v>1</v>
      </c>
      <c r="G20" s="13"/>
      <c r="H20" s="14">
        <f t="shared" si="92"/>
        <v>1</v>
      </c>
      <c r="I20" s="13"/>
      <c r="J20" s="14">
        <f t="shared" si="93"/>
        <v>1</v>
      </c>
      <c r="K20" s="13"/>
      <c r="L20" s="14">
        <f t="shared" si="94"/>
        <v>1</v>
      </c>
      <c r="M20" s="13"/>
      <c r="N20" s="14">
        <f t="shared" si="95"/>
        <v>1</v>
      </c>
      <c r="O20" s="13"/>
      <c r="P20" s="14">
        <f t="shared" si="96"/>
        <v>1</v>
      </c>
      <c r="Q20" s="13"/>
      <c r="R20" s="14">
        <f t="shared" si="97"/>
        <v>1</v>
      </c>
    </row>
    <row r="21" ht="16" customHeight="1" spans="1:18">
      <c r="A21" s="19" t="s">
        <v>9</v>
      </c>
      <c r="B21" s="9">
        <v>378</v>
      </c>
      <c r="C21" s="9"/>
      <c r="D21" s="10">
        <f t="shared" ref="D21:R38" si="98">($B21-C21)/$B21*100%</f>
        <v>1</v>
      </c>
      <c r="E21" s="9"/>
      <c r="F21" s="10">
        <f t="shared" ref="F21" si="99">($B21-E21)/$B21*100%</f>
        <v>1</v>
      </c>
      <c r="G21" s="9"/>
      <c r="H21" s="10">
        <f t="shared" ref="H21" si="100">($B21-G21)/$B21*100%</f>
        <v>1</v>
      </c>
      <c r="I21" s="9"/>
      <c r="J21" s="10">
        <f t="shared" ref="J21" si="101">($B21-I21)/$B21*100%</f>
        <v>1</v>
      </c>
      <c r="K21" s="9"/>
      <c r="L21" s="10">
        <f t="shared" ref="L21" si="102">($B21-K21)/$B21*100%</f>
        <v>1</v>
      </c>
      <c r="M21" s="9"/>
      <c r="N21" s="10">
        <f t="shared" ref="N21" si="103">($B21-M21)/$B21*100%</f>
        <v>1</v>
      </c>
      <c r="O21" s="9"/>
      <c r="P21" s="10">
        <f t="shared" ref="P21" si="104">($B21-O21)/$B21*100%</f>
        <v>1</v>
      </c>
      <c r="Q21" s="9"/>
      <c r="R21" s="10">
        <f t="shared" ref="R21" si="105">($B21-Q21)/$B21*100%</f>
        <v>1</v>
      </c>
    </row>
    <row r="22" ht="16" customHeight="1" spans="1:18">
      <c r="A22" s="11">
        <v>5.1</v>
      </c>
      <c r="B22" s="9">
        <v>114</v>
      </c>
      <c r="C22" s="9"/>
      <c r="D22" s="10">
        <f t="shared" si="98"/>
        <v>1</v>
      </c>
      <c r="E22" s="9"/>
      <c r="F22" s="10">
        <f t="shared" ref="F22" si="106">($B22-E22)/$B22*100%</f>
        <v>1</v>
      </c>
      <c r="G22" s="9"/>
      <c r="H22" s="10">
        <f t="shared" ref="H22" si="107">($B22-G22)/$B22*100%</f>
        <v>1</v>
      </c>
      <c r="I22" s="9"/>
      <c r="J22" s="10">
        <f t="shared" ref="J22" si="108">($B22-I22)/$B22*100%</f>
        <v>1</v>
      </c>
      <c r="K22" s="9"/>
      <c r="L22" s="10">
        <f t="shared" ref="L22" si="109">($B22-K22)/$B22*100%</f>
        <v>1</v>
      </c>
      <c r="M22" s="9"/>
      <c r="N22" s="10">
        <f t="shared" ref="N22" si="110">($B22-M22)/$B22*100%</f>
        <v>1</v>
      </c>
      <c r="O22" s="9"/>
      <c r="P22" s="10">
        <f t="shared" ref="P22" si="111">($B22-O22)/$B22*100%</f>
        <v>1</v>
      </c>
      <c r="Q22" s="9"/>
      <c r="R22" s="10">
        <f t="shared" ref="R22" si="112">($B22-Q22)/$B22*100%</f>
        <v>1</v>
      </c>
    </row>
    <row r="23" ht="16" customHeight="1" spans="1:18">
      <c r="A23" s="11">
        <v>5.2</v>
      </c>
      <c r="B23" s="9">
        <v>111</v>
      </c>
      <c r="C23" s="9"/>
      <c r="D23" s="10">
        <f t="shared" si="98"/>
        <v>1</v>
      </c>
      <c r="E23" s="9"/>
      <c r="F23" s="10">
        <f t="shared" ref="F23" si="113">($B23-E23)/$B23*100%</f>
        <v>1</v>
      </c>
      <c r="G23" s="9"/>
      <c r="H23" s="10">
        <f t="shared" ref="H23" si="114">($B23-G23)/$B23*100%</f>
        <v>1</v>
      </c>
      <c r="I23" s="9"/>
      <c r="J23" s="10">
        <f t="shared" ref="J23" si="115">($B23-I23)/$B23*100%</f>
        <v>1</v>
      </c>
      <c r="K23" s="9"/>
      <c r="L23" s="10">
        <f t="shared" ref="L23" si="116">($B23-K23)/$B23*100%</f>
        <v>1</v>
      </c>
      <c r="M23" s="9"/>
      <c r="N23" s="10">
        <f t="shared" ref="N23" si="117">($B23-M23)/$B23*100%</f>
        <v>1</v>
      </c>
      <c r="O23" s="9"/>
      <c r="P23" s="10">
        <f t="shared" ref="P23" si="118">($B23-O23)/$B23*100%</f>
        <v>1</v>
      </c>
      <c r="Q23" s="9"/>
      <c r="R23" s="10">
        <f t="shared" ref="R23" si="119">($B23-Q23)/$B23*100%</f>
        <v>1</v>
      </c>
    </row>
    <row r="24" ht="16" customHeight="1" spans="1:18">
      <c r="A24" s="11">
        <v>5.3</v>
      </c>
      <c r="B24" s="9">
        <v>114</v>
      </c>
      <c r="C24" s="9"/>
      <c r="D24" s="10">
        <f t="shared" si="98"/>
        <v>1</v>
      </c>
      <c r="E24" s="9"/>
      <c r="F24" s="10">
        <f t="shared" ref="F24" si="120">($B24-E24)/$B24*100%</f>
        <v>1</v>
      </c>
      <c r="G24" s="9"/>
      <c r="H24" s="10">
        <f t="shared" ref="H24" si="121">($B24-G24)/$B24*100%</f>
        <v>1</v>
      </c>
      <c r="I24" s="9"/>
      <c r="J24" s="10">
        <f t="shared" ref="J24" si="122">($B24-I24)/$B24*100%</f>
        <v>1</v>
      </c>
      <c r="K24" s="9"/>
      <c r="L24" s="10">
        <f t="shared" ref="L24" si="123">($B24-K24)/$B24*100%</f>
        <v>1</v>
      </c>
      <c r="M24" s="9"/>
      <c r="N24" s="10">
        <f t="shared" ref="N24" si="124">($B24-M24)/$B24*100%</f>
        <v>1</v>
      </c>
      <c r="O24" s="9"/>
      <c r="P24" s="10">
        <f t="shared" ref="P24" si="125">($B24-O24)/$B24*100%</f>
        <v>1</v>
      </c>
      <c r="Q24" s="9"/>
      <c r="R24" s="10">
        <f t="shared" ref="R24" si="126">($B24-Q24)/$B24*100%</f>
        <v>1</v>
      </c>
    </row>
    <row r="25" ht="16" customHeight="1" spans="1:18">
      <c r="A25" s="11">
        <v>5.4</v>
      </c>
      <c r="B25" s="9">
        <v>105</v>
      </c>
      <c r="C25" s="9"/>
      <c r="D25" s="10">
        <f t="shared" si="98"/>
        <v>1</v>
      </c>
      <c r="E25" s="9"/>
      <c r="F25" s="10">
        <f t="shared" ref="F25" si="127">($B25-E25)/$B25*100%</f>
        <v>1</v>
      </c>
      <c r="G25" s="9"/>
      <c r="H25" s="10">
        <f t="shared" ref="H25" si="128">($B25-G25)/$B25*100%</f>
        <v>1</v>
      </c>
      <c r="I25" s="9"/>
      <c r="J25" s="10">
        <f t="shared" ref="J25" si="129">($B25-I25)/$B25*100%</f>
        <v>1</v>
      </c>
      <c r="K25" s="9"/>
      <c r="L25" s="10">
        <f t="shared" ref="L25" si="130">($B25-K25)/$B25*100%</f>
        <v>1</v>
      </c>
      <c r="M25" s="9"/>
      <c r="N25" s="10">
        <f t="shared" ref="N25" si="131">($B25-M25)/$B25*100%</f>
        <v>1</v>
      </c>
      <c r="O25" s="9"/>
      <c r="P25" s="10">
        <f t="shared" ref="P25" si="132">($B25-O25)/$B25*100%</f>
        <v>1</v>
      </c>
      <c r="Q25" s="9"/>
      <c r="R25" s="10">
        <f t="shared" ref="R25" si="133">($B25-Q25)/$B25*100%</f>
        <v>1</v>
      </c>
    </row>
    <row r="26" ht="16" customHeight="1" spans="1:18">
      <c r="A26" s="11">
        <v>5.5</v>
      </c>
      <c r="B26" s="9">
        <v>100</v>
      </c>
      <c r="C26" s="9"/>
      <c r="D26" s="10">
        <f t="shared" si="98"/>
        <v>1</v>
      </c>
      <c r="E26" s="9"/>
      <c r="F26" s="10">
        <f t="shared" ref="F26" si="134">($B26-E26)/$B26*100%</f>
        <v>1</v>
      </c>
      <c r="G26" s="9"/>
      <c r="H26" s="10">
        <f t="shared" ref="H26" si="135">($B26-G26)/$B26*100%</f>
        <v>1</v>
      </c>
      <c r="I26" s="9"/>
      <c r="J26" s="10">
        <f t="shared" ref="J26" si="136">($B26-I26)/$B26*100%</f>
        <v>1</v>
      </c>
      <c r="K26" s="9"/>
      <c r="L26" s="10">
        <f t="shared" ref="L26" si="137">($B26-K26)/$B26*100%</f>
        <v>1</v>
      </c>
      <c r="M26" s="9"/>
      <c r="N26" s="10">
        <f t="shared" ref="N26" si="138">($B26-M26)/$B26*100%</f>
        <v>1</v>
      </c>
      <c r="O26" s="9"/>
      <c r="P26" s="10">
        <f t="shared" ref="P26" si="139">($B26-O26)/$B26*100%</f>
        <v>1</v>
      </c>
      <c r="Q26" s="9"/>
      <c r="R26" s="10">
        <f t="shared" ref="R26" si="140">($B26-Q26)/$B26*100%</f>
        <v>1</v>
      </c>
    </row>
    <row r="27" ht="16" customHeight="1" spans="1:18">
      <c r="A27" s="11">
        <v>5.6</v>
      </c>
      <c r="B27" s="9">
        <v>108</v>
      </c>
      <c r="C27" s="9"/>
      <c r="D27" s="10">
        <f t="shared" si="98"/>
        <v>1</v>
      </c>
      <c r="E27" s="9"/>
      <c r="F27" s="10">
        <f t="shared" ref="F27" si="141">($B27-E27)/$B27*100%</f>
        <v>1</v>
      </c>
      <c r="G27" s="9"/>
      <c r="H27" s="10">
        <f t="shared" ref="H27" si="142">($B27-G27)/$B27*100%</f>
        <v>1</v>
      </c>
      <c r="I27" s="9"/>
      <c r="J27" s="10">
        <f t="shared" ref="J27" si="143">($B27-I27)/$B27*100%</f>
        <v>1</v>
      </c>
      <c r="K27" s="9"/>
      <c r="L27" s="10">
        <f t="shared" ref="L27" si="144">($B27-K27)/$B27*100%</f>
        <v>1</v>
      </c>
      <c r="M27" s="9"/>
      <c r="N27" s="10">
        <f t="shared" ref="N27" si="145">($B27-M27)/$B27*100%</f>
        <v>1</v>
      </c>
      <c r="O27" s="9"/>
      <c r="P27" s="10">
        <f t="shared" ref="P27" si="146">($B27-O27)/$B27*100%</f>
        <v>1</v>
      </c>
      <c r="Q27" s="9"/>
      <c r="R27" s="10">
        <f t="shared" ref="R27" si="147">($B27-Q27)/$B27*100%</f>
        <v>1</v>
      </c>
    </row>
    <row r="28" ht="16" customHeight="1" spans="1:18">
      <c r="A28" s="11">
        <v>5.7</v>
      </c>
      <c r="B28" s="9">
        <v>130</v>
      </c>
      <c r="C28" s="9"/>
      <c r="D28" s="10">
        <f t="shared" si="98"/>
        <v>1</v>
      </c>
      <c r="E28" s="9"/>
      <c r="F28" s="10">
        <f t="shared" ref="F28" si="148">($B28-E28)/$B28*100%</f>
        <v>1</v>
      </c>
      <c r="G28" s="9"/>
      <c r="H28" s="10">
        <f t="shared" ref="H28" si="149">($B28-G28)/$B28*100%</f>
        <v>1</v>
      </c>
      <c r="I28" s="9"/>
      <c r="J28" s="10">
        <f t="shared" ref="J28" si="150">($B28-I28)/$B28*100%</f>
        <v>1</v>
      </c>
      <c r="K28" s="9"/>
      <c r="L28" s="10">
        <f t="shared" ref="L28" si="151">($B28-K28)/$B28*100%</f>
        <v>1</v>
      </c>
      <c r="M28" s="9"/>
      <c r="N28" s="10">
        <f t="shared" ref="N28" si="152">($B28-M28)/$B28*100%</f>
        <v>1</v>
      </c>
      <c r="O28" s="9"/>
      <c r="P28" s="10">
        <f t="shared" ref="P28" si="153">($B28-O28)/$B28*100%</f>
        <v>1</v>
      </c>
      <c r="Q28" s="9"/>
      <c r="R28" s="10">
        <f t="shared" ref="R28" si="154">($B28-Q28)/$B28*100%</f>
        <v>1</v>
      </c>
    </row>
    <row r="29" ht="16" customHeight="1" spans="1:18">
      <c r="A29" s="11">
        <v>5.8</v>
      </c>
      <c r="B29" s="9">
        <v>144</v>
      </c>
      <c r="C29" s="9"/>
      <c r="D29" s="10">
        <f t="shared" si="98"/>
        <v>1</v>
      </c>
      <c r="E29" s="9"/>
      <c r="F29" s="10">
        <f t="shared" ref="F29" si="155">($B29-E29)/$B29*100%</f>
        <v>1</v>
      </c>
      <c r="G29" s="9"/>
      <c r="H29" s="10">
        <f t="shared" ref="H29" si="156">($B29-G29)/$B29*100%</f>
        <v>1</v>
      </c>
      <c r="I29" s="9"/>
      <c r="J29" s="10">
        <f t="shared" ref="J29" si="157">($B29-I29)/$B29*100%</f>
        <v>1</v>
      </c>
      <c r="K29" s="9"/>
      <c r="L29" s="10">
        <f t="shared" ref="L29" si="158">($B29-K29)/$B29*100%</f>
        <v>1</v>
      </c>
      <c r="M29" s="9"/>
      <c r="N29" s="10">
        <f t="shared" ref="N29" si="159">($B29-M29)/$B29*100%</f>
        <v>1</v>
      </c>
      <c r="O29" s="9"/>
      <c r="P29" s="10">
        <f t="shared" ref="P29" si="160">($B29-O29)/$B29*100%</f>
        <v>1</v>
      </c>
      <c r="Q29" s="9"/>
      <c r="R29" s="10">
        <f t="shared" ref="R29:R30" si="161">($B29-Q29)/$B29*100%</f>
        <v>1</v>
      </c>
    </row>
    <row r="30" ht="16" customHeight="1" spans="1:18">
      <c r="A30" s="11">
        <v>5.9</v>
      </c>
      <c r="B30" s="9">
        <v>139</v>
      </c>
      <c r="C30" s="9"/>
      <c r="D30" s="10">
        <f t="shared" si="98"/>
        <v>1</v>
      </c>
      <c r="E30" s="9"/>
      <c r="F30" s="10">
        <f t="shared" ref="F30" si="162">($B30-E30)/$B30*100%</f>
        <v>1</v>
      </c>
      <c r="G30" s="9"/>
      <c r="H30" s="10">
        <f t="shared" ref="H30" si="163">($B30-G30)/$B30*100%</f>
        <v>1</v>
      </c>
      <c r="I30" s="9"/>
      <c r="J30" s="10">
        <f t="shared" ref="J30" si="164">($B30-I30)/$B30*100%</f>
        <v>1</v>
      </c>
      <c r="K30" s="9"/>
      <c r="L30" s="10">
        <f t="shared" ref="L30" si="165">($B30-K30)/$B30*100%</f>
        <v>1</v>
      </c>
      <c r="M30" s="9"/>
      <c r="N30" s="10">
        <f t="shared" ref="N30" si="166">($B30-M30)/$B30*100%</f>
        <v>1</v>
      </c>
      <c r="O30" s="9"/>
      <c r="P30" s="10">
        <f t="shared" ref="P30" si="167">($B30-O30)/$B30*100%</f>
        <v>1</v>
      </c>
      <c r="Q30" s="9"/>
      <c r="R30" s="10">
        <f t="shared" si="161"/>
        <v>1</v>
      </c>
    </row>
    <row r="31" ht="16" customHeight="1" spans="1:18">
      <c r="A31" s="11">
        <v>5.1</v>
      </c>
      <c r="B31" s="9">
        <v>142</v>
      </c>
      <c r="C31" s="9"/>
      <c r="D31" s="10">
        <f t="shared" si="98"/>
        <v>1</v>
      </c>
      <c r="E31" s="9"/>
      <c r="F31" s="10">
        <f t="shared" ref="F31" si="168">($B31-E31)/$B31*100%</f>
        <v>1</v>
      </c>
      <c r="G31" s="9"/>
      <c r="H31" s="10">
        <f t="shared" ref="H31" si="169">($B31-G31)/$B31*100%</f>
        <v>1</v>
      </c>
      <c r="I31" s="9"/>
      <c r="J31" s="10">
        <f t="shared" ref="J31" si="170">($B31-I31)/$B31*100%</f>
        <v>1</v>
      </c>
      <c r="K31" s="9"/>
      <c r="L31" s="10">
        <f t="shared" ref="L31" si="171">($B31-K31)/$B31*100%</f>
        <v>1</v>
      </c>
      <c r="M31" s="9"/>
      <c r="N31" s="10">
        <f t="shared" ref="N31" si="172">($B31-M31)/$B31*100%</f>
        <v>1</v>
      </c>
      <c r="O31" s="9"/>
      <c r="P31" s="10">
        <f t="shared" ref="P31" si="173">($B31-O31)/$B31*100%</f>
        <v>1</v>
      </c>
      <c r="Q31" s="9"/>
      <c r="R31" s="10">
        <f t="shared" ref="R31" si="174">($B31-Q31)/$B31*100%</f>
        <v>1</v>
      </c>
    </row>
    <row r="32" ht="16" customHeight="1" spans="1:18">
      <c r="A32" s="11">
        <v>5.11</v>
      </c>
      <c r="B32" s="9">
        <v>127</v>
      </c>
      <c r="C32" s="9"/>
      <c r="D32" s="10">
        <f t="shared" si="98"/>
        <v>1</v>
      </c>
      <c r="E32" s="9"/>
      <c r="F32" s="10">
        <f t="shared" ref="F32" si="175">($B32-E32)/$B32*100%</f>
        <v>1</v>
      </c>
      <c r="G32" s="9"/>
      <c r="H32" s="10">
        <f t="shared" ref="H32" si="176">($B32-G32)/$B32*100%</f>
        <v>1</v>
      </c>
      <c r="I32" s="9"/>
      <c r="J32" s="10">
        <f t="shared" ref="J32" si="177">($B32-I32)/$B32*100%</f>
        <v>1</v>
      </c>
      <c r="K32" s="9"/>
      <c r="L32" s="10">
        <f t="shared" ref="L32" si="178">($B32-K32)/$B32*100%</f>
        <v>1</v>
      </c>
      <c r="M32" s="9"/>
      <c r="N32" s="10">
        <f t="shared" ref="N32" si="179">($B32-M32)/$B32*100%</f>
        <v>1</v>
      </c>
      <c r="O32" s="9"/>
      <c r="P32" s="10">
        <f t="shared" ref="P32" si="180">($B32-O32)/$B32*100%</f>
        <v>1</v>
      </c>
      <c r="Q32" s="9"/>
      <c r="R32" s="10">
        <f t="shared" ref="R32" si="181">($B32-Q32)/$B32*100%</f>
        <v>1</v>
      </c>
    </row>
    <row r="33" ht="16" customHeight="1" spans="1:18">
      <c r="A33" s="11">
        <v>5.12</v>
      </c>
      <c r="B33" s="9">
        <v>235</v>
      </c>
      <c r="C33" s="9"/>
      <c r="D33" s="10">
        <f t="shared" si="98"/>
        <v>1</v>
      </c>
      <c r="E33" s="9"/>
      <c r="F33" s="10">
        <f t="shared" ref="F33:F34" si="182">($B33-E33)/$B33*100%</f>
        <v>1</v>
      </c>
      <c r="G33" s="9"/>
      <c r="H33" s="10">
        <f t="shared" ref="H33:H34" si="183">($B33-G33)/$B33*100%</f>
        <v>1</v>
      </c>
      <c r="I33" s="9"/>
      <c r="J33" s="10">
        <f t="shared" ref="J33:J34" si="184">($B33-I33)/$B33*100%</f>
        <v>1</v>
      </c>
      <c r="K33" s="9"/>
      <c r="L33" s="10">
        <f t="shared" ref="L33:L34" si="185">($B33-K33)/$B33*100%</f>
        <v>1</v>
      </c>
      <c r="M33" s="9"/>
      <c r="N33" s="10">
        <f t="shared" ref="N33:N34" si="186">($B33-M33)/$B33*100%</f>
        <v>1</v>
      </c>
      <c r="O33" s="9"/>
      <c r="P33" s="10">
        <f t="shared" ref="P33:P34" si="187">($B33-O33)/$B33*100%</f>
        <v>1</v>
      </c>
      <c r="Q33" s="9"/>
      <c r="R33" s="10">
        <f t="shared" ref="R33:R34" si="188">($B33-Q33)/$B33*100%</f>
        <v>1</v>
      </c>
    </row>
    <row r="34" ht="16" customHeight="1" spans="1:18">
      <c r="A34" s="12" t="s">
        <v>10</v>
      </c>
      <c r="B34" s="13">
        <f>SUM(B21:B33)</f>
        <v>1947</v>
      </c>
      <c r="C34" s="13"/>
      <c r="D34" s="14">
        <f t="shared" ref="D34:D39" si="189">($B34-C34)/$B34*100%</f>
        <v>1</v>
      </c>
      <c r="E34" s="13"/>
      <c r="F34" s="14">
        <f t="shared" si="182"/>
        <v>1</v>
      </c>
      <c r="G34" s="13"/>
      <c r="H34" s="14">
        <f t="shared" si="183"/>
        <v>1</v>
      </c>
      <c r="I34" s="13"/>
      <c r="J34" s="14">
        <f t="shared" si="184"/>
        <v>1</v>
      </c>
      <c r="K34" s="13"/>
      <c r="L34" s="14">
        <f t="shared" si="185"/>
        <v>1</v>
      </c>
      <c r="M34" s="13"/>
      <c r="N34" s="14">
        <f t="shared" si="186"/>
        <v>1</v>
      </c>
      <c r="O34" s="13"/>
      <c r="P34" s="14">
        <f t="shared" si="187"/>
        <v>1</v>
      </c>
      <c r="Q34" s="13"/>
      <c r="R34" s="14">
        <f t="shared" si="188"/>
        <v>1</v>
      </c>
    </row>
    <row r="35" ht="16" customHeight="1" spans="1:18">
      <c r="A35" s="18">
        <v>11.1</v>
      </c>
      <c r="B35" s="16">
        <v>336</v>
      </c>
      <c r="C35" s="16"/>
      <c r="D35" s="17">
        <f t="shared" si="189"/>
        <v>1</v>
      </c>
      <c r="E35" s="16"/>
      <c r="F35" s="17">
        <f t="shared" ref="F35" si="190">($B35-E35)/$B35*100%</f>
        <v>1</v>
      </c>
      <c r="G35" s="16"/>
      <c r="H35" s="17">
        <f t="shared" ref="H35" si="191">($B35-G35)/$B35*100%</f>
        <v>1</v>
      </c>
      <c r="I35" s="16"/>
      <c r="J35" s="17">
        <f t="shared" ref="J35" si="192">($B35-I35)/$B35*100%</f>
        <v>1</v>
      </c>
      <c r="K35" s="16"/>
      <c r="L35" s="17">
        <f t="shared" ref="L35" si="193">($B35-K35)/$B35*100%</f>
        <v>1</v>
      </c>
      <c r="M35" s="16"/>
      <c r="N35" s="17">
        <f t="shared" ref="N35" si="194">($B35-M35)/$B35*100%</f>
        <v>1</v>
      </c>
      <c r="O35" s="16"/>
      <c r="P35" s="17">
        <f t="shared" ref="P35" si="195">($B35-O35)/$B35*100%</f>
        <v>1</v>
      </c>
      <c r="Q35" s="16"/>
      <c r="R35" s="17">
        <f t="shared" ref="R35:R36" si="196">($B35-Q35)/$B35*100%</f>
        <v>1</v>
      </c>
    </row>
    <row r="36" ht="16" customHeight="1" spans="1:18">
      <c r="A36" s="18">
        <v>11.2</v>
      </c>
      <c r="B36" s="16">
        <v>365</v>
      </c>
      <c r="C36" s="16"/>
      <c r="D36" s="17">
        <f t="shared" si="189"/>
        <v>1</v>
      </c>
      <c r="E36" s="16"/>
      <c r="F36" s="17">
        <f t="shared" ref="F36" si="197">($B36-E36)/$B36*100%</f>
        <v>1</v>
      </c>
      <c r="G36" s="16"/>
      <c r="H36" s="17">
        <f t="shared" ref="H36" si="198">($B36-G36)/$B36*100%</f>
        <v>1</v>
      </c>
      <c r="I36" s="16"/>
      <c r="J36" s="17">
        <f t="shared" ref="J36" si="199">($B36-I36)/$B36*100%</f>
        <v>1</v>
      </c>
      <c r="K36" s="16"/>
      <c r="L36" s="17">
        <f t="shared" ref="L36" si="200">($B36-K36)/$B36*100%</f>
        <v>1</v>
      </c>
      <c r="M36" s="16"/>
      <c r="N36" s="17">
        <f t="shared" ref="N36" si="201">($B36-M36)/$B36*100%</f>
        <v>1</v>
      </c>
      <c r="O36" s="16"/>
      <c r="P36" s="17">
        <f t="shared" ref="P36" si="202">($B36-O36)/$B36*100%</f>
        <v>1</v>
      </c>
      <c r="Q36" s="16"/>
      <c r="R36" s="17">
        <f t="shared" si="196"/>
        <v>1</v>
      </c>
    </row>
    <row r="37" ht="16" customHeight="1" spans="1:18">
      <c r="A37" s="18">
        <v>11.3</v>
      </c>
      <c r="B37" s="16">
        <v>309</v>
      </c>
      <c r="C37" s="16"/>
      <c r="D37" s="17">
        <f t="shared" si="189"/>
        <v>1</v>
      </c>
      <c r="E37" s="16"/>
      <c r="F37" s="17">
        <f t="shared" ref="F37" si="203">($B37-E37)/$B37*100%</f>
        <v>1</v>
      </c>
      <c r="G37" s="16"/>
      <c r="H37" s="17">
        <f t="shared" ref="H37" si="204">($B37-G37)/$B37*100%</f>
        <v>1</v>
      </c>
      <c r="I37" s="16"/>
      <c r="J37" s="17">
        <f t="shared" ref="J37" si="205">($B37-I37)/$B37*100%</f>
        <v>1</v>
      </c>
      <c r="K37" s="16"/>
      <c r="L37" s="17">
        <f t="shared" ref="L37" si="206">($B37-K37)/$B37*100%</f>
        <v>1</v>
      </c>
      <c r="M37" s="16"/>
      <c r="N37" s="17">
        <f t="shared" ref="N37" si="207">($B37-M37)/$B37*100%</f>
        <v>1</v>
      </c>
      <c r="O37" s="16"/>
      <c r="P37" s="17">
        <f t="shared" ref="P37" si="208">($B37-O37)/$B37*100%</f>
        <v>1</v>
      </c>
      <c r="Q37" s="16"/>
      <c r="R37" s="17">
        <f t="shared" ref="R37" si="209">($B37-Q37)/$B37*100%</f>
        <v>1</v>
      </c>
    </row>
    <row r="38" ht="16" customHeight="1" spans="1:18">
      <c r="A38" s="18">
        <v>11.4</v>
      </c>
      <c r="B38" s="16">
        <v>419</v>
      </c>
      <c r="C38" s="16"/>
      <c r="D38" s="17">
        <f t="shared" si="189"/>
        <v>1</v>
      </c>
      <c r="E38" s="16"/>
      <c r="F38" s="17">
        <f t="shared" ref="F38:F39" si="210">($B38-E38)/$B38*100%</f>
        <v>1</v>
      </c>
      <c r="G38" s="16"/>
      <c r="H38" s="17">
        <f t="shared" ref="H38:H39" si="211">($B38-G38)/$B38*100%</f>
        <v>1</v>
      </c>
      <c r="I38" s="16"/>
      <c r="J38" s="17">
        <f t="shared" ref="J38:J39" si="212">($B38-I38)/$B38*100%</f>
        <v>1</v>
      </c>
      <c r="K38" s="16"/>
      <c r="L38" s="17">
        <f t="shared" ref="L38:L39" si="213">($B38-K38)/$B38*100%</f>
        <v>1</v>
      </c>
      <c r="M38" s="16"/>
      <c r="N38" s="17">
        <f t="shared" ref="N38:N39" si="214">($B38-M38)/$B38*100%</f>
        <v>1</v>
      </c>
      <c r="O38" s="16"/>
      <c r="P38" s="17">
        <f t="shared" ref="P38:P39" si="215">($B38-O38)/$B38*100%</f>
        <v>1</v>
      </c>
      <c r="Q38" s="16"/>
      <c r="R38" s="17">
        <f t="shared" ref="R38:R39" si="216">($B38-Q38)/$B38*100%</f>
        <v>1</v>
      </c>
    </row>
    <row r="39" ht="16" customHeight="1" spans="1:18">
      <c r="A39" s="12" t="s">
        <v>11</v>
      </c>
      <c r="B39" s="13">
        <f>SUM(B35:B38)</f>
        <v>1429</v>
      </c>
      <c r="C39" s="13"/>
      <c r="D39" s="14">
        <f t="shared" si="189"/>
        <v>1</v>
      </c>
      <c r="E39" s="13"/>
      <c r="F39" s="14">
        <f t="shared" si="210"/>
        <v>1</v>
      </c>
      <c r="G39" s="13"/>
      <c r="H39" s="14">
        <f t="shared" si="211"/>
        <v>1</v>
      </c>
      <c r="I39" s="13"/>
      <c r="J39" s="14">
        <f t="shared" si="212"/>
        <v>1</v>
      </c>
      <c r="K39" s="13"/>
      <c r="L39" s="14">
        <f t="shared" si="213"/>
        <v>1</v>
      </c>
      <c r="M39" s="13"/>
      <c r="N39" s="14">
        <f t="shared" si="214"/>
        <v>1</v>
      </c>
      <c r="O39" s="13"/>
      <c r="P39" s="14">
        <f t="shared" si="215"/>
        <v>1</v>
      </c>
      <c r="Q39" s="13"/>
      <c r="R39" s="14">
        <f t="shared" si="216"/>
        <v>1</v>
      </c>
    </row>
    <row r="40" ht="16" customHeight="1" spans="1:18">
      <c r="A40" s="20" t="s">
        <v>12</v>
      </c>
      <c r="B40" s="21">
        <v>5275</v>
      </c>
      <c r="C40" s="16"/>
      <c r="D40" s="17">
        <f>($B40-C40)/$B40*100%</f>
        <v>1</v>
      </c>
      <c r="E40" s="16"/>
      <c r="F40" s="17">
        <f t="shared" ref="F40" si="217">($B40-E40)/$B40*100%</f>
        <v>1</v>
      </c>
      <c r="G40" s="16"/>
      <c r="H40" s="17">
        <f t="shared" ref="H40" si="218">($B40-G40)/$B40*100%</f>
        <v>1</v>
      </c>
      <c r="I40" s="16"/>
      <c r="J40" s="17">
        <f t="shared" ref="J40" si="219">($B40-I40)/$B40*100%</f>
        <v>1</v>
      </c>
      <c r="K40" s="16"/>
      <c r="L40" s="17">
        <f t="shared" ref="L40" si="220">($B40-K40)/$B40*100%</f>
        <v>1</v>
      </c>
      <c r="M40" s="16"/>
      <c r="N40" s="17">
        <f t="shared" ref="N40" si="221">($B40-M40)/$B40*100%</f>
        <v>1</v>
      </c>
      <c r="O40" s="16"/>
      <c r="P40" s="17">
        <f t="shared" ref="P40" si="222">($B40-O40)/$B40*100%</f>
        <v>1</v>
      </c>
      <c r="Q40" s="16"/>
      <c r="R40" s="17">
        <f>($B40-Q40)/$B40*100%</f>
        <v>1</v>
      </c>
    </row>
    <row r="43" spans="1:1">
      <c r="A43" t="s">
        <v>13</v>
      </c>
    </row>
    <row r="44" spans="1:1">
      <c r="A44" t="s">
        <v>14</v>
      </c>
    </row>
    <row r="45" spans="1:1">
      <c r="A45" t="s">
        <v>15</v>
      </c>
    </row>
  </sheetData>
  <mergeCells count="9">
    <mergeCell ref="A1:R1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pageSetup paperSize="9" scale="78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A9R285E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吴国庆</dc:creator>
  <cp:lastModifiedBy>流光皎洁1374937506</cp:lastModifiedBy>
  <dcterms:created xsi:type="dcterms:W3CDTF">2019-04-24T08:50:00Z</dcterms:created>
  <cp:lastPrinted>2019-04-24T08:49:00Z</cp:lastPrinted>
  <dcterms:modified xsi:type="dcterms:W3CDTF">2019-05-23T09:21:47Z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