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45" yWindow="-75" windowWidth="18765" windowHeight="11760" tabRatio="292"/>
  </bookViews>
  <sheets>
    <sheet name="Sheet1" sheetId="1" r:id="rId1"/>
  </sheets>
  <definedNames>
    <definedName name="bh">Sheet1!$E$9</definedName>
    <definedName name="bone">Sheet1!$E$11</definedName>
    <definedName name="bthree">Sheet1!$E$13</definedName>
    <definedName name="btwo">Sheet1!$E$12</definedName>
    <definedName name="_xlnm.Print_Area" localSheetId="0">Sheet1!$A$1:$Z$113</definedName>
    <definedName name="_xlnm.Print_Titles" localSheetId="0">Sheet1!$14:$15</definedName>
    <definedName name="wh">Sheet1!$E$10</definedName>
  </definedNames>
  <calcPr calcId="145621" fullCalcOnLoad="1"/>
</workbook>
</file>

<file path=xl/calcChain.xml><?xml version="1.0" encoding="utf-8"?>
<calcChain xmlns="http://schemas.openxmlformats.org/spreadsheetml/2006/main">
  <c r="L16" i="1" l="1"/>
  <c r="AA16" i="1" s="1"/>
  <c r="M16" i="1"/>
  <c r="N16" i="1"/>
  <c r="O16" i="1"/>
  <c r="P16" i="1"/>
  <c r="Q16" i="1"/>
  <c r="R16" i="1"/>
  <c r="S16" i="1"/>
  <c r="T16" i="1"/>
  <c r="U16" i="1"/>
  <c r="V16" i="1"/>
  <c r="L17" i="1"/>
  <c r="AA17" i="1" s="1"/>
  <c r="M17" i="1"/>
  <c r="N17" i="1"/>
  <c r="U17" i="1"/>
  <c r="V17" i="1"/>
  <c r="L18" i="1"/>
  <c r="AA18" i="1" s="1"/>
  <c r="M18" i="1"/>
  <c r="N18" i="1"/>
  <c r="S18" i="1"/>
  <c r="U18" i="1"/>
  <c r="V18" i="1"/>
  <c r="M19" i="1"/>
  <c r="N19" i="1"/>
  <c r="AA19" i="1" s="1"/>
  <c r="S19" i="1"/>
  <c r="T19" i="1"/>
  <c r="U19" i="1"/>
  <c r="V19" i="1"/>
  <c r="S20" i="1"/>
  <c r="T20" i="1"/>
  <c r="U20" i="1"/>
  <c r="AA20" i="1" s="1"/>
  <c r="V20" i="1"/>
  <c r="L21" i="1"/>
  <c r="M21" i="1"/>
  <c r="O21" i="1"/>
  <c r="P21" i="1"/>
  <c r="Q21" i="1"/>
  <c r="S21" i="1"/>
  <c r="T21" i="1"/>
  <c r="U21" i="1"/>
  <c r="V21" i="1"/>
  <c r="AA21" i="1"/>
  <c r="P22" i="1"/>
  <c r="AA22" i="1" s="1"/>
  <c r="Q22" i="1"/>
  <c r="S22" i="1"/>
  <c r="T22" i="1"/>
  <c r="U22" i="1"/>
  <c r="V22" i="1"/>
  <c r="T23" i="1"/>
  <c r="AA23" i="1" s="1"/>
  <c r="U23" i="1"/>
  <c r="O24" i="1"/>
  <c r="P24" i="1"/>
  <c r="AA24" i="1" s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AA25" i="1"/>
  <c r="O26" i="1"/>
  <c r="P26" i="1"/>
  <c r="AA26" i="1" s="1"/>
  <c r="Q26" i="1"/>
  <c r="R26" i="1"/>
  <c r="T26" i="1"/>
  <c r="U26" i="1"/>
  <c r="O27" i="1"/>
  <c r="P27" i="1"/>
  <c r="Q27" i="1"/>
  <c r="R27" i="1"/>
  <c r="S27" i="1"/>
  <c r="T27" i="1"/>
  <c r="U27" i="1"/>
  <c r="V27" i="1"/>
  <c r="AA27" i="1"/>
  <c r="V28" i="1"/>
  <c r="AA28" i="1"/>
  <c r="K29" i="1"/>
  <c r="L29" i="1"/>
  <c r="AA29" i="1" s="1"/>
  <c r="M29" i="1"/>
  <c r="N29" i="1"/>
  <c r="V30" i="1"/>
  <c r="AA30" i="1" s="1"/>
  <c r="S31" i="1"/>
  <c r="T31" i="1"/>
  <c r="U31" i="1"/>
  <c r="AA31" i="1" s="1"/>
  <c r="V31" i="1"/>
  <c r="N32" i="1"/>
  <c r="O32" i="1"/>
  <c r="AA32" i="1" s="1"/>
  <c r="P32" i="1"/>
  <c r="Q32" i="1"/>
  <c r="M33" i="1"/>
  <c r="AA33" i="1" s="1"/>
  <c r="U33" i="1"/>
  <c r="V33" i="1"/>
  <c r="L34" i="1"/>
  <c r="AA34" i="1" s="1"/>
  <c r="M34" i="1"/>
  <c r="T34" i="1"/>
  <c r="U34" i="1"/>
  <c r="V34" i="1"/>
  <c r="AA35" i="1"/>
  <c r="AA36" i="1"/>
  <c r="AA37" i="1"/>
  <c r="L38" i="1"/>
  <c r="M38" i="1"/>
  <c r="AA38" i="1" s="1"/>
  <c r="U38" i="1"/>
  <c r="V38" i="1"/>
  <c r="AA39" i="1"/>
  <c r="L40" i="1"/>
  <c r="M40" i="1"/>
  <c r="AA40" i="1" s="1"/>
  <c r="U40" i="1"/>
  <c r="V40" i="1"/>
  <c r="AA41" i="1"/>
  <c r="AA42" i="1"/>
  <c r="AA43" i="1"/>
  <c r="C6" i="1" s="1"/>
  <c r="E6" i="1" s="1"/>
  <c r="AA44" i="1"/>
  <c r="AA45" i="1"/>
  <c r="AA46" i="1"/>
  <c r="L47" i="1"/>
  <c r="AA47" i="1" s="1"/>
  <c r="M47" i="1"/>
  <c r="N47" i="1"/>
  <c r="O47" i="1"/>
  <c r="P47" i="1"/>
  <c r="Q47" i="1"/>
  <c r="R47" i="1"/>
  <c r="S47" i="1"/>
  <c r="T47" i="1"/>
  <c r="U47" i="1"/>
  <c r="V47" i="1"/>
  <c r="S48" i="1"/>
  <c r="T48" i="1"/>
  <c r="U48" i="1"/>
  <c r="AA48" i="1" s="1"/>
  <c r="V48" i="1"/>
  <c r="L49" i="1"/>
  <c r="M49" i="1"/>
  <c r="N49" i="1"/>
  <c r="O49" i="1"/>
  <c r="P49" i="1"/>
  <c r="AA49" i="1"/>
  <c r="K50" i="1"/>
  <c r="L50" i="1"/>
  <c r="AA50" i="1" s="1"/>
  <c r="M50" i="1"/>
  <c r="N50" i="1"/>
  <c r="O50" i="1"/>
  <c r="P50" i="1"/>
  <c r="Q50" i="1"/>
  <c r="R50" i="1"/>
  <c r="S50" i="1"/>
  <c r="T50" i="1"/>
  <c r="U50" i="1"/>
  <c r="V50" i="1"/>
  <c r="L51" i="1"/>
  <c r="AA51" i="1" s="1"/>
  <c r="M51" i="1"/>
  <c r="N51" i="1"/>
  <c r="O51" i="1"/>
  <c r="P51" i="1"/>
  <c r="Q51" i="1"/>
  <c r="R51" i="1"/>
  <c r="S51" i="1"/>
  <c r="T51" i="1"/>
  <c r="U51" i="1"/>
  <c r="V51" i="1"/>
  <c r="L52" i="1"/>
  <c r="AA52" i="1" s="1"/>
  <c r="M52" i="1"/>
  <c r="N52" i="1"/>
  <c r="O52" i="1"/>
  <c r="P52" i="1"/>
  <c r="Q52" i="1"/>
  <c r="R52" i="1"/>
  <c r="S52" i="1"/>
  <c r="T52" i="1"/>
  <c r="U52" i="1"/>
  <c r="V52" i="1"/>
  <c r="L53" i="1"/>
  <c r="AA53" i="1" s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AA54" i="1"/>
  <c r="L55" i="1"/>
  <c r="M55" i="1"/>
  <c r="N55" i="1"/>
  <c r="AA55" i="1"/>
  <c r="L56" i="1"/>
  <c r="M56" i="1"/>
  <c r="N56" i="1"/>
  <c r="O56" i="1"/>
  <c r="P56" i="1"/>
  <c r="Q56" i="1"/>
  <c r="R56" i="1"/>
  <c r="S56" i="1"/>
  <c r="T56" i="1"/>
  <c r="U56" i="1"/>
  <c r="V56" i="1"/>
  <c r="AA56" i="1"/>
  <c r="L57" i="1"/>
  <c r="M57" i="1"/>
  <c r="N57" i="1"/>
  <c r="O57" i="1"/>
  <c r="P57" i="1"/>
  <c r="Q57" i="1"/>
  <c r="R57" i="1"/>
  <c r="S57" i="1"/>
  <c r="T57" i="1"/>
  <c r="U57" i="1"/>
  <c r="V57" i="1"/>
  <c r="AA57" i="1"/>
  <c r="L58" i="1"/>
  <c r="M58" i="1"/>
  <c r="N58" i="1"/>
  <c r="AA58" i="1"/>
  <c r="L59" i="1"/>
  <c r="M59" i="1"/>
  <c r="N59" i="1"/>
  <c r="AA59" i="1"/>
  <c r="O60" i="1"/>
  <c r="P60" i="1"/>
  <c r="AA60" i="1" s="1"/>
  <c r="Q60" i="1"/>
  <c r="R60" i="1"/>
  <c r="S60" i="1"/>
  <c r="T60" i="1"/>
  <c r="U60" i="1"/>
  <c r="V60" i="1"/>
  <c r="L61" i="1"/>
  <c r="AA61" i="1" s="1"/>
  <c r="M61" i="1"/>
  <c r="N61" i="1"/>
  <c r="O61" i="1"/>
  <c r="P61" i="1"/>
  <c r="Q61" i="1"/>
  <c r="R61" i="1"/>
  <c r="S61" i="1"/>
  <c r="T61" i="1"/>
  <c r="U61" i="1"/>
  <c r="V61" i="1"/>
  <c r="L62" i="1"/>
  <c r="AA62" i="1" s="1"/>
  <c r="M62" i="1"/>
  <c r="N62" i="1"/>
  <c r="L63" i="1"/>
  <c r="M63" i="1"/>
  <c r="P63" i="1"/>
  <c r="AA63" i="1" s="1"/>
  <c r="Q63" i="1"/>
  <c r="M64" i="1"/>
  <c r="Q64" i="1"/>
  <c r="AA64" i="1" s="1"/>
  <c r="L65" i="1"/>
  <c r="AA65" i="1" s="1"/>
  <c r="M65" i="1"/>
  <c r="N65" i="1"/>
  <c r="L66" i="1"/>
  <c r="AA66" i="1" s="1"/>
  <c r="M66" i="1"/>
  <c r="N66" i="1"/>
  <c r="O66" i="1"/>
  <c r="P66" i="1"/>
  <c r="Q66" i="1"/>
  <c r="R66" i="1"/>
  <c r="S66" i="1"/>
  <c r="T66" i="1"/>
  <c r="U66" i="1"/>
  <c r="V66" i="1"/>
  <c r="L67" i="1"/>
  <c r="AA67" i="1" s="1"/>
  <c r="M67" i="1"/>
  <c r="N67" i="1"/>
  <c r="O67" i="1"/>
  <c r="P67" i="1"/>
  <c r="L68" i="1"/>
  <c r="AA68" i="1" s="1"/>
  <c r="M68" i="1"/>
  <c r="N68" i="1"/>
  <c r="O68" i="1"/>
  <c r="P68" i="1"/>
  <c r="Q68" i="1"/>
  <c r="L69" i="1"/>
  <c r="M69" i="1"/>
  <c r="AA69" i="1" s="1"/>
  <c r="N69" i="1"/>
  <c r="O69" i="1"/>
  <c r="P69" i="1"/>
  <c r="Q69" i="1"/>
  <c r="K70" i="1"/>
  <c r="L70" i="1"/>
  <c r="M70" i="1"/>
  <c r="AA70" i="1" s="1"/>
  <c r="N70" i="1"/>
  <c r="O70" i="1"/>
  <c r="P70" i="1"/>
  <c r="Q70" i="1"/>
  <c r="R70" i="1"/>
  <c r="S70" i="1"/>
  <c r="T70" i="1"/>
  <c r="U70" i="1"/>
  <c r="V70" i="1"/>
  <c r="L71" i="1"/>
  <c r="M71" i="1"/>
  <c r="AA71" i="1" s="1"/>
  <c r="N71" i="1"/>
  <c r="O71" i="1"/>
  <c r="P71" i="1"/>
  <c r="Q71" i="1"/>
  <c r="R71" i="1"/>
  <c r="S71" i="1"/>
  <c r="T71" i="1"/>
  <c r="U71" i="1"/>
  <c r="V71" i="1"/>
  <c r="L72" i="1"/>
  <c r="M72" i="1"/>
  <c r="Q72" i="1"/>
  <c r="U72" i="1"/>
  <c r="V72" i="1"/>
  <c r="AA72" i="1"/>
  <c r="L73" i="1"/>
  <c r="AA73" i="1"/>
  <c r="M74" i="1"/>
  <c r="N74" i="1"/>
  <c r="AA74" i="1" s="1"/>
  <c r="O74" i="1"/>
  <c r="P74" i="1"/>
  <c r="Q74" i="1"/>
  <c r="R74" i="1"/>
  <c r="S74" i="1"/>
  <c r="T74" i="1"/>
  <c r="U74" i="1"/>
  <c r="V74" i="1"/>
  <c r="L75" i="1"/>
  <c r="AA75" i="1" s="1"/>
  <c r="M75" i="1"/>
  <c r="N75" i="1"/>
  <c r="O75" i="1"/>
  <c r="P75" i="1"/>
  <c r="Q75" i="1"/>
  <c r="R75" i="1"/>
  <c r="S75" i="1"/>
  <c r="T75" i="1"/>
  <c r="U75" i="1"/>
  <c r="V75" i="1"/>
  <c r="L76" i="1"/>
  <c r="AA76" i="1" s="1"/>
  <c r="M76" i="1"/>
  <c r="N76" i="1"/>
  <c r="O76" i="1"/>
  <c r="P76" i="1"/>
  <c r="Q76" i="1"/>
  <c r="R76" i="1"/>
  <c r="S76" i="1"/>
  <c r="T76" i="1"/>
  <c r="U76" i="1"/>
  <c r="V76" i="1"/>
  <c r="L77" i="1"/>
  <c r="AA77" i="1" s="1"/>
  <c r="M77" i="1"/>
  <c r="N77" i="1"/>
  <c r="O77" i="1"/>
  <c r="P77" i="1"/>
  <c r="Q77" i="1"/>
  <c r="R77" i="1"/>
  <c r="S77" i="1"/>
  <c r="T77" i="1"/>
  <c r="U77" i="1"/>
  <c r="V77" i="1"/>
  <c r="L78" i="1"/>
  <c r="AA78" i="1" s="1"/>
  <c r="M78" i="1"/>
  <c r="N78" i="1"/>
  <c r="O78" i="1"/>
  <c r="P78" i="1"/>
  <c r="Q78" i="1"/>
  <c r="R78" i="1"/>
  <c r="S78" i="1"/>
  <c r="T78" i="1"/>
  <c r="U78" i="1"/>
  <c r="V78" i="1"/>
  <c r="L79" i="1"/>
  <c r="AA79" i="1" s="1"/>
  <c r="M79" i="1"/>
  <c r="N79" i="1"/>
  <c r="O79" i="1"/>
  <c r="P79" i="1"/>
  <c r="Q79" i="1"/>
  <c r="R79" i="1"/>
  <c r="S79" i="1"/>
  <c r="T79" i="1"/>
  <c r="U79" i="1"/>
  <c r="V79" i="1"/>
  <c r="L80" i="1"/>
  <c r="AA80" i="1" s="1"/>
  <c r="M80" i="1"/>
  <c r="N80" i="1"/>
  <c r="O80" i="1"/>
  <c r="P80" i="1"/>
  <c r="Q80" i="1"/>
  <c r="R80" i="1"/>
  <c r="S80" i="1"/>
  <c r="T80" i="1"/>
  <c r="U80" i="1"/>
  <c r="V80" i="1"/>
  <c r="L81" i="1"/>
  <c r="AA81" i="1" s="1"/>
  <c r="M81" i="1"/>
  <c r="N81" i="1"/>
  <c r="O81" i="1"/>
  <c r="P81" i="1"/>
  <c r="Q81" i="1"/>
  <c r="R81" i="1"/>
  <c r="S81" i="1"/>
  <c r="T81" i="1"/>
  <c r="U81" i="1"/>
  <c r="V81" i="1"/>
  <c r="L82" i="1"/>
  <c r="AA82" i="1" s="1"/>
  <c r="M82" i="1"/>
  <c r="N82" i="1"/>
  <c r="O82" i="1"/>
  <c r="P82" i="1"/>
  <c r="Q82" i="1"/>
  <c r="R82" i="1"/>
  <c r="S82" i="1"/>
  <c r="T82" i="1"/>
  <c r="U82" i="1"/>
  <c r="V82" i="1"/>
  <c r="K83" i="1"/>
  <c r="K113" i="1" s="1"/>
  <c r="L83" i="1"/>
  <c r="M83" i="1"/>
  <c r="AA83" i="1" s="1"/>
  <c r="N83" i="1"/>
  <c r="O83" i="1"/>
  <c r="O113" i="1" s="1"/>
  <c r="P83" i="1"/>
  <c r="Q83" i="1"/>
  <c r="Q113" i="1" s="1"/>
  <c r="R83" i="1"/>
  <c r="S83" i="1"/>
  <c r="S113" i="1" s="1"/>
  <c r="T83" i="1"/>
  <c r="U83" i="1"/>
  <c r="U113" i="1" s="1"/>
  <c r="V83" i="1"/>
  <c r="M84" i="1"/>
  <c r="N84" i="1"/>
  <c r="AA84" i="1" s="1"/>
  <c r="O84" i="1"/>
  <c r="P84" i="1"/>
  <c r="Q84" i="1"/>
  <c r="R84" i="1"/>
  <c r="S84" i="1"/>
  <c r="T84" i="1"/>
  <c r="U84" i="1"/>
  <c r="V84" i="1"/>
  <c r="L85" i="1"/>
  <c r="AA85" i="1" s="1"/>
  <c r="M85" i="1"/>
  <c r="N85" i="1"/>
  <c r="O85" i="1"/>
  <c r="P85" i="1"/>
  <c r="Q85" i="1"/>
  <c r="R85" i="1"/>
  <c r="S85" i="1"/>
  <c r="T85" i="1"/>
  <c r="U85" i="1"/>
  <c r="V85" i="1"/>
  <c r="L86" i="1"/>
  <c r="AA86" i="1" s="1"/>
  <c r="M86" i="1"/>
  <c r="N86" i="1"/>
  <c r="O86" i="1"/>
  <c r="P86" i="1"/>
  <c r="Q86" i="1"/>
  <c r="R86" i="1"/>
  <c r="S86" i="1"/>
  <c r="T86" i="1"/>
  <c r="U86" i="1"/>
  <c r="V86" i="1"/>
  <c r="L87" i="1"/>
  <c r="AA87" i="1" s="1"/>
  <c r="M87" i="1"/>
  <c r="N87" i="1"/>
  <c r="O87" i="1"/>
  <c r="P87" i="1"/>
  <c r="Q87" i="1"/>
  <c r="R87" i="1"/>
  <c r="S87" i="1"/>
  <c r="T87" i="1"/>
  <c r="U87" i="1"/>
  <c r="V87" i="1"/>
  <c r="N88" i="1"/>
  <c r="AA88" i="1" s="1"/>
  <c r="O88" i="1"/>
  <c r="P88" i="1"/>
  <c r="Q88" i="1"/>
  <c r="R88" i="1"/>
  <c r="S88" i="1"/>
  <c r="T88" i="1"/>
  <c r="U88" i="1"/>
  <c r="V88" i="1"/>
  <c r="L89" i="1"/>
  <c r="AA89" i="1" s="1"/>
  <c r="M89" i="1"/>
  <c r="N89" i="1"/>
  <c r="O89" i="1"/>
  <c r="P89" i="1"/>
  <c r="Q89" i="1"/>
  <c r="R89" i="1"/>
  <c r="S89" i="1"/>
  <c r="T89" i="1"/>
  <c r="U89" i="1"/>
  <c r="V89" i="1"/>
  <c r="L90" i="1"/>
  <c r="AA90" i="1" s="1"/>
  <c r="M90" i="1"/>
  <c r="N90" i="1"/>
  <c r="O90" i="1"/>
  <c r="P90" i="1"/>
  <c r="Q90" i="1"/>
  <c r="R90" i="1"/>
  <c r="S90" i="1"/>
  <c r="T90" i="1"/>
  <c r="U90" i="1"/>
  <c r="V90" i="1"/>
  <c r="J91" i="1"/>
  <c r="M91" i="1"/>
  <c r="N91" i="1"/>
  <c r="O91" i="1"/>
  <c r="P91" i="1"/>
  <c r="Q91" i="1"/>
  <c r="R91" i="1"/>
  <c r="S91" i="1"/>
  <c r="T91" i="1"/>
  <c r="U91" i="1"/>
  <c r="V91" i="1"/>
  <c r="W91" i="1"/>
  <c r="AA91" i="1"/>
  <c r="L92" i="1"/>
  <c r="M92" i="1"/>
  <c r="N92" i="1"/>
  <c r="O92" i="1"/>
  <c r="P92" i="1"/>
  <c r="Q92" i="1"/>
  <c r="R92" i="1"/>
  <c r="S92" i="1"/>
  <c r="T92" i="1"/>
  <c r="U92" i="1"/>
  <c r="V92" i="1"/>
  <c r="AA92" i="1"/>
  <c r="L93" i="1"/>
  <c r="M93" i="1"/>
  <c r="N93" i="1"/>
  <c r="O93" i="1"/>
  <c r="P93" i="1"/>
  <c r="Q93" i="1"/>
  <c r="R93" i="1"/>
  <c r="S93" i="1"/>
  <c r="T93" i="1"/>
  <c r="U93" i="1"/>
  <c r="V93" i="1"/>
  <c r="AA93" i="1"/>
  <c r="L94" i="1"/>
  <c r="M94" i="1"/>
  <c r="N94" i="1"/>
  <c r="O94" i="1"/>
  <c r="P94" i="1"/>
  <c r="Q94" i="1"/>
  <c r="R94" i="1"/>
  <c r="S94" i="1"/>
  <c r="T94" i="1"/>
  <c r="U94" i="1"/>
  <c r="V94" i="1"/>
  <c r="AA94" i="1"/>
  <c r="L95" i="1"/>
  <c r="M95" i="1"/>
  <c r="N95" i="1"/>
  <c r="AA95" i="1"/>
  <c r="I96" i="1"/>
  <c r="J96" i="1"/>
  <c r="AA96" i="1" s="1"/>
  <c r="M96" i="1"/>
  <c r="N96" i="1"/>
  <c r="O96" i="1"/>
  <c r="P96" i="1"/>
  <c r="Q96" i="1"/>
  <c r="R96" i="1"/>
  <c r="S96" i="1"/>
  <c r="T96" i="1"/>
  <c r="L97" i="1"/>
  <c r="AA97" i="1" s="1"/>
  <c r="M97" i="1"/>
  <c r="N97" i="1"/>
  <c r="O97" i="1"/>
  <c r="P97" i="1"/>
  <c r="Q97" i="1"/>
  <c r="I98" i="1"/>
  <c r="J98" i="1"/>
  <c r="M98" i="1"/>
  <c r="N98" i="1"/>
  <c r="O98" i="1"/>
  <c r="P98" i="1"/>
  <c r="Q98" i="1"/>
  <c r="R98" i="1"/>
  <c r="S98" i="1"/>
  <c r="T98" i="1"/>
  <c r="U98" i="1"/>
  <c r="V98" i="1"/>
  <c r="W98" i="1"/>
  <c r="AA98" i="1"/>
  <c r="W99" i="1"/>
  <c r="AA99" i="1"/>
  <c r="K100" i="1"/>
  <c r="L100" i="1"/>
  <c r="AA100" i="1" s="1"/>
  <c r="M100" i="1"/>
  <c r="N100" i="1"/>
  <c r="O100" i="1"/>
  <c r="P100" i="1"/>
  <c r="Q100" i="1"/>
  <c r="R100" i="1"/>
  <c r="S100" i="1"/>
  <c r="T100" i="1"/>
  <c r="U100" i="1"/>
  <c r="V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A101" i="1"/>
  <c r="K102" i="1"/>
  <c r="L102" i="1"/>
  <c r="AA102" i="1" s="1"/>
  <c r="M102" i="1"/>
  <c r="N102" i="1"/>
  <c r="O102" i="1"/>
  <c r="P102" i="1"/>
  <c r="Q102" i="1"/>
  <c r="R102" i="1"/>
  <c r="S102" i="1"/>
  <c r="T102" i="1"/>
  <c r="U102" i="1"/>
  <c r="V102" i="1"/>
  <c r="L103" i="1"/>
  <c r="AA103" i="1" s="1"/>
  <c r="M103" i="1"/>
  <c r="N103" i="1"/>
  <c r="P103" i="1"/>
  <c r="Q103" i="1"/>
  <c r="S103" i="1"/>
  <c r="T103" i="1"/>
  <c r="U103" i="1"/>
  <c r="V103" i="1"/>
  <c r="M104" i="1"/>
  <c r="AA104" i="1" s="1"/>
  <c r="N104" i="1"/>
  <c r="P104" i="1"/>
  <c r="Q104" i="1"/>
  <c r="R104" i="1"/>
  <c r="S104" i="1"/>
  <c r="T104" i="1"/>
  <c r="U104" i="1"/>
  <c r="V104" i="1"/>
  <c r="M105" i="1"/>
  <c r="O105" i="1"/>
  <c r="P105" i="1"/>
  <c r="AA105" i="1" s="1"/>
  <c r="Q105" i="1"/>
  <c r="R105" i="1"/>
  <c r="S105" i="1"/>
  <c r="T105" i="1"/>
  <c r="U105" i="1"/>
  <c r="M106" i="1"/>
  <c r="N106" i="1"/>
  <c r="O106" i="1"/>
  <c r="P106" i="1"/>
  <c r="Q106" i="1"/>
  <c r="R106" i="1"/>
  <c r="S106" i="1"/>
  <c r="T106" i="1"/>
  <c r="U106" i="1"/>
  <c r="AA106" i="1"/>
  <c r="M107" i="1"/>
  <c r="O107" i="1"/>
  <c r="AA107" i="1" s="1"/>
  <c r="P107" i="1"/>
  <c r="Q107" i="1"/>
  <c r="R107" i="1"/>
  <c r="S107" i="1"/>
  <c r="T107" i="1"/>
  <c r="U107" i="1"/>
  <c r="U108" i="1"/>
  <c r="AA108" i="1" s="1"/>
  <c r="AA109" i="1"/>
  <c r="R110" i="1"/>
  <c r="S110" i="1"/>
  <c r="AA110" i="1" s="1"/>
  <c r="U110" i="1"/>
  <c r="V110" i="1"/>
  <c r="AA111" i="1"/>
  <c r="AA112" i="1"/>
  <c r="F113" i="1"/>
  <c r="G113" i="1"/>
  <c r="H113" i="1"/>
  <c r="I113" i="1"/>
  <c r="J113" i="1"/>
  <c r="L113" i="1"/>
  <c r="N113" i="1"/>
  <c r="P113" i="1"/>
  <c r="R113" i="1"/>
  <c r="T113" i="1"/>
  <c r="V113" i="1"/>
  <c r="W113" i="1"/>
  <c r="X113" i="1"/>
  <c r="Y113" i="1"/>
  <c r="Z113" i="1"/>
  <c r="C7" i="1" l="1"/>
  <c r="E7" i="1" s="1"/>
  <c r="C5" i="1"/>
  <c r="E5" i="1" s="1"/>
  <c r="AA113" i="1"/>
  <c r="M113" i="1"/>
</calcChain>
</file>

<file path=xl/sharedStrings.xml><?xml version="1.0" encoding="utf-8"?>
<sst xmlns="http://schemas.openxmlformats.org/spreadsheetml/2006/main" count="216" uniqueCount="113">
  <si>
    <t>C</t>
  </si>
  <si>
    <t>A</t>
  </si>
  <si>
    <t>B</t>
  </si>
  <si>
    <t>=Cast</t>
  </si>
  <si>
    <t>=Stunts</t>
  </si>
  <si>
    <t>= Crew</t>
  </si>
  <si>
    <t>COST</t>
  </si>
  <si>
    <t>BUDGET</t>
  </si>
  <si>
    <t>VAR</t>
  </si>
  <si>
    <t>November</t>
  </si>
  <si>
    <t>December</t>
  </si>
  <si>
    <t>Position</t>
  </si>
  <si>
    <t>CAST and CREW Accomodation</t>
  </si>
  <si>
    <t>=</t>
  </si>
  <si>
    <t>Henri II</t>
  </si>
  <si>
    <t>Catherine de Medici</t>
  </si>
  <si>
    <t>Soldier 1</t>
  </si>
  <si>
    <t>Gemelle</t>
  </si>
  <si>
    <t>Pierre</t>
  </si>
  <si>
    <t>Jeanne</t>
  </si>
  <si>
    <t>Soldier 2</t>
  </si>
  <si>
    <t>Turnkey 1</t>
  </si>
  <si>
    <t>Turnkey 2</t>
  </si>
  <si>
    <t>Prisoner</t>
  </si>
  <si>
    <t>Priest</t>
  </si>
  <si>
    <t>Rondelet</t>
  </si>
  <si>
    <t>Pare</t>
  </si>
  <si>
    <t>Claude</t>
  </si>
  <si>
    <t>Hemriette</t>
  </si>
  <si>
    <t>Pepe/Jaume</t>
  </si>
  <si>
    <t>Lady in waiting</t>
  </si>
  <si>
    <t>Young Woman</t>
  </si>
  <si>
    <t>Beak</t>
  </si>
  <si>
    <t>Montmorency</t>
  </si>
  <si>
    <t>Young Plague Woman</t>
  </si>
  <si>
    <t>Scotsman</t>
  </si>
  <si>
    <t>Production Buyer</t>
  </si>
  <si>
    <t>Art Director</t>
  </si>
  <si>
    <t>Production Designer</t>
  </si>
  <si>
    <t>Costume Designer</t>
  </si>
  <si>
    <t>Costume Assistant</t>
  </si>
  <si>
    <t>2nd AD</t>
  </si>
  <si>
    <t>1st AD</t>
  </si>
  <si>
    <t>Make-up Designer</t>
  </si>
  <si>
    <t>Production Co-ordinator</t>
  </si>
  <si>
    <t>Line Producer</t>
  </si>
  <si>
    <t>Location Scout</t>
  </si>
  <si>
    <t>Production Secretary</t>
  </si>
  <si>
    <t>Production Accountant</t>
  </si>
  <si>
    <t>Propman</t>
  </si>
  <si>
    <t>Prop Master</t>
  </si>
  <si>
    <t>Surname</t>
  </si>
  <si>
    <t>Forename</t>
  </si>
  <si>
    <t>Producer</t>
  </si>
  <si>
    <t>Director</t>
  </si>
  <si>
    <t>Dressing Props</t>
  </si>
  <si>
    <t>Stand-by Props</t>
  </si>
  <si>
    <t>Stand-by Construction</t>
  </si>
  <si>
    <t>3rd AD</t>
  </si>
  <si>
    <t>DOP</t>
  </si>
  <si>
    <t>Focus Puller</t>
  </si>
  <si>
    <t>Clapper Loader</t>
  </si>
  <si>
    <t>Grip</t>
  </si>
  <si>
    <t>Camera Asst</t>
  </si>
  <si>
    <t>Script Supervisor</t>
  </si>
  <si>
    <t>Gaffer</t>
  </si>
  <si>
    <t>Best Boy</t>
  </si>
  <si>
    <t>Electrician #1</t>
  </si>
  <si>
    <t>Electrician #2</t>
  </si>
  <si>
    <t>Sound Recordist</t>
  </si>
  <si>
    <t>Boom Operator</t>
  </si>
  <si>
    <t>Unit Driver #1</t>
  </si>
  <si>
    <t>Minibus Driver #1</t>
  </si>
  <si>
    <t>Minibus Driver #2</t>
  </si>
  <si>
    <t>Facilities #1</t>
  </si>
  <si>
    <t>Facilities #2</t>
  </si>
  <si>
    <t>Facilities #3</t>
  </si>
  <si>
    <t>Camera Truck driver</t>
  </si>
  <si>
    <t>Second Camera #1</t>
  </si>
  <si>
    <t>Second Camera #2</t>
  </si>
  <si>
    <t>Catering #1</t>
  </si>
  <si>
    <t>Catering #2</t>
  </si>
  <si>
    <t>Catering #3</t>
  </si>
  <si>
    <t>Electrician #3</t>
  </si>
  <si>
    <t>Make-up Artist #1</t>
  </si>
  <si>
    <t>Make-up Artist #2</t>
  </si>
  <si>
    <t>Asst Location Manager</t>
  </si>
  <si>
    <t>Stand-by Rigger</t>
  </si>
  <si>
    <t>Costume Daily</t>
  </si>
  <si>
    <t>Trainee Grip</t>
  </si>
  <si>
    <t>SFX #1</t>
  </si>
  <si>
    <t>SFX #2</t>
  </si>
  <si>
    <t>Choreographer</t>
  </si>
  <si>
    <t>VFX attendance</t>
  </si>
  <si>
    <t>SFX #3</t>
  </si>
  <si>
    <t>Stand-by Props Truck</t>
  </si>
  <si>
    <t>Unit Driver #3</t>
  </si>
  <si>
    <t>Prop Hand</t>
  </si>
  <si>
    <t xml:space="preserve">Michel </t>
  </si>
  <si>
    <t xml:space="preserve">Diane </t>
  </si>
  <si>
    <t xml:space="preserve">Della </t>
  </si>
  <si>
    <t xml:space="preserve">Charles </t>
  </si>
  <si>
    <t>Cosimo</t>
  </si>
  <si>
    <t xml:space="preserve"> Nanny</t>
  </si>
  <si>
    <t>Stunts #1</t>
  </si>
  <si>
    <t>Stunts #2</t>
  </si>
  <si>
    <t>Stunts #3</t>
  </si>
  <si>
    <t>Stunts #4</t>
  </si>
  <si>
    <t>TOTALS</t>
  </si>
  <si>
    <t>Location 1</t>
  </si>
  <si>
    <t>Location 2</t>
  </si>
  <si>
    <t>Location 3</t>
  </si>
  <si>
    <t>Location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</si>
</sst>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u/>
      <sz val="14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Arial"/>
      <family val="2"/>
    </font>
    <font>
      <sz val="10"/>
      <color indexed="1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0" borderId="2" xfId="0" applyFill="1" applyBorder="1"/>
    <xf numFmtId="0" fontId="0" fillId="0" borderId="0" xfId="0" applyFill="1"/>
    <xf numFmtId="2" fontId="0" fillId="0" borderId="0" xfId="0" applyNumberFormat="1"/>
    <xf numFmtId="0" fontId="4" fillId="0" borderId="2" xfId="0" applyFont="1" applyFill="1" applyBorder="1"/>
    <xf numFmtId="0" fontId="4" fillId="0" borderId="0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43" fontId="4" fillId="0" borderId="7" xfId="0" applyNumberFormat="1" applyFont="1" applyBorder="1"/>
    <xf numFmtId="43" fontId="4" fillId="0" borderId="8" xfId="0" applyNumberFormat="1" applyFont="1" applyBorder="1"/>
    <xf numFmtId="43" fontId="4" fillId="0" borderId="9" xfId="0" applyNumberFormat="1" applyFont="1" applyBorder="1"/>
    <xf numFmtId="43" fontId="4" fillId="0" borderId="3" xfId="0" applyNumberFormat="1" applyFont="1" applyBorder="1"/>
    <xf numFmtId="43" fontId="4" fillId="0" borderId="10" xfId="0" applyNumberFormat="1" applyFont="1" applyBorder="1"/>
    <xf numFmtId="43" fontId="4" fillId="0" borderId="11" xfId="0" applyNumberFormat="1" applyFont="1" applyBorder="1"/>
    <xf numFmtId="43" fontId="4" fillId="0" borderId="12" xfId="0" applyNumberFormat="1" applyFont="1" applyBorder="1"/>
    <xf numFmtId="43" fontId="4" fillId="0" borderId="13" xfId="0" applyNumberFormat="1" applyFont="1" applyBorder="1"/>
    <xf numFmtId="0" fontId="4" fillId="0" borderId="7" xfId="0" applyFont="1" applyBorder="1" applyAlignment="1">
      <alignment horizontal="right"/>
    </xf>
    <xf numFmtId="49" fontId="4" fillId="0" borderId="14" xfId="1" applyNumberFormat="1" applyFont="1" applyBorder="1" applyAlignment="1">
      <alignment horizontal="left"/>
    </xf>
    <xf numFmtId="49" fontId="4" fillId="0" borderId="15" xfId="1" applyNumberFormat="1" applyFont="1" applyBorder="1" applyAlignment="1">
      <alignment horizontal="left"/>
    </xf>
    <xf numFmtId="43" fontId="0" fillId="0" borderId="0" xfId="0" applyNumberFormat="1"/>
    <xf numFmtId="0" fontId="0" fillId="2" borderId="16" xfId="0" applyFill="1" applyBorder="1"/>
    <xf numFmtId="0" fontId="1" fillId="2" borderId="16" xfId="0" applyFont="1" applyFill="1" applyBorder="1"/>
    <xf numFmtId="0" fontId="0" fillId="2" borderId="2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18" xfId="0" applyFill="1" applyBorder="1"/>
    <xf numFmtId="0" fontId="1" fillId="3" borderId="16" xfId="0" applyFont="1" applyFill="1" applyBorder="1"/>
    <xf numFmtId="0" fontId="0" fillId="3" borderId="6" xfId="0" applyFill="1" applyBorder="1"/>
    <xf numFmtId="0" fontId="0" fillId="3" borderId="2" xfId="0" applyFill="1" applyBorder="1"/>
    <xf numFmtId="0" fontId="0" fillId="4" borderId="2" xfId="0" applyFill="1" applyBorder="1"/>
    <xf numFmtId="43" fontId="4" fillId="0" borderId="0" xfId="0" applyNumberFormat="1" applyFont="1" applyBorder="1"/>
    <xf numFmtId="49" fontId="4" fillId="0" borderId="19" xfId="1" applyNumberFormat="1" applyFont="1" applyBorder="1" applyAlignment="1">
      <alignment horizontal="left"/>
    </xf>
    <xf numFmtId="49" fontId="4" fillId="0" borderId="0" xfId="1" applyNumberFormat="1" applyFont="1" applyBorder="1" applyAlignment="1">
      <alignment horizontal="left"/>
    </xf>
    <xf numFmtId="2" fontId="4" fillId="0" borderId="0" xfId="0" applyNumberFormat="1" applyFont="1"/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0" fillId="0" borderId="20" xfId="0" applyFill="1" applyBorder="1"/>
    <xf numFmtId="43" fontId="4" fillId="0" borderId="4" xfId="0" quotePrefix="1" applyNumberFormat="1" applyFont="1" applyBorder="1"/>
    <xf numFmtId="1" fontId="0" fillId="0" borderId="21" xfId="0" applyNumberFormat="1" applyBorder="1"/>
    <xf numFmtId="0" fontId="4" fillId="0" borderId="1" xfId="0" applyFont="1" applyFill="1" applyBorder="1"/>
    <xf numFmtId="0" fontId="5" fillId="0" borderId="17" xfId="0" applyFont="1" applyBorder="1"/>
    <xf numFmtId="0" fontId="6" fillId="0" borderId="1" xfId="0" applyFont="1" applyBorder="1"/>
    <xf numFmtId="2" fontId="4" fillId="5" borderId="0" xfId="0" applyNumberFormat="1" applyFont="1" applyFill="1"/>
    <xf numFmtId="0" fontId="0" fillId="5" borderId="1" xfId="0" applyFill="1" applyBorder="1"/>
    <xf numFmtId="2" fontId="4" fillId="4" borderId="0" xfId="0" applyNumberFormat="1" applyFont="1" applyFill="1"/>
    <xf numFmtId="2" fontId="4" fillId="6" borderId="0" xfId="0" applyNumberFormat="1" applyFont="1" applyFill="1"/>
    <xf numFmtId="2" fontId="4" fillId="7" borderId="0" xfId="0" applyNumberFormat="1" applyFont="1" applyFill="1"/>
    <xf numFmtId="0" fontId="7" fillId="0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8" borderId="1" xfId="0" applyFill="1" applyBorder="1"/>
    <xf numFmtId="0" fontId="7" fillId="2" borderId="1" xfId="0" applyFont="1" applyFill="1" applyBorder="1"/>
    <xf numFmtId="0" fontId="7" fillId="6" borderId="1" xfId="0" applyFont="1" applyFill="1" applyBorder="1"/>
    <xf numFmtId="2" fontId="0" fillId="9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0"/>
  <sheetViews>
    <sheetView tabSelected="1" zoomScaleNormal="100" zoomScaleSheetLayoutView="50" workbookViewId="0">
      <pane xSplit="5" ySplit="15" topLeftCell="F16" activePane="bottomRight" state="frozen"/>
      <selection activeCell="G4" sqref="G4"/>
      <selection pane="topRight" activeCell="G4" sqref="G4"/>
      <selection pane="bottomLeft" activeCell="G4" sqref="G4"/>
      <selection pane="bottomRight" activeCell="C9" sqref="C9:C12"/>
    </sheetView>
  </sheetViews>
  <sheetFormatPr defaultColWidth="11" defaultRowHeight="12.75" x14ac:dyDescent="0.2"/>
  <cols>
    <col min="1" max="1" width="3.375" customWidth="1"/>
    <col min="2" max="2" width="20.875" bestFit="1" customWidth="1"/>
    <col min="3" max="3" width="19.125" customWidth="1"/>
    <col min="4" max="4" width="13" bestFit="1" customWidth="1"/>
    <col min="5" max="5" width="12.25" bestFit="1" customWidth="1"/>
    <col min="6" max="8" width="4.25" customWidth="1"/>
    <col min="9" max="9" width="4.375" customWidth="1"/>
    <col min="10" max="10" width="4.25" customWidth="1"/>
    <col min="11" max="11" width="3.875" bestFit="1" customWidth="1"/>
    <col min="12" max="22" width="4.875" bestFit="1" customWidth="1"/>
    <col min="23" max="23" width="5.375" customWidth="1"/>
    <col min="24" max="26" width="4.25" customWidth="1"/>
    <col min="27" max="27" width="7.5" style="5" bestFit="1" customWidth="1"/>
    <col min="28" max="28" width="4.25" customWidth="1"/>
    <col min="29" max="29" width="9.875" bestFit="1" customWidth="1"/>
    <col min="30" max="36" width="4.25" customWidth="1"/>
  </cols>
  <sheetData>
    <row r="1" spans="1:27" ht="18" x14ac:dyDescent="0.25">
      <c r="B1" s="2" t="s">
        <v>12</v>
      </c>
    </row>
    <row r="4" spans="1:27" x14ac:dyDescent="0.2">
      <c r="C4" s="10" t="s">
        <v>6</v>
      </c>
      <c r="D4" s="11" t="s">
        <v>7</v>
      </c>
      <c r="E4" s="12" t="s">
        <v>8</v>
      </c>
    </row>
    <row r="5" spans="1:27" x14ac:dyDescent="0.2">
      <c r="A5" s="22" t="s">
        <v>1</v>
      </c>
      <c r="B5" s="23" t="s">
        <v>3</v>
      </c>
      <c r="C5" s="14">
        <f>SUMIF(A$16:A$112,A5,AA$16:AA$112)</f>
        <v>4602</v>
      </c>
      <c r="D5" s="15">
        <v>5000</v>
      </c>
      <c r="E5" s="16">
        <f>D5-C5</f>
        <v>398</v>
      </c>
    </row>
    <row r="6" spans="1:27" x14ac:dyDescent="0.2">
      <c r="A6" s="8" t="s">
        <v>2</v>
      </c>
      <c r="B6" s="24" t="s">
        <v>4</v>
      </c>
      <c r="C6" s="17">
        <f>SUMIF(A$16:A$112,A6,AA$16:AA$112)</f>
        <v>0</v>
      </c>
      <c r="D6" s="18">
        <v>500</v>
      </c>
      <c r="E6" s="19">
        <f>D6-C6</f>
        <v>500</v>
      </c>
    </row>
    <row r="7" spans="1:27" x14ac:dyDescent="0.2">
      <c r="A7" s="9" t="s">
        <v>0</v>
      </c>
      <c r="B7" s="37" t="s">
        <v>5</v>
      </c>
      <c r="C7" s="45">
        <f>SUMIF(A$16:A$112,A7,AA$16:AA$112)</f>
        <v>24676.6</v>
      </c>
      <c r="D7" s="20">
        <v>25000</v>
      </c>
      <c r="E7" s="21">
        <f>D7-C7</f>
        <v>323.40000000000146</v>
      </c>
    </row>
    <row r="8" spans="1:27" x14ac:dyDescent="0.2">
      <c r="B8" s="7"/>
      <c r="C8" s="38"/>
      <c r="D8" s="36"/>
      <c r="E8" s="36"/>
    </row>
    <row r="9" spans="1:27" x14ac:dyDescent="0.2">
      <c r="C9" s="13" t="s">
        <v>109</v>
      </c>
      <c r="D9" s="13" t="s">
        <v>13</v>
      </c>
      <c r="E9" s="52">
        <v>43</v>
      </c>
    </row>
    <row r="10" spans="1:27" x14ac:dyDescent="0.2">
      <c r="C10" s="13" t="s">
        <v>110</v>
      </c>
      <c r="D10" s="13" t="s">
        <v>13</v>
      </c>
      <c r="E10" s="50">
        <v>45</v>
      </c>
    </row>
    <row r="11" spans="1:27" x14ac:dyDescent="0.2">
      <c r="C11" s="13" t="s">
        <v>111</v>
      </c>
      <c r="D11" s="13" t="s">
        <v>13</v>
      </c>
      <c r="E11" s="53">
        <v>42</v>
      </c>
    </row>
    <row r="12" spans="1:27" x14ac:dyDescent="0.2">
      <c r="C12" s="13" t="s">
        <v>112</v>
      </c>
      <c r="D12" s="13" t="s">
        <v>13</v>
      </c>
      <c r="E12" s="54">
        <v>44.95</v>
      </c>
    </row>
    <row r="13" spans="1:27" x14ac:dyDescent="0.2">
      <c r="B13" s="7"/>
      <c r="C13" s="13"/>
      <c r="D13" s="13"/>
      <c r="E13" s="39"/>
    </row>
    <row r="14" spans="1:27" x14ac:dyDescent="0.2">
      <c r="F14" s="27" t="s">
        <v>9</v>
      </c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30"/>
      <c r="R14" s="30"/>
      <c r="S14" s="30"/>
      <c r="T14" s="30"/>
      <c r="U14" s="31"/>
      <c r="V14" s="30"/>
      <c r="W14" s="32" t="s">
        <v>10</v>
      </c>
      <c r="X14" s="30"/>
      <c r="Y14" s="30"/>
      <c r="Z14" s="33"/>
      <c r="AA14" s="5" t="s">
        <v>108</v>
      </c>
    </row>
    <row r="15" spans="1:27" x14ac:dyDescent="0.2">
      <c r="B15" s="35" t="s">
        <v>11</v>
      </c>
      <c r="C15" s="35" t="s">
        <v>51</v>
      </c>
      <c r="D15" s="35" t="s">
        <v>52</v>
      </c>
      <c r="E15" s="35"/>
      <c r="F15" s="28">
        <v>21</v>
      </c>
      <c r="G15" s="28">
        <v>22</v>
      </c>
      <c r="H15" s="28">
        <v>23</v>
      </c>
      <c r="I15" s="28">
        <v>24</v>
      </c>
      <c r="J15" s="28">
        <v>25</v>
      </c>
      <c r="K15" s="28">
        <v>26</v>
      </c>
      <c r="L15" s="28">
        <v>27</v>
      </c>
      <c r="M15" s="28">
        <v>28</v>
      </c>
      <c r="N15" s="28">
        <v>29</v>
      </c>
      <c r="O15" s="28">
        <v>30</v>
      </c>
      <c r="P15" s="34">
        <v>1</v>
      </c>
      <c r="Q15" s="34">
        <v>2</v>
      </c>
      <c r="R15" s="34">
        <v>3</v>
      </c>
      <c r="S15" s="34">
        <v>4</v>
      </c>
      <c r="T15" s="34">
        <v>5</v>
      </c>
      <c r="U15" s="34">
        <v>6</v>
      </c>
      <c r="V15" s="34">
        <v>7</v>
      </c>
      <c r="W15" s="34">
        <v>8</v>
      </c>
      <c r="X15" s="34">
        <v>9</v>
      </c>
      <c r="Y15" s="34">
        <v>10</v>
      </c>
      <c r="Z15" s="34">
        <v>12</v>
      </c>
    </row>
    <row r="16" spans="1:27" x14ac:dyDescent="0.2">
      <c r="A16" t="s">
        <v>1</v>
      </c>
      <c r="B16" s="48" t="s">
        <v>98</v>
      </c>
      <c r="C16" s="49"/>
      <c r="D16" s="49"/>
      <c r="E16" s="44"/>
      <c r="F16" s="6"/>
      <c r="G16" s="6"/>
      <c r="H16" s="6"/>
      <c r="I16" s="6"/>
      <c r="J16" s="6"/>
      <c r="K16" s="6"/>
      <c r="L16" s="57">
        <f t="shared" ref="L16:N18" si="0">bh</f>
        <v>43</v>
      </c>
      <c r="M16" s="57">
        <f t="shared" si="0"/>
        <v>43</v>
      </c>
      <c r="N16" s="57">
        <f t="shared" si="0"/>
        <v>43</v>
      </c>
      <c r="O16" s="60">
        <f t="shared" ref="O16:V16" si="1">bone</f>
        <v>42</v>
      </c>
      <c r="P16" s="60">
        <f t="shared" si="1"/>
        <v>42</v>
      </c>
      <c r="Q16" s="60">
        <f t="shared" si="1"/>
        <v>42</v>
      </c>
      <c r="R16" s="60">
        <f t="shared" si="1"/>
        <v>42</v>
      </c>
      <c r="S16" s="60">
        <f t="shared" si="1"/>
        <v>42</v>
      </c>
      <c r="T16" s="60">
        <f t="shared" si="1"/>
        <v>42</v>
      </c>
      <c r="U16" s="60">
        <f t="shared" si="1"/>
        <v>42</v>
      </c>
      <c r="V16" s="60">
        <f t="shared" si="1"/>
        <v>42</v>
      </c>
      <c r="W16" s="1"/>
      <c r="X16" s="6"/>
      <c r="Y16" s="6"/>
      <c r="Z16" s="1"/>
      <c r="AA16" s="5">
        <f t="shared" ref="AA16:AA47" si="2">SUM(F16:Z16)</f>
        <v>465</v>
      </c>
    </row>
    <row r="17" spans="1:28" x14ac:dyDescent="0.2">
      <c r="A17" t="s">
        <v>1</v>
      </c>
      <c r="B17" s="48" t="s">
        <v>14</v>
      </c>
      <c r="C17" s="49"/>
      <c r="D17" s="49"/>
      <c r="E17" s="44"/>
      <c r="F17" s="6"/>
      <c r="G17" s="6"/>
      <c r="H17" s="6"/>
      <c r="I17" s="6"/>
      <c r="J17" s="6"/>
      <c r="K17" s="6"/>
      <c r="L17" s="57">
        <f t="shared" si="0"/>
        <v>43</v>
      </c>
      <c r="M17" s="57">
        <f t="shared" si="0"/>
        <v>43</v>
      </c>
      <c r="N17" s="57">
        <f t="shared" si="0"/>
        <v>43</v>
      </c>
      <c r="O17" s="6"/>
      <c r="P17" s="6"/>
      <c r="Q17" s="6"/>
      <c r="R17" s="6"/>
      <c r="S17" s="6"/>
      <c r="T17" s="6"/>
      <c r="U17" s="60">
        <f t="shared" ref="U17:V22" si="3">bone</f>
        <v>42</v>
      </c>
      <c r="V17" s="60">
        <f t="shared" si="3"/>
        <v>42</v>
      </c>
      <c r="W17" s="1"/>
      <c r="X17" s="6"/>
      <c r="Y17" s="6"/>
      <c r="Z17" s="1"/>
      <c r="AA17" s="5">
        <f t="shared" si="2"/>
        <v>213</v>
      </c>
    </row>
    <row r="18" spans="1:28" x14ac:dyDescent="0.2">
      <c r="A18" t="s">
        <v>1</v>
      </c>
      <c r="B18" s="48" t="s">
        <v>15</v>
      </c>
      <c r="C18" s="49"/>
      <c r="D18" s="49"/>
      <c r="E18" s="44"/>
      <c r="F18" s="6"/>
      <c r="G18" s="6"/>
      <c r="H18" s="6"/>
      <c r="I18" s="6"/>
      <c r="J18" s="6"/>
      <c r="K18" s="6"/>
      <c r="L18" s="57">
        <f t="shared" si="0"/>
        <v>43</v>
      </c>
      <c r="M18" s="57">
        <f t="shared" si="0"/>
        <v>43</v>
      </c>
      <c r="N18" s="57">
        <f t="shared" si="0"/>
        <v>43</v>
      </c>
      <c r="O18" s="6"/>
      <c r="P18" s="6"/>
      <c r="Q18" s="6"/>
      <c r="R18" s="6"/>
      <c r="S18" s="60">
        <f>bone</f>
        <v>42</v>
      </c>
      <c r="T18" s="6"/>
      <c r="U18" s="60">
        <f t="shared" si="3"/>
        <v>42</v>
      </c>
      <c r="V18" s="60">
        <f t="shared" si="3"/>
        <v>42</v>
      </c>
      <c r="W18" s="1"/>
      <c r="X18" s="6"/>
      <c r="Y18" s="1"/>
      <c r="Z18" s="1"/>
      <c r="AA18" s="5">
        <f t="shared" si="2"/>
        <v>255</v>
      </c>
    </row>
    <row r="19" spans="1:28" x14ac:dyDescent="0.2">
      <c r="A19" t="s">
        <v>1</v>
      </c>
      <c r="B19" s="48" t="s">
        <v>16</v>
      </c>
      <c r="C19" s="49"/>
      <c r="D19" s="49"/>
      <c r="E19" s="44"/>
      <c r="F19" s="6"/>
      <c r="G19" s="6"/>
      <c r="H19" s="6"/>
      <c r="I19" s="6"/>
      <c r="J19" s="6"/>
      <c r="K19" s="6"/>
      <c r="L19" s="1"/>
      <c r="M19" s="57">
        <f>bh</f>
        <v>43</v>
      </c>
      <c r="N19" s="57">
        <f>bh</f>
        <v>43</v>
      </c>
      <c r="O19" s="6"/>
      <c r="P19" s="6"/>
      <c r="Q19" s="6"/>
      <c r="R19" s="6"/>
      <c r="S19" s="55">
        <f>bone</f>
        <v>42</v>
      </c>
      <c r="T19" s="55">
        <f t="shared" ref="T19:T27" si="4">bone</f>
        <v>42</v>
      </c>
      <c r="U19" s="55">
        <f t="shared" si="3"/>
        <v>42</v>
      </c>
      <c r="V19" s="55">
        <f t="shared" si="3"/>
        <v>42</v>
      </c>
      <c r="W19" s="1"/>
      <c r="X19" s="6"/>
      <c r="Y19" s="6"/>
      <c r="Z19" s="1"/>
      <c r="AA19" s="5">
        <f t="shared" si="2"/>
        <v>254</v>
      </c>
    </row>
    <row r="20" spans="1:28" x14ac:dyDescent="0.2">
      <c r="A20" t="s">
        <v>1</v>
      </c>
      <c r="B20" s="48" t="s">
        <v>17</v>
      </c>
      <c r="C20" s="49"/>
      <c r="D20" s="49"/>
      <c r="F20" s="6"/>
      <c r="G20" s="6"/>
      <c r="H20" s="6"/>
      <c r="I20" s="6"/>
      <c r="J20" s="6"/>
      <c r="K20" s="6"/>
      <c r="L20" s="6"/>
      <c r="M20" s="6"/>
      <c r="N20" s="6"/>
      <c r="O20" s="6"/>
      <c r="P20" s="3"/>
      <c r="Q20" s="3"/>
      <c r="R20" s="3"/>
      <c r="S20" s="60">
        <f>bone</f>
        <v>42</v>
      </c>
      <c r="T20" s="60">
        <f t="shared" si="4"/>
        <v>42</v>
      </c>
      <c r="U20" s="60">
        <f t="shared" si="3"/>
        <v>42</v>
      </c>
      <c r="V20" s="55">
        <f t="shared" si="3"/>
        <v>42</v>
      </c>
      <c r="W20" s="1"/>
      <c r="X20" s="6"/>
      <c r="Y20" s="1"/>
      <c r="Z20" s="1"/>
      <c r="AA20" s="5">
        <f t="shared" si="2"/>
        <v>168</v>
      </c>
    </row>
    <row r="21" spans="1:28" x14ac:dyDescent="0.2">
      <c r="A21" t="s">
        <v>1</v>
      </c>
      <c r="B21" s="48" t="s">
        <v>18</v>
      </c>
      <c r="C21" s="49"/>
      <c r="D21" s="49"/>
      <c r="E21" s="44"/>
      <c r="F21" s="6"/>
      <c r="G21" s="6"/>
      <c r="H21" s="6"/>
      <c r="I21" s="6"/>
      <c r="J21" s="6"/>
      <c r="K21" s="6"/>
      <c r="L21" s="57">
        <f>bh</f>
        <v>43</v>
      </c>
      <c r="M21" s="57">
        <f>bh</f>
        <v>43</v>
      </c>
      <c r="N21" s="1"/>
      <c r="O21" s="55">
        <f>bone</f>
        <v>42</v>
      </c>
      <c r="P21" s="55">
        <f>bone</f>
        <v>42</v>
      </c>
      <c r="Q21" s="55">
        <f>bone</f>
        <v>42</v>
      </c>
      <c r="R21" s="1"/>
      <c r="S21" s="60">
        <f>bone</f>
        <v>42</v>
      </c>
      <c r="T21" s="60">
        <f t="shared" si="4"/>
        <v>42</v>
      </c>
      <c r="U21" s="60">
        <f t="shared" si="3"/>
        <v>42</v>
      </c>
      <c r="V21" s="60">
        <f t="shared" si="3"/>
        <v>42</v>
      </c>
      <c r="W21" s="1"/>
      <c r="X21" s="6"/>
      <c r="Y21" s="6"/>
      <c r="Z21" s="1"/>
      <c r="AA21" s="5">
        <f t="shared" si="2"/>
        <v>380</v>
      </c>
    </row>
    <row r="22" spans="1:28" x14ac:dyDescent="0.2">
      <c r="A22" t="s">
        <v>1</v>
      </c>
      <c r="B22" s="48" t="s">
        <v>19</v>
      </c>
      <c r="C22" s="49"/>
      <c r="D22" s="49"/>
      <c r="E22" s="44"/>
      <c r="F22" s="3"/>
      <c r="G22" s="3"/>
      <c r="H22" s="3"/>
      <c r="I22" s="3"/>
      <c r="J22" s="6"/>
      <c r="K22" s="6"/>
      <c r="L22" s="3"/>
      <c r="M22" s="3"/>
      <c r="N22" s="3"/>
      <c r="O22" s="3"/>
      <c r="P22" s="55">
        <f>bone</f>
        <v>42</v>
      </c>
      <c r="Q22" s="55">
        <f>bone</f>
        <v>42</v>
      </c>
      <c r="R22" s="6"/>
      <c r="S22" s="55">
        <f>bone</f>
        <v>42</v>
      </c>
      <c r="T22" s="55">
        <f t="shared" si="4"/>
        <v>42</v>
      </c>
      <c r="U22" s="55">
        <f t="shared" si="3"/>
        <v>42</v>
      </c>
      <c r="V22" s="55">
        <f t="shared" si="3"/>
        <v>42</v>
      </c>
      <c r="W22" s="1"/>
      <c r="X22" s="3"/>
      <c r="Y22" s="3"/>
      <c r="Z22" s="3"/>
      <c r="AA22" s="5">
        <f t="shared" si="2"/>
        <v>252</v>
      </c>
    </row>
    <row r="23" spans="1:28" x14ac:dyDescent="0.2">
      <c r="A23" t="s">
        <v>1</v>
      </c>
      <c r="B23" s="48" t="s">
        <v>20</v>
      </c>
      <c r="C23" s="49"/>
      <c r="D23" s="4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"/>
      <c r="T23" s="60">
        <f t="shared" si="4"/>
        <v>42</v>
      </c>
      <c r="U23" s="60">
        <f>bone</f>
        <v>42</v>
      </c>
      <c r="V23" s="3"/>
      <c r="W23" s="3"/>
      <c r="X23" s="3"/>
      <c r="Y23" s="3"/>
      <c r="Z23" s="3"/>
      <c r="AA23" s="5">
        <f t="shared" si="2"/>
        <v>84</v>
      </c>
    </row>
    <row r="24" spans="1:28" x14ac:dyDescent="0.2">
      <c r="A24" t="s">
        <v>1</v>
      </c>
      <c r="B24" s="48" t="s">
        <v>21</v>
      </c>
      <c r="C24" s="49"/>
      <c r="D24" s="49"/>
      <c r="E24" s="44"/>
      <c r="F24" s="1"/>
      <c r="G24" s="1"/>
      <c r="H24" s="1"/>
      <c r="I24" s="1"/>
      <c r="J24" s="1"/>
      <c r="K24" s="1"/>
      <c r="L24" s="1"/>
      <c r="M24" s="1"/>
      <c r="N24" s="1"/>
      <c r="O24" s="55">
        <f t="shared" ref="O24:S25" si="5">bone</f>
        <v>42</v>
      </c>
      <c r="P24" s="55">
        <f t="shared" si="5"/>
        <v>42</v>
      </c>
      <c r="Q24" s="55">
        <f t="shared" si="5"/>
        <v>42</v>
      </c>
      <c r="R24" s="55">
        <f t="shared" si="5"/>
        <v>42</v>
      </c>
      <c r="S24" s="55">
        <f t="shared" si="5"/>
        <v>42</v>
      </c>
      <c r="T24" s="55">
        <f t="shared" si="4"/>
        <v>42</v>
      </c>
      <c r="U24" s="55">
        <f>bone</f>
        <v>42</v>
      </c>
      <c r="V24" s="55">
        <f>bone</f>
        <v>42</v>
      </c>
      <c r="W24" s="1"/>
      <c r="X24" s="1"/>
      <c r="Y24" s="1"/>
      <c r="Z24" s="1"/>
      <c r="AA24" s="5">
        <f t="shared" si="2"/>
        <v>336</v>
      </c>
    </row>
    <row r="25" spans="1:28" x14ac:dyDescent="0.2">
      <c r="A25" t="s">
        <v>1</v>
      </c>
      <c r="B25" s="48" t="s">
        <v>22</v>
      </c>
      <c r="C25" s="49"/>
      <c r="D25" s="49"/>
      <c r="E25" s="44"/>
      <c r="F25" s="1"/>
      <c r="G25" s="1"/>
      <c r="H25" s="1"/>
      <c r="I25" s="1"/>
      <c r="J25" s="1"/>
      <c r="K25" s="1"/>
      <c r="L25" s="1"/>
      <c r="M25" s="1"/>
      <c r="N25" s="1"/>
      <c r="O25" s="55">
        <f t="shared" si="5"/>
        <v>42</v>
      </c>
      <c r="P25" s="55">
        <f t="shared" si="5"/>
        <v>42</v>
      </c>
      <c r="Q25" s="55">
        <f t="shared" si="5"/>
        <v>42</v>
      </c>
      <c r="R25" s="55">
        <f t="shared" si="5"/>
        <v>42</v>
      </c>
      <c r="S25" s="55">
        <f t="shared" si="5"/>
        <v>42</v>
      </c>
      <c r="T25" s="55">
        <f t="shared" si="4"/>
        <v>42</v>
      </c>
      <c r="U25" s="55">
        <f>bone</f>
        <v>42</v>
      </c>
      <c r="V25" s="55">
        <f>bone</f>
        <v>42</v>
      </c>
      <c r="W25" s="1"/>
      <c r="X25" s="1"/>
      <c r="Y25" s="1"/>
      <c r="Z25" s="1"/>
      <c r="AA25" s="5">
        <f t="shared" si="2"/>
        <v>336</v>
      </c>
    </row>
    <row r="26" spans="1:28" x14ac:dyDescent="0.2">
      <c r="A26" t="s">
        <v>1</v>
      </c>
      <c r="B26" s="48" t="s">
        <v>23</v>
      </c>
      <c r="C26" s="49"/>
      <c r="D26" s="49"/>
      <c r="E26" s="44"/>
      <c r="F26" s="6"/>
      <c r="G26" s="6"/>
      <c r="H26" s="6"/>
      <c r="I26" s="6"/>
      <c r="J26" s="6"/>
      <c r="K26" s="6"/>
      <c r="L26" s="6"/>
      <c r="M26" s="6"/>
      <c r="N26" s="6"/>
      <c r="O26" s="55">
        <f t="shared" ref="O26:R27" si="6">bone</f>
        <v>42</v>
      </c>
      <c r="P26" s="55">
        <f t="shared" si="6"/>
        <v>42</v>
      </c>
      <c r="Q26" s="55">
        <f t="shared" si="6"/>
        <v>42</v>
      </c>
      <c r="R26" s="55">
        <f t="shared" si="6"/>
        <v>42</v>
      </c>
      <c r="S26" s="55"/>
      <c r="T26" s="55">
        <f t="shared" si="4"/>
        <v>42</v>
      </c>
      <c r="U26" s="55">
        <f>bone</f>
        <v>42</v>
      </c>
      <c r="V26" s="6"/>
      <c r="W26" s="6"/>
      <c r="X26" s="6"/>
      <c r="Y26" s="6"/>
      <c r="Z26" s="6"/>
      <c r="AA26" s="5">
        <f t="shared" si="2"/>
        <v>252</v>
      </c>
    </row>
    <row r="27" spans="1:28" x14ac:dyDescent="0.2">
      <c r="A27" t="s">
        <v>1</v>
      </c>
      <c r="B27" s="48" t="s">
        <v>24</v>
      </c>
      <c r="C27" s="49"/>
      <c r="D27" s="49"/>
      <c r="E27" s="44"/>
      <c r="F27" s="1"/>
      <c r="G27" s="1"/>
      <c r="H27" s="1"/>
      <c r="I27" s="1"/>
      <c r="J27" s="1"/>
      <c r="K27" s="1"/>
      <c r="L27" s="1"/>
      <c r="M27" s="1"/>
      <c r="N27" s="1"/>
      <c r="O27" s="55">
        <f t="shared" si="6"/>
        <v>42</v>
      </c>
      <c r="P27" s="55">
        <f t="shared" si="6"/>
        <v>42</v>
      </c>
      <c r="Q27" s="55">
        <f t="shared" si="6"/>
        <v>42</v>
      </c>
      <c r="R27" s="55">
        <f t="shared" si="6"/>
        <v>42</v>
      </c>
      <c r="S27" s="55">
        <f>bone</f>
        <v>42</v>
      </c>
      <c r="T27" s="55">
        <f t="shared" si="4"/>
        <v>42</v>
      </c>
      <c r="U27" s="55">
        <f>bone</f>
        <v>42</v>
      </c>
      <c r="V27" s="55">
        <f>bone</f>
        <v>42</v>
      </c>
      <c r="W27" s="1"/>
      <c r="X27" s="1"/>
      <c r="Y27" s="1"/>
      <c r="Z27" s="1"/>
      <c r="AA27" s="5">
        <f t="shared" si="2"/>
        <v>336</v>
      </c>
    </row>
    <row r="28" spans="1:28" x14ac:dyDescent="0.2">
      <c r="A28" t="s">
        <v>1</v>
      </c>
      <c r="B28" s="48" t="s">
        <v>25</v>
      </c>
      <c r="C28" s="49"/>
      <c r="D28" s="49"/>
      <c r="E28" s="44"/>
      <c r="F28" s="1"/>
      <c r="G28" s="1"/>
      <c r="H28" s="6"/>
      <c r="I28" s="6"/>
      <c r="J28" s="6"/>
      <c r="K28" s="1"/>
      <c r="L28" s="1"/>
      <c r="M28" s="1"/>
      <c r="N28" s="1"/>
      <c r="O28" s="1"/>
      <c r="P28" s="6"/>
      <c r="Q28" s="6"/>
      <c r="R28" s="6"/>
      <c r="S28" s="6"/>
      <c r="T28" s="6"/>
      <c r="U28" s="6"/>
      <c r="V28" s="55">
        <f>bone</f>
        <v>42</v>
      </c>
      <c r="W28" s="1"/>
      <c r="X28" s="1"/>
      <c r="Y28" s="1"/>
      <c r="Z28" s="1"/>
      <c r="AA28" s="5">
        <f t="shared" si="2"/>
        <v>42</v>
      </c>
    </row>
    <row r="29" spans="1:28" x14ac:dyDescent="0.2">
      <c r="A29" t="s">
        <v>1</v>
      </c>
      <c r="B29" s="48" t="s">
        <v>26</v>
      </c>
      <c r="C29" s="49"/>
      <c r="D29" s="49"/>
      <c r="E29" s="44"/>
      <c r="F29" s="1"/>
      <c r="G29" s="1"/>
      <c r="H29" s="1"/>
      <c r="I29" s="1"/>
      <c r="J29" s="1"/>
      <c r="K29" s="57">
        <f>bh</f>
        <v>43</v>
      </c>
      <c r="L29" s="57">
        <f>bh</f>
        <v>43</v>
      </c>
      <c r="M29" s="57">
        <f>bh</f>
        <v>43</v>
      </c>
      <c r="N29" s="57">
        <f>bh</f>
        <v>43</v>
      </c>
      <c r="O29" s="1"/>
      <c r="P29" s="1"/>
      <c r="Q29" s="6"/>
      <c r="R29" s="6"/>
      <c r="S29" s="6"/>
      <c r="T29" s="6"/>
      <c r="U29" s="6"/>
      <c r="V29" s="6"/>
      <c r="W29" s="6"/>
      <c r="X29" s="6"/>
      <c r="Y29" s="6"/>
      <c r="Z29" s="6"/>
      <c r="AA29" s="5">
        <f t="shared" si="2"/>
        <v>172</v>
      </c>
    </row>
    <row r="30" spans="1:28" x14ac:dyDescent="0.2">
      <c r="A30" t="s">
        <v>1</v>
      </c>
      <c r="B30" s="48" t="s">
        <v>27</v>
      </c>
      <c r="C30" s="44"/>
      <c r="D30" s="44"/>
      <c r="E30" s="4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">
        <f>bone</f>
        <v>42</v>
      </c>
      <c r="W30" s="1"/>
      <c r="X30" s="6"/>
      <c r="Y30" s="6"/>
      <c r="Z30" s="6"/>
      <c r="AA30" s="5">
        <f t="shared" si="2"/>
        <v>42</v>
      </c>
    </row>
    <row r="31" spans="1:28" x14ac:dyDescent="0.2">
      <c r="A31" t="s">
        <v>1</v>
      </c>
      <c r="B31" s="48" t="s">
        <v>28</v>
      </c>
      <c r="C31" s="49"/>
      <c r="D31" s="49"/>
      <c r="E31" s="4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/>
      <c r="R31" s="1"/>
      <c r="S31" s="60">
        <f>bone</f>
        <v>42</v>
      </c>
      <c r="T31" s="60">
        <f>bone</f>
        <v>42</v>
      </c>
      <c r="U31" s="55">
        <f>bone</f>
        <v>42</v>
      </c>
      <c r="V31" s="60">
        <f>bone</f>
        <v>42</v>
      </c>
      <c r="W31" s="1"/>
      <c r="X31" s="6"/>
      <c r="Y31" s="6"/>
      <c r="Z31" s="6"/>
      <c r="AA31" s="5">
        <f t="shared" si="2"/>
        <v>168</v>
      </c>
    </row>
    <row r="32" spans="1:28" x14ac:dyDescent="0.2">
      <c r="A32" t="s">
        <v>1</v>
      </c>
      <c r="B32" s="48" t="s">
        <v>29</v>
      </c>
      <c r="C32" s="49"/>
      <c r="D32" s="49"/>
      <c r="E32" s="44"/>
      <c r="F32" s="1"/>
      <c r="G32" s="1"/>
      <c r="H32" s="1"/>
      <c r="I32" s="1"/>
      <c r="J32" s="1"/>
      <c r="K32" s="1"/>
      <c r="L32" s="1"/>
      <c r="M32" s="1"/>
      <c r="N32" s="55">
        <f>bone</f>
        <v>42</v>
      </c>
      <c r="O32" s="60">
        <f>bone</f>
        <v>42</v>
      </c>
      <c r="P32" s="60">
        <f>bone</f>
        <v>42</v>
      </c>
      <c r="Q32" s="60">
        <f>bone</f>
        <v>42</v>
      </c>
      <c r="R32" s="1"/>
      <c r="S32" s="1"/>
      <c r="T32" s="1"/>
      <c r="U32" s="1"/>
      <c r="V32" s="1"/>
      <c r="W32" s="1"/>
      <c r="X32" s="1"/>
      <c r="Y32" s="1"/>
      <c r="Z32" s="1"/>
      <c r="AA32" s="5">
        <f t="shared" si="2"/>
        <v>168</v>
      </c>
      <c r="AB32" s="4"/>
    </row>
    <row r="33" spans="1:28" x14ac:dyDescent="0.2">
      <c r="A33" t="s">
        <v>1</v>
      </c>
      <c r="B33" s="48" t="s">
        <v>99</v>
      </c>
      <c r="C33" s="49"/>
      <c r="D33" s="49"/>
      <c r="E33" s="44"/>
      <c r="F33" s="1"/>
      <c r="G33" s="1"/>
      <c r="H33" s="1"/>
      <c r="I33" s="1"/>
      <c r="J33" s="1"/>
      <c r="K33" s="1"/>
      <c r="L33" s="1"/>
      <c r="M33" s="58">
        <f>bh</f>
        <v>43</v>
      </c>
      <c r="N33" s="1"/>
      <c r="O33" s="1"/>
      <c r="P33" s="1"/>
      <c r="Q33" s="1"/>
      <c r="R33" s="1"/>
      <c r="S33" s="1"/>
      <c r="T33" s="1"/>
      <c r="U33" s="60">
        <f>bone</f>
        <v>42</v>
      </c>
      <c r="V33" s="55">
        <f>bone</f>
        <v>42</v>
      </c>
      <c r="W33" s="1"/>
      <c r="X33" s="1"/>
      <c r="Y33" s="1"/>
      <c r="Z33" s="1"/>
      <c r="AA33" s="5">
        <f t="shared" si="2"/>
        <v>127</v>
      </c>
      <c r="AB33" s="4"/>
    </row>
    <row r="34" spans="1:28" x14ac:dyDescent="0.2">
      <c r="A34" t="s">
        <v>1</v>
      </c>
      <c r="B34" s="48" t="s">
        <v>30</v>
      </c>
      <c r="C34" s="49"/>
      <c r="D34" s="49"/>
      <c r="E34" s="44"/>
      <c r="F34" s="1"/>
      <c r="G34" s="1"/>
      <c r="H34" s="1"/>
      <c r="I34" s="6"/>
      <c r="J34" s="6"/>
      <c r="K34" s="1"/>
      <c r="L34" s="58">
        <f>bh</f>
        <v>43</v>
      </c>
      <c r="M34" s="58">
        <f>bh</f>
        <v>43</v>
      </c>
      <c r="N34" s="1"/>
      <c r="O34" s="1"/>
      <c r="P34" s="1"/>
      <c r="Q34" s="1"/>
      <c r="R34" s="1"/>
      <c r="S34" s="1"/>
      <c r="T34" s="60">
        <f>bone</f>
        <v>42</v>
      </c>
      <c r="U34" s="60">
        <f>bone</f>
        <v>42</v>
      </c>
      <c r="V34" s="55">
        <f>bone</f>
        <v>42</v>
      </c>
      <c r="W34" s="1"/>
      <c r="X34" s="1"/>
      <c r="Y34" s="1"/>
      <c r="Z34" s="1"/>
      <c r="AA34" s="5">
        <f t="shared" si="2"/>
        <v>212</v>
      </c>
      <c r="AB34" s="4"/>
    </row>
    <row r="35" spans="1:28" x14ac:dyDescent="0.2">
      <c r="A35" t="s">
        <v>1</v>
      </c>
      <c r="B35" s="48" t="s">
        <v>100</v>
      </c>
      <c r="C35" s="49"/>
      <c r="D35" s="49"/>
      <c r="E35" s="44"/>
      <c r="F35" s="1"/>
      <c r="G35" s="1"/>
      <c r="H35" s="1"/>
      <c r="I35" s="1"/>
      <c r="J35" s="1"/>
      <c r="K35" s="6"/>
      <c r="L35" s="6"/>
      <c r="M35" s="6"/>
      <c r="N35" s="6"/>
      <c r="O35" s="6"/>
      <c r="P35" s="6"/>
      <c r="Q35" s="1"/>
      <c r="R35" s="1"/>
      <c r="S35" s="6"/>
      <c r="T35" s="6"/>
      <c r="U35" s="6"/>
      <c r="V35" s="6"/>
      <c r="W35" s="6"/>
      <c r="X35" s="1"/>
      <c r="Y35" s="1"/>
      <c r="Z35" s="1"/>
      <c r="AA35" s="5">
        <f t="shared" si="2"/>
        <v>0</v>
      </c>
    </row>
    <row r="36" spans="1:28" x14ac:dyDescent="0.2">
      <c r="A36" t="s">
        <v>1</v>
      </c>
      <c r="B36" s="48" t="s">
        <v>31</v>
      </c>
      <c r="C36" s="49"/>
      <c r="D36" s="49"/>
      <c r="E36" s="4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6"/>
      <c r="U36" s="6"/>
      <c r="V36" s="6"/>
      <c r="W36" s="6"/>
      <c r="X36" s="1"/>
      <c r="Y36" s="1"/>
      <c r="Z36" s="1"/>
      <c r="AA36" s="5">
        <f t="shared" si="2"/>
        <v>0</v>
      </c>
    </row>
    <row r="37" spans="1:28" x14ac:dyDescent="0.2">
      <c r="A37" t="s">
        <v>1</v>
      </c>
      <c r="B37" s="48" t="s">
        <v>32</v>
      </c>
      <c r="C37" s="49"/>
      <c r="D37" s="49"/>
      <c r="E37" s="44"/>
      <c r="F37" s="1"/>
      <c r="G37" s="1"/>
      <c r="H37" s="1"/>
      <c r="I37" s="1"/>
      <c r="J37" s="1"/>
      <c r="K37" s="1"/>
      <c r="L37" s="1"/>
      <c r="M37" s="1"/>
      <c r="N37" s="6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">
        <f t="shared" si="2"/>
        <v>0</v>
      </c>
    </row>
    <row r="38" spans="1:28" x14ac:dyDescent="0.2">
      <c r="A38" t="s">
        <v>1</v>
      </c>
      <c r="B38" s="48" t="s">
        <v>33</v>
      </c>
      <c r="C38" s="49"/>
      <c r="D38" s="49"/>
      <c r="E38" s="44"/>
      <c r="F38" s="1"/>
      <c r="G38" s="1"/>
      <c r="H38" s="1"/>
      <c r="I38" s="1"/>
      <c r="J38" s="1"/>
      <c r="K38" s="1"/>
      <c r="L38" s="58">
        <f>bh</f>
        <v>43</v>
      </c>
      <c r="M38" s="58">
        <f>bh</f>
        <v>43</v>
      </c>
      <c r="N38" s="1"/>
      <c r="O38" s="3"/>
      <c r="P38" s="6"/>
      <c r="Q38" s="6"/>
      <c r="R38" s="6"/>
      <c r="S38" s="6"/>
      <c r="T38" s="55"/>
      <c r="U38" s="60">
        <f>bone</f>
        <v>42</v>
      </c>
      <c r="V38" s="60">
        <f>bone</f>
        <v>42</v>
      </c>
      <c r="W38" s="1"/>
      <c r="X38" s="1"/>
      <c r="Y38" s="1"/>
      <c r="Z38" s="1"/>
      <c r="AA38" s="5">
        <f t="shared" si="2"/>
        <v>170</v>
      </c>
    </row>
    <row r="39" spans="1:28" x14ac:dyDescent="0.2">
      <c r="A39" t="s">
        <v>1</v>
      </c>
      <c r="B39" s="48" t="s">
        <v>101</v>
      </c>
      <c r="C39" s="49"/>
      <c r="D39" s="49"/>
      <c r="E39" s="44"/>
      <c r="F39" s="1"/>
      <c r="G39" s="1"/>
      <c r="H39" s="1"/>
      <c r="I39" s="1"/>
      <c r="J39" s="1"/>
      <c r="K39" s="1"/>
      <c r="L39" s="1"/>
      <c r="M39" s="3"/>
      <c r="N39" s="3"/>
      <c r="O39" s="3"/>
      <c r="P39" s="6"/>
      <c r="Q39" s="6"/>
      <c r="R39" s="6"/>
      <c r="S39" s="6"/>
      <c r="T39" s="6"/>
      <c r="U39" s="6"/>
      <c r="V39" s="6"/>
      <c r="W39" s="6"/>
      <c r="X39" s="1"/>
      <c r="Y39" s="1"/>
      <c r="Z39" s="1"/>
      <c r="AA39" s="5">
        <f t="shared" si="2"/>
        <v>0</v>
      </c>
    </row>
    <row r="40" spans="1:28" x14ac:dyDescent="0.2">
      <c r="A40" t="s">
        <v>1</v>
      </c>
      <c r="B40" s="48" t="s">
        <v>102</v>
      </c>
      <c r="C40" s="49"/>
      <c r="D40" s="49"/>
      <c r="E40" s="44"/>
      <c r="F40" s="1"/>
      <c r="G40" s="1"/>
      <c r="H40" s="1"/>
      <c r="I40" s="1"/>
      <c r="J40" s="1"/>
      <c r="K40" s="1"/>
      <c r="L40" s="58">
        <f>bh</f>
        <v>43</v>
      </c>
      <c r="M40" s="58">
        <f>bh</f>
        <v>43</v>
      </c>
      <c r="N40" s="1"/>
      <c r="O40" s="1"/>
      <c r="P40" s="1"/>
      <c r="Q40" s="1"/>
      <c r="R40" s="1"/>
      <c r="S40" s="1"/>
      <c r="T40" s="1"/>
      <c r="U40" s="60">
        <f>bone</f>
        <v>42</v>
      </c>
      <c r="V40" s="55">
        <f>bone</f>
        <v>42</v>
      </c>
      <c r="W40" s="1"/>
      <c r="X40" s="1"/>
      <c r="Y40" s="1"/>
      <c r="Z40" s="1"/>
      <c r="AA40" s="5">
        <f t="shared" si="2"/>
        <v>170</v>
      </c>
    </row>
    <row r="41" spans="1:28" x14ac:dyDescent="0.2">
      <c r="A41" t="s">
        <v>1</v>
      </c>
      <c r="B41" s="40" t="s">
        <v>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">
        <f t="shared" si="2"/>
        <v>0</v>
      </c>
    </row>
    <row r="42" spans="1:28" x14ac:dyDescent="0.2">
      <c r="A42" t="s">
        <v>1</v>
      </c>
      <c r="B42" s="40" t="s">
        <v>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"/>
      <c r="Q42" s="6"/>
      <c r="R42" s="1"/>
      <c r="S42" s="1"/>
      <c r="T42" s="1"/>
      <c r="U42" s="1"/>
      <c r="V42" s="1"/>
      <c r="W42" s="1"/>
      <c r="X42" s="1"/>
      <c r="Y42" s="1"/>
      <c r="Z42" s="1"/>
      <c r="AA42" s="5">
        <f t="shared" si="2"/>
        <v>0</v>
      </c>
    </row>
    <row r="43" spans="1:28" x14ac:dyDescent="0.2">
      <c r="A43" t="s">
        <v>2</v>
      </c>
      <c r="B43" s="40" t="s">
        <v>104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"/>
      <c r="Q43" s="6"/>
      <c r="R43" s="3"/>
      <c r="S43" s="3"/>
      <c r="T43" s="1"/>
      <c r="U43" s="1"/>
      <c r="V43" s="1"/>
      <c r="W43" s="1"/>
      <c r="X43" s="1"/>
      <c r="Y43" s="1"/>
      <c r="Z43" s="1"/>
      <c r="AA43" s="5">
        <f t="shared" si="2"/>
        <v>0</v>
      </c>
    </row>
    <row r="44" spans="1:28" x14ac:dyDescent="0.2">
      <c r="A44" t="s">
        <v>2</v>
      </c>
      <c r="B44" s="40" t="s">
        <v>105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"/>
      <c r="Q44" s="6"/>
      <c r="R44" s="3"/>
      <c r="S44" s="3"/>
      <c r="T44" s="1"/>
      <c r="U44" s="1"/>
      <c r="V44" s="1"/>
      <c r="W44" s="1"/>
      <c r="X44" s="1"/>
      <c r="Y44" s="1"/>
      <c r="Z44" s="1"/>
      <c r="AA44" s="5">
        <f t="shared" si="2"/>
        <v>0</v>
      </c>
    </row>
    <row r="45" spans="1:28" x14ac:dyDescent="0.2">
      <c r="A45" t="s">
        <v>2</v>
      </c>
      <c r="B45" s="40" t="s">
        <v>106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"/>
      <c r="Q45" s="6"/>
      <c r="R45" s="3"/>
      <c r="S45" s="3"/>
      <c r="T45" s="1"/>
      <c r="U45" s="1"/>
      <c r="V45" s="1"/>
      <c r="W45" s="1"/>
      <c r="X45" s="1"/>
      <c r="Y45" s="1"/>
      <c r="Z45" s="1"/>
      <c r="AA45" s="5">
        <f t="shared" si="2"/>
        <v>0</v>
      </c>
    </row>
    <row r="46" spans="1:28" x14ac:dyDescent="0.2">
      <c r="A46" t="s">
        <v>2</v>
      </c>
      <c r="B46" s="40" t="s">
        <v>107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6"/>
      <c r="Q46" s="6"/>
      <c r="R46" s="3"/>
      <c r="S46" s="3"/>
      <c r="T46" s="1"/>
      <c r="U46" s="1"/>
      <c r="V46" s="1"/>
      <c r="W46" s="1"/>
      <c r="X46" s="1"/>
      <c r="Y46" s="1"/>
      <c r="Z46" s="1"/>
      <c r="AA46" s="5">
        <f t="shared" si="2"/>
        <v>0</v>
      </c>
    </row>
    <row r="47" spans="1:28" ht="13.5" customHeight="1" x14ac:dyDescent="0.2">
      <c r="A47" t="s">
        <v>0</v>
      </c>
      <c r="B47" s="42" t="s">
        <v>43</v>
      </c>
      <c r="C47" s="43"/>
      <c r="D47" s="42"/>
      <c r="E47" s="1"/>
      <c r="F47" s="1"/>
      <c r="G47" s="1"/>
      <c r="H47" s="1"/>
      <c r="I47" s="1"/>
      <c r="J47" s="1"/>
      <c r="K47" s="1"/>
      <c r="L47" s="51">
        <f>bh</f>
        <v>43</v>
      </c>
      <c r="M47" s="51">
        <f>bh</f>
        <v>43</v>
      </c>
      <c r="N47" s="51">
        <f>bh</f>
        <v>43</v>
      </c>
      <c r="O47" s="60">
        <f t="shared" ref="O47:V47" si="7">bone</f>
        <v>42</v>
      </c>
      <c r="P47" s="55">
        <f t="shared" si="7"/>
        <v>42</v>
      </c>
      <c r="Q47" s="55">
        <f t="shared" si="7"/>
        <v>42</v>
      </c>
      <c r="R47" s="1">
        <f t="shared" si="7"/>
        <v>42</v>
      </c>
      <c r="S47" s="1">
        <f t="shared" si="7"/>
        <v>42</v>
      </c>
      <c r="T47" s="1">
        <f t="shared" si="7"/>
        <v>42</v>
      </c>
      <c r="U47" s="1">
        <f t="shared" si="7"/>
        <v>42</v>
      </c>
      <c r="V47" s="1">
        <f t="shared" si="7"/>
        <v>42</v>
      </c>
      <c r="W47" s="1"/>
      <c r="X47" s="1"/>
      <c r="Y47" s="1"/>
      <c r="Z47" s="1"/>
      <c r="AA47" s="5">
        <f t="shared" si="2"/>
        <v>465</v>
      </c>
    </row>
    <row r="48" spans="1:28" ht="13.5" customHeight="1" x14ac:dyDescent="0.2">
      <c r="A48" t="s">
        <v>0</v>
      </c>
      <c r="B48" s="42" t="s">
        <v>58</v>
      </c>
      <c r="C48" s="43"/>
      <c r="D48" s="4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55">
        <f>bone</f>
        <v>42</v>
      </c>
      <c r="T48" s="55">
        <f>bone</f>
        <v>42</v>
      </c>
      <c r="U48" s="55">
        <f>bone</f>
        <v>42</v>
      </c>
      <c r="V48" s="55">
        <f>bone</f>
        <v>42</v>
      </c>
      <c r="W48" s="1"/>
      <c r="X48" s="1"/>
      <c r="Y48" s="1"/>
      <c r="Z48" s="1"/>
      <c r="AA48" s="5">
        <f t="shared" ref="AA48:AA79" si="8">SUM(F48:Z48)</f>
        <v>168</v>
      </c>
    </row>
    <row r="49" spans="1:27" x14ac:dyDescent="0.2">
      <c r="A49" t="s">
        <v>0</v>
      </c>
      <c r="B49" s="1" t="s">
        <v>85</v>
      </c>
      <c r="C49" s="44"/>
      <c r="D49" s="1"/>
      <c r="E49" s="1"/>
      <c r="F49" s="1"/>
      <c r="G49" s="1"/>
      <c r="H49" s="1"/>
      <c r="I49" s="1"/>
      <c r="J49" s="1"/>
      <c r="K49" s="1"/>
      <c r="L49" s="51">
        <f t="shared" ref="L49:N59" si="9">bh</f>
        <v>43</v>
      </c>
      <c r="M49" s="51">
        <f t="shared" si="9"/>
        <v>43</v>
      </c>
      <c r="N49" s="51">
        <f t="shared" si="9"/>
        <v>43</v>
      </c>
      <c r="O49" s="60">
        <f t="shared" ref="O49:P54" si="10">bone</f>
        <v>42</v>
      </c>
      <c r="P49" s="55">
        <f t="shared" si="10"/>
        <v>42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5">
        <f t="shared" si="8"/>
        <v>213</v>
      </c>
    </row>
    <row r="50" spans="1:27" x14ac:dyDescent="0.2">
      <c r="A50" t="s">
        <v>0</v>
      </c>
      <c r="B50" s="1" t="s">
        <v>65</v>
      </c>
      <c r="C50" s="44"/>
      <c r="D50" s="1"/>
      <c r="E50" s="1"/>
      <c r="F50" s="1"/>
      <c r="G50" s="1"/>
      <c r="H50" s="1"/>
      <c r="I50" s="1"/>
      <c r="J50" s="1"/>
      <c r="K50" s="57">
        <f>bh</f>
        <v>43</v>
      </c>
      <c r="L50" s="57">
        <f t="shared" si="9"/>
        <v>43</v>
      </c>
      <c r="M50" s="57">
        <f t="shared" si="9"/>
        <v>43</v>
      </c>
      <c r="N50" s="57">
        <f t="shared" si="9"/>
        <v>43</v>
      </c>
      <c r="O50" s="60">
        <f t="shared" si="10"/>
        <v>42</v>
      </c>
      <c r="P50" s="60">
        <f t="shared" si="10"/>
        <v>42</v>
      </c>
      <c r="Q50" s="60">
        <f t="shared" ref="Q50:V53" si="11">bone</f>
        <v>42</v>
      </c>
      <c r="R50" s="60">
        <f t="shared" si="11"/>
        <v>42</v>
      </c>
      <c r="S50" s="60">
        <f t="shared" si="11"/>
        <v>42</v>
      </c>
      <c r="T50" s="60">
        <f t="shared" si="11"/>
        <v>42</v>
      </c>
      <c r="U50" s="60">
        <f t="shared" si="11"/>
        <v>42</v>
      </c>
      <c r="V50" s="60">
        <f t="shared" si="11"/>
        <v>42</v>
      </c>
      <c r="W50" s="1"/>
      <c r="X50" s="1"/>
      <c r="Y50" s="1"/>
      <c r="Z50" s="1"/>
      <c r="AA50" s="5">
        <f t="shared" si="8"/>
        <v>508</v>
      </c>
    </row>
    <row r="51" spans="1:27" x14ac:dyDescent="0.2">
      <c r="A51" t="s">
        <v>0</v>
      </c>
      <c r="B51" s="41" t="s">
        <v>57</v>
      </c>
      <c r="C51" s="44"/>
      <c r="D51" s="1"/>
      <c r="E51" s="1"/>
      <c r="F51" s="1"/>
      <c r="G51" s="1"/>
      <c r="H51" s="1"/>
      <c r="I51" s="1"/>
      <c r="J51" s="1"/>
      <c r="K51" s="1"/>
      <c r="L51" s="51">
        <f t="shared" si="9"/>
        <v>43</v>
      </c>
      <c r="M51" s="51">
        <f t="shared" si="9"/>
        <v>43</v>
      </c>
      <c r="N51" s="51">
        <f t="shared" si="9"/>
        <v>43</v>
      </c>
      <c r="O51" s="55">
        <f t="shared" si="10"/>
        <v>42</v>
      </c>
      <c r="P51" s="55">
        <f t="shared" si="10"/>
        <v>42</v>
      </c>
      <c r="Q51" s="55">
        <f t="shared" si="11"/>
        <v>42</v>
      </c>
      <c r="R51" s="55">
        <f t="shared" si="11"/>
        <v>42</v>
      </c>
      <c r="S51" s="55">
        <f t="shared" si="11"/>
        <v>42</v>
      </c>
      <c r="T51" s="55">
        <f t="shared" si="11"/>
        <v>42</v>
      </c>
      <c r="U51" s="55">
        <f t="shared" si="11"/>
        <v>42</v>
      </c>
      <c r="V51" s="55">
        <f t="shared" si="11"/>
        <v>42</v>
      </c>
      <c r="W51" s="1"/>
      <c r="X51" s="1"/>
      <c r="Y51" s="1"/>
      <c r="Z51" s="1"/>
      <c r="AA51" s="5">
        <f t="shared" si="8"/>
        <v>465</v>
      </c>
    </row>
    <row r="52" spans="1:27" x14ac:dyDescent="0.2">
      <c r="A52" t="s">
        <v>0</v>
      </c>
      <c r="B52" s="1" t="s">
        <v>82</v>
      </c>
      <c r="C52" s="44"/>
      <c r="D52" s="1"/>
      <c r="E52" s="1"/>
      <c r="F52" s="1"/>
      <c r="G52" s="1"/>
      <c r="H52" s="1"/>
      <c r="I52" s="1"/>
      <c r="J52" s="1"/>
      <c r="K52" s="1"/>
      <c r="L52" s="57">
        <f t="shared" si="9"/>
        <v>43</v>
      </c>
      <c r="M52" s="57">
        <f t="shared" si="9"/>
        <v>43</v>
      </c>
      <c r="N52" s="57">
        <f t="shared" si="9"/>
        <v>43</v>
      </c>
      <c r="O52" s="55">
        <f t="shared" si="10"/>
        <v>42</v>
      </c>
      <c r="P52" s="55">
        <f t="shared" si="10"/>
        <v>42</v>
      </c>
      <c r="Q52" s="55">
        <f t="shared" si="11"/>
        <v>42</v>
      </c>
      <c r="R52" s="55">
        <f t="shared" si="11"/>
        <v>42</v>
      </c>
      <c r="S52" s="55">
        <f t="shared" si="11"/>
        <v>42</v>
      </c>
      <c r="T52" s="55">
        <f t="shared" si="11"/>
        <v>42</v>
      </c>
      <c r="U52" s="55">
        <f t="shared" si="11"/>
        <v>42</v>
      </c>
      <c r="V52" s="55">
        <f t="shared" si="11"/>
        <v>42</v>
      </c>
      <c r="W52" s="1"/>
      <c r="X52" s="1"/>
      <c r="Y52" s="1"/>
      <c r="Z52" s="1"/>
      <c r="AA52" s="5">
        <f t="shared" si="8"/>
        <v>465</v>
      </c>
    </row>
    <row r="53" spans="1:27" x14ac:dyDescent="0.2">
      <c r="A53" t="s">
        <v>0</v>
      </c>
      <c r="B53" s="40" t="s">
        <v>54</v>
      </c>
      <c r="C53" s="1"/>
      <c r="D53" s="44"/>
      <c r="E53" s="44"/>
      <c r="F53" s="1"/>
      <c r="G53" s="1"/>
      <c r="H53" s="1"/>
      <c r="I53" s="1"/>
      <c r="J53" s="1"/>
      <c r="K53" s="1"/>
      <c r="L53" s="57">
        <f t="shared" si="9"/>
        <v>43</v>
      </c>
      <c r="M53" s="57">
        <f t="shared" si="9"/>
        <v>43</v>
      </c>
      <c r="N53" s="57">
        <f t="shared" si="9"/>
        <v>43</v>
      </c>
      <c r="O53" s="60">
        <f t="shared" si="10"/>
        <v>42</v>
      </c>
      <c r="P53" s="60">
        <f t="shared" si="10"/>
        <v>42</v>
      </c>
      <c r="Q53" s="60">
        <f t="shared" si="11"/>
        <v>42</v>
      </c>
      <c r="R53" s="60">
        <f t="shared" si="11"/>
        <v>42</v>
      </c>
      <c r="S53" s="60">
        <f t="shared" si="11"/>
        <v>42</v>
      </c>
      <c r="T53" s="60">
        <f t="shared" si="11"/>
        <v>42</v>
      </c>
      <c r="U53" s="60">
        <f t="shared" si="11"/>
        <v>42</v>
      </c>
      <c r="V53" s="60">
        <f t="shared" si="11"/>
        <v>42</v>
      </c>
      <c r="W53" s="1"/>
      <c r="X53" s="1"/>
      <c r="Y53" s="1"/>
      <c r="Z53" s="1"/>
      <c r="AA53" s="5">
        <f t="shared" si="8"/>
        <v>465</v>
      </c>
    </row>
    <row r="54" spans="1:27" x14ac:dyDescent="0.2">
      <c r="A54" t="s">
        <v>0</v>
      </c>
      <c r="B54" s="41" t="s">
        <v>58</v>
      </c>
      <c r="C54" s="44"/>
      <c r="D54" s="1"/>
      <c r="E54" s="1"/>
      <c r="F54" s="1"/>
      <c r="G54" s="1"/>
      <c r="H54" s="1"/>
      <c r="I54" s="1"/>
      <c r="J54" s="1"/>
      <c r="K54" s="1"/>
      <c r="L54" s="57">
        <f t="shared" si="9"/>
        <v>43</v>
      </c>
      <c r="M54" s="57">
        <f t="shared" si="9"/>
        <v>43</v>
      </c>
      <c r="N54" s="57">
        <f t="shared" si="9"/>
        <v>43</v>
      </c>
      <c r="O54" s="60">
        <f t="shared" si="10"/>
        <v>42</v>
      </c>
      <c r="P54" s="60">
        <f t="shared" si="10"/>
        <v>42</v>
      </c>
      <c r="Q54" s="60">
        <f>bone</f>
        <v>42</v>
      </c>
      <c r="R54" s="55"/>
      <c r="S54" s="1"/>
      <c r="T54" s="1"/>
      <c r="U54" s="1"/>
      <c r="V54" s="1"/>
      <c r="W54" s="1"/>
      <c r="X54" s="1"/>
      <c r="Y54" s="1"/>
      <c r="Z54" s="1"/>
      <c r="AA54" s="5">
        <f t="shared" si="8"/>
        <v>255</v>
      </c>
    </row>
    <row r="55" spans="1:27" x14ac:dyDescent="0.2">
      <c r="A55" t="s">
        <v>0</v>
      </c>
      <c r="B55" s="1" t="s">
        <v>60</v>
      </c>
      <c r="C55" s="44"/>
      <c r="D55" s="1"/>
      <c r="E55" s="1"/>
      <c r="F55" s="1"/>
      <c r="G55" s="1"/>
      <c r="H55" s="1"/>
      <c r="I55" s="1"/>
      <c r="J55" s="1"/>
      <c r="K55" s="1"/>
      <c r="L55" s="57">
        <f t="shared" si="9"/>
        <v>43</v>
      </c>
      <c r="M55" s="57">
        <f t="shared" si="9"/>
        <v>43</v>
      </c>
      <c r="N55" s="57">
        <f t="shared" si="9"/>
        <v>43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">
        <f t="shared" si="8"/>
        <v>129</v>
      </c>
    </row>
    <row r="56" spans="1:27" x14ac:dyDescent="0.2">
      <c r="A56" t="s">
        <v>0</v>
      </c>
      <c r="B56" s="41" t="s">
        <v>59</v>
      </c>
      <c r="C56" s="44"/>
      <c r="D56" s="1"/>
      <c r="E56" s="1"/>
      <c r="F56" s="1"/>
      <c r="G56" s="1"/>
      <c r="H56" s="1"/>
      <c r="I56" s="1"/>
      <c r="J56" s="1"/>
      <c r="K56" s="1"/>
      <c r="L56" s="57">
        <f t="shared" si="9"/>
        <v>43</v>
      </c>
      <c r="M56" s="57">
        <f t="shared" si="9"/>
        <v>43</v>
      </c>
      <c r="N56" s="57">
        <f t="shared" si="9"/>
        <v>43</v>
      </c>
      <c r="O56" s="60">
        <f t="shared" ref="O56:V57" si="12">bone</f>
        <v>42</v>
      </c>
      <c r="P56" s="60">
        <f t="shared" si="12"/>
        <v>42</v>
      </c>
      <c r="Q56" s="60">
        <f t="shared" si="12"/>
        <v>42</v>
      </c>
      <c r="R56" s="60">
        <f t="shared" si="12"/>
        <v>42</v>
      </c>
      <c r="S56" s="60">
        <f t="shared" si="12"/>
        <v>42</v>
      </c>
      <c r="T56" s="60">
        <f t="shared" si="12"/>
        <v>42</v>
      </c>
      <c r="U56" s="60">
        <f t="shared" si="12"/>
        <v>42</v>
      </c>
      <c r="V56" s="60">
        <f t="shared" si="12"/>
        <v>42</v>
      </c>
      <c r="W56" s="1"/>
      <c r="X56" s="1"/>
      <c r="Y56" s="1"/>
      <c r="Z56" s="1"/>
      <c r="AA56" s="5">
        <f t="shared" si="8"/>
        <v>465</v>
      </c>
    </row>
    <row r="57" spans="1:27" x14ac:dyDescent="0.2">
      <c r="A57" t="s">
        <v>0</v>
      </c>
      <c r="B57" s="1" t="s">
        <v>84</v>
      </c>
      <c r="C57" s="44"/>
      <c r="D57" s="1"/>
      <c r="E57" s="1"/>
      <c r="F57" s="1"/>
      <c r="G57" s="1"/>
      <c r="H57" s="1"/>
      <c r="I57" s="1"/>
      <c r="J57" s="1"/>
      <c r="K57" s="1"/>
      <c r="L57" s="51">
        <f t="shared" si="9"/>
        <v>43</v>
      </c>
      <c r="M57" s="51">
        <f t="shared" si="9"/>
        <v>43</v>
      </c>
      <c r="N57" s="51">
        <f t="shared" si="9"/>
        <v>43</v>
      </c>
      <c r="O57" s="60">
        <f t="shared" si="12"/>
        <v>42</v>
      </c>
      <c r="P57" s="55">
        <f t="shared" si="12"/>
        <v>42</v>
      </c>
      <c r="Q57" s="55">
        <f t="shared" si="12"/>
        <v>42</v>
      </c>
      <c r="R57" s="1">
        <f t="shared" si="12"/>
        <v>42</v>
      </c>
      <c r="S57" s="1">
        <f t="shared" si="12"/>
        <v>42</v>
      </c>
      <c r="T57" s="1">
        <f t="shared" si="12"/>
        <v>42</v>
      </c>
      <c r="U57" s="1">
        <f t="shared" si="12"/>
        <v>42</v>
      </c>
      <c r="V57" s="1">
        <f t="shared" si="12"/>
        <v>42</v>
      </c>
      <c r="W57" s="1"/>
      <c r="X57" s="1"/>
      <c r="Y57" s="1"/>
      <c r="Z57" s="1"/>
      <c r="AA57" s="5">
        <f t="shared" si="8"/>
        <v>465</v>
      </c>
    </row>
    <row r="58" spans="1:27" x14ac:dyDescent="0.2">
      <c r="A58" t="s">
        <v>0</v>
      </c>
      <c r="B58" s="41" t="s">
        <v>56</v>
      </c>
      <c r="C58" s="44"/>
      <c r="D58" s="1"/>
      <c r="E58" s="1"/>
      <c r="F58" s="1"/>
      <c r="G58" s="1"/>
      <c r="H58" s="1"/>
      <c r="I58" s="1"/>
      <c r="J58" s="1"/>
      <c r="K58" s="1"/>
      <c r="L58" s="51">
        <f t="shared" si="9"/>
        <v>43</v>
      </c>
      <c r="M58" s="51">
        <f t="shared" si="9"/>
        <v>43</v>
      </c>
      <c r="N58" s="51">
        <f t="shared" si="9"/>
        <v>43</v>
      </c>
      <c r="O58" s="55">
        <v>60</v>
      </c>
      <c r="P58" s="55">
        <v>60</v>
      </c>
      <c r="Q58" s="55">
        <v>60</v>
      </c>
      <c r="R58" s="55">
        <v>60</v>
      </c>
      <c r="S58" s="55">
        <v>60</v>
      </c>
      <c r="T58" s="55">
        <v>60</v>
      </c>
      <c r="U58" s="55">
        <v>60</v>
      </c>
      <c r="V58" s="55">
        <v>60</v>
      </c>
      <c r="W58" s="1"/>
      <c r="X58" s="1"/>
      <c r="Y58" s="1"/>
      <c r="Z58" s="1"/>
      <c r="AA58" s="5">
        <f t="shared" si="8"/>
        <v>609</v>
      </c>
    </row>
    <row r="59" spans="1:27" x14ac:dyDescent="0.2">
      <c r="A59" t="s">
        <v>0</v>
      </c>
      <c r="B59" s="41" t="s">
        <v>95</v>
      </c>
      <c r="C59" s="44"/>
      <c r="D59" s="1"/>
      <c r="E59" s="1"/>
      <c r="F59" s="1"/>
      <c r="G59" s="1"/>
      <c r="H59" s="1"/>
      <c r="I59" s="1"/>
      <c r="J59" s="1"/>
      <c r="K59" s="1"/>
      <c r="L59" s="51">
        <f t="shared" si="9"/>
        <v>43</v>
      </c>
      <c r="M59" s="51">
        <f t="shared" si="9"/>
        <v>43</v>
      </c>
      <c r="N59" s="51">
        <f t="shared" si="9"/>
        <v>43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>
        <f t="shared" si="8"/>
        <v>129</v>
      </c>
    </row>
    <row r="60" spans="1:27" x14ac:dyDescent="0.2">
      <c r="A60" t="s">
        <v>0</v>
      </c>
      <c r="B60" s="42" t="s">
        <v>44</v>
      </c>
      <c r="C60" s="43"/>
      <c r="D60" s="42"/>
      <c r="E60" s="1"/>
      <c r="F60" s="1"/>
      <c r="G60" s="1"/>
      <c r="H60" s="1"/>
      <c r="I60" s="1"/>
      <c r="J60" s="1"/>
      <c r="K60" s="1"/>
      <c r="L60" s="57">
        <v>60</v>
      </c>
      <c r="M60" s="57">
        <v>60</v>
      </c>
      <c r="N60" s="57">
        <v>60</v>
      </c>
      <c r="O60" s="60">
        <f t="shared" ref="O60:V61" si="13">bone</f>
        <v>42</v>
      </c>
      <c r="P60" s="60">
        <f t="shared" si="13"/>
        <v>42</v>
      </c>
      <c r="Q60" s="60">
        <f t="shared" si="13"/>
        <v>42</v>
      </c>
      <c r="R60" s="60">
        <f t="shared" si="13"/>
        <v>42</v>
      </c>
      <c r="S60" s="60">
        <f t="shared" si="13"/>
        <v>42</v>
      </c>
      <c r="T60" s="60">
        <f t="shared" si="13"/>
        <v>42</v>
      </c>
      <c r="U60" s="60">
        <f t="shared" si="13"/>
        <v>42</v>
      </c>
      <c r="V60" s="60">
        <f t="shared" si="13"/>
        <v>42</v>
      </c>
      <c r="W60" s="1"/>
      <c r="X60" s="1"/>
      <c r="Y60" s="1"/>
      <c r="Z60" s="1"/>
      <c r="AA60" s="5">
        <f t="shared" si="8"/>
        <v>516</v>
      </c>
    </row>
    <row r="61" spans="1:27" x14ac:dyDescent="0.2">
      <c r="A61" t="s">
        <v>0</v>
      </c>
      <c r="B61" s="1" t="s">
        <v>72</v>
      </c>
      <c r="C61" s="44"/>
      <c r="D61" s="1"/>
      <c r="E61" s="1"/>
      <c r="F61" s="1"/>
      <c r="G61" s="1"/>
      <c r="H61" s="1"/>
      <c r="I61" s="1"/>
      <c r="J61" s="1"/>
      <c r="K61" s="1"/>
      <c r="L61" s="51">
        <f t="shared" ref="L61:N62" si="14">bh</f>
        <v>43</v>
      </c>
      <c r="M61" s="51">
        <f t="shared" si="14"/>
        <v>43</v>
      </c>
      <c r="N61" s="51">
        <f t="shared" si="14"/>
        <v>43</v>
      </c>
      <c r="O61" s="55">
        <f t="shared" si="13"/>
        <v>42</v>
      </c>
      <c r="P61" s="55">
        <f t="shared" si="13"/>
        <v>42</v>
      </c>
      <c r="Q61" s="55">
        <f t="shared" si="13"/>
        <v>42</v>
      </c>
      <c r="R61" s="55">
        <f t="shared" si="13"/>
        <v>42</v>
      </c>
      <c r="S61" s="55">
        <f t="shared" si="13"/>
        <v>42</v>
      </c>
      <c r="T61" s="55">
        <f t="shared" si="13"/>
        <v>42</v>
      </c>
      <c r="U61" s="55">
        <f t="shared" si="13"/>
        <v>42</v>
      </c>
      <c r="V61" s="55">
        <f t="shared" si="13"/>
        <v>42</v>
      </c>
      <c r="W61" s="1"/>
      <c r="X61" s="1"/>
      <c r="Y61" s="1"/>
      <c r="Z61" s="1"/>
      <c r="AA61" s="5">
        <f t="shared" si="8"/>
        <v>465</v>
      </c>
    </row>
    <row r="62" spans="1:27" x14ac:dyDescent="0.2">
      <c r="A62" t="s">
        <v>0</v>
      </c>
      <c r="B62" s="1" t="s">
        <v>64</v>
      </c>
      <c r="C62" s="44"/>
      <c r="D62" s="1"/>
      <c r="E62" s="1"/>
      <c r="F62" s="1"/>
      <c r="G62" s="1"/>
      <c r="H62" s="1"/>
      <c r="I62" s="1"/>
      <c r="J62" s="1"/>
      <c r="K62" s="1"/>
      <c r="L62" s="57">
        <f t="shared" si="14"/>
        <v>43</v>
      </c>
      <c r="M62" s="57">
        <f t="shared" si="14"/>
        <v>43</v>
      </c>
      <c r="N62" s="57">
        <f t="shared" si="14"/>
        <v>43</v>
      </c>
      <c r="O62" s="56">
        <v>40</v>
      </c>
      <c r="P62" s="56">
        <v>40</v>
      </c>
      <c r="Q62" s="56">
        <v>40</v>
      </c>
      <c r="R62" s="56">
        <v>40</v>
      </c>
      <c r="S62" s="56">
        <v>40</v>
      </c>
      <c r="T62" s="56">
        <v>40</v>
      </c>
      <c r="U62" s="56">
        <v>40</v>
      </c>
      <c r="V62" s="56">
        <v>40</v>
      </c>
      <c r="W62" s="1"/>
      <c r="X62" s="1"/>
      <c r="Y62" s="1"/>
      <c r="Z62" s="1"/>
      <c r="AA62" s="5">
        <f t="shared" si="8"/>
        <v>449</v>
      </c>
    </row>
    <row r="63" spans="1:27" x14ac:dyDescent="0.2">
      <c r="A63" t="s">
        <v>0</v>
      </c>
      <c r="B63" s="42" t="s">
        <v>37</v>
      </c>
      <c r="C63" s="43"/>
      <c r="D63" s="42"/>
      <c r="E63" s="1"/>
      <c r="F63" s="1"/>
      <c r="G63" s="1"/>
      <c r="H63" s="1"/>
      <c r="I63" s="1"/>
      <c r="J63" s="1"/>
      <c r="K63" s="1"/>
      <c r="L63" s="51">
        <f>bh</f>
        <v>43</v>
      </c>
      <c r="M63" s="51">
        <f>bh</f>
        <v>43</v>
      </c>
      <c r="N63" s="1"/>
      <c r="O63" s="1"/>
      <c r="P63" s="55">
        <f>bone</f>
        <v>42</v>
      </c>
      <c r="Q63" s="55">
        <f>bone</f>
        <v>42</v>
      </c>
      <c r="R63" s="1"/>
      <c r="S63" s="1"/>
      <c r="T63" s="1"/>
      <c r="U63" s="1"/>
      <c r="V63" s="1"/>
      <c r="W63" s="1"/>
      <c r="X63" s="1"/>
      <c r="Y63" s="1"/>
      <c r="Z63" s="1"/>
      <c r="AA63" s="5">
        <f t="shared" si="8"/>
        <v>170</v>
      </c>
    </row>
    <row r="64" spans="1:27" x14ac:dyDescent="0.2">
      <c r="A64" t="s">
        <v>0</v>
      </c>
      <c r="B64" s="42" t="s">
        <v>36</v>
      </c>
      <c r="C64" s="43"/>
      <c r="D64" s="42"/>
      <c r="E64" s="1"/>
      <c r="F64" s="1"/>
      <c r="G64" s="1"/>
      <c r="H64" s="1"/>
      <c r="I64" s="1"/>
      <c r="J64" s="1"/>
      <c r="K64" s="1"/>
      <c r="L64" s="1"/>
      <c r="M64" s="51">
        <f t="shared" ref="M64:M72" si="15">bh</f>
        <v>43</v>
      </c>
      <c r="N64" s="1"/>
      <c r="O64" s="1"/>
      <c r="P64" s="1"/>
      <c r="Q64" s="55">
        <f>bone</f>
        <v>42</v>
      </c>
      <c r="R64" s="1"/>
      <c r="S64" s="59">
        <v>51</v>
      </c>
      <c r="T64" s="59">
        <v>51</v>
      </c>
      <c r="U64" s="59">
        <v>51</v>
      </c>
      <c r="V64" s="1"/>
      <c r="W64" s="1"/>
      <c r="X64" s="1"/>
      <c r="Y64" s="1"/>
      <c r="Z64" s="1"/>
      <c r="AA64" s="5">
        <f t="shared" si="8"/>
        <v>238</v>
      </c>
    </row>
    <row r="65" spans="1:27" x14ac:dyDescent="0.2">
      <c r="A65" t="s">
        <v>0</v>
      </c>
      <c r="B65" s="1" t="s">
        <v>88</v>
      </c>
      <c r="C65" s="44"/>
      <c r="D65" s="1"/>
      <c r="E65" s="1"/>
      <c r="F65" s="1"/>
      <c r="G65" s="1"/>
      <c r="H65" s="1"/>
      <c r="I65" s="1"/>
      <c r="J65" s="1"/>
      <c r="K65" s="1"/>
      <c r="L65" s="51">
        <f t="shared" ref="L65:L73" si="16">bh</f>
        <v>43</v>
      </c>
      <c r="M65" s="51">
        <f t="shared" si="15"/>
        <v>43</v>
      </c>
      <c r="N65" s="51">
        <f t="shared" ref="N65:N71" si="17">bh</f>
        <v>43</v>
      </c>
      <c r="O65" s="1"/>
      <c r="P65" s="1"/>
      <c r="Q65" s="1"/>
      <c r="R65" s="1"/>
      <c r="S65" s="59">
        <v>51</v>
      </c>
      <c r="T65" s="59">
        <v>51</v>
      </c>
      <c r="U65" s="1"/>
      <c r="V65" s="1"/>
      <c r="W65" s="1"/>
      <c r="X65" s="1"/>
      <c r="Y65" s="1"/>
      <c r="Z65" s="1"/>
      <c r="AA65" s="5">
        <f t="shared" si="8"/>
        <v>231</v>
      </c>
    </row>
    <row r="66" spans="1:27" x14ac:dyDescent="0.2">
      <c r="A66" t="s">
        <v>0</v>
      </c>
      <c r="B66" s="42" t="s">
        <v>45</v>
      </c>
      <c r="C66" s="42"/>
      <c r="D66" s="42"/>
      <c r="E66" s="1"/>
      <c r="F66" s="1"/>
      <c r="G66" s="1"/>
      <c r="H66" s="1"/>
      <c r="I66" s="1"/>
      <c r="J66" s="1"/>
      <c r="K66" s="1"/>
      <c r="L66" s="57">
        <f t="shared" si="16"/>
        <v>43</v>
      </c>
      <c r="M66" s="57">
        <f t="shared" si="15"/>
        <v>43</v>
      </c>
      <c r="N66" s="57">
        <f t="shared" si="17"/>
        <v>43</v>
      </c>
      <c r="O66" s="60">
        <f t="shared" ref="O66:V66" si="18">bone</f>
        <v>42</v>
      </c>
      <c r="P66" s="60">
        <f t="shared" si="18"/>
        <v>42</v>
      </c>
      <c r="Q66" s="60">
        <f t="shared" si="18"/>
        <v>42</v>
      </c>
      <c r="R66" s="60">
        <f t="shared" si="18"/>
        <v>42</v>
      </c>
      <c r="S66" s="60">
        <f t="shared" si="18"/>
        <v>42</v>
      </c>
      <c r="T66" s="60">
        <f t="shared" si="18"/>
        <v>42</v>
      </c>
      <c r="U66" s="60">
        <f t="shared" si="18"/>
        <v>42</v>
      </c>
      <c r="V66" s="60">
        <f t="shared" si="18"/>
        <v>42</v>
      </c>
      <c r="W66" s="1"/>
      <c r="X66" s="1"/>
      <c r="Y66" s="1"/>
      <c r="Z66" s="1"/>
      <c r="AA66" s="5">
        <f t="shared" si="8"/>
        <v>465</v>
      </c>
    </row>
    <row r="67" spans="1:27" x14ac:dyDescent="0.2">
      <c r="A67" t="s">
        <v>0</v>
      </c>
      <c r="B67" s="42" t="s">
        <v>39</v>
      </c>
      <c r="C67" s="42"/>
      <c r="D67" s="42"/>
      <c r="E67" s="1"/>
      <c r="F67" s="1"/>
      <c r="G67" s="1"/>
      <c r="H67" s="1"/>
      <c r="I67" s="1"/>
      <c r="J67" s="1"/>
      <c r="K67" s="1"/>
      <c r="L67" s="51">
        <f t="shared" si="16"/>
        <v>43</v>
      </c>
      <c r="M67" s="51">
        <f t="shared" si="15"/>
        <v>43</v>
      </c>
      <c r="N67" s="51">
        <f t="shared" si="17"/>
        <v>43</v>
      </c>
      <c r="O67" s="55">
        <f t="shared" ref="O67:P71" si="19">bone</f>
        <v>42</v>
      </c>
      <c r="P67" s="55">
        <f t="shared" si="19"/>
        <v>42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5">
        <f t="shared" si="8"/>
        <v>213</v>
      </c>
    </row>
    <row r="68" spans="1:27" x14ac:dyDescent="0.2">
      <c r="A68" t="s">
        <v>0</v>
      </c>
      <c r="B68" s="1" t="s">
        <v>74</v>
      </c>
      <c r="C68" s="1"/>
      <c r="D68" s="1"/>
      <c r="E68" s="1"/>
      <c r="F68" s="1"/>
      <c r="G68" s="1"/>
      <c r="H68" s="1"/>
      <c r="I68" s="1"/>
      <c r="J68" s="1"/>
      <c r="K68" s="1"/>
      <c r="L68" s="51">
        <f t="shared" si="16"/>
        <v>43</v>
      </c>
      <c r="M68" s="51">
        <f t="shared" si="15"/>
        <v>43</v>
      </c>
      <c r="N68" s="51">
        <f t="shared" si="17"/>
        <v>43</v>
      </c>
      <c r="O68" s="55">
        <f t="shared" si="19"/>
        <v>42</v>
      </c>
      <c r="P68" s="55">
        <f t="shared" si="19"/>
        <v>42</v>
      </c>
      <c r="Q68" s="55">
        <f>bone</f>
        <v>42</v>
      </c>
      <c r="R68" s="56">
        <v>40</v>
      </c>
      <c r="S68" s="56">
        <v>40</v>
      </c>
      <c r="T68" s="56">
        <v>40</v>
      </c>
      <c r="U68" s="56">
        <v>40</v>
      </c>
      <c r="V68" s="56">
        <v>40</v>
      </c>
      <c r="W68" s="1"/>
      <c r="X68" s="3"/>
      <c r="Y68" s="3"/>
      <c r="Z68" s="3"/>
      <c r="AA68" s="5">
        <f t="shared" si="8"/>
        <v>455</v>
      </c>
    </row>
    <row r="69" spans="1:27" x14ac:dyDescent="0.2">
      <c r="A69" t="s">
        <v>0</v>
      </c>
      <c r="B69" s="1" t="s">
        <v>75</v>
      </c>
      <c r="C69" s="1"/>
      <c r="D69" s="1"/>
      <c r="E69" s="1"/>
      <c r="F69" s="1"/>
      <c r="G69" s="1"/>
      <c r="H69" s="1"/>
      <c r="I69" s="1"/>
      <c r="J69" s="1"/>
      <c r="K69" s="1"/>
      <c r="L69" s="51">
        <f t="shared" si="16"/>
        <v>43</v>
      </c>
      <c r="M69" s="51">
        <f t="shared" si="15"/>
        <v>43</v>
      </c>
      <c r="N69" s="51">
        <f t="shared" si="17"/>
        <v>43</v>
      </c>
      <c r="O69" s="55">
        <f t="shared" si="19"/>
        <v>42</v>
      </c>
      <c r="P69" s="55">
        <f t="shared" si="19"/>
        <v>42</v>
      </c>
      <c r="Q69" s="55">
        <f>bone</f>
        <v>42</v>
      </c>
      <c r="R69" s="56">
        <v>40</v>
      </c>
      <c r="S69" s="56">
        <v>40</v>
      </c>
      <c r="T69" s="56">
        <v>40</v>
      </c>
      <c r="U69" s="56">
        <v>40</v>
      </c>
      <c r="V69" s="56">
        <v>40</v>
      </c>
      <c r="W69" s="1"/>
      <c r="X69" s="1"/>
      <c r="Y69" s="1"/>
      <c r="Z69" s="1"/>
      <c r="AA69" s="5">
        <f t="shared" si="8"/>
        <v>455</v>
      </c>
    </row>
    <row r="70" spans="1:27" x14ac:dyDescent="0.2">
      <c r="A70" t="s">
        <v>0</v>
      </c>
      <c r="B70" s="1" t="s">
        <v>66</v>
      </c>
      <c r="C70" s="1"/>
      <c r="D70" s="1"/>
      <c r="E70" s="1"/>
      <c r="F70" s="3"/>
      <c r="G70" s="3"/>
      <c r="H70" s="3"/>
      <c r="I70" s="3"/>
      <c r="J70" s="3"/>
      <c r="K70" s="57">
        <f>bh</f>
        <v>43</v>
      </c>
      <c r="L70" s="57">
        <f t="shared" si="16"/>
        <v>43</v>
      </c>
      <c r="M70" s="57">
        <f t="shared" si="15"/>
        <v>43</v>
      </c>
      <c r="N70" s="57">
        <f t="shared" si="17"/>
        <v>43</v>
      </c>
      <c r="O70" s="60">
        <f t="shared" si="19"/>
        <v>42</v>
      </c>
      <c r="P70" s="60">
        <f t="shared" si="19"/>
        <v>42</v>
      </c>
      <c r="Q70" s="60">
        <f>bone</f>
        <v>42</v>
      </c>
      <c r="R70" s="60">
        <f t="shared" ref="R70:V71" si="20">bone</f>
        <v>42</v>
      </c>
      <c r="S70" s="60">
        <f t="shared" si="20"/>
        <v>42</v>
      </c>
      <c r="T70" s="60">
        <f t="shared" si="20"/>
        <v>42</v>
      </c>
      <c r="U70" s="60">
        <f t="shared" si="20"/>
        <v>42</v>
      </c>
      <c r="V70" s="60">
        <f t="shared" si="20"/>
        <v>42</v>
      </c>
      <c r="W70" s="1"/>
      <c r="X70" s="1"/>
      <c r="Y70" s="1"/>
      <c r="Z70" s="3"/>
      <c r="AA70" s="5">
        <f t="shared" si="8"/>
        <v>508</v>
      </c>
    </row>
    <row r="71" spans="1:27" x14ac:dyDescent="0.2">
      <c r="A71" t="s">
        <v>0</v>
      </c>
      <c r="B71" s="42" t="s">
        <v>41</v>
      </c>
      <c r="C71" s="42"/>
      <c r="D71" s="42"/>
      <c r="E71" s="1"/>
      <c r="F71" s="1"/>
      <c r="G71" s="1"/>
      <c r="H71" s="1"/>
      <c r="I71" s="1"/>
      <c r="J71" s="1"/>
      <c r="K71" s="1"/>
      <c r="L71" s="57">
        <f t="shared" si="16"/>
        <v>43</v>
      </c>
      <c r="M71" s="57">
        <f t="shared" si="15"/>
        <v>43</v>
      </c>
      <c r="N71" s="57">
        <f t="shared" si="17"/>
        <v>43</v>
      </c>
      <c r="O71" s="60">
        <f t="shared" si="19"/>
        <v>42</v>
      </c>
      <c r="P71" s="60">
        <f t="shared" si="19"/>
        <v>42</v>
      </c>
      <c r="Q71" s="60">
        <f>bone</f>
        <v>42</v>
      </c>
      <c r="R71" s="1">
        <f t="shared" si="20"/>
        <v>42</v>
      </c>
      <c r="S71" s="1">
        <f t="shared" si="20"/>
        <v>42</v>
      </c>
      <c r="T71" s="1">
        <f t="shared" si="20"/>
        <v>42</v>
      </c>
      <c r="U71" s="1">
        <f t="shared" si="20"/>
        <v>42</v>
      </c>
      <c r="V71" s="1">
        <f t="shared" si="20"/>
        <v>42</v>
      </c>
      <c r="W71" s="1"/>
      <c r="X71" s="1"/>
      <c r="Y71" s="1"/>
      <c r="Z71" s="1"/>
      <c r="AA71" s="5">
        <f t="shared" si="8"/>
        <v>465</v>
      </c>
    </row>
    <row r="72" spans="1:27" x14ac:dyDescent="0.2">
      <c r="A72" t="s">
        <v>0</v>
      </c>
      <c r="B72" s="42" t="s">
        <v>38</v>
      </c>
      <c r="C72" s="42"/>
      <c r="D72" s="42"/>
      <c r="E72" s="1"/>
      <c r="F72" s="1"/>
      <c r="G72" s="1"/>
      <c r="H72" s="1"/>
      <c r="I72" s="1"/>
      <c r="J72" s="57">
        <v>59.6</v>
      </c>
      <c r="K72" s="3"/>
      <c r="L72" s="51">
        <f t="shared" si="16"/>
        <v>43</v>
      </c>
      <c r="M72" s="51">
        <f t="shared" si="15"/>
        <v>43</v>
      </c>
      <c r="N72" s="1"/>
      <c r="O72" s="1"/>
      <c r="P72" s="1"/>
      <c r="Q72" s="55">
        <f>bone</f>
        <v>42</v>
      </c>
      <c r="R72" s="1"/>
      <c r="S72" s="59">
        <v>51</v>
      </c>
      <c r="T72" s="59">
        <v>51</v>
      </c>
      <c r="U72" s="55">
        <f>bone</f>
        <v>42</v>
      </c>
      <c r="V72" s="55">
        <f>bone</f>
        <v>42</v>
      </c>
      <c r="W72" s="1"/>
      <c r="X72" s="1"/>
      <c r="Y72" s="1"/>
      <c r="Z72" s="1"/>
      <c r="AA72" s="5">
        <f t="shared" si="8"/>
        <v>373.6</v>
      </c>
    </row>
    <row r="73" spans="1:27" x14ac:dyDescent="0.2">
      <c r="A73" t="s">
        <v>0</v>
      </c>
      <c r="B73" s="1" t="s">
        <v>71</v>
      </c>
      <c r="C73" s="1"/>
      <c r="D73" s="1"/>
      <c r="E73" s="1"/>
      <c r="F73" s="1"/>
      <c r="G73" s="1"/>
      <c r="H73" s="1"/>
      <c r="I73" s="1"/>
      <c r="J73" s="1"/>
      <c r="K73" s="3"/>
      <c r="L73" s="51">
        <f t="shared" si="16"/>
        <v>43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">
        <f t="shared" si="8"/>
        <v>43</v>
      </c>
    </row>
    <row r="74" spans="1:27" x14ac:dyDescent="0.2">
      <c r="A74" t="s">
        <v>0</v>
      </c>
      <c r="B74" s="1" t="s">
        <v>96</v>
      </c>
      <c r="C74" s="1"/>
      <c r="D74" s="1"/>
      <c r="E74" s="1"/>
      <c r="F74" s="1"/>
      <c r="G74" s="1"/>
      <c r="H74" s="1"/>
      <c r="I74" s="1"/>
      <c r="J74" s="1"/>
      <c r="K74" s="3"/>
      <c r="L74" s="1"/>
      <c r="M74" s="51">
        <f t="shared" ref="M74:N87" si="21">bh</f>
        <v>43</v>
      </c>
      <c r="N74" s="51">
        <f t="shared" si="21"/>
        <v>43</v>
      </c>
      <c r="O74" s="55">
        <f t="shared" ref="O74:V83" si="22">bone</f>
        <v>42</v>
      </c>
      <c r="P74" s="55">
        <f t="shared" si="22"/>
        <v>42</v>
      </c>
      <c r="Q74" s="55">
        <f t="shared" si="22"/>
        <v>42</v>
      </c>
      <c r="R74" s="55">
        <f t="shared" si="22"/>
        <v>42</v>
      </c>
      <c r="S74" s="55">
        <f t="shared" si="22"/>
        <v>42</v>
      </c>
      <c r="T74" s="55">
        <f t="shared" si="22"/>
        <v>42</v>
      </c>
      <c r="U74" s="55">
        <f t="shared" si="22"/>
        <v>42</v>
      </c>
      <c r="V74" s="55">
        <f t="shared" si="22"/>
        <v>42</v>
      </c>
      <c r="W74" s="1"/>
      <c r="X74" s="1"/>
      <c r="Y74" s="1"/>
      <c r="Z74" s="1"/>
      <c r="AA74" s="5">
        <f t="shared" si="8"/>
        <v>422</v>
      </c>
    </row>
    <row r="75" spans="1:27" x14ac:dyDescent="0.2">
      <c r="A75" t="s">
        <v>0</v>
      </c>
      <c r="B75" s="42" t="s">
        <v>46</v>
      </c>
      <c r="C75" s="42"/>
      <c r="D75" s="42"/>
      <c r="E75" s="1"/>
      <c r="F75" s="1"/>
      <c r="G75" s="1"/>
      <c r="H75" s="1"/>
      <c r="I75" s="1"/>
      <c r="J75" s="1"/>
      <c r="K75" s="3"/>
      <c r="L75" s="51">
        <f t="shared" ref="L75:L83" si="23">bh</f>
        <v>43</v>
      </c>
      <c r="M75" s="51">
        <f t="shared" si="21"/>
        <v>43</v>
      </c>
      <c r="N75" s="51">
        <f t="shared" si="21"/>
        <v>43</v>
      </c>
      <c r="O75" s="55">
        <f t="shared" si="22"/>
        <v>42</v>
      </c>
      <c r="P75" s="55">
        <f t="shared" si="22"/>
        <v>42</v>
      </c>
      <c r="Q75" s="55">
        <f t="shared" si="22"/>
        <v>42</v>
      </c>
      <c r="R75" s="55">
        <f t="shared" si="22"/>
        <v>42</v>
      </c>
      <c r="S75" s="55">
        <f t="shared" si="22"/>
        <v>42</v>
      </c>
      <c r="T75" s="55">
        <f t="shared" si="22"/>
        <v>42</v>
      </c>
      <c r="U75" s="55">
        <f t="shared" si="22"/>
        <v>42</v>
      </c>
      <c r="V75" s="55">
        <f t="shared" si="22"/>
        <v>42</v>
      </c>
      <c r="W75" s="1"/>
      <c r="X75" s="1"/>
      <c r="Y75" s="1"/>
      <c r="Z75" s="1"/>
      <c r="AA75" s="5">
        <f t="shared" si="8"/>
        <v>465</v>
      </c>
    </row>
    <row r="76" spans="1:27" x14ac:dyDescent="0.2">
      <c r="A76" t="s">
        <v>0</v>
      </c>
      <c r="B76" s="1" t="s">
        <v>86</v>
      </c>
      <c r="C76" s="1"/>
      <c r="D76" s="1"/>
      <c r="E76" s="1"/>
      <c r="F76" s="1"/>
      <c r="G76" s="1"/>
      <c r="H76" s="1"/>
      <c r="I76" s="1"/>
      <c r="J76" s="1"/>
      <c r="K76" s="3"/>
      <c r="L76" s="1">
        <f t="shared" si="23"/>
        <v>43</v>
      </c>
      <c r="M76" s="51">
        <f t="shared" si="21"/>
        <v>43</v>
      </c>
      <c r="N76" s="51">
        <f t="shared" si="21"/>
        <v>43</v>
      </c>
      <c r="O76" s="55">
        <f t="shared" si="22"/>
        <v>42</v>
      </c>
      <c r="P76" s="55">
        <f t="shared" si="22"/>
        <v>42</v>
      </c>
      <c r="Q76" s="55">
        <f t="shared" si="22"/>
        <v>42</v>
      </c>
      <c r="R76" s="55">
        <f t="shared" si="22"/>
        <v>42</v>
      </c>
      <c r="S76" s="55">
        <f t="shared" si="22"/>
        <v>42</v>
      </c>
      <c r="T76" s="55">
        <f t="shared" si="22"/>
        <v>42</v>
      </c>
      <c r="U76" s="55">
        <f t="shared" si="22"/>
        <v>42</v>
      </c>
      <c r="V76" s="55">
        <f t="shared" si="22"/>
        <v>42</v>
      </c>
      <c r="W76" s="1"/>
      <c r="X76" s="1"/>
      <c r="Y76" s="1"/>
      <c r="Z76" s="1"/>
      <c r="AA76" s="5">
        <f t="shared" si="8"/>
        <v>465</v>
      </c>
    </row>
    <row r="77" spans="1:27" x14ac:dyDescent="0.2">
      <c r="A77" t="s">
        <v>0</v>
      </c>
      <c r="B77" s="1" t="s">
        <v>73</v>
      </c>
      <c r="C77" s="1"/>
      <c r="D77" s="1"/>
      <c r="E77" s="1"/>
      <c r="F77" s="1"/>
      <c r="G77" s="1"/>
      <c r="H77" s="1"/>
      <c r="I77" s="1"/>
      <c r="J77" s="1"/>
      <c r="K77" s="3"/>
      <c r="L77" s="51">
        <f t="shared" si="23"/>
        <v>43</v>
      </c>
      <c r="M77" s="51">
        <f t="shared" si="21"/>
        <v>43</v>
      </c>
      <c r="N77" s="51">
        <f t="shared" si="21"/>
        <v>43</v>
      </c>
      <c r="O77" s="55">
        <f t="shared" si="22"/>
        <v>42</v>
      </c>
      <c r="P77" s="55">
        <f t="shared" si="22"/>
        <v>42</v>
      </c>
      <c r="Q77" s="55">
        <f t="shared" si="22"/>
        <v>42</v>
      </c>
      <c r="R77" s="55">
        <f t="shared" si="22"/>
        <v>42</v>
      </c>
      <c r="S77" s="55">
        <f t="shared" si="22"/>
        <v>42</v>
      </c>
      <c r="T77" s="55">
        <f t="shared" si="22"/>
        <v>42</v>
      </c>
      <c r="U77" s="55">
        <f t="shared" si="22"/>
        <v>42</v>
      </c>
      <c r="V77" s="55">
        <f t="shared" si="22"/>
        <v>42</v>
      </c>
      <c r="W77" s="1"/>
      <c r="X77" s="1"/>
      <c r="Y77" s="1"/>
      <c r="Z77" s="1"/>
      <c r="AA77" s="5">
        <f t="shared" si="8"/>
        <v>465</v>
      </c>
    </row>
    <row r="78" spans="1:27" x14ac:dyDescent="0.2">
      <c r="A78" t="s">
        <v>0</v>
      </c>
      <c r="B78" s="1" t="s">
        <v>69</v>
      </c>
      <c r="C78" s="1"/>
      <c r="D78" s="1"/>
      <c r="E78" s="1"/>
      <c r="F78" s="1"/>
      <c r="G78" s="1"/>
      <c r="H78" s="1"/>
      <c r="I78" s="1"/>
      <c r="J78" s="1"/>
      <c r="K78" s="3"/>
      <c r="L78" s="57">
        <f t="shared" si="23"/>
        <v>43</v>
      </c>
      <c r="M78" s="57">
        <f t="shared" si="21"/>
        <v>43</v>
      </c>
      <c r="N78" s="57">
        <f t="shared" si="21"/>
        <v>43</v>
      </c>
      <c r="O78" s="60">
        <f t="shared" si="22"/>
        <v>42</v>
      </c>
      <c r="P78" s="60">
        <f t="shared" si="22"/>
        <v>42</v>
      </c>
      <c r="Q78" s="60">
        <f t="shared" si="22"/>
        <v>42</v>
      </c>
      <c r="R78" s="60">
        <f t="shared" si="22"/>
        <v>42</v>
      </c>
      <c r="S78" s="60">
        <f t="shared" si="22"/>
        <v>42</v>
      </c>
      <c r="T78" s="60">
        <f t="shared" si="22"/>
        <v>42</v>
      </c>
      <c r="U78" s="60">
        <f t="shared" si="22"/>
        <v>42</v>
      </c>
      <c r="V78" s="60">
        <f t="shared" si="22"/>
        <v>42</v>
      </c>
      <c r="W78" s="1"/>
      <c r="X78" s="1"/>
      <c r="Y78" s="1"/>
      <c r="Z78" s="1"/>
      <c r="AA78" s="5">
        <f t="shared" si="8"/>
        <v>465</v>
      </c>
    </row>
    <row r="79" spans="1:27" x14ac:dyDescent="0.2">
      <c r="A79" t="s">
        <v>0</v>
      </c>
      <c r="B79" s="42" t="s">
        <v>39</v>
      </c>
      <c r="C79" s="42"/>
      <c r="D79" s="42"/>
      <c r="E79" s="1"/>
      <c r="F79" s="1"/>
      <c r="G79" s="1"/>
      <c r="H79" s="1"/>
      <c r="I79" s="1"/>
      <c r="J79" s="1"/>
      <c r="K79" s="3"/>
      <c r="L79" s="51">
        <f t="shared" si="23"/>
        <v>43</v>
      </c>
      <c r="M79" s="51">
        <f t="shared" si="21"/>
        <v>43</v>
      </c>
      <c r="N79" s="51">
        <f t="shared" si="21"/>
        <v>43</v>
      </c>
      <c r="O79" s="55">
        <f t="shared" si="22"/>
        <v>42</v>
      </c>
      <c r="P79" s="55">
        <f t="shared" si="22"/>
        <v>42</v>
      </c>
      <c r="Q79" s="55">
        <f t="shared" si="22"/>
        <v>42</v>
      </c>
      <c r="R79" s="55">
        <f t="shared" si="22"/>
        <v>42</v>
      </c>
      <c r="S79" s="55">
        <f t="shared" si="22"/>
        <v>42</v>
      </c>
      <c r="T79" s="55">
        <f t="shared" si="22"/>
        <v>42</v>
      </c>
      <c r="U79" s="55">
        <f t="shared" si="22"/>
        <v>42</v>
      </c>
      <c r="V79" s="55">
        <f t="shared" si="22"/>
        <v>42</v>
      </c>
      <c r="W79" s="1"/>
      <c r="X79" s="1"/>
      <c r="Y79" s="1"/>
      <c r="Z79" s="1"/>
      <c r="AA79" s="5">
        <f t="shared" si="8"/>
        <v>465</v>
      </c>
    </row>
    <row r="80" spans="1:27" x14ac:dyDescent="0.2">
      <c r="A80" t="s">
        <v>0</v>
      </c>
      <c r="B80" s="1" t="s">
        <v>77</v>
      </c>
      <c r="C80" s="1"/>
      <c r="D80" s="1"/>
      <c r="E80" s="1"/>
      <c r="F80" s="1"/>
      <c r="G80" s="1"/>
      <c r="H80" s="1"/>
      <c r="I80" s="1"/>
      <c r="J80" s="1"/>
      <c r="K80" s="3"/>
      <c r="L80" s="51">
        <f t="shared" si="23"/>
        <v>43</v>
      </c>
      <c r="M80" s="51">
        <f t="shared" si="21"/>
        <v>43</v>
      </c>
      <c r="N80" s="51">
        <f t="shared" si="21"/>
        <v>43</v>
      </c>
      <c r="O80" s="55">
        <f t="shared" si="22"/>
        <v>42</v>
      </c>
      <c r="P80" s="55">
        <f t="shared" si="22"/>
        <v>42</v>
      </c>
      <c r="Q80" s="55">
        <f t="shared" si="22"/>
        <v>42</v>
      </c>
      <c r="R80" s="55">
        <f t="shared" si="22"/>
        <v>42</v>
      </c>
      <c r="S80" s="55">
        <f t="shared" si="22"/>
        <v>42</v>
      </c>
      <c r="T80" s="55">
        <f t="shared" si="22"/>
        <v>42</v>
      </c>
      <c r="U80" s="55">
        <f t="shared" si="22"/>
        <v>42</v>
      </c>
      <c r="V80" s="55">
        <f t="shared" si="22"/>
        <v>42</v>
      </c>
      <c r="W80" s="1"/>
      <c r="X80" s="1"/>
      <c r="Y80" s="1"/>
      <c r="Z80" s="1"/>
      <c r="AA80" s="5">
        <f t="shared" ref="AA80:AA111" si="24">SUM(F80:Z80)</f>
        <v>465</v>
      </c>
    </row>
    <row r="81" spans="1:27" x14ac:dyDescent="0.2">
      <c r="A81" t="s">
        <v>0</v>
      </c>
      <c r="B81" s="1" t="s">
        <v>62</v>
      </c>
      <c r="C81" s="1"/>
      <c r="D81" s="1"/>
      <c r="E81" s="1"/>
      <c r="F81" s="1"/>
      <c r="G81" s="1"/>
      <c r="H81" s="1"/>
      <c r="I81" s="1"/>
      <c r="J81" s="1"/>
      <c r="K81" s="3"/>
      <c r="L81" s="57">
        <f t="shared" si="23"/>
        <v>43</v>
      </c>
      <c r="M81" s="57">
        <f t="shared" si="21"/>
        <v>43</v>
      </c>
      <c r="N81" s="57">
        <f t="shared" si="21"/>
        <v>43</v>
      </c>
      <c r="O81" s="60">
        <f t="shared" si="22"/>
        <v>42</v>
      </c>
      <c r="P81" s="60">
        <f t="shared" si="22"/>
        <v>42</v>
      </c>
      <c r="Q81" s="60">
        <f t="shared" si="22"/>
        <v>42</v>
      </c>
      <c r="R81" s="60">
        <f t="shared" si="22"/>
        <v>42</v>
      </c>
      <c r="S81" s="60">
        <f t="shared" si="22"/>
        <v>42</v>
      </c>
      <c r="T81" s="60">
        <f t="shared" si="22"/>
        <v>42</v>
      </c>
      <c r="U81" s="60">
        <f t="shared" si="22"/>
        <v>42</v>
      </c>
      <c r="V81" s="60">
        <f t="shared" si="22"/>
        <v>42</v>
      </c>
      <c r="W81" s="1"/>
      <c r="X81" s="1"/>
      <c r="Y81" s="1"/>
      <c r="Z81" s="1"/>
      <c r="AA81" s="5">
        <f t="shared" si="24"/>
        <v>465</v>
      </c>
    </row>
    <row r="82" spans="1:27" x14ac:dyDescent="0.2">
      <c r="A82" t="s">
        <v>0</v>
      </c>
      <c r="B82" s="42" t="s">
        <v>40</v>
      </c>
      <c r="C82" s="42"/>
      <c r="D82" s="42"/>
      <c r="E82" s="1"/>
      <c r="F82" s="1"/>
      <c r="G82" s="1"/>
      <c r="H82" s="1"/>
      <c r="I82" s="1"/>
      <c r="J82" s="1"/>
      <c r="K82" s="3"/>
      <c r="L82" s="51">
        <f t="shared" si="23"/>
        <v>43</v>
      </c>
      <c r="M82" s="51">
        <f t="shared" si="21"/>
        <v>43</v>
      </c>
      <c r="N82" s="51">
        <f t="shared" si="21"/>
        <v>43</v>
      </c>
      <c r="O82" s="55">
        <f t="shared" si="22"/>
        <v>42</v>
      </c>
      <c r="P82" s="55">
        <f t="shared" si="22"/>
        <v>42</v>
      </c>
      <c r="Q82" s="55">
        <f t="shared" si="22"/>
        <v>42</v>
      </c>
      <c r="R82" s="55">
        <f t="shared" si="22"/>
        <v>42</v>
      </c>
      <c r="S82" s="55">
        <f t="shared" si="22"/>
        <v>42</v>
      </c>
      <c r="T82" s="55">
        <f t="shared" si="22"/>
        <v>42</v>
      </c>
      <c r="U82" s="55">
        <f t="shared" si="22"/>
        <v>42</v>
      </c>
      <c r="V82" s="55">
        <f t="shared" si="22"/>
        <v>42</v>
      </c>
      <c r="W82" s="1"/>
      <c r="X82" s="1"/>
      <c r="Y82" s="1"/>
      <c r="Z82" s="1"/>
      <c r="AA82" s="5">
        <f t="shared" si="24"/>
        <v>465</v>
      </c>
    </row>
    <row r="83" spans="1:27" x14ac:dyDescent="0.2">
      <c r="A83" t="s">
        <v>0</v>
      </c>
      <c r="B83" s="1" t="s">
        <v>87</v>
      </c>
      <c r="C83" s="1"/>
      <c r="D83" s="1"/>
      <c r="E83" s="1"/>
      <c r="F83" s="1"/>
      <c r="G83" s="1"/>
      <c r="H83" s="1"/>
      <c r="I83" s="1"/>
      <c r="J83" s="1"/>
      <c r="K83" s="57">
        <f>bh</f>
        <v>43</v>
      </c>
      <c r="L83" s="57">
        <f t="shared" si="23"/>
        <v>43</v>
      </c>
      <c r="M83" s="51">
        <f t="shared" si="21"/>
        <v>43</v>
      </c>
      <c r="N83" s="51">
        <f t="shared" si="21"/>
        <v>43</v>
      </c>
      <c r="O83" s="55">
        <f t="shared" si="22"/>
        <v>42</v>
      </c>
      <c r="P83" s="55">
        <f t="shared" si="22"/>
        <v>42</v>
      </c>
      <c r="Q83" s="55">
        <f t="shared" si="22"/>
        <v>42</v>
      </c>
      <c r="R83" s="55">
        <f t="shared" si="22"/>
        <v>42</v>
      </c>
      <c r="S83" s="55">
        <f t="shared" si="22"/>
        <v>42</v>
      </c>
      <c r="T83" s="55">
        <f t="shared" si="22"/>
        <v>42</v>
      </c>
      <c r="U83" s="55">
        <f t="shared" si="22"/>
        <v>42</v>
      </c>
      <c r="V83" s="55">
        <f t="shared" si="22"/>
        <v>42</v>
      </c>
      <c r="W83" s="1"/>
      <c r="X83" s="1"/>
      <c r="Y83" s="1"/>
      <c r="Z83" s="1"/>
      <c r="AA83" s="5">
        <f t="shared" si="24"/>
        <v>508</v>
      </c>
    </row>
    <row r="84" spans="1:27" x14ac:dyDescent="0.2">
      <c r="A84" t="s">
        <v>0</v>
      </c>
      <c r="B84" s="1" t="s">
        <v>89</v>
      </c>
      <c r="C84" s="1"/>
      <c r="D84" s="1"/>
      <c r="E84" s="1"/>
      <c r="F84" s="1"/>
      <c r="G84" s="1"/>
      <c r="H84" s="1"/>
      <c r="I84" s="1"/>
      <c r="J84" s="1"/>
      <c r="K84" s="3"/>
      <c r="L84" s="1"/>
      <c r="M84" s="51">
        <f t="shared" si="21"/>
        <v>43</v>
      </c>
      <c r="N84" s="51">
        <f t="shared" si="21"/>
        <v>43</v>
      </c>
      <c r="O84" s="55">
        <f t="shared" ref="O84:V94" si="25">bone</f>
        <v>42</v>
      </c>
      <c r="P84" s="55">
        <f t="shared" si="25"/>
        <v>42</v>
      </c>
      <c r="Q84" s="55">
        <f t="shared" si="25"/>
        <v>42</v>
      </c>
      <c r="R84" s="55">
        <f t="shared" si="25"/>
        <v>42</v>
      </c>
      <c r="S84" s="55">
        <f t="shared" si="25"/>
        <v>42</v>
      </c>
      <c r="T84" s="55">
        <f t="shared" si="25"/>
        <v>42</v>
      </c>
      <c r="U84" s="55">
        <f t="shared" si="25"/>
        <v>42</v>
      </c>
      <c r="V84" s="55">
        <f t="shared" si="25"/>
        <v>42</v>
      </c>
      <c r="W84" s="1"/>
      <c r="X84" s="1"/>
      <c r="Y84" s="1"/>
      <c r="Z84" s="1"/>
      <c r="AA84" s="5">
        <f t="shared" si="24"/>
        <v>422</v>
      </c>
    </row>
    <row r="85" spans="1:27" x14ac:dyDescent="0.2">
      <c r="A85" t="s">
        <v>0</v>
      </c>
      <c r="B85" s="1" t="s">
        <v>80</v>
      </c>
      <c r="C85" s="1"/>
      <c r="D85" s="1"/>
      <c r="E85" s="1"/>
      <c r="F85" s="1"/>
      <c r="G85" s="1"/>
      <c r="H85" s="1"/>
      <c r="I85" s="1"/>
      <c r="J85" s="1"/>
      <c r="K85" s="3"/>
      <c r="L85" s="51">
        <f>bh</f>
        <v>43</v>
      </c>
      <c r="M85" s="51">
        <f t="shared" si="21"/>
        <v>43</v>
      </c>
      <c r="N85" s="51">
        <f t="shared" si="21"/>
        <v>43</v>
      </c>
      <c r="O85" s="55">
        <f t="shared" si="25"/>
        <v>42</v>
      </c>
      <c r="P85" s="55">
        <f t="shared" si="25"/>
        <v>42</v>
      </c>
      <c r="Q85" s="55">
        <f t="shared" si="25"/>
        <v>42</v>
      </c>
      <c r="R85" s="55">
        <f t="shared" si="25"/>
        <v>42</v>
      </c>
      <c r="S85" s="55">
        <f t="shared" si="25"/>
        <v>42</v>
      </c>
      <c r="T85" s="55">
        <f t="shared" si="25"/>
        <v>42</v>
      </c>
      <c r="U85" s="55">
        <f t="shared" si="25"/>
        <v>42</v>
      </c>
      <c r="V85" s="55">
        <f t="shared" si="25"/>
        <v>42</v>
      </c>
      <c r="W85" s="1"/>
      <c r="X85" s="1"/>
      <c r="Y85" s="1"/>
      <c r="Z85" s="1"/>
      <c r="AA85" s="5">
        <f t="shared" si="24"/>
        <v>465</v>
      </c>
    </row>
    <row r="86" spans="1:27" x14ac:dyDescent="0.2">
      <c r="A86" t="s">
        <v>0</v>
      </c>
      <c r="B86" s="1" t="s">
        <v>81</v>
      </c>
      <c r="C86" s="1"/>
      <c r="D86" s="1"/>
      <c r="E86" s="1"/>
      <c r="F86" s="1"/>
      <c r="G86" s="1"/>
      <c r="H86" s="1"/>
      <c r="I86" s="1"/>
      <c r="J86" s="1"/>
      <c r="K86" s="3"/>
      <c r="L86" s="51">
        <f>bh</f>
        <v>43</v>
      </c>
      <c r="M86" s="51">
        <f t="shared" si="21"/>
        <v>43</v>
      </c>
      <c r="N86" s="51">
        <f t="shared" si="21"/>
        <v>43</v>
      </c>
      <c r="O86" s="55">
        <f t="shared" si="25"/>
        <v>42</v>
      </c>
      <c r="P86" s="55">
        <f t="shared" si="25"/>
        <v>42</v>
      </c>
      <c r="Q86" s="55">
        <f t="shared" si="25"/>
        <v>42</v>
      </c>
      <c r="R86" s="55">
        <f t="shared" si="25"/>
        <v>42</v>
      </c>
      <c r="S86" s="55">
        <f t="shared" si="25"/>
        <v>42</v>
      </c>
      <c r="T86" s="55">
        <f t="shared" si="25"/>
        <v>42</v>
      </c>
      <c r="U86" s="55">
        <f t="shared" si="25"/>
        <v>42</v>
      </c>
      <c r="V86" s="55">
        <f t="shared" si="25"/>
        <v>42</v>
      </c>
      <c r="W86" s="1"/>
      <c r="X86" s="1"/>
      <c r="Y86" s="1"/>
      <c r="Z86" s="1"/>
      <c r="AA86" s="5">
        <f t="shared" si="24"/>
        <v>465</v>
      </c>
    </row>
    <row r="87" spans="1:27" x14ac:dyDescent="0.2">
      <c r="A87" t="s">
        <v>0</v>
      </c>
      <c r="B87" s="42" t="s">
        <v>47</v>
      </c>
      <c r="C87" s="42"/>
      <c r="D87" s="42"/>
      <c r="E87" s="1"/>
      <c r="F87" s="1"/>
      <c r="G87" s="1"/>
      <c r="H87" s="1"/>
      <c r="I87" s="1"/>
      <c r="J87" s="1"/>
      <c r="K87" s="3"/>
      <c r="L87" s="57">
        <f>bh</f>
        <v>43</v>
      </c>
      <c r="M87" s="57">
        <f t="shared" si="21"/>
        <v>43</v>
      </c>
      <c r="N87" s="57">
        <f t="shared" si="21"/>
        <v>43</v>
      </c>
      <c r="O87" s="60">
        <f t="shared" si="25"/>
        <v>42</v>
      </c>
      <c r="P87" s="55">
        <f t="shared" si="25"/>
        <v>42</v>
      </c>
      <c r="Q87" s="55">
        <f t="shared" si="25"/>
        <v>42</v>
      </c>
      <c r="R87" s="60">
        <f t="shared" si="25"/>
        <v>42</v>
      </c>
      <c r="S87" s="60">
        <f t="shared" si="25"/>
        <v>42</v>
      </c>
      <c r="T87" s="60">
        <f t="shared" si="25"/>
        <v>42</v>
      </c>
      <c r="U87" s="60">
        <f t="shared" si="25"/>
        <v>42</v>
      </c>
      <c r="V87" s="60">
        <f t="shared" si="25"/>
        <v>42</v>
      </c>
      <c r="W87" s="1"/>
      <c r="X87" s="47"/>
      <c r="Y87" s="47"/>
      <c r="Z87" s="47"/>
      <c r="AA87" s="5">
        <f t="shared" si="24"/>
        <v>465</v>
      </c>
    </row>
    <row r="88" spans="1:27" x14ac:dyDescent="0.2">
      <c r="A88" t="s">
        <v>0</v>
      </c>
      <c r="B88" s="42" t="s">
        <v>60</v>
      </c>
      <c r="C88" s="42"/>
      <c r="D88" s="42"/>
      <c r="E88" s="1"/>
      <c r="F88" s="1"/>
      <c r="G88" s="1"/>
      <c r="H88" s="1"/>
      <c r="I88" s="1"/>
      <c r="J88" s="1"/>
      <c r="K88" s="3"/>
      <c r="L88" s="1"/>
      <c r="M88" s="1"/>
      <c r="N88" s="57">
        <f t="shared" ref="N88:N98" si="26">bh</f>
        <v>43</v>
      </c>
      <c r="O88" s="60">
        <f t="shared" si="25"/>
        <v>42</v>
      </c>
      <c r="P88" s="60">
        <f t="shared" si="25"/>
        <v>42</v>
      </c>
      <c r="Q88" s="60">
        <f t="shared" si="25"/>
        <v>42</v>
      </c>
      <c r="R88" s="60">
        <f t="shared" si="25"/>
        <v>42</v>
      </c>
      <c r="S88" s="60">
        <f t="shared" si="25"/>
        <v>42</v>
      </c>
      <c r="T88" s="60">
        <f t="shared" si="25"/>
        <v>42</v>
      </c>
      <c r="U88" s="60">
        <f t="shared" si="25"/>
        <v>42</v>
      </c>
      <c r="V88" s="60">
        <f t="shared" si="25"/>
        <v>42</v>
      </c>
      <c r="W88" s="1"/>
      <c r="X88" s="47"/>
      <c r="Y88" s="47"/>
      <c r="Z88" s="47"/>
      <c r="AA88" s="5">
        <f t="shared" si="24"/>
        <v>379</v>
      </c>
    </row>
    <row r="89" spans="1:27" x14ac:dyDescent="0.2">
      <c r="A89" t="s">
        <v>0</v>
      </c>
      <c r="B89" s="42" t="s">
        <v>48</v>
      </c>
      <c r="C89" s="42"/>
      <c r="D89" s="42"/>
      <c r="E89" s="1"/>
      <c r="F89" s="1"/>
      <c r="G89" s="1"/>
      <c r="H89" s="1"/>
      <c r="I89" s="1"/>
      <c r="J89" s="1"/>
      <c r="K89" s="3"/>
      <c r="L89" s="57">
        <f>bh</f>
        <v>43</v>
      </c>
      <c r="M89" s="57">
        <f>bh</f>
        <v>43</v>
      </c>
      <c r="N89" s="57">
        <f t="shared" si="26"/>
        <v>43</v>
      </c>
      <c r="O89" s="60">
        <f t="shared" si="25"/>
        <v>42</v>
      </c>
      <c r="P89" s="60">
        <f t="shared" si="25"/>
        <v>42</v>
      </c>
      <c r="Q89" s="60">
        <f t="shared" si="25"/>
        <v>42</v>
      </c>
      <c r="R89" s="60">
        <f t="shared" si="25"/>
        <v>42</v>
      </c>
      <c r="S89" s="60">
        <f t="shared" si="25"/>
        <v>42</v>
      </c>
      <c r="T89" s="60">
        <f t="shared" si="25"/>
        <v>42</v>
      </c>
      <c r="U89" s="60">
        <f t="shared" si="25"/>
        <v>42</v>
      </c>
      <c r="V89" s="60">
        <f t="shared" si="25"/>
        <v>42</v>
      </c>
      <c r="W89" s="1"/>
      <c r="X89" s="1"/>
      <c r="Y89" s="1"/>
      <c r="Z89" s="1"/>
      <c r="AA89" s="5">
        <f t="shared" si="24"/>
        <v>465</v>
      </c>
    </row>
    <row r="90" spans="1:27" x14ac:dyDescent="0.2">
      <c r="A90" t="s">
        <v>0</v>
      </c>
      <c r="B90" s="42" t="s">
        <v>42</v>
      </c>
      <c r="C90" s="42"/>
      <c r="D90" s="42"/>
      <c r="E90" s="1"/>
      <c r="F90" s="47"/>
      <c r="G90" s="47"/>
      <c r="H90" s="47"/>
      <c r="I90" s="47"/>
      <c r="J90" s="47"/>
      <c r="K90" s="6"/>
      <c r="L90" s="57">
        <f>bh</f>
        <v>43</v>
      </c>
      <c r="M90" s="57">
        <f>bh</f>
        <v>43</v>
      </c>
      <c r="N90" s="57">
        <f t="shared" si="26"/>
        <v>43</v>
      </c>
      <c r="O90" s="60">
        <f t="shared" si="25"/>
        <v>42</v>
      </c>
      <c r="P90" s="60">
        <f t="shared" si="25"/>
        <v>42</v>
      </c>
      <c r="Q90" s="60">
        <f t="shared" si="25"/>
        <v>42</v>
      </c>
      <c r="R90" s="60">
        <f t="shared" si="25"/>
        <v>42</v>
      </c>
      <c r="S90" s="60">
        <f t="shared" si="25"/>
        <v>42</v>
      </c>
      <c r="T90" s="60">
        <f t="shared" si="25"/>
        <v>42</v>
      </c>
      <c r="U90" s="60">
        <f t="shared" si="25"/>
        <v>42</v>
      </c>
      <c r="V90" s="60">
        <f t="shared" si="25"/>
        <v>42</v>
      </c>
      <c r="W90" s="1"/>
      <c r="X90" s="1"/>
      <c r="Y90" s="1"/>
      <c r="Z90" s="47"/>
      <c r="AA90" s="5">
        <f t="shared" si="24"/>
        <v>465</v>
      </c>
    </row>
    <row r="91" spans="1:27" x14ac:dyDescent="0.2">
      <c r="A91" t="s">
        <v>0</v>
      </c>
      <c r="B91" s="41" t="s">
        <v>55</v>
      </c>
      <c r="C91" s="1"/>
      <c r="D91" s="1"/>
      <c r="E91" s="1"/>
      <c r="F91" s="1"/>
      <c r="G91" s="1"/>
      <c r="H91" s="1"/>
      <c r="J91" s="57">
        <f>bh</f>
        <v>43</v>
      </c>
      <c r="K91" s="3"/>
      <c r="L91" s="1"/>
      <c r="M91" s="51">
        <f t="shared" ref="M91:M98" si="27">bh</f>
        <v>43</v>
      </c>
      <c r="N91" s="51">
        <f t="shared" si="26"/>
        <v>43</v>
      </c>
      <c r="O91" s="55">
        <f t="shared" si="25"/>
        <v>42</v>
      </c>
      <c r="P91" s="55">
        <f t="shared" si="25"/>
        <v>42</v>
      </c>
      <c r="Q91" s="55">
        <f t="shared" si="25"/>
        <v>42</v>
      </c>
      <c r="R91" s="55">
        <f t="shared" si="25"/>
        <v>42</v>
      </c>
      <c r="S91" s="55">
        <f t="shared" si="25"/>
        <v>42</v>
      </c>
      <c r="T91" s="55">
        <f t="shared" si="25"/>
        <v>42</v>
      </c>
      <c r="U91" s="55">
        <f t="shared" si="25"/>
        <v>42</v>
      </c>
      <c r="V91" s="55">
        <f t="shared" si="25"/>
        <v>42</v>
      </c>
      <c r="W91" s="55">
        <f>bone</f>
        <v>42</v>
      </c>
      <c r="X91" s="1"/>
      <c r="Y91" s="1"/>
      <c r="Z91" s="1"/>
      <c r="AA91" s="5">
        <f t="shared" si="24"/>
        <v>507</v>
      </c>
    </row>
    <row r="92" spans="1:27" x14ac:dyDescent="0.2">
      <c r="A92" t="s">
        <v>0</v>
      </c>
      <c r="B92" s="40" t="s">
        <v>53</v>
      </c>
      <c r="C92" s="1"/>
      <c r="D92" s="1"/>
      <c r="E92" s="1"/>
      <c r="F92" s="1"/>
      <c r="G92" s="1"/>
      <c r="H92" s="1"/>
      <c r="I92" s="1"/>
      <c r="J92" s="1"/>
      <c r="K92" s="3"/>
      <c r="L92" s="57">
        <f>bh</f>
        <v>43</v>
      </c>
      <c r="M92" s="57">
        <f t="shared" si="27"/>
        <v>43</v>
      </c>
      <c r="N92" s="57">
        <f t="shared" si="26"/>
        <v>43</v>
      </c>
      <c r="O92" s="60">
        <f t="shared" si="25"/>
        <v>42</v>
      </c>
      <c r="P92" s="60">
        <f t="shared" si="25"/>
        <v>42</v>
      </c>
      <c r="Q92" s="60">
        <f t="shared" si="25"/>
        <v>42</v>
      </c>
      <c r="R92" s="60">
        <f t="shared" si="25"/>
        <v>42</v>
      </c>
      <c r="S92" s="60">
        <f t="shared" si="25"/>
        <v>42</v>
      </c>
      <c r="T92" s="60">
        <f t="shared" si="25"/>
        <v>42</v>
      </c>
      <c r="U92" s="60">
        <f t="shared" si="25"/>
        <v>42</v>
      </c>
      <c r="V92" s="60">
        <f t="shared" si="25"/>
        <v>42</v>
      </c>
      <c r="W92" s="1"/>
      <c r="X92" s="1"/>
      <c r="Y92" s="1"/>
      <c r="Z92" s="1"/>
      <c r="AA92" s="5">
        <f t="shared" si="24"/>
        <v>465</v>
      </c>
    </row>
    <row r="93" spans="1:27" x14ac:dyDescent="0.2">
      <c r="A93" t="s">
        <v>0</v>
      </c>
      <c r="B93" s="1" t="s">
        <v>70</v>
      </c>
      <c r="C93" s="1"/>
      <c r="D93" s="1"/>
      <c r="E93" s="1"/>
      <c r="F93" s="1"/>
      <c r="G93" s="1"/>
      <c r="H93" s="1"/>
      <c r="I93" s="1"/>
      <c r="J93" s="1"/>
      <c r="K93" s="3"/>
      <c r="L93" s="57">
        <f>bh</f>
        <v>43</v>
      </c>
      <c r="M93" s="57">
        <f t="shared" si="27"/>
        <v>43</v>
      </c>
      <c r="N93" s="57">
        <f t="shared" si="26"/>
        <v>43</v>
      </c>
      <c r="O93" s="60">
        <f t="shared" si="25"/>
        <v>42</v>
      </c>
      <c r="P93" s="60">
        <f t="shared" si="25"/>
        <v>42</v>
      </c>
      <c r="Q93" s="60">
        <f t="shared" si="25"/>
        <v>42</v>
      </c>
      <c r="R93" s="60">
        <f t="shared" si="25"/>
        <v>42</v>
      </c>
      <c r="S93" s="60">
        <f t="shared" si="25"/>
        <v>42</v>
      </c>
      <c r="T93" s="60">
        <f t="shared" si="25"/>
        <v>42</v>
      </c>
      <c r="U93" s="60">
        <f t="shared" si="25"/>
        <v>42</v>
      </c>
      <c r="V93" s="60">
        <f t="shared" si="25"/>
        <v>42</v>
      </c>
      <c r="W93" s="1"/>
      <c r="X93" s="1"/>
      <c r="Y93" s="1"/>
      <c r="Z93" s="1"/>
      <c r="AA93" s="5">
        <f t="shared" si="24"/>
        <v>465</v>
      </c>
    </row>
    <row r="94" spans="1:27" x14ac:dyDescent="0.2">
      <c r="A94" t="s">
        <v>0</v>
      </c>
      <c r="B94" s="1" t="s">
        <v>63</v>
      </c>
      <c r="C94" s="1"/>
      <c r="D94" s="1"/>
      <c r="E94" s="1"/>
      <c r="F94" s="1"/>
      <c r="G94" s="1"/>
      <c r="H94" s="1"/>
      <c r="I94" s="1"/>
      <c r="J94" s="1"/>
      <c r="K94" s="3"/>
      <c r="L94" s="51">
        <f>bh</f>
        <v>43</v>
      </c>
      <c r="M94" s="51">
        <f t="shared" si="27"/>
        <v>43</v>
      </c>
      <c r="N94" s="51">
        <f t="shared" si="26"/>
        <v>43</v>
      </c>
      <c r="O94" s="55">
        <f t="shared" si="25"/>
        <v>42</v>
      </c>
      <c r="P94" s="55">
        <f t="shared" si="25"/>
        <v>42</v>
      </c>
      <c r="Q94" s="55">
        <f t="shared" si="25"/>
        <v>42</v>
      </c>
      <c r="R94" s="55">
        <f t="shared" si="25"/>
        <v>42</v>
      </c>
      <c r="S94" s="55">
        <f t="shared" si="25"/>
        <v>42</v>
      </c>
      <c r="T94" s="55">
        <f t="shared" si="25"/>
        <v>42</v>
      </c>
      <c r="U94" s="55">
        <f t="shared" si="25"/>
        <v>42</v>
      </c>
      <c r="V94" s="55">
        <f t="shared" si="25"/>
        <v>42</v>
      </c>
      <c r="W94" s="1"/>
      <c r="X94" s="1"/>
      <c r="Y94" s="1"/>
      <c r="Z94" s="1"/>
      <c r="AA94" s="5">
        <f t="shared" si="24"/>
        <v>465</v>
      </c>
    </row>
    <row r="95" spans="1:27" x14ac:dyDescent="0.2">
      <c r="A95" t="s">
        <v>0</v>
      </c>
      <c r="B95" s="1" t="s">
        <v>61</v>
      </c>
      <c r="C95" s="1"/>
      <c r="D95" s="1"/>
      <c r="E95" s="1"/>
      <c r="F95" s="1"/>
      <c r="G95" s="1"/>
      <c r="H95" s="1"/>
      <c r="I95" s="1"/>
      <c r="J95" s="1"/>
      <c r="K95" s="3"/>
      <c r="L95" s="57">
        <f>bh</f>
        <v>43</v>
      </c>
      <c r="M95" s="57">
        <f t="shared" si="27"/>
        <v>43</v>
      </c>
      <c r="N95" s="57">
        <f t="shared" si="26"/>
        <v>43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5">
        <f t="shared" si="24"/>
        <v>129</v>
      </c>
    </row>
    <row r="96" spans="1:27" x14ac:dyDescent="0.2">
      <c r="A96" t="s">
        <v>0</v>
      </c>
      <c r="B96" s="42" t="s">
        <v>50</v>
      </c>
      <c r="C96" s="42"/>
      <c r="D96" s="42"/>
      <c r="E96" s="1"/>
      <c r="F96" s="1"/>
      <c r="G96" s="1"/>
      <c r="H96" s="1"/>
      <c r="I96" s="57">
        <f>bh</f>
        <v>43</v>
      </c>
      <c r="J96" s="57">
        <f>bh</f>
        <v>43</v>
      </c>
      <c r="K96" s="3"/>
      <c r="L96" s="1"/>
      <c r="M96" s="51">
        <f t="shared" si="27"/>
        <v>43</v>
      </c>
      <c r="N96" s="51">
        <f t="shared" si="26"/>
        <v>43</v>
      </c>
      <c r="O96" s="55">
        <f t="shared" ref="O96:T96" si="28">bone</f>
        <v>42</v>
      </c>
      <c r="P96" s="55">
        <f t="shared" si="28"/>
        <v>42</v>
      </c>
      <c r="Q96" s="55">
        <f t="shared" si="28"/>
        <v>42</v>
      </c>
      <c r="R96" s="55">
        <f t="shared" si="28"/>
        <v>42</v>
      </c>
      <c r="S96" s="55">
        <f t="shared" si="28"/>
        <v>42</v>
      </c>
      <c r="T96" s="55">
        <f t="shared" si="28"/>
        <v>42</v>
      </c>
      <c r="U96" s="1"/>
      <c r="V96" s="1"/>
      <c r="W96" s="1"/>
      <c r="X96" s="1"/>
      <c r="Y96" s="1"/>
      <c r="Z96" s="1"/>
      <c r="AA96" s="5">
        <f t="shared" si="24"/>
        <v>424</v>
      </c>
    </row>
    <row r="97" spans="1:27" x14ac:dyDescent="0.2">
      <c r="A97" t="s">
        <v>0</v>
      </c>
      <c r="B97" s="1" t="s">
        <v>76</v>
      </c>
      <c r="C97" s="1"/>
      <c r="D97" s="1"/>
      <c r="E97" s="1"/>
      <c r="F97" s="1"/>
      <c r="G97" s="1"/>
      <c r="H97" s="1"/>
      <c r="I97" s="1"/>
      <c r="J97" s="1"/>
      <c r="K97" s="3"/>
      <c r="L97" s="51">
        <f>bh</f>
        <v>43</v>
      </c>
      <c r="M97" s="51">
        <f t="shared" si="27"/>
        <v>43</v>
      </c>
      <c r="N97" s="51">
        <f t="shared" si="26"/>
        <v>43</v>
      </c>
      <c r="O97" s="55">
        <f>bone</f>
        <v>42</v>
      </c>
      <c r="P97" s="55">
        <f>bone</f>
        <v>42</v>
      </c>
      <c r="Q97" s="55">
        <f>bone</f>
        <v>42</v>
      </c>
      <c r="R97" s="56">
        <v>40</v>
      </c>
      <c r="S97" s="56">
        <v>40</v>
      </c>
      <c r="T97" s="56">
        <v>40</v>
      </c>
      <c r="U97" s="56">
        <v>40</v>
      </c>
      <c r="V97" s="56">
        <v>40</v>
      </c>
      <c r="W97" s="1"/>
      <c r="X97" s="1"/>
      <c r="Y97" s="1"/>
      <c r="Z97" s="1"/>
      <c r="AA97" s="5">
        <f t="shared" si="24"/>
        <v>455</v>
      </c>
    </row>
    <row r="98" spans="1:27" x14ac:dyDescent="0.2">
      <c r="A98" t="s">
        <v>0</v>
      </c>
      <c r="B98" s="42" t="s">
        <v>49</v>
      </c>
      <c r="C98" s="42"/>
      <c r="D98" s="42"/>
      <c r="E98" s="1"/>
      <c r="F98" s="1"/>
      <c r="G98" s="1"/>
      <c r="H98" s="1"/>
      <c r="I98" s="57">
        <f>bh</f>
        <v>43</v>
      </c>
      <c r="J98" s="57">
        <f>bh</f>
        <v>43</v>
      </c>
      <c r="K98" s="3"/>
      <c r="L98" s="1"/>
      <c r="M98" s="51">
        <f t="shared" si="27"/>
        <v>43</v>
      </c>
      <c r="N98" s="51">
        <f t="shared" si="26"/>
        <v>43</v>
      </c>
      <c r="O98" s="57">
        <f>bh</f>
        <v>43</v>
      </c>
      <c r="P98" s="55">
        <f t="shared" ref="P98:W98" si="29">bone</f>
        <v>42</v>
      </c>
      <c r="Q98" s="55">
        <f t="shared" si="29"/>
        <v>42</v>
      </c>
      <c r="R98" s="55">
        <f t="shared" si="29"/>
        <v>42</v>
      </c>
      <c r="S98" s="55">
        <f t="shared" si="29"/>
        <v>42</v>
      </c>
      <c r="T98" s="55">
        <f t="shared" si="29"/>
        <v>42</v>
      </c>
      <c r="U98" s="55">
        <f t="shared" si="29"/>
        <v>42</v>
      </c>
      <c r="V98" s="55">
        <f t="shared" si="29"/>
        <v>42</v>
      </c>
      <c r="W98" s="55">
        <f t="shared" si="29"/>
        <v>42</v>
      </c>
      <c r="X98" s="1"/>
      <c r="Y98" s="1"/>
      <c r="Z98" s="1"/>
      <c r="AA98" s="5">
        <f t="shared" si="24"/>
        <v>551</v>
      </c>
    </row>
    <row r="99" spans="1:27" x14ac:dyDescent="0.2">
      <c r="A99" t="s">
        <v>0</v>
      </c>
      <c r="B99" s="42" t="s">
        <v>97</v>
      </c>
      <c r="C99" s="42"/>
      <c r="D99" s="42"/>
      <c r="E99" s="1"/>
      <c r="F99" s="1"/>
      <c r="G99" s="1"/>
      <c r="H99" s="1"/>
      <c r="I99" s="1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55">
        <f>bone</f>
        <v>42</v>
      </c>
      <c r="X99" s="1"/>
      <c r="Y99" s="1"/>
      <c r="Z99" s="1"/>
      <c r="AA99" s="5">
        <f t="shared" si="24"/>
        <v>42</v>
      </c>
    </row>
    <row r="100" spans="1:27" x14ac:dyDescent="0.2">
      <c r="A100" t="s">
        <v>0</v>
      </c>
      <c r="B100" s="1" t="s">
        <v>67</v>
      </c>
      <c r="C100" s="1"/>
      <c r="D100" s="1"/>
      <c r="E100" s="1"/>
      <c r="F100" s="1"/>
      <c r="G100" s="1"/>
      <c r="H100" s="1"/>
      <c r="I100" s="1"/>
      <c r="J100" s="1"/>
      <c r="K100" s="57">
        <f t="shared" ref="K100:N102" si="30">bh</f>
        <v>43</v>
      </c>
      <c r="L100" s="57">
        <f t="shared" si="30"/>
        <v>43</v>
      </c>
      <c r="M100" s="57">
        <f t="shared" si="30"/>
        <v>43</v>
      </c>
      <c r="N100" s="57">
        <f t="shared" si="30"/>
        <v>43</v>
      </c>
      <c r="O100" s="60">
        <f t="shared" ref="O100:V102" si="31">bone</f>
        <v>42</v>
      </c>
      <c r="P100" s="60">
        <f t="shared" si="31"/>
        <v>42</v>
      </c>
      <c r="Q100" s="60">
        <f t="shared" si="31"/>
        <v>42</v>
      </c>
      <c r="R100" s="60">
        <f t="shared" si="31"/>
        <v>42</v>
      </c>
      <c r="S100" s="60">
        <f t="shared" si="31"/>
        <v>42</v>
      </c>
      <c r="T100" s="60">
        <f t="shared" si="31"/>
        <v>42</v>
      </c>
      <c r="U100" s="60">
        <f t="shared" si="31"/>
        <v>42</v>
      </c>
      <c r="V100" s="60">
        <f t="shared" si="31"/>
        <v>42</v>
      </c>
      <c r="W100" s="1"/>
      <c r="X100" s="1"/>
      <c r="Y100" s="1"/>
      <c r="Z100" s="1"/>
      <c r="AA100" s="5">
        <f t="shared" si="24"/>
        <v>508</v>
      </c>
    </row>
    <row r="101" spans="1:27" x14ac:dyDescent="0.2">
      <c r="A101" t="s">
        <v>0</v>
      </c>
      <c r="B101" s="1" t="s">
        <v>68</v>
      </c>
      <c r="C101" s="1"/>
      <c r="D101" s="1"/>
      <c r="E101" s="1"/>
      <c r="F101" s="1"/>
      <c r="G101" s="1"/>
      <c r="H101" s="1"/>
      <c r="I101" s="1"/>
      <c r="J101" s="1"/>
      <c r="K101" s="57">
        <f t="shared" si="30"/>
        <v>43</v>
      </c>
      <c r="L101" s="57">
        <f t="shared" si="30"/>
        <v>43</v>
      </c>
      <c r="M101" s="57">
        <f t="shared" si="30"/>
        <v>43</v>
      </c>
      <c r="N101" s="57">
        <f t="shared" si="30"/>
        <v>43</v>
      </c>
      <c r="O101" s="60">
        <f t="shared" si="31"/>
        <v>42</v>
      </c>
      <c r="P101" s="60">
        <f t="shared" si="31"/>
        <v>42</v>
      </c>
      <c r="Q101" s="60">
        <f t="shared" si="31"/>
        <v>42</v>
      </c>
      <c r="R101" s="60">
        <f t="shared" si="31"/>
        <v>42</v>
      </c>
      <c r="S101" s="60">
        <f t="shared" si="31"/>
        <v>42</v>
      </c>
      <c r="T101" s="60">
        <f t="shared" si="31"/>
        <v>42</v>
      </c>
      <c r="U101" s="60">
        <f t="shared" si="31"/>
        <v>42</v>
      </c>
      <c r="V101" s="60">
        <f t="shared" si="31"/>
        <v>42</v>
      </c>
      <c r="W101" s="1"/>
      <c r="X101" s="1"/>
      <c r="Y101" s="1"/>
      <c r="Z101" s="1"/>
      <c r="AA101" s="5">
        <f t="shared" si="24"/>
        <v>508</v>
      </c>
    </row>
    <row r="102" spans="1:27" x14ac:dyDescent="0.2">
      <c r="A102" t="s">
        <v>0</v>
      </c>
      <c r="B102" s="1" t="s">
        <v>83</v>
      </c>
      <c r="C102" s="1"/>
      <c r="D102" s="1"/>
      <c r="E102" s="1"/>
      <c r="F102" s="1"/>
      <c r="G102" s="1"/>
      <c r="H102" s="1"/>
      <c r="I102" s="1"/>
      <c r="J102" s="1"/>
      <c r="K102" s="57">
        <f t="shared" si="30"/>
        <v>43</v>
      </c>
      <c r="L102" s="57">
        <f t="shared" si="30"/>
        <v>43</v>
      </c>
      <c r="M102" s="57">
        <f t="shared" si="30"/>
        <v>43</v>
      </c>
      <c r="N102" s="57">
        <f t="shared" si="30"/>
        <v>43</v>
      </c>
      <c r="O102" s="60">
        <f t="shared" si="31"/>
        <v>42</v>
      </c>
      <c r="P102" s="60">
        <f t="shared" si="31"/>
        <v>42</v>
      </c>
      <c r="Q102" s="60">
        <f t="shared" si="31"/>
        <v>42</v>
      </c>
      <c r="R102" s="60">
        <f t="shared" si="31"/>
        <v>42</v>
      </c>
      <c r="S102" s="60">
        <f t="shared" si="31"/>
        <v>42</v>
      </c>
      <c r="T102" s="60">
        <f t="shared" si="31"/>
        <v>42</v>
      </c>
      <c r="U102" s="60">
        <f t="shared" si="31"/>
        <v>42</v>
      </c>
      <c r="V102" s="60">
        <f t="shared" si="31"/>
        <v>42</v>
      </c>
      <c r="W102" s="1"/>
      <c r="X102" s="1"/>
      <c r="Y102" s="1"/>
      <c r="Z102" s="1"/>
      <c r="AA102" s="5">
        <f t="shared" si="24"/>
        <v>508</v>
      </c>
    </row>
    <row r="103" spans="1:27" x14ac:dyDescent="0.2">
      <c r="A103" t="s">
        <v>0</v>
      </c>
      <c r="B103" s="1" t="s">
        <v>78</v>
      </c>
      <c r="C103" s="1"/>
      <c r="D103" s="1"/>
      <c r="E103" s="1"/>
      <c r="F103" s="1"/>
      <c r="G103" s="1"/>
      <c r="H103" s="1"/>
      <c r="I103" s="1"/>
      <c r="J103" s="1"/>
      <c r="K103" s="3"/>
      <c r="L103" s="57">
        <f>bh</f>
        <v>43</v>
      </c>
      <c r="M103" s="57">
        <f>bh</f>
        <v>43</v>
      </c>
      <c r="N103" s="57">
        <f>bh</f>
        <v>43</v>
      </c>
      <c r="O103" s="1"/>
      <c r="P103" s="55">
        <f t="shared" ref="P103:Q107" si="32">bone</f>
        <v>42</v>
      </c>
      <c r="Q103" s="55">
        <f t="shared" si="32"/>
        <v>42</v>
      </c>
      <c r="R103" s="1"/>
      <c r="S103" s="55">
        <f t="shared" ref="S103:V104" si="33">bone</f>
        <v>42</v>
      </c>
      <c r="T103" s="55">
        <f t="shared" si="33"/>
        <v>42</v>
      </c>
      <c r="U103" s="55">
        <f t="shared" si="33"/>
        <v>42</v>
      </c>
      <c r="V103" s="55">
        <f t="shared" si="33"/>
        <v>42</v>
      </c>
      <c r="W103" s="1"/>
      <c r="X103" s="1"/>
      <c r="Y103" s="1"/>
      <c r="Z103" s="1"/>
      <c r="AA103" s="5">
        <f t="shared" si="24"/>
        <v>381</v>
      </c>
    </row>
    <row r="104" spans="1:27" x14ac:dyDescent="0.2">
      <c r="A104" t="s">
        <v>0</v>
      </c>
      <c r="B104" s="1" t="s">
        <v>79</v>
      </c>
      <c r="C104" s="1"/>
      <c r="D104" s="1"/>
      <c r="E104" s="1"/>
      <c r="F104" s="1"/>
      <c r="G104" s="1"/>
      <c r="H104" s="1"/>
      <c r="I104" s="1"/>
      <c r="J104" s="1"/>
      <c r="K104" s="3"/>
      <c r="L104" s="1"/>
      <c r="M104" s="57">
        <f>bh</f>
        <v>43</v>
      </c>
      <c r="N104" s="57">
        <f>bh</f>
        <v>43</v>
      </c>
      <c r="O104" s="1"/>
      <c r="P104" s="55">
        <f t="shared" si="32"/>
        <v>42</v>
      </c>
      <c r="Q104" s="55">
        <f t="shared" si="32"/>
        <v>42</v>
      </c>
      <c r="R104" s="60">
        <f>bone</f>
        <v>42</v>
      </c>
      <c r="S104" s="60">
        <f t="shared" si="33"/>
        <v>42</v>
      </c>
      <c r="T104" s="60">
        <f t="shared" si="33"/>
        <v>42</v>
      </c>
      <c r="U104" s="60">
        <f t="shared" si="33"/>
        <v>42</v>
      </c>
      <c r="V104" s="60">
        <f t="shared" si="33"/>
        <v>42</v>
      </c>
      <c r="W104" s="1"/>
      <c r="X104" s="1"/>
      <c r="Y104" s="1"/>
      <c r="Z104" s="1"/>
      <c r="AA104" s="5">
        <f t="shared" si="24"/>
        <v>380</v>
      </c>
    </row>
    <row r="105" spans="1:27" x14ac:dyDescent="0.2">
      <c r="A105" t="s">
        <v>0</v>
      </c>
      <c r="B105" s="1" t="s">
        <v>90</v>
      </c>
      <c r="C105" s="1"/>
      <c r="D105" s="1"/>
      <c r="E105" s="1"/>
      <c r="F105" s="1"/>
      <c r="G105" s="1"/>
      <c r="H105" s="1"/>
      <c r="I105" s="1"/>
      <c r="J105" s="1"/>
      <c r="K105" s="3"/>
      <c r="L105" s="1"/>
      <c r="M105" s="51">
        <f>bh</f>
        <v>43</v>
      </c>
      <c r="N105" s="1"/>
      <c r="O105" s="55">
        <f>bone</f>
        <v>42</v>
      </c>
      <c r="P105" s="55">
        <f t="shared" si="32"/>
        <v>42</v>
      </c>
      <c r="Q105" s="55">
        <f t="shared" si="32"/>
        <v>42</v>
      </c>
      <c r="R105" s="55">
        <f>bone</f>
        <v>42</v>
      </c>
      <c r="S105" s="55">
        <f t="shared" ref="S105:U107" si="34">bone</f>
        <v>42</v>
      </c>
      <c r="T105" s="55">
        <f t="shared" si="34"/>
        <v>42</v>
      </c>
      <c r="U105" s="55">
        <f t="shared" si="34"/>
        <v>42</v>
      </c>
      <c r="V105" s="55"/>
      <c r="W105" s="1"/>
      <c r="X105" s="1"/>
      <c r="Y105" s="1"/>
      <c r="Z105" s="1"/>
      <c r="AA105" s="5">
        <f t="shared" si="24"/>
        <v>337</v>
      </c>
    </row>
    <row r="106" spans="1:27" x14ac:dyDescent="0.2">
      <c r="A106" t="s">
        <v>0</v>
      </c>
      <c r="B106" s="1" t="s">
        <v>91</v>
      </c>
      <c r="C106" s="1"/>
      <c r="D106" s="1"/>
      <c r="E106" s="1"/>
      <c r="F106" s="1"/>
      <c r="G106" s="1"/>
      <c r="H106" s="1"/>
      <c r="I106" s="1"/>
      <c r="J106" s="1"/>
      <c r="K106" s="3"/>
      <c r="L106" s="1"/>
      <c r="M106" s="51">
        <f>bh</f>
        <v>43</v>
      </c>
      <c r="N106" s="51">
        <f>bh</f>
        <v>43</v>
      </c>
      <c r="O106" s="55">
        <f>bone</f>
        <v>42</v>
      </c>
      <c r="P106" s="55">
        <f t="shared" si="32"/>
        <v>42</v>
      </c>
      <c r="Q106" s="60">
        <f t="shared" si="32"/>
        <v>42</v>
      </c>
      <c r="R106" s="60">
        <f>bone</f>
        <v>42</v>
      </c>
      <c r="S106" s="60">
        <f t="shared" si="34"/>
        <v>42</v>
      </c>
      <c r="T106" s="60">
        <f t="shared" si="34"/>
        <v>42</v>
      </c>
      <c r="U106" s="60">
        <f t="shared" si="34"/>
        <v>42</v>
      </c>
      <c r="V106" s="1"/>
      <c r="W106" s="1"/>
      <c r="X106" s="1"/>
      <c r="Y106" s="1"/>
      <c r="Z106" s="1"/>
      <c r="AA106" s="5">
        <f t="shared" si="24"/>
        <v>380</v>
      </c>
    </row>
    <row r="107" spans="1:27" x14ac:dyDescent="0.2">
      <c r="A107" t="s">
        <v>0</v>
      </c>
      <c r="B107" s="1" t="s">
        <v>94</v>
      </c>
      <c r="C107" s="1"/>
      <c r="D107" s="1"/>
      <c r="E107" s="1"/>
      <c r="F107" s="1"/>
      <c r="G107" s="1"/>
      <c r="H107" s="1"/>
      <c r="I107" s="1"/>
      <c r="J107" s="1"/>
      <c r="K107" s="3"/>
      <c r="L107" s="1"/>
      <c r="M107" s="1">
        <f>bh</f>
        <v>43</v>
      </c>
      <c r="N107" s="1"/>
      <c r="O107" s="55">
        <f>bone</f>
        <v>42</v>
      </c>
      <c r="P107" s="55">
        <f t="shared" si="32"/>
        <v>42</v>
      </c>
      <c r="Q107" s="60">
        <f t="shared" si="32"/>
        <v>42</v>
      </c>
      <c r="R107" s="60">
        <f>bone</f>
        <v>42</v>
      </c>
      <c r="S107" s="60">
        <f t="shared" si="34"/>
        <v>42</v>
      </c>
      <c r="T107" s="60">
        <f t="shared" si="34"/>
        <v>42</v>
      </c>
      <c r="U107" s="60">
        <f t="shared" si="34"/>
        <v>42</v>
      </c>
      <c r="V107" s="1"/>
      <c r="W107" s="1"/>
      <c r="X107" s="1"/>
      <c r="Y107" s="1"/>
      <c r="Z107" s="1"/>
      <c r="AA107" s="5">
        <f t="shared" si="24"/>
        <v>337</v>
      </c>
    </row>
    <row r="108" spans="1:27" x14ac:dyDescent="0.2">
      <c r="A108" t="s">
        <v>0</v>
      </c>
      <c r="B108" s="1" t="s">
        <v>92</v>
      </c>
      <c r="C108" s="1"/>
      <c r="D108" s="1"/>
      <c r="E108" s="1"/>
      <c r="F108" s="1"/>
      <c r="G108" s="1"/>
      <c r="H108" s="1"/>
      <c r="I108" s="1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55">
        <f>bh</f>
        <v>43</v>
      </c>
      <c r="V108" s="1"/>
      <c r="W108" s="1"/>
      <c r="X108" s="1"/>
      <c r="Y108" s="1"/>
      <c r="Z108" s="1"/>
      <c r="AA108" s="5">
        <f t="shared" si="24"/>
        <v>43</v>
      </c>
    </row>
    <row r="109" spans="1:27" x14ac:dyDescent="0.2">
      <c r="A109" t="s">
        <v>0</v>
      </c>
      <c r="B109" s="1" t="s">
        <v>93</v>
      </c>
      <c r="C109" s="1"/>
      <c r="D109" s="1"/>
      <c r="E109" s="1"/>
      <c r="F109" s="1"/>
      <c r="G109" s="1"/>
      <c r="H109" s="1"/>
      <c r="I109" s="1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>
        <f t="shared" si="24"/>
        <v>0</v>
      </c>
    </row>
    <row r="110" spans="1:27" x14ac:dyDescent="0.2">
      <c r="A110" t="s">
        <v>0</v>
      </c>
      <c r="B110" s="1" t="s">
        <v>103</v>
      </c>
      <c r="C110" s="1"/>
      <c r="D110" s="1"/>
      <c r="E110" s="1"/>
      <c r="F110" s="1"/>
      <c r="G110" s="1"/>
      <c r="H110" s="1"/>
      <c r="I110" s="1"/>
      <c r="J110" s="1"/>
      <c r="K110" s="3"/>
      <c r="L110" s="1"/>
      <c r="M110" s="1"/>
      <c r="N110" s="1"/>
      <c r="O110" s="1"/>
      <c r="P110" s="1"/>
      <c r="Q110" s="1"/>
      <c r="R110" s="60">
        <f>bone</f>
        <v>42</v>
      </c>
      <c r="S110" s="60">
        <f>bone</f>
        <v>42</v>
      </c>
      <c r="T110" s="1"/>
      <c r="U110" s="60">
        <f>bone</f>
        <v>42</v>
      </c>
      <c r="V110" s="60">
        <f>bone</f>
        <v>42</v>
      </c>
      <c r="W110" s="1"/>
      <c r="X110" s="1"/>
      <c r="Y110" s="1"/>
      <c r="Z110" s="1"/>
      <c r="AA110" s="5">
        <f t="shared" si="24"/>
        <v>168</v>
      </c>
    </row>
    <row r="111" spans="1:27" x14ac:dyDescent="0.2">
      <c r="A111" t="s">
        <v>0</v>
      </c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>
        <f t="shared" si="24"/>
        <v>0</v>
      </c>
    </row>
    <row r="112" spans="1:27" x14ac:dyDescent="0.2">
      <c r="A112" t="s">
        <v>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>
        <f t="shared" ref="AA112:AA143" si="35">SUM(F112:Z112)</f>
        <v>0</v>
      </c>
    </row>
    <row r="113" spans="6:29" ht="13.5" thickBot="1" x14ac:dyDescent="0.25">
      <c r="F113" s="46">
        <f t="shared" ref="F113:Z113" si="36">SUM(F16:F112)</f>
        <v>0</v>
      </c>
      <c r="G113" s="46">
        <f t="shared" si="36"/>
        <v>0</v>
      </c>
      <c r="H113" s="46">
        <f t="shared" si="36"/>
        <v>0</v>
      </c>
      <c r="I113" s="46">
        <f t="shared" si="36"/>
        <v>86</v>
      </c>
      <c r="J113" s="46">
        <f t="shared" si="36"/>
        <v>188.6</v>
      </c>
      <c r="K113" s="46">
        <f t="shared" si="36"/>
        <v>301</v>
      </c>
      <c r="L113" s="46">
        <f t="shared" si="36"/>
        <v>2425</v>
      </c>
      <c r="M113" s="46">
        <f t="shared" si="36"/>
        <v>2898</v>
      </c>
      <c r="N113" s="46">
        <f t="shared" si="36"/>
        <v>2553</v>
      </c>
      <c r="O113" s="46">
        <f t="shared" si="36"/>
        <v>2369</v>
      </c>
      <c r="P113" s="46">
        <f t="shared" si="36"/>
        <v>2536</v>
      </c>
      <c r="Q113" s="46">
        <f t="shared" si="36"/>
        <v>2536</v>
      </c>
      <c r="R113" s="46">
        <f t="shared" si="36"/>
        <v>2236</v>
      </c>
      <c r="S113" s="46">
        <f t="shared" si="36"/>
        <v>2683</v>
      </c>
      <c r="T113" s="46">
        <f t="shared" si="36"/>
        <v>2725</v>
      </c>
      <c r="U113" s="46">
        <f t="shared" si="36"/>
        <v>2918</v>
      </c>
      <c r="V113" s="46">
        <f t="shared" si="36"/>
        <v>2698</v>
      </c>
      <c r="W113" s="46">
        <f t="shared" si="36"/>
        <v>126</v>
      </c>
      <c r="X113" s="46">
        <f t="shared" si="36"/>
        <v>0</v>
      </c>
      <c r="Y113" s="46">
        <f t="shared" si="36"/>
        <v>0</v>
      </c>
      <c r="Z113" s="46">
        <f t="shared" si="36"/>
        <v>0</v>
      </c>
      <c r="AA113" s="61">
        <f>SUM(AA16:AA112)-SUM(F113:Z113)</f>
        <v>0</v>
      </c>
    </row>
    <row r="114" spans="6:29" ht="13.5" thickTop="1" x14ac:dyDescent="0.2"/>
    <row r="120" spans="6:29" x14ac:dyDescent="0.2">
      <c r="AC120" s="25"/>
    </row>
  </sheetData>
  <phoneticPr fontId="0" type="noConversion"/>
  <pageMargins left="0.25" right="0.26" top="0.39370078740157483" bottom="0.39370078740157483" header="0.39370078740157483" footer="0.39370078740157483"/>
  <pageSetup paperSize="9" scale="76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bh</vt:lpstr>
      <vt:lpstr>bone</vt:lpstr>
      <vt:lpstr>bthree</vt:lpstr>
      <vt:lpstr>btwo</vt:lpstr>
      <vt:lpstr>Sheet1!Print_Area</vt:lpstr>
      <vt:lpstr>Sheet1!Print_Titles</vt:lpstr>
      <vt:lpstr>wh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Drake</dc:creator>
  <cp:lastModifiedBy>HP</cp:lastModifiedBy>
  <cp:lastPrinted>2005-12-06T19:05:28Z</cp:lastPrinted>
  <dcterms:created xsi:type="dcterms:W3CDTF">2005-05-12T16:28:28Z</dcterms:created>
  <dcterms:modified xsi:type="dcterms:W3CDTF">2013-12-10T14:51:31Z</dcterms:modified>
</cp:coreProperties>
</file>