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mp\"/>
    </mc:Choice>
  </mc:AlternateContent>
  <bookViews>
    <workbookView xWindow="-120" yWindow="-120" windowWidth="20736" windowHeight="11160" tabRatio="847" activeTab="3"/>
  </bookViews>
  <sheets>
    <sheet name="Plan" sheetId="15" r:id="rId1"/>
    <sheet name="noarch-rpm" sheetId="4" r:id="rId2"/>
    <sheet name="x86-rpm" sheetId="5" r:id="rId3"/>
    <sheet name="srpm" sheetId="6" r:id="rId4"/>
    <sheet name="tarball" sheetId="14" r:id="rId5"/>
    <sheet name="STX Kernel-std Patches Details" sheetId="9" r:id="rId6"/>
    <sheet name="Kernel Config Compare" sheetId="11" r:id="rId7"/>
    <sheet name="Kernel Config Compare-1" sheetId="12" r:id="rId8"/>
    <sheet name="STX Kernel-rt Patches Details" sheetId="7" r:id="rId9"/>
    <sheet name="STX Patch source analysis" sheetId="8" r:id="rId10"/>
  </sheets>
  <definedNames>
    <definedName name="_xlnm._FilterDatabase" localSheetId="6" hidden="1">'Kernel Config Compare'!$C$4:$E$4</definedName>
    <definedName name="_xlnm._FilterDatabase" localSheetId="1" hidden="1">'noarch-rpm'!$C$7:$E$7</definedName>
    <definedName name="_xlnm._FilterDatabase" localSheetId="3" hidden="1">srpm!$F$5:$F$89</definedName>
    <definedName name="_xlnm._FilterDatabase" localSheetId="5" hidden="1">'STX Kernel-std Patches Details'!$C$2:$C$40</definedName>
    <definedName name="_xlnm._FilterDatabase" localSheetId="9" hidden="1">'STX Patch source analysis'!$A$1:$I$38</definedName>
    <definedName name="_xlnm._FilterDatabase" localSheetId="4" hidden="1">tarball!$F$5:$F$88</definedName>
    <definedName name="_xlnm._FilterDatabase" localSheetId="2" hidden="1">'x86-rpm'!$C$7:$E$7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4" i="15" l="1"/>
  <c r="G3" i="14" l="1"/>
  <c r="M3" i="14"/>
  <c r="L3" i="14"/>
  <c r="K3" i="14"/>
  <c r="J3" i="14"/>
  <c r="C2" i="14"/>
  <c r="S3" i="6" l="1"/>
  <c r="G3" i="6" l="1"/>
  <c r="G22" i="15" s="1"/>
  <c r="J3" i="6"/>
  <c r="R3" i="6" l="1"/>
  <c r="Q3" i="6"/>
  <c r="P3" i="6"/>
  <c r="O3" i="6"/>
  <c r="N3" i="6"/>
  <c r="M3" i="6" l="1"/>
  <c r="L3" i="6"/>
  <c r="K3" i="6"/>
  <c r="B38" i="8" l="1"/>
  <c r="B37" i="8"/>
  <c r="B36" i="8"/>
  <c r="B35" i="8"/>
  <c r="B34" i="8"/>
  <c r="B33" i="8"/>
  <c r="B32" i="8"/>
  <c r="B31" i="8"/>
  <c r="B30" i="8"/>
  <c r="B29" i="8"/>
  <c r="B28" i="8"/>
  <c r="B27" i="8"/>
  <c r="B26" i="8"/>
  <c r="B25" i="8"/>
  <c r="B24" i="8"/>
  <c r="B23" i="8"/>
  <c r="B22" i="8"/>
  <c r="B21" i="8"/>
  <c r="B20" i="8"/>
  <c r="B18" i="8"/>
  <c r="B17" i="8"/>
  <c r="B16" i="8"/>
  <c r="B15" i="8"/>
  <c r="B14" i="8"/>
  <c r="B13" i="8"/>
  <c r="B12" i="8"/>
  <c r="B11" i="8"/>
  <c r="B10" i="8"/>
  <c r="B9" i="8"/>
  <c r="B8" i="8"/>
  <c r="B7" i="8"/>
  <c r="B6" i="8"/>
  <c r="B5" i="8"/>
  <c r="B4" i="8"/>
  <c r="B3" i="8"/>
  <c r="A3" i="8"/>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B2" i="8"/>
  <c r="C2" i="6"/>
  <c r="C2" i="5"/>
  <c r="C2" i="4" l="1"/>
</calcChain>
</file>

<file path=xl/sharedStrings.xml><?xml version="1.0" encoding="utf-8"?>
<sst xmlns="http://schemas.openxmlformats.org/spreadsheetml/2006/main" count="12322" uniqueCount="10251">
  <si>
    <t>aether-spi-1.13.1-13.el7.noarch.rpm</t>
  </si>
  <si>
    <t>apache-commons-cli-1.2-13.el7.noarch.rpm</t>
  </si>
  <si>
    <t>apache-commons-codec-1.8-7.el7.noarch.rpm</t>
  </si>
  <si>
    <t>apache-commons-io-2.4-12.el7.noarch.rpm</t>
  </si>
  <si>
    <t>apache-commons-lang-2.6-15.el7.noarch.rpm</t>
  </si>
  <si>
    <t>artwiz-aleczapka-fkp-fonts-1.3-19.el7.noarch.rpm</t>
  </si>
  <si>
    <t>artwiz-aleczapka-kates-fonts-1.3-19.el7.noarch.rpm</t>
  </si>
  <si>
    <t>artwiz-aleczapka-lime-fonts-1.3-19.el7.noarch.rpm</t>
  </si>
  <si>
    <t>artwiz-aleczapka-nu-fonts-1.3-19.el7.noarch.rpm</t>
  </si>
  <si>
    <t>asciidoc-8.6.8-5.el7.noarch.rpm</t>
  </si>
  <si>
    <t>autoconf-2.69-11.el7.noarch.rpm</t>
  </si>
  <si>
    <t>automake-1.13.4-3.el7.noarch.rpm</t>
  </si>
  <si>
    <t>bind-license-9.9.4-72.el7.noarch.rpm</t>
  </si>
  <si>
    <t>bitmap-console-fonts-0.3-21.el7.noarch.rpm</t>
  </si>
  <si>
    <t>bitmap-fangsongti-fonts-0.3-21.el7.noarch.rpm</t>
  </si>
  <si>
    <t>bitmap-fixed-fonts-0.3-21.el7.noarch.rpm</t>
  </si>
  <si>
    <t>bootswatch-fonts-3.3.7.0-1.el7.noarch.rpm</t>
  </si>
  <si>
    <t>bpg-mrgvlovani-caps-fonts-1.002-3.el7.noarch.rpm</t>
  </si>
  <si>
    <t>bpg-mrgvlovani-fonts-1.002-3.el7.noarch.rpm</t>
  </si>
  <si>
    <t>bpg-nateli-caps-fonts-2.003-3.el7.noarch.rpm</t>
  </si>
  <si>
    <t>bpg-nateli-condenced-fonts-2.003-3.el7.noarch.rpm</t>
  </si>
  <si>
    <t>bpg-nateli-fonts-2.003-3.el7.noarch.rpm</t>
  </si>
  <si>
    <t>centos-logos-70.0.6-3.el7.centos.noarch.rpm</t>
  </si>
  <si>
    <t>cjkuni-uming-fonts-0.2.20080216.1-53.el7.noarch..&gt;</t>
  </si>
  <si>
    <t>comic-neue-fonts-common-2.2-2.el7.noarch.rpm</t>
  </si>
  <si>
    <t>container-selinux-2.74-1.el7.noarch.rpm</t>
  </si>
  <si>
    <t>copy-jdk-configs-3.3-10.el7_5.noarch.rpm</t>
  </si>
  <si>
    <t>dejavu-lgc-sans-fonts-2.33-6.el7.noarch.rpm</t>
  </si>
  <si>
    <t>docbook-dtds-1.0-60.el7.noarch.rpm</t>
  </si>
  <si>
    <t>docbook-style-xsl-1.78.1-3.el7.noarch.rpm</t>
  </si>
  <si>
    <t>gnu-free-mono-fonts-20120503-8.el7.noarch.rpm</t>
  </si>
  <si>
    <t>gnu-free-sans-fonts-20120503-8.el7.noarch.rpm</t>
  </si>
  <si>
    <t>gnu-free-serif-fonts-20120503-8.el7.noarch.rpm</t>
  </si>
  <si>
    <t>golang-misc-1.11.2-3.el7.noarch.rpm</t>
  </si>
  <si>
    <t>golang-src-1.11.2-3.el7.noarch.rpm</t>
  </si>
  <si>
    <t>golang-tests-1.11.2-3.el7.noarch.rpm</t>
  </si>
  <si>
    <t>google-crosextra-caladea-fonts-1.002-0.4.201302..&gt;</t>
  </si>
  <si>
    <t>google-crosextra-carlito-fonts-1.103-0.2.201309..&gt;</t>
  </si>
  <si>
    <t>google-droid-sans-mono-fonts-20120715-12.el7.no..&gt;</t>
  </si>
  <si>
    <t>google-droid-serif-fonts-20120715-12.el7.noarch..&gt;</t>
  </si>
  <si>
    <t>google-guice-3.1.3-9.el7.noarch.rpm</t>
  </si>
  <si>
    <t>google-noto-fonts-common-20141117-5.el7.noarch.rpm</t>
  </si>
  <si>
    <t>horai-ume-mincho-fonts-610-2.el7.noarch.rpm</t>
  </si>
  <si>
    <t>horai-ume-pgothic-fonts-610-2.el7.noarch.rpm</t>
  </si>
  <si>
    <t>horai-ume-pmincho-fonts-610-2.el7.noarch.rpm</t>
  </si>
  <si>
    <t>ipa-pgothic-fonts-003.03-5.el7.noarch.rpm</t>
  </si>
  <si>
    <t>khmeros-battambang-fonts-5.0-17.el7.noarch.rpm</t>
  </si>
  <si>
    <t>khmeros-bokor-fonts-5.0-17.el7.noarch.rpm</t>
  </si>
  <si>
    <t>khmeros-fonts-common-5.0-17.el7.noarch.rpm</t>
  </si>
  <si>
    <t>khmeros-handwritten-fonts-5.0-17.el7.noarch.rpm</t>
  </si>
  <si>
    <t>khmeros-metal-chrieng-fonts-5.0-17.el7.noarch.rpm</t>
  </si>
  <si>
    <t>khmeros-muol-fonts-5.0-17.el7.noarch.rpm</t>
  </si>
  <si>
    <t>khmeros-siemreap-fonts-5.0-17.el7.noarch.rpm</t>
  </si>
  <si>
    <t>liberation-mono-fonts-1.07.2-16.el7.noarch.rpm</t>
  </si>
  <si>
    <t>liberation-narrow-fonts-1.07.2-16.el7.noarch.rpm</t>
  </si>
  <si>
    <t>liberation-sans-fonts-1.07.2-16.el7.noarch.rpm</t>
  </si>
  <si>
    <t>liberation-serif-fonts-1.07.2-16.el7.noarch.rpm</t>
  </si>
  <si>
    <t>linux-libertine-fonts-5.3.0-6.2012_07_02.el7.no..&gt;</t>
  </si>
  <si>
    <t>linux-libertine-fonts-common-5.3.0-6.2012_07_02..&gt;</t>
  </si>
  <si>
    <t>mdi-fonts-1.4.57.0-4.el7.noarch.rpm</t>
  </si>
  <si>
    <t>mozilla-fira-mono-fonts-4.202-1.el7.noarch.rpm</t>
  </si>
  <si>
    <t>openstack-barbican-common-8.0.0-0.1.0rc1.el7.no..&gt;</t>
  </si>
  <si>
    <t>openstack-barbican-keystone-listener-8.0.0-0.1...&gt;</t>
  </si>
  <si>
    <t>openstack-barbican-worker-8.0.0-0.1.0rc1.el7.no..&gt;</t>
  </si>
  <si>
    <t>openstack-swift-container-2.15.1-1.el7.noarch.rpm</t>
  </si>
  <si>
    <t>openstack-swift-doc-2.15.1-1.el7.noarch.rpm</t>
  </si>
  <si>
    <t>openstack-swift-object-2.15.1-1.el7.noarch.rpm</t>
  </si>
  <si>
    <t>openstack-swift-proxy-2.15.1-1.el7.noarch.rpm</t>
  </si>
  <si>
    <t>paktype-naskh-basic-fonts-4.1-3.el7.noarch.rpm</t>
  </si>
  <si>
    <t>paktype-tehreer-fonts-4.1-2.el7.noarch.rpm</t>
  </si>
  <si>
    <t>paratype-pt-sans-fonts-20101909-3.el7.noarch.rpm</t>
  </si>
  <si>
    <t>perl-Business-ISBN-Data-20120719.001-2.el7.noar..&gt;</t>
  </si>
  <si>
    <t>perl-Env-1.04-2.el7.noarch.rpm</t>
  </si>
  <si>
    <t>perl-Error-0.17020-2.el7.noarch.rpm</t>
  </si>
  <si>
    <t>perl-Exporter-5.68-3.el7.noarch.rpm</t>
  </si>
  <si>
    <t>perl-ExtUtils-Embed-1.30-294.el7_6.noarch.rpm</t>
  </si>
  <si>
    <t>perl-ExtUtils-Install-1.58-294.el7_6.noarch.rpm</t>
  </si>
  <si>
    <t>perl-ExtUtils-MakeMaker-6.68-3.el7.noarch.rpm</t>
  </si>
  <si>
    <t>perl-ExtUtils-Manifest-1.61-244.el7.noarch.rpm</t>
  </si>
  <si>
    <t>perl-ExtUtils-ParseXS-3.18-3.el7.noarch.rpm</t>
  </si>
  <si>
    <t>perl-File-Path-2.09-2.el7.noarch.rpm</t>
  </si>
  <si>
    <t>perl-HTML-Tagset-3.20-15.el7.noarch.rpm</t>
  </si>
  <si>
    <t>perl-HTTP-Date-6.02-8.el7.noarch.rpm</t>
  </si>
  <si>
    <t>perl-HTTP-Message-6.06-6.el7.noarch.rpm</t>
  </si>
  <si>
    <t>perl-HTTP-Tiny-0.033-3.el7.noarch.rpm</t>
  </si>
  <si>
    <t>perl-IO-Compress-2.061-2.el7.noarch.rpm</t>
  </si>
  <si>
    <t>perl-IO-HTML-1.00-2.el7.noarch.rpm</t>
  </si>
  <si>
    <t>perl-Pod-Perldoc-3.20-4.el7.noarch.rpm</t>
  </si>
  <si>
    <t>perl-Pod-Simple-3.28-4.el7.noarch.rpm</t>
  </si>
  <si>
    <t>perl-Pod-Usage-1.63-3.el7.noarch.rpm</t>
  </si>
  <si>
    <t>perl-Test-Simple-0.98-243.el7.noarch.rpm</t>
  </si>
  <si>
    <t>perl-Text-Unidecode-0.04-20.el7.noarch.rpm</t>
  </si>
  <si>
    <t>perl-URI-1.60-9.el7.noarch.rpm</t>
  </si>
  <si>
    <t>perl-XML-XPath-1.13-22.el7.noarch.rpm</t>
  </si>
  <si>
    <t>perl-constant-1.27-2.el7.noarch.rpm</t>
  </si>
  <si>
    <t>perl-generators-1.08-7.el7.noarch.rpm</t>
  </si>
  <si>
    <t>perl-parent-0.225-244.el7.noarch.rpm</t>
  </si>
  <si>
    <t>perl-podlators-2.5.1-3.el7.noarch.rpm</t>
  </si>
  <si>
    <t>perl-srpm-macros-1-8.el7.noarch.rpm</t>
  </si>
  <si>
    <t>plexus-classworlds-2.4.2-8.el7.noarch.rpm</t>
  </si>
  <si>
    <t>plexus-containers-component-annotations-1.5.5-1..&gt;</t>
  </si>
  <si>
    <t>plexus-utils-3.0.9-9.el7.noarch.rpm</t>
  </si>
  <si>
    <t>puppet-inifile-1.6.0-2.c1f1d1egit.el7.noarch.rpm</t>
  </si>
  <si>
    <t>puppet-memcached-3.0.2-1.adf8b63git.el7.noarch.rpm</t>
  </si>
  <si>
    <t>puppet-rsync-0.4.0-1.8cc3c6fgit.el7.noarch.rpm</t>
  </si>
  <si>
    <t>puppet-sysctl-0.0.11-1.el7.noarch.rpm</t>
  </si>
  <si>
    <t>puppet-tempest-11.3.0-1.el7.noarch.rpm</t>
  </si>
  <si>
    <t>puppet-vcsrepo-1.4.0-2.6c88fb3git.el7.noarch.rpm</t>
  </si>
  <si>
    <t>puppet-vswitch-7.3.0-1.el7.noarch.rpm</t>
  </si>
  <si>
    <t>python-XStatic-Bootstrap-Datepicker-1.3.1.0-1.e..&gt;</t>
  </si>
  <si>
    <t>python-XStatic-Hogan-2.0.0.2-2.el7.noarch.rpm</t>
  </si>
  <si>
    <t>python-XStatic-JQuery-Migrate-1.2.1.1-2.el7.noa..&gt;</t>
  </si>
  <si>
    <t>python-XStatic-JQuery-TableSorter-2.14.5.1-2.el..&gt;</t>
  </si>
  <si>
    <t>python-XStatic-JQuery-quicksearch-2.0.3.1-2.el7..&gt;</t>
  </si>
  <si>
    <t>python-XStatic-Magic-Search-0.2.0.1-2.el7.noarc..&gt;</t>
  </si>
  <si>
    <t>python-XStatic-Rickshaw-1.5.0.0-4.el7.noarch.rpm</t>
  </si>
  <si>
    <t>python-XStatic-Spin-1.2.5.2-2.el7.noarch.rpm</t>
  </si>
  <si>
    <t>python-XStatic-jQuery-1.10.2.1-1.el7.noarch.rpm</t>
  </si>
  <si>
    <t>python-XStatic-jquery-ui-1.12.0.1-1.el7.noarch.rpm</t>
  </si>
  <si>
    <t>python-boto3-1.4.6-5.el7.noarch.rpm</t>
  </si>
  <si>
    <t>python-characteristic-14.3.0-4.el7.noarch.rpm</t>
  </si>
  <si>
    <t>python-cherrypy-3.2.2-4.el7.noarch.rpm</t>
  </si>
  <si>
    <t>python-click-6.3-1.el7.noarch.rpm</t>
  </si>
  <si>
    <t>python-cliff-tablib-1.1-3.el7.noarch.rpm</t>
  </si>
  <si>
    <t>python-cmd2-0.6.8-8.el7.noarch.rpm</t>
  </si>
  <si>
    <t>python-configobj-4.7.2-7.el7.noarch.rpm</t>
  </si>
  <si>
    <t>python-configshell-1.1.fb23-5.el7.noarch.rpm</t>
  </si>
  <si>
    <t>python-construct-2.5.1-4.el7.noarch.rpm</t>
  </si>
  <si>
    <t>python-contextlib2-0.5.1-3.el7.noarch.rpm</t>
  </si>
  <si>
    <t>python-daemon-1.6-4.el7.noarch.rpm</t>
  </si>
  <si>
    <t>python-dateutil-2.4.2-1.el7.noarch.rpm</t>
  </si>
  <si>
    <t>python-django-appconf-1.0.1-4.el7.noarch.rpm</t>
  </si>
  <si>
    <t>python-django-bash-completion-1.11.20-1.el7.noa..&gt;</t>
  </si>
  <si>
    <t>python-django-compressor-2.0-1.el7.noarch.rpm</t>
  </si>
  <si>
    <t>python-django-nose-1.4.3-1.el7.noarch.rpm</t>
  </si>
  <si>
    <t>python-django-pyscss-2.0.2-1.el7.noarch.rpm</t>
  </si>
  <si>
    <t>python-dns-1.12.0-4.20150617git465785f.el7.noar..&gt;</t>
  </si>
  <si>
    <t>python-docker-pycreds-0.3.0-7.el7.noarch.rpm</t>
  </si>
  <si>
    <t>python-docutils-0.11-0.3.20130715svn7687.el7.no..&gt;</t>
  </si>
  <si>
    <t>python-dogpile-cache-0.6.2-1.el7.noarch.rpm</t>
  </si>
  <si>
    <t>python-dogpile-core-0.4.1-2.el7.noarch.rpm</t>
  </si>
  <si>
    <t>python-dracclient-1.3.0-1.el7.noarch.rpm</t>
  </si>
  <si>
    <t>python-enum34-1.0.4-1.el7.noarch.rpm</t>
  </si>
  <si>
    <t>python-extras-0.0.3-2.el7.noarch.rpm</t>
  </si>
  <si>
    <t>python-firewall-0.5.3-5.el7.noarch.rpm</t>
  </si>
  <si>
    <t>python-fixtures-3.0.0-2.el7.noarch.rpm</t>
  </si>
  <si>
    <t>python-flake8-2.4.1-2.el7.noarch.rpm</t>
  </si>
  <si>
    <t>python-freezegun-0.3.8-2.el7.noarch.rpm</t>
  </si>
  <si>
    <t>python-httplib2-0.9.2-1.el7.noarch.rpm</t>
  </si>
  <si>
    <t>python-iniparse-0.4-9.el7.noarch.rpm</t>
  </si>
  <si>
    <t>python-inotify-0.9.4-4.el7.noarch.rpm</t>
  </si>
  <si>
    <t>python-ipaddr-2.1.11-1.el7.noarch.rpm</t>
  </si>
  <si>
    <t>python-ironic-inspector-client-2.1.0-1.el7.noar..&gt;</t>
  </si>
  <si>
    <t>python-ironic-lib-2.10.1-1.el7.noarch.rpm</t>
  </si>
  <si>
    <t>python-itsdangerous-0.23-2.el7.noarch.rpm</t>
  </si>
  <si>
    <t>python-jsonpath-rw-1.2.3-2.el7.noarch.rpm</t>
  </si>
  <si>
    <t>python-jwcrypto-0.4.2-1.el7.noarch.rpm</t>
  </si>
  <si>
    <t>python-kafka-1.3.1-1.el7.noarch.rpm</t>
  </si>
  <si>
    <t>python-kazoo-2.2.1-1.el7.noarch.rpm</t>
  </si>
  <si>
    <t>python-kitchen-1.1.1-5.el7.noarch.rpm</t>
  </si>
  <si>
    <t>python-lesscpy-0.9j-4.el7.noarch.rpm</t>
  </si>
  <si>
    <t>python-linecache2-1.0.0-1.el7.noarch.rpm</t>
  </si>
  <si>
    <t>python-linux-procfs-0.4.9-4.el7.noarch.rpm</t>
  </si>
  <si>
    <t>python-lockfile-0.9.1-4.el7.centos.noarch.rpm</t>
  </si>
  <si>
    <t>python-logutils-0.3.3-3.el7.noarch.rpm</t>
  </si>
  <si>
    <t>python-mako-0.8.1-2.el7.noarch.rpm</t>
  </si>
  <si>
    <t>python-matplotlib-data-2.0.0-1.el7.noarch.rpm</t>
  </si>
  <si>
    <t>python-matplotlib-data-fonts-2.0.0-1.el7.noarch..&gt;</t>
  </si>
  <si>
    <t>python-memcached-1.58-1.el7.noarch.rpm</t>
  </si>
  <si>
    <t>python-migrate-0.11.0-1.el7.noarch.rpm</t>
  </si>
  <si>
    <t>python-monotonic-0.6-1.el7.noarch.rpm</t>
  </si>
  <si>
    <t>python-ncclient-0.4.2-2.el7.noarch.rpm</t>
  </si>
  <si>
    <t>python-netaddr-0.7.18-1.el7.noarch.rpm</t>
  </si>
  <si>
    <t>python-networkx-1.10-1.el7.noarch.rpm</t>
  </si>
  <si>
    <t>python-networkx-core-1.10-1.el7.noarch.rpm</t>
  </si>
  <si>
    <t>python-neutron-11.0.6-1.el7.noarch.rpm</t>
  </si>
  <si>
    <t>python-neutron-tests-11.0.6-1.el7.noarch.rpm</t>
  </si>
  <si>
    <t>python-nose-1.3.7-7.el7.noarch.rpm</t>
  </si>
  <si>
    <t>python-openstack-nose-plugin-0.11-4.el7.noarch.rpm</t>
  </si>
  <si>
    <t>python-os-testr-0.8.2-1.el7.noarch.rpm</t>
  </si>
  <si>
    <t>python-oslo-cache-lang-1.30.3-1.el7.noarch.rpm</t>
  </si>
  <si>
    <t>python-oslo-concurrency-lang-3.27.0-1.el7.noarc..&gt;</t>
  </si>
  <si>
    <t>python-oslo-db-lang-4.40.0-1.el7.noarch.rpm</t>
  </si>
  <si>
    <t>python-oslo-db-tests-4.25.1-1.el7.noarch.rpm</t>
  </si>
  <si>
    <t>python-oslo-i18n-lang-3.17.1-1.el7.noarch.rpm</t>
  </si>
  <si>
    <t>python-oslo-log-lang-3.39.2-1.el7.noarch.rpm</t>
  </si>
  <si>
    <t>python-oslo-middleware-lang-3.36.0-1.el7.noarch..&gt;</t>
  </si>
  <si>
    <t>python-oslo-policy-lang-2.1.1-1.el7.noarch.rpm</t>
  </si>
  <si>
    <t>python-oslo-privsep-lang-1.22.1-1.el7.noarch.rpm</t>
  </si>
  <si>
    <t>python-oslo-utils-lang-3.28.3-1.el7.noarch.rpm</t>
  </si>
  <si>
    <t>python-oslo-utils-lang-3.40.3-1.el7.noarch.rpm</t>
  </si>
  <si>
    <t>python-oslo-versionedobjects-lang-1.33.3-1.el7...&gt;</t>
  </si>
  <si>
    <t>python-oslo-vmware-lang-2.23.1-1.el7.noarch.rpm</t>
  </si>
  <si>
    <t>python-paramiko-2.1.1-9.el7.noarch.rpm</t>
  </si>
  <si>
    <t>python-paste-1.7.5.1-9.20111221hg1498.el7.noarc..&gt;</t>
  </si>
  <si>
    <t>python-paste-deploy-1.5.2-6.el7.noarch.rpm</t>
  </si>
  <si>
    <t>python-pathlib-1.0.1-1.el7.noarch.rpm</t>
  </si>
  <si>
    <t>python-pep8-1.5.7-2.el7.noarch.rpm</t>
  </si>
  <si>
    <t>python-pint-0.6-2.el7.noarch.rpm</t>
  </si>
  <si>
    <t>python-proliantutils-2.4.0-1.el7.noarch.rpm</t>
  </si>
  <si>
    <t>python-py-1.4.32-1.el7.noarch.rpm</t>
  </si>
  <si>
    <t>python-pycadf-common-2.6.0-1.el7.noarch.rpm</t>
  </si>
  <si>
    <t>python-pycparser-2.14-1.el7.noarch.rpm</t>
  </si>
  <si>
    <t>python-pyelftools-0.22-0.5.git20130619.a1d9681...&gt;</t>
  </si>
  <si>
    <t>python-pytest-cov-2.5.1-1.el7.noarch.rpm</t>
  </si>
  <si>
    <t>python-pytimeparse-1.1.5-1.el7.noarch.rpm</t>
  </si>
  <si>
    <t>python-pyudev-0.15-9.el7.noarch.rpm</t>
  </si>
  <si>
    <t>python-redis-2.10.3-1.el7.noarch.rpm</t>
  </si>
  <si>
    <t>python-repoze-lru-0.4-3.el7.noarch.rpm</t>
  </si>
  <si>
    <t>python-repoze-who-2.1-1.el7.noarch.rpm</t>
  </si>
  <si>
    <t>python-requests-kerberos-0.8.0-3.el7.noarch.rpm</t>
  </si>
  <si>
    <t>python-requests-mock-1.3.0-1.el7.noarch.rpm</t>
  </si>
  <si>
    <t>python-retrying-1.2.3-4.el7.noarch.rpm</t>
  </si>
  <si>
    <t>python-routes-2.4.1-1.el7.noarch.rpm</t>
  </si>
  <si>
    <t>python-rpm-macros-3-25.el7.noarch.rpm</t>
  </si>
  <si>
    <t>python-rtslib-2.1.fb63-13.el7.noarch.rpm</t>
  </si>
  <si>
    <t>python-s3transfer-0.1.13-1.el7.noarch.rpm</t>
  </si>
  <si>
    <t>python-semantic_version-2.4.2-2.el7.noarch.rpm</t>
  </si>
  <si>
    <t>python-service-identity-14.0.0-4.el7.noarch.rpm</t>
  </si>
  <si>
    <t>python-simplegeneric-0.8-7.el7.noarch.rpm</t>
  </si>
  <si>
    <t>python-slip-0.4.0-4.el7.noarch.rpm</t>
  </si>
  <si>
    <t>python-slip-dbus-0.4.0-4.el7.noarch.rpm</t>
  </si>
  <si>
    <t>python-sphinx-locale-1.6.2-3.el7.noarch.rpm</t>
  </si>
  <si>
    <t>python-sqlalchemy-utils-0.31.3-2.el7.noarch.rpm</t>
  </si>
  <si>
    <t>python-sqlparse-0.1.18-5.el7.noarch.rpm</t>
  </si>
  <si>
    <t>python-srpm-macros-3-25.el7.noarch.rpm</t>
  </si>
  <si>
    <t>python-subunit-1.0.0-1.el7.noarch.rpm</t>
  </si>
  <si>
    <t>python-swift-2.15.1-1.el7.noarch.rpm</t>
  </si>
  <si>
    <t>python-swift-tests-2.15.1-1.el7.noarch.rpm</t>
  </si>
  <si>
    <t>python-tablib-0.10.0-1.el7.noarch.rpm</t>
  </si>
  <si>
    <t>python-tempest-17.2.0-4.el7.noarch.rpm</t>
  </si>
  <si>
    <t>python-tempita-0.5.1-8.el7.noarch.rpm</t>
  </si>
  <si>
    <t>python-termcolor-1.1.0-4.el7.noarch.rpm</t>
  </si>
  <si>
    <t>python-testrepository-0.0.18-2.el7.noarch.rpm</t>
  </si>
  <si>
    <t>python-testscenarios-0.4-4.el7.noarch.rpm</t>
  </si>
  <si>
    <t>python-testtools-1.8.0-2.el7.noarch.rpm</t>
  </si>
  <si>
    <t>python-tooz-1.58.0-1.el7.noarch.rpm</t>
  </si>
  <si>
    <t>python-trollius-2.1-4.el7.noarch.rpm</t>
  </si>
  <si>
    <t>python-unicodecsv-0.14.1-4.el7.noarch.rpm</t>
  </si>
  <si>
    <t>python-unittest2-1.1.0-4.el7.noarch.rpm</t>
  </si>
  <si>
    <t>python-urlgrabber-3.10-9.el7.noarch.rpm</t>
  </si>
  <si>
    <t>python-versiontools-1.9.1-4.el7.noarch.rpm</t>
  </si>
  <si>
    <t>python-virtualenv-15.1.0-2.el7.noarch.rpm</t>
  </si>
  <si>
    <t>python-waitress-0.8.9-5.el7.noarch.rpm</t>
  </si>
  <si>
    <t>python-warlock-1.0.1-1.el7.noarch.rpm</t>
  </si>
  <si>
    <t>python-websocket-client-0.34.0-3.el7.noarch.rpm</t>
  </si>
  <si>
    <t>python-websockify-0.8.0-1.el7.noarch.rpm</t>
  </si>
  <si>
    <t>python-webtest-2.0.23-1.el7.noarch.rpm</t>
  </si>
  <si>
    <t>python-werkzeug-0.9.1-2.el7.noarch.rpm</t>
  </si>
  <si>
    <t>python2-PyMySQL-0.9.2-2.el7.noarch.rpm</t>
  </si>
  <si>
    <t>python2-XStatic-Angular-1.5.8.0-1.el7.noarch.rpm</t>
  </si>
  <si>
    <t>python2-XStatic-Angular-Bootstrap-2.2.0.0-1.el7..&gt;</t>
  </si>
  <si>
    <t>python2-XStatic-Angular-FileUpload-12.0.4.0-1.e..&gt;</t>
  </si>
  <si>
    <t>python2-XStatic-Angular-Gettext-2.3.8.0-1.el7.n..&gt;</t>
  </si>
  <si>
    <t>python2-XStatic-Angular-Schema-Form-0.8.13.0-0...&gt;</t>
  </si>
  <si>
    <t>python2-XStatic-Bootstrap-SCSS-3.3.7.1-2.el7.no..&gt;</t>
  </si>
  <si>
    <t>python2-XStatic-D3-3.5.17.0-1.el7.noarch.rpm</t>
  </si>
  <si>
    <t>python2-XStatic-Font-Awesome-4.7.0.0-3.el7.noar..&gt;</t>
  </si>
  <si>
    <t>python2-XStatic-JSEncrypt-2.3.1.1-1.el7.noarch.rpm</t>
  </si>
  <si>
    <t>python2-XStatic-Jasmine-2.4.1.1-1.el7.noarch.rpm</t>
  </si>
  <si>
    <t>python2-XStatic-bootswatch-3.3.7.0-1.el7.noarch..&gt;</t>
  </si>
  <si>
    <t>python2-XStatic-mdi-1.4.57.0-4.el7.noarch.rpm</t>
  </si>
  <si>
    <t>python2-XStatic-objectpath-1.2.1.0-0.1.pre_revi..&gt;</t>
  </si>
  <si>
    <t>python2-XStatic-roboto-fontface-0.5.0.0-1.el7.n..&gt;</t>
  </si>
  <si>
    <t>python2-XStatic-smart-table-1.4.13.2-1.el7.noar..&gt;</t>
  </si>
  <si>
    <t>python2-XStatic-termjs-0.0.7.0-1.el7.noarch.rpm</t>
  </si>
  <si>
    <t>python2-XStatic-tv4-1.2.7.0-0.1.pre_review.el7...&gt;</t>
  </si>
  <si>
    <t>python2-alembic-0.9.7-1.el7.noarch.rpm</t>
  </si>
  <si>
    <t>python2-amqp-2.1.4-3.el7.noarch.rpm</t>
  </si>
  <si>
    <t>python2-appdirs-1.4.0-4.el7.noarch.rpm</t>
  </si>
  <si>
    <t>python2-asn1crypto-0.23.0-2.el7.noarch.rpm</t>
  </si>
  <si>
    <t>python2-automaton-1.12.1-1.el7.noarch.rpm</t>
  </si>
  <si>
    <t>python2-babel-2.3.4-1.el7.noarch.rpm</t>
  </si>
  <si>
    <t>python2-barbican-8.0.0-0.1.0rc1.el7.noarch.rpm</t>
  </si>
  <si>
    <t>python2-barbicanclient-4.5.3-1.el7.noarch.rpm</t>
  </si>
  <si>
    <t>python2-bitmath-1.3.1-1.el7.noarch.rpm</t>
  </si>
  <si>
    <t>python2-boto-2.45.0-3.el7.noarch.rpm</t>
  </si>
  <si>
    <t>python2-botocore-1.6.0-1.el7.noarch.rpm</t>
  </si>
  <si>
    <t>python2-cachez-0.1.0-2.el7.noarch.rpm</t>
  </si>
  <si>
    <t>python2-castellan-0.19.0-1.el7.noarch.rpm</t>
  </si>
  <si>
    <t>python2-ceilometerclient-2.9.0-1.el7.noarch.rpm</t>
  </si>
  <si>
    <t>python2-certifi-2018.10.15-5.el7.noarch.rpm</t>
  </si>
  <si>
    <t>python2-chardet-3.0.4-7.el7.noarch.rpm</t>
  </si>
  <si>
    <t>python2-cliff-2.13.0-1.el7.noarch.rpm</t>
  </si>
  <si>
    <t>python2-colorama-0.3.7-2.el7.noarch.rpm</t>
  </si>
  <si>
    <t>python2-congressclient-1.8.0-1.el7.noarch.rpm</t>
  </si>
  <si>
    <t>python2-cotyledon-1.6.3-1.el7.noarch.rpm</t>
  </si>
  <si>
    <t>python2-cursive-0.1.2-1.el7.noarch.rpm</t>
  </si>
  <si>
    <t>python2-cycler-0.10.0-2.el7.noarch.rpm</t>
  </si>
  <si>
    <t>python2-daiquiri-1.2.1-1.el7.noarch.rpm</t>
  </si>
  <si>
    <t>python2-dateutil-2.6.1-1.el7.noarch.rpm</t>
  </si>
  <si>
    <t>python2-ddt-1.2.0-2.el7.noarch.rpm</t>
  </si>
  <si>
    <t>python2-debtcollector-1.17.1-1.el7.noarch.rpm</t>
  </si>
  <si>
    <t>python2-defusedxml-0.5.0-2.el7.noarch.rpm</t>
  </si>
  <si>
    <t>python2-deprecation-1.0-3.el7.noarch.rpm</t>
  </si>
  <si>
    <t>python2-designateclient-2.7.0-1.el7.noarch.rpm</t>
  </si>
  <si>
    <t>python2-django-babel-0.4.0-2.el7.noarch.rpm</t>
  </si>
  <si>
    <t>python2-django-babel-0.6.2-1.el7.noarch.rpm</t>
  </si>
  <si>
    <t>python2-django-compressor-2.1-5.el7.noarch.rpm</t>
  </si>
  <si>
    <t>python2-django-debreach-1.5.2-1.el7.noarch.rpm</t>
  </si>
  <si>
    <t>python2-django-formtools-2.1-1.el7.noarch.rpm</t>
  </si>
  <si>
    <t>python2-extras-1.0.0-2.el7.noarch.rpm</t>
  </si>
  <si>
    <t>python2-fasteners-0.14.1-6.el7.noarch.rpm</t>
  </si>
  <si>
    <t>python2-fixtures-3.0.0-7.el7.noarch.rpm</t>
  </si>
  <si>
    <t>python2-flask-1.0.2-1.el7.noarch.rpm</t>
  </si>
  <si>
    <t>python2-flask-restful-0.3.6-7.el7.noarch.rpm</t>
  </si>
  <si>
    <t>python2-funcsigs-1.0.2-4.el7.noarch.rpm</t>
  </si>
  <si>
    <t>python2-functools32-3.2.3.2-1.el7.noarch.rpm</t>
  </si>
  <si>
    <t>python2-future-0.16.0-4.el7.noarch.rpm</t>
  </si>
  <si>
    <t>python2-futures-3.1.1-5.el7.noarch.rpm</t>
  </si>
  <si>
    <t>python2-futurist-1.3.1-1.el7.noarch.rpm</t>
  </si>
  <si>
    <t>python2-gabbi-1.33.0-1.el7.noarch.rpm</t>
  </si>
  <si>
    <t>python2-gflags-2.0-5.el7.noarch.rpm</t>
  </si>
  <si>
    <t>python2-gnocchiclient-3.3.1-1.el7.noarch.rpm</t>
  </si>
  <si>
    <t>python2-google-api-client-1.6.3-1.el7.noarch.rpm</t>
  </si>
  <si>
    <t>python2-google-auth-1.3.0-1.el7.noarch.rpm</t>
  </si>
  <si>
    <t>python2-gunicorn-19.7.1-1.el7.noarch.rpm</t>
  </si>
  <si>
    <t>python2-hacking-0.13.0-1.el7.noarch.rpm</t>
  </si>
  <si>
    <t>python2-httpbin-0.5.0-6.el7.noarch.rpm</t>
  </si>
  <si>
    <t>python2-idna-2.5-1.el7.noarch.rpm</t>
  </si>
  <si>
    <t>python2-imagesize-0.7.1-5.el7.noarch.rpm</t>
  </si>
  <si>
    <t>python2-influxdb-4.0.0-1.el7.1.noarch.rpm</t>
  </si>
  <si>
    <t>python2-ipaddress-1.0.18-5.el7.noarch.rpm</t>
  </si>
  <si>
    <t>python2-iso8601-0.1.11-8.el7.noarch.rpm</t>
  </si>
  <si>
    <t>python2-jinja2-2.8.1-1.el7.noarch.rpm</t>
  </si>
  <si>
    <t>python2-jmespath-0.9.0-5.el7.noarch.rpm</t>
  </si>
  <si>
    <t>python2-json-logger-0.1.7-1.el7.noarch.rpm</t>
  </si>
  <si>
    <t>python2-jsonpatch-1.14-1.el7.noarch.rpm</t>
  </si>
  <si>
    <t>python2-jsonpatch-1.21-1.el7.noarch.rpm</t>
  </si>
  <si>
    <t>python2-jsonpath-rw-ext-1.0.0-1.el7.noarch.rpm</t>
  </si>
  <si>
    <t>python2-jsonpointer-1.10-4.el7.noarch.rpm</t>
  </si>
  <si>
    <t>python2-jsonschema-2.6.0-2.el7.noarch.rpm</t>
  </si>
  <si>
    <t>python2-jwt-1.6.1-1.el7.noarch.rpm</t>
  </si>
  <si>
    <t>python2-keystonemiddleware-5.2.0-1.el7.noarch.rpm</t>
  </si>
  <si>
    <t>python2-kombu-4.0.2-5.el7.noarch.rpm</t>
  </si>
  <si>
    <t>python2-kubernetes-8.0.0-8.el7.noarch.rpm</t>
  </si>
  <si>
    <t>python2-ldap3-2.4.1-3.el7.noarch.rpm</t>
  </si>
  <si>
    <t>python2-ldappool-2.1.0-1.el7.noarch.rpm</t>
  </si>
  <si>
    <t>python2-manilaclient-1.17.3-1.el7.noarch.rpm</t>
  </si>
  <si>
    <t>python2-marathon-0.8.8-1.el7.noarch.rpm</t>
  </si>
  <si>
    <t>python2-mccabe-0.6.1-7.el7.noarch.rpm</t>
  </si>
  <si>
    <t>python2-microversion-parse-0.1.4-2.el7.noarch.rpm</t>
  </si>
  <si>
    <t>python2-mimeparse-1.6.0-5.el7.noarch.rpm</t>
  </si>
  <si>
    <t>python2-mistralclient-3.1.4-1.el7.noarch.rpm</t>
  </si>
  <si>
    <t>python2-mock-2.0.0-1.el7.noarch.rpm</t>
  </si>
  <si>
    <t>python2-monascaclient-1.7.1-1.el7.noarch.rpm</t>
  </si>
  <si>
    <t>python2-mox3-0.23.0-1.el7.noarch.rpm</t>
  </si>
  <si>
    <t>python2-munch-2.2.0-2.el7.noarch.rpm</t>
  </si>
  <si>
    <t>python2-murano-pkg-check-0.3.0-2.el7.noarch.rpm</t>
  </si>
  <si>
    <t>python2-netaddr-0.7.19-5.el7.noarch.rpm</t>
  </si>
  <si>
    <t>python2-oauth2client-4.0.0-2.el7.noarch.rpm</t>
  </si>
  <si>
    <t>python2-oauthlib-2.0.1-8.el7.noarch.rpm</t>
  </si>
  <si>
    <t>python2-olefile-0.46-2.el7.noarch.rpm</t>
  </si>
  <si>
    <t>python2-openstack-doc-tools-1.3.0-2.el7.noarch.rpm</t>
  </si>
  <si>
    <t>python2-openstackdocstheme-1.23.2-1.el7.noarch.rpm</t>
  </si>
  <si>
    <t>python2-os-brick-1.15.6-1.el7.noarch.rpm</t>
  </si>
  <si>
    <t>python2-os-client-config-1.28.0-1.el7.noarch.rpm</t>
  </si>
  <si>
    <t>python2-os-service-types-1.3.0-1.el7.noarch.rpm</t>
  </si>
  <si>
    <t>python2-os-traits-0.3.3-1.el7.noarch.rpm</t>
  </si>
  <si>
    <t>python2-os-win-2.2.0-1.el7.noarch.rpm</t>
  </si>
  <si>
    <t>python2-os-xenapi-0.2.0-1.el7.noarch.rpm</t>
  </si>
  <si>
    <t>python2-osc-lib-1.11.1-1.el7.noarch.rpm</t>
  </si>
  <si>
    <t>python2-osc-lib-tests-1.11.1-1.el7.noarch.rpm</t>
  </si>
  <si>
    <t>python2-oslo-cache-1.30.3-1.el7.noarch.rpm</t>
  </si>
  <si>
    <t>python2-oslo-concurrency-3.27.0-1.el7.noarch.rpm</t>
  </si>
  <si>
    <t>python2-oslo-config-6.8.1-1.el7.noarch.rpm</t>
  </si>
  <si>
    <t>python2-oslo-context-2.22.1-1.el7.noarch.rpm</t>
  </si>
  <si>
    <t>python2-oslo-db-4.40.0-1.el7.noarch.rpm</t>
  </si>
  <si>
    <t>python2-oslo-db-tests-4.40.0-1.el7.noarch.rpm</t>
  </si>
  <si>
    <t>python2-oslo-i18n-3.17.1-1.el7.noarch.rpm</t>
  </si>
  <si>
    <t>python2-oslo-log-3.39.2-1.el7.noarch.rpm</t>
  </si>
  <si>
    <t>python2-oslo-middleware-3.36.0-1.el7.noarch.rpm</t>
  </si>
  <si>
    <t>python2-oslo-policy-2.1.1-1.el7.noarch.rpm</t>
  </si>
  <si>
    <t>python2-oslo-privsep-1.22.1-1.el7.noarch.rpm</t>
  </si>
  <si>
    <t>python2-oslo-reports-1.22.1-1.el7.noarch.rpm</t>
  </si>
  <si>
    <t>python2-oslo-rootwrap-5.9.1-1.el7.noarch.rpm</t>
  </si>
  <si>
    <t>python2-oslo-serialization-2.20.2-1.el7.noarch.rpm</t>
  </si>
  <si>
    <t>python2-oslo-service-1.38.0-1.el7.noarch.rpm</t>
  </si>
  <si>
    <t>python2-oslo-sphinx-4.15.2-1.el7.noarch.rpm</t>
  </si>
  <si>
    <t>python2-oslo-upgradecheck-0.2.1-1.el7.noarch.rpm</t>
  </si>
  <si>
    <t>python2-oslo-utils-3.28.3-1.el7.noarch.rpm</t>
  </si>
  <si>
    <t>python2-oslo-utils-3.40.3-1.el7.noarch.rpm</t>
  </si>
  <si>
    <t>python2-oslo-versionedobjects-1.33.3-1.el7.noar..&gt;</t>
  </si>
  <si>
    <t>python2-oslo-versionedobjects-tests-1.33.3-1.el..&gt;</t>
  </si>
  <si>
    <t>python2-oslo-vmware-2.23.1-1.el7.noarch.rpm</t>
  </si>
  <si>
    <t>python2-oslotest-2.17.1-1.el7.noarch.rpm</t>
  </si>
  <si>
    <t>python2-osprofiler-1.11.0-1.el7.noarch.rpm</t>
  </si>
  <si>
    <t>python2-osprofiler-2.3.0-1.el7.noarch.rpm</t>
  </si>
  <si>
    <t>python2-ovsdbapp-0.4.3-1.el7.noarch.rpm</t>
  </si>
  <si>
    <t>python2-pankoclient-0.3.0-1.el7.noarch.rpm</t>
  </si>
  <si>
    <t>python2-passlib-1.7.0-4.el7.noarch.rpm</t>
  </si>
  <si>
    <t>python2-pbr-3.1.1-1.el7.noarch.rpm</t>
  </si>
  <si>
    <t>python2-pecan-1.1.2-1.el7.noarch.rpm</t>
  </si>
  <si>
    <t>python2-persist-queue-0.1.4-1.el7.noarch.rpm</t>
  </si>
  <si>
    <t>python2-pexpect-4.6-1.el7.noarch.rpm</t>
  </si>
  <si>
    <t>python2-pifpaf-0.12.0-1.el7.noarch.rpm</t>
  </si>
  <si>
    <t>python2-pika-0.10.0-10.el7.noarch.rpm</t>
  </si>
  <si>
    <t>python2-pika_pool-0.1.3-3.el7.noarch.rpm</t>
  </si>
  <si>
    <t>python2-pip-9.0.3-6.fc29.noarch.rpm</t>
  </si>
  <si>
    <t>python2-positional-1.1.1-2.el7.noarch.rpm</t>
  </si>
  <si>
    <t>python2-ptyprocess-0.5.2-3.el7.noarch.rpm</t>
  </si>
  <si>
    <t>python2-pyOpenSSL-16.2.0-3.el7.noarch.rpm</t>
  </si>
  <si>
    <t>python2-pyOpenSSL-17.3.0-3.el7.noarch.rpm</t>
  </si>
  <si>
    <t>python2-pyasn1-0.1.9-7.el7.noarch.rpm</t>
  </si>
  <si>
    <t>python2-pyasn1-modules-0.1.9-7.el7.noarch.rpm</t>
  </si>
  <si>
    <t>python2-pycadf-2.6.0-1.el7.noarch.rpm</t>
  </si>
  <si>
    <t>python2-pycodestyle-2.0.0-5.el7.noarch.rpm</t>
  </si>
  <si>
    <t>python2-pygments-2.2.0-7.el7.noarch.rpm</t>
  </si>
  <si>
    <t>python2-pyngus-2.3.0-1.el7.noarch.rpm</t>
  </si>
  <si>
    <t>python2-pyparsing-2.1.10-3.el7.noarch.rpm</t>
  </si>
  <si>
    <t>python2-pyroute2-0.4.19-1.el7.noarch.rpm</t>
  </si>
  <si>
    <t>python2-pysaml2-4.5.0-4.el7.noarch.rpm</t>
  </si>
  <si>
    <t>python2-pysnmp-4.3.2-3.el7.noarch.rpm</t>
  </si>
  <si>
    <t>python2-pysocks-1.6.8-6.el7.noarch.rpm</t>
  </si>
  <si>
    <t>python2-pytest-3.0.6-2.el7.noarch.rpm</t>
  </si>
  <si>
    <t>python2-pytest-httpbin-0.2.3-6.el7.noarch.rpm</t>
  </si>
  <si>
    <t>python2-pytest-mock-1.6.0-2.el7.noarch.rpm</t>
  </si>
  <si>
    <t>python2-reno-2.5.0-1.el7.noarch.rpm</t>
  </si>
  <si>
    <t>python2-requests-oauthlib-0.8.0-5.el7.noarch.rpm</t>
  </si>
  <si>
    <t>python2-requestsexceptions-1.4.0-1.el7.noarch.rpm</t>
  </si>
  <si>
    <t>python2-retryz-0.1.8-1.el7.noarch.rpm</t>
  </si>
  <si>
    <t>python2-rfc3986-1.2.0-1.el7.noarch.rpm</t>
  </si>
  <si>
    <t>python2-rpm-macros-3-25.el7.noarch.rpm</t>
  </si>
  <si>
    <t>python2-rsa-3.4.1-1.el7.noarch.rpm</t>
  </si>
  <si>
    <t>python2-saharaclient-1.3.0-1.el7.noarch.rpm</t>
  </si>
  <si>
    <t>python2-scapy-2.4.0-3.el7.noarch.rpm</t>
  </si>
  <si>
    <t>python2-scciclient-0.5.0-1.el7.noarch.rpm</t>
  </si>
  <si>
    <t>python2-senlinclient-1.4.0-1.el7.noarch.rpm</t>
  </si>
  <si>
    <t>python2-setuptools-22.0.5-1.el7.noarch.rpm</t>
  </si>
  <si>
    <t>python2-setuptools_scm-1.10.1-1.el7.noarch.rpm</t>
  </si>
  <si>
    <t>python2-singledispatch-3.4.0.3-4.el7.noarch.rpm</t>
  </si>
  <si>
    <t>python2-six-1.10.0-9.el7.noarch.rpm</t>
  </si>
  <si>
    <t>python2-snowballstemmer-1.2.0-2.el7.noarch.rpm</t>
  </si>
  <si>
    <t>python2-sphinx-1.6.2-3.el7.noarch.rpm</t>
  </si>
  <si>
    <t>python2-sphinx-theme-alabaster-0.7.9-4.el7.noar..&gt;</t>
  </si>
  <si>
    <t>python2-sphinx_rtd_theme-0.2.4-2.el7.0.noarch.rpm</t>
  </si>
  <si>
    <t>python2-sphinxcontrib-apidoc-0.2.1-6.el7.noarch..&gt;</t>
  </si>
  <si>
    <t>python2-sphinxcontrib-httpdomain-1.7.0-1.el7.no..&gt;</t>
  </si>
  <si>
    <t>python2-sphinxcontrib-websupport-1.0.1-1.el7.no..&gt;</t>
  </si>
  <si>
    <t>python2-statsd-3.2.1-5.el7.noarch.rpm</t>
  </si>
  <si>
    <t>python2-stestr-1.1.0-1.el7.noarch.rpm</t>
  </si>
  <si>
    <t>python2-stevedore-1.25.1-1.el7.noarch.rpm</t>
  </si>
  <si>
    <t>python2-storops-0.4.7-2.el7.noarch.rpm</t>
  </si>
  <si>
    <t>python2-subunit-1.2.0-14.el7.noarch.rpm</t>
  </si>
  <si>
    <t>python2-suds-0.7-0.4.94664ddd46a6.el7.noarch.rpm</t>
  </si>
  <si>
    <t>python2-sushy-1.1.1-1.el7.noarch.rpm</t>
  </si>
  <si>
    <t>python2-swiftclient-3.4.0-1.el7.noarch.rpm</t>
  </si>
  <si>
    <t>python2-taskflow-2.14.1-1.el7.noarch.rpm</t>
  </si>
  <si>
    <t>python2-tempestconf-1.1.3-1.el7.noarch.rpm</t>
  </si>
  <si>
    <t>python2-tenacity-4.4.0-1.el7.noarch.rpm</t>
  </si>
  <si>
    <t>python2-testrepository-0.0.20-12.el7.noarch.rpm</t>
  </si>
  <si>
    <t>python2-testresources-1.0.0-1.el7.noarch.rpm</t>
  </si>
  <si>
    <t>python2-testscenarios-0.5.0-8.el7.noarch.rpm</t>
  </si>
  <si>
    <t>python2-tinyrpc-0.5-4.20170523git1f38ac.el7.noa..&gt;</t>
  </si>
  <si>
    <t>python2-traceback2-1.4.0-7.el7.noarch.rpm</t>
  </si>
  <si>
    <t>python2-troveclient-2.12.0-1.el7.noarch.rpm</t>
  </si>
  <si>
    <t>python2-typing-3.6.1-1.el7.noarch.rpm</t>
  </si>
  <si>
    <t>python2-uritemplate-3.0.0-1.el7.noarch.rpm</t>
  </si>
  <si>
    <t>python2-urllib3-1.21.1-1.el7.noarch.rpm</t>
  </si>
  <si>
    <t>python2-vine-1.1.3-2.el7.noarch.rpm</t>
  </si>
  <si>
    <t>python2-weakrefmethod-1.0.2-3.el7.noarch.rpm</t>
  </si>
  <si>
    <t>python2-webob-1.8.2-1.el7.noarch.rpm</t>
  </si>
  <si>
    <t>python2-wheel-0.31.1-3.fc30.noarch.rpm</t>
  </si>
  <si>
    <t>python2-whoosh-2.7.4-5.el7.noarch.rpm</t>
  </si>
  <si>
    <t>python2-wsgi_intercept-1.2.2-1.el7.noarch.rpm</t>
  </si>
  <si>
    <t>python2-yaql-1.1.0-3.el7.noarch.rpm</t>
  </si>
  <si>
    <t>python2-zake-0.2.2-2.el7.noarch.rpm</t>
  </si>
  <si>
    <t>python2-zaqarclient-1.7.0-1.el7.noarch.rpm</t>
  </si>
  <si>
    <t>rubygems-2.0.14.1-34.el7_6.noarch.rpm</t>
  </si>
  <si>
    <t>seavgabios-bin-1.11.0-2.el7.noarch.rpm</t>
  </si>
  <si>
    <t>selinux-policy-devel-3.13.1-229.el7_6.6.noarch.rpm</t>
  </si>
  <si>
    <t>selinux-policy-minimum-3.13.1-229.el7_6.6.noarc..&gt;</t>
  </si>
  <si>
    <t>selinux-policy-mls-3.13.1-229.el7_6.6.noarch.rpm</t>
  </si>
  <si>
    <t>selinux-policy-targeted-3.13.1-229.el7_6.6.noar..&gt;</t>
  </si>
  <si>
    <t>texlive-algorithms-svn15878.0.1-43.el7.noarch.rpm</t>
  </si>
  <si>
    <t>texlive-amscls-svn29207.0-43.el7.noarch.rpm</t>
  </si>
  <si>
    <t>texlive-amsfonts-svn29208.3.04-43.el7.noarch.rpm</t>
  </si>
  <si>
    <t>texlive-amsmath-svn29327.2.14-43.el7.noarch.rpm</t>
  </si>
  <si>
    <t>texlive-anysize-svn15878.0-43.el7.noarch.rpm</t>
  </si>
  <si>
    <t>texlive-attachfile-svn21866.v1.5b-43.el7.noarch..&gt;</t>
  </si>
  <si>
    <t>texlive-avantgar-svn28614.0-43.el7.noarch.rpm</t>
  </si>
  <si>
    <t>texlive-babel-svn24756.3.8m-43.el7.noarch.rpm</t>
  </si>
  <si>
    <t>texlive-babelbib-svn25245.1.31-43.el7.noarch.rpm</t>
  </si>
  <si>
    <t>texlive-base-2012-43.20130427_r30134.el7.noarch..&gt;</t>
  </si>
  <si>
    <t>texlive-beamer-svn29349.3.26-43.el7.noarch.rpm</t>
  </si>
  <si>
    <t>texlive-bera-svn20031.0-43.el7.noarch.rpm</t>
  </si>
  <si>
    <t>texlive-beton-svn15878.0-43.el7.noarch.rpm</t>
  </si>
  <si>
    <t>texlive-bibtex-svn26689.0.99d-43.el7.noarch.rpm</t>
  </si>
  <si>
    <t>texlive-bookman-svn28614.0-43.el7.noarch.rpm</t>
  </si>
  <si>
    <t>texlive-booktabs-svn15878.1.61803-43.el7.noarch..&gt;</t>
  </si>
  <si>
    <t>texlive-breakurl-svn15878.1.30-43.el7.noarch.rpm</t>
  </si>
  <si>
    <t>texlive-caption-svn29026.3.3__2013_02_03_-43.el..&gt;</t>
  </si>
  <si>
    <t>texlive-carlisle-svn18258.0-43.el7.noarch.rpm</t>
  </si>
  <si>
    <t>texlive-charter-svn15878.0-43.el7.noarch.rpm</t>
  </si>
  <si>
    <t>texlive-chngcntr-svn17157.1.0a-43.el7.noarch.rpm</t>
  </si>
  <si>
    <t>texlive-cite-svn19955.5.3-43.el7.noarch.rpm</t>
  </si>
  <si>
    <t>texlive-cm-super-svn15878.0-43.el7.noarch.rpm</t>
  </si>
  <si>
    <t>texlive-cm-svn29581.0-43.el7.noarch.rpm</t>
  </si>
  <si>
    <t>texlive-cmap-svn26568.0-43.el7.noarch.rpm</t>
  </si>
  <si>
    <t>texlive-cmextra-svn14075.0-43.el7.noarch.rpm</t>
  </si>
  <si>
    <t>texlive-collection-basic-svn26314.0-43.20130427..&gt;</t>
  </si>
  <si>
    <t>texlive-collection-fontsrecommended-svn28082.0-..&gt;</t>
  </si>
  <si>
    <t>texlive-collection-latex-svn25030.0-43.20130427..&gt;</t>
  </si>
  <si>
    <t>texlive-collection-latexrecommended-svn25795.0-..&gt;</t>
  </si>
  <si>
    <t>texlive-colortbl-svn25394.v1.0a-43.el7.noarch.rpm</t>
  </si>
  <si>
    <t>texlive-courier-svn28614.0-43.el7.noarch.rpm</t>
  </si>
  <si>
    <t>texlive-crop-svn15878.1.5-43.el7.noarch.rpm</t>
  </si>
  <si>
    <t>texlive-csquotes-svn24393.5.1d-43.el7.noarch.rpm</t>
  </si>
  <si>
    <t>texlive-ctable-svn26694.1.23-43.el7.noarch.rpm</t>
  </si>
  <si>
    <t>texlive-currfile-svn29012.0.7b-43.el7.noarch.rpm</t>
  </si>
  <si>
    <t>texlive-dvipdfm-bin-svn13663.0-43.20130427_r301..&gt;</t>
  </si>
  <si>
    <t>texlive-dvipdfm-svn26689.0.13.2d-43.el7.noarch.rpm</t>
  </si>
  <si>
    <t>texlive-dvipdfmx-def-svn15878.0-43.el7.noarch.rpm</t>
  </si>
  <si>
    <t>texlive-dvipdfmx-svn26765.0-43.el7.noarch.rpm</t>
  </si>
  <si>
    <t>texlive-dvipng-svn26689.1.14-43.el7.noarch.rpm</t>
  </si>
  <si>
    <t>texlive-dvips-svn29585.0-43.el7.noarch.rpm</t>
  </si>
  <si>
    <t>texlive-ec-svn25033.1.0-43.el7.noarch.rpm</t>
  </si>
  <si>
    <t>texlive-enctex-svn28602.0-43.el7.noarch.rpm</t>
  </si>
  <si>
    <t>texlive-enumitem-svn24146.3.5.2-43.el7.noarch.rpm</t>
  </si>
  <si>
    <t>texlive-eso-pic-svn21515.2.0c-43.el7.noarch.rpm</t>
  </si>
  <si>
    <t>texlive-etex-pkg-svn15878.2.0-43.el7.noarch.rpm</t>
  </si>
  <si>
    <t>texlive-etex-svn22198.2.1-43.el7.noarch.rpm</t>
  </si>
  <si>
    <t>texlive-etoolbox-svn20922.2.1-43.el7.noarch.rpm</t>
  </si>
  <si>
    <t>texlive-euler-svn17261.2.5-43.el7.noarch.rpm</t>
  </si>
  <si>
    <t>texlive-euro-svn22191.1.1-43.el7.noarch.rpm</t>
  </si>
  <si>
    <t>texlive-eurosym-svn17265.1.4_subrfix-43.el7.noa..&gt;</t>
  </si>
  <si>
    <t>texlive-extsizes-svn17263.1.4a-43.el7.noarch.rpm</t>
  </si>
  <si>
    <t>texlive-fancybox-svn18304.1.4-43.el7.noarch.rpm</t>
  </si>
  <si>
    <t>texlive-fancyhdr-svn15878.3.1-43.el7.noarch.rpm</t>
  </si>
  <si>
    <t>texlive-fancyref-svn15878.0.9c-43.el7.noarch.rpm</t>
  </si>
  <si>
    <t>texlive-fancyvrb-svn18492.2.8-43.el7.noarch.rpm</t>
  </si>
  <si>
    <t>texlive-filecontents-svn24250.1.3-43.el7.noarch..&gt;</t>
  </si>
  <si>
    <t>texlive-filehook-svn24280.0.5d-43.el7.noarch.rpm</t>
  </si>
  <si>
    <t>texlive-fix2col-svn17133.0-43.el7.noarch.rpm</t>
  </si>
  <si>
    <t>texlive-float-svn15878.1.3d-43.el7.noarch.rpm</t>
  </si>
  <si>
    <t>texlive-fontspec-svn29412.v2.3a-43.el7.noarch.rpm</t>
  </si>
  <si>
    <t>texlive-footmisc-svn23330.5.5b-43.el7.noarch.rpm</t>
  </si>
  <si>
    <t>texlive-fp-svn15878.0-43.el7.noarch.rpm</t>
  </si>
  <si>
    <t>texlive-fpl-svn15878.1.002-43.el7.noarch.rpm</t>
  </si>
  <si>
    <t>texlive-geometry-svn19716.5.6-43.el7.noarch.rpm</t>
  </si>
  <si>
    <t>texlive-glyphlist-svn28576.0-43.el7.noarch.rpm</t>
  </si>
  <si>
    <t>texlive-graphics-svn25405.1.0o-43.el7.noarch.rpm</t>
  </si>
  <si>
    <t>texlive-gsftopk-svn26689.1.19.2-43.el7.noarch.rpm</t>
  </si>
  <si>
    <t>texlive-helvetic-svn28614.0-43.el7.noarch.rpm</t>
  </si>
  <si>
    <t>texlive-hyperref-svn28213.6.83m-43.el7.noarch.rpm</t>
  </si>
  <si>
    <t>texlive-hyph-utf8-svn29641.0-43.el7.noarch.rpm</t>
  </si>
  <si>
    <t>texlive-hyphen-base-svn29197.0-43.el7.noarch.rpm</t>
  </si>
  <si>
    <t>texlive-ifetex-svn24853.1.2-43.el7.noarch.rpm</t>
  </si>
  <si>
    <t>texlive-ifluatex-svn26725.1.3-43.el7.noarch.rpm</t>
  </si>
  <si>
    <t>texlive-ifxetex-svn19685.0.5-43.el7.noarch.rpm</t>
  </si>
  <si>
    <t>texlive-index-svn24099.4.1beta-43.el7.noarch.rpm</t>
  </si>
  <si>
    <t>texlive-jknapltx-svn19440.0-43.el7.noarch.rpm</t>
  </si>
  <si>
    <t>texlive-kastrup-svn15878.0-43.el7.noarch.rpm</t>
  </si>
  <si>
    <t>texlive-koma-script-svn27255.3.11b-43.el7.noarc..&gt;</t>
  </si>
  <si>
    <t>texlive-kpathsea-svn28792.0-43.el7.noarch.rpm</t>
  </si>
  <si>
    <t>texlive-l3experimental-svn29361.SVN_4467-43.el7..&gt;</t>
  </si>
  <si>
    <t>texlive-l3kernel-svn29409.SVN_4469-43.el7.noarc..&gt;</t>
  </si>
  <si>
    <t>texlive-l3packages-svn29361.SVN_4467-43.el7.noa..&gt;</t>
  </si>
  <si>
    <t>texlive-latex-bin-bin-svn14050.0-43.20130427_r3..&gt;</t>
  </si>
  <si>
    <t>texlive-latex-bin-svn26689.0-43.el7.noarch.rpm</t>
  </si>
  <si>
    <t>texlive-latex-fonts-svn28888.0-43.el7.noarch.rpm</t>
  </si>
  <si>
    <t>texlive-latex-svn27907.0-43.el7.noarch.rpm</t>
  </si>
  <si>
    <t>texlive-latexconfig-svn28991.0-43.el7.noarch.rpm</t>
  </si>
  <si>
    <t>texlive-listings-svn15878.1.4-43.el7.noarch.rpm</t>
  </si>
  <si>
    <t>texlive-lm-math-svn29044.1.958-43.el7.noarch.rpm</t>
  </si>
  <si>
    <t>texlive-lm-svn28119.2.004-43.el7.noarch.rpm</t>
  </si>
  <si>
    <t>texlive-ltxmisc-svn21927.0-43.el7.noarch.rpm</t>
  </si>
  <si>
    <t>texlive-lua-alt-getopt-svn29349.0.7.0-43.el7.no..&gt;</t>
  </si>
  <si>
    <t>texlive-lualatex-math-svn29346.1.2-43.el7.noarc..&gt;</t>
  </si>
  <si>
    <t>texlive-luaotfload-bin-svn18579.0-43.20130427_r..&gt;</t>
  </si>
  <si>
    <t>texlive-luaotfload-svn26718.1.26-43.el7.noarch.rpm</t>
  </si>
  <si>
    <t>texlive-luatex-svn26689.0.70.1-43.el7.noarch.rpm</t>
  </si>
  <si>
    <t>texlive-luatexbase-svn22560.0.31-43.el7.noarch.rpm</t>
  </si>
  <si>
    <t>texlive-makeindex-svn26689.2.12-43.el7.noarch.rpm</t>
  </si>
  <si>
    <t>texlive-marginnote-svn25880.v1.1i-43.el7.noarch..&gt;</t>
  </si>
  <si>
    <t>texlive-marvosym-svn29349.2.2a-43.el7.noarch.rpm</t>
  </si>
  <si>
    <t>texlive-mathpazo-svn15878.1.003-43.el7.noarch.rpm</t>
  </si>
  <si>
    <t>texlive-mdwtools-svn15878.1.05.4-43.el7.noarch.rpm</t>
  </si>
  <si>
    <t>texlive-memoir-svn21638.3.6j_patch_6.0g-43.el7...&gt;</t>
  </si>
  <si>
    <t>texlive-metafont-svn26689.2.718281-43.el7.noarc..&gt;</t>
  </si>
  <si>
    <t>texlive-metalogo-svn18611.0.12-43.el7.noarch.rpm</t>
  </si>
  <si>
    <t>texlive-mflogo-svn17487.0-43.el7.noarch.rpm</t>
  </si>
  <si>
    <t>texlive-mfnfss-svn19410.0-43.el7.noarch.rpm</t>
  </si>
  <si>
    <t>texlive-mfware-svn26689.0-43.el7.noarch.rpm</t>
  </si>
  <si>
    <t>texlive-mh-svn29420.0-43.el7.noarch.rpm</t>
  </si>
  <si>
    <t>texlive-microtype-svn29392.2.5-43.el7.noarch.rpm</t>
  </si>
  <si>
    <t>texlive-misc-svn24955.0-43.el7.noarch.rpm</t>
  </si>
  <si>
    <t>texlive-mparhack-svn15878.1.4-43.el7.noarch.rpm</t>
  </si>
  <si>
    <t>texlive-mptopdf-bin-svn18674.0-43.20130427_r301..&gt;</t>
  </si>
  <si>
    <t>texlive-mptopdf-svn26689.0-43.el7.noarch.rpm</t>
  </si>
  <si>
    <t>texlive-ms-svn24467.0-43.el7.noarch.rpm</t>
  </si>
  <si>
    <t>texlive-multido-svn18302.1.42-43.el7.noarch.rpm</t>
  </si>
  <si>
    <t>texlive-natbib-svn20668.8.31b-43.el7.noarch.rpm</t>
  </si>
  <si>
    <t>texlive-ncntrsbk-svn28614.0-43.el7.noarch.rpm</t>
  </si>
  <si>
    <t>texlive-ntgclass-svn15878.0-43.el7.noarch.rpm</t>
  </si>
  <si>
    <t>texlive-oberdiek-svn26725.0-43.el7.noarch.rpm</t>
  </si>
  <si>
    <t>texlive-palatino-svn28614.0-43.el7.noarch.rpm</t>
  </si>
  <si>
    <t>texlive-paralist-svn15878.2.3b-43.el7.noarch.rpm</t>
  </si>
  <si>
    <t>texlive-parallel-svn15878.0-43.el7.noarch.rpm</t>
  </si>
  <si>
    <t>texlive-parskip-svn19963.2.0-43.el7.noarch.rpm</t>
  </si>
  <si>
    <t>texlive-pdfpages-svn27574.0.4t-43.el7.noarch.rpm</t>
  </si>
  <si>
    <t>texlive-pdftex-def-svn22653.0.06d-43.el7.noarch..&gt;</t>
  </si>
  <si>
    <t>texlive-pdftex-svn29585.1.40.11-43.el7.noarch.rpm</t>
  </si>
  <si>
    <t>texlive-pgf-svn22614.2.10-43.el7.noarch.rpm</t>
  </si>
  <si>
    <t>texlive-plain-svn26647.0-43.el7.noarch.rpm</t>
  </si>
  <si>
    <t>texlive-powerdot-svn25656.1.4i-43.el7.noarch.rpm</t>
  </si>
  <si>
    <t>texlive-preprint-svn16085.0-43.el7.noarch.rpm</t>
  </si>
  <si>
    <t>texlive-psfrag-svn15878.3.04-43.el7.noarch.rpm</t>
  </si>
  <si>
    <t>texlive-pslatex-svn16416.0-43.el7.noarch.rpm</t>
  </si>
  <si>
    <t>texlive-psnfss-svn23394.9.2a-43.el7.noarch.rpm</t>
  </si>
  <si>
    <t>texlive-pspicture-svn15878.0-43.el7.noarch.rpm</t>
  </si>
  <si>
    <t>texlive-pst-3d-svn17257.1.10-43.el7.noarch.rpm</t>
  </si>
  <si>
    <t>texlive-pst-blur-svn15878.2.0-43.el7.noarch.rpm</t>
  </si>
  <si>
    <t>texlive-pst-coil-svn24020.1.06-43.el7.noarch.rpm</t>
  </si>
  <si>
    <t>texlive-pst-eps-svn15878.1.0-43.el7.noarch.rpm</t>
  </si>
  <si>
    <t>texlive-pst-fill-svn15878.1.01-43.el7.noarch.rpm</t>
  </si>
  <si>
    <t>texlive-pst-grad-svn15878.1.06-43.el7.noarch.rpm</t>
  </si>
  <si>
    <t>texlive-pst-math-svn20176.0.61-43.el7.noarch.rpm</t>
  </si>
  <si>
    <t>texlive-pst-node-svn27799.1.25-43.el7.noarch.rpm</t>
  </si>
  <si>
    <t>texlive-pst-plot-svn28729.1.44-43.el7.noarch.rpm</t>
  </si>
  <si>
    <t>texlive-pst-slpe-svn24391.1.31-43.el7.noarch.rpm</t>
  </si>
  <si>
    <t>texlive-pst-text-svn15878.1.00-43.el7.noarch.rpm</t>
  </si>
  <si>
    <t>texlive-pst-tree-svn24142.1.12-43.el7.noarch.rpm</t>
  </si>
  <si>
    <t>texlive-pstricks-add-svn28750.3.59-43.el7.noarc..&gt;</t>
  </si>
  <si>
    <t>texlive-pstricks-svn29678.2.39-43.el7.noarch.rpm</t>
  </si>
  <si>
    <t>texlive-pxfonts-svn15878.0-43.el7.noarch.rpm</t>
  </si>
  <si>
    <t>texlive-qstest-svn15878.0-43.el7.noarch.rpm</t>
  </si>
  <si>
    <t>texlive-rcs-svn15878.0-43.el7.noarch.rpm</t>
  </si>
  <si>
    <t>texlive-rotating-svn16832.2.16b-43.el7.noarch.rpm</t>
  </si>
  <si>
    <t>texlive-rsfs-svn15878.0-43.el7.noarch.rpm</t>
  </si>
  <si>
    <t>texlive-sansmath-svn17997.1.1-43.el7.noarch.rpm</t>
  </si>
  <si>
    <t>texlive-sauerj-svn15878.0-43.el7.noarch.rpm</t>
  </si>
  <si>
    <t>texlive-section-svn20180.0-43.el7.noarch.rpm</t>
  </si>
  <si>
    <t>texlive-seminar-svn18322.1.5-43.el7.noarch.rpm</t>
  </si>
  <si>
    <t>texlive-sepnum-svn20186.2.0-43.el7.noarch.rpm</t>
  </si>
  <si>
    <t>texlive-setspace-svn24881.6.7a-43.el7.noarch.rpm</t>
  </si>
  <si>
    <t>texlive-showexpl-svn27790.v0.3j-43.el7.noarch.rpm</t>
  </si>
  <si>
    <t>texlive-soul-svn15878.2.4-43.el7.noarch.rpm</t>
  </si>
  <si>
    <t>texlive-subfig-svn15878.1.3-43.el7.noarch.rpm</t>
  </si>
  <si>
    <t>texlive-symbol-svn28614.0-43.el7.noarch.rpm</t>
  </si>
  <si>
    <t>texlive-tetex-bin-svn27344.0-43.20130427_r30134..&gt;</t>
  </si>
  <si>
    <t>texlive-tetex-svn29585.3.0-43.el7.noarch.rpm</t>
  </si>
  <si>
    <t>texlive-tex-gyre-math-svn29045.0-43.el7.noarch.rpm</t>
  </si>
  <si>
    <t>texlive-tex-gyre-svn18651.2.004-43.el7.noarch.rpm</t>
  </si>
  <si>
    <t>texlive-tex-svn26689.3.1415926-43.el7.noarch.rpm</t>
  </si>
  <si>
    <t>texlive-texconfig-bin-svn27344.0-43.20130427_r3..&gt;</t>
  </si>
  <si>
    <t>texlive-texconfig-svn29349.0-43.el7.noarch.rpm</t>
  </si>
  <si>
    <t>texlive-texlive.infra-svn28217.0-43.el7.noarch.rpm</t>
  </si>
  <si>
    <t>texlive-textcase-svn15878.0-43.el7.noarch.rpm</t>
  </si>
  <si>
    <t>texlive-thumbpdf-bin-svn6898.0-43.20130427_r301..&gt;</t>
  </si>
  <si>
    <t>texlive-thumbpdf-svn26689.3.15-43.el7.noarch.rpm</t>
  </si>
  <si>
    <t>texlive-times-svn28614.0-43.el7.noarch.rpm</t>
  </si>
  <si>
    <t>texlive-tipa-svn29349.1.3-43.el7.noarch.rpm</t>
  </si>
  <si>
    <t>texlive-tools-svn26263.0-43.el7.noarch.rpm</t>
  </si>
  <si>
    <t>texlive-txfonts-svn15878.0-43.el7.noarch.rpm</t>
  </si>
  <si>
    <t>texlive-type1cm-svn21820.0-43.el7.noarch.rpm</t>
  </si>
  <si>
    <t>texlive-typehtml-svn17134.0-43.el7.noarch.rpm</t>
  </si>
  <si>
    <t>texlive-ucs-svn27549.2.1-43.el7.noarch.rpm</t>
  </si>
  <si>
    <t>texlive-underscore-svn18261.0-43.el7.noarch.rpm</t>
  </si>
  <si>
    <t>texlive-unicode-math-svn29413.0.7d-43.el7.noarc..&gt;</t>
  </si>
  <si>
    <t>texlive-url-svn16864.3.2-43.el7.noarch.rpm</t>
  </si>
  <si>
    <t>texlive-utopia-svn15878.0-43.el7.noarch.rpm</t>
  </si>
  <si>
    <t>texlive-varwidth-svn24104.0.92-43.el7.noarch.rpm</t>
  </si>
  <si>
    <t>texlive-wasy-svn15878.0-43.el7.noarch.rpm</t>
  </si>
  <si>
    <t>texlive-wasysym-svn15878.2.0-43.el7.noarch.rpm</t>
  </si>
  <si>
    <t>texlive-xcolor-svn15878.2.11-43.el7.noarch.rpm</t>
  </si>
  <si>
    <t>texlive-xdvi-svn26689.22.85-43.el7.noarch.rpm</t>
  </si>
  <si>
    <t>texlive-xkeyval-svn27995.2.6a-43.el7.noarch.rpm</t>
  </si>
  <si>
    <t>texlive-xunicode-svn23897.0.981-43.el7.noarch.rpm</t>
  </si>
  <si>
    <t>texlive-zapfchan-svn28614.0-43.el7.noarch.rpm</t>
  </si>
  <si>
    <t>texlive-zapfding-svn28614.0-43.el7.noarch.rpm</t>
  </si>
  <si>
    <t>thai-scalable-garuda-fonts-0.5.0-7.el7.noarch.rpm</t>
  </si>
  <si>
    <t>thai-scalable-kinnari-fonts-0.5.0-7.el7.noarch.rpm</t>
  </si>
  <si>
    <t>thai-scalable-loma-fonts-0.5.0-7.el7.noarch.rpm</t>
  </si>
  <si>
    <t>thai-scalable-norasi-fonts-0.5.0-7.el7.noarch.rpm</t>
  </si>
  <si>
    <t>thai-scalable-purisa-fonts-0.5.0-7.el7.noarch.rpm</t>
  </si>
  <si>
    <t>thai-scalable-sawasdee-fonts-0.5.0-7.el7.noarch..&gt;</t>
  </si>
  <si>
    <t>thai-scalable-tlwgmono-fonts-0.5.0-7.el7.noarch..&gt;</t>
  </si>
  <si>
    <t>thai-scalable-tlwgtypewriter-fonts-0.5.0-7.el7...&gt;</t>
  </si>
  <si>
    <t>thai-scalable-tlwgtypist-fonts-0.5.0-7.el7.noar..&gt;</t>
  </si>
  <si>
    <t>thai-scalable-tlwgtypo-fonts-0.5.0-7.el7.noarch..&gt;</t>
  </si>
  <si>
    <t>thai-scalable-umpush-fonts-0.5.0-7.el7.noarch.rpm</t>
  </si>
  <si>
    <t>thai-scalable-waree-fonts-0.5.0-7.el7.noarch.rpm</t>
  </si>
  <si>
    <t>tzdata-java-2018g-1.el7.noarch.rpm</t>
  </si>
  <si>
    <t>vlgothic-p-fonts-20130607-2.el7.noarch.rpm</t>
  </si>
  <si>
    <t>wqy-unibit-fonts-1.1.0-13.el7.noarch.rpm</t>
  </si>
  <si>
    <t>xml-commons-apis-1.4.01-16.el7.noarch.rpm</t>
  </si>
  <si>
    <t>xml-commons-resolver-1.2-15.el7.noarch.rpm</t>
  </si>
  <si>
    <t>xorg-x11-fonts-Type1-7.5-9.el7.noarch.rpm</t>
  </si>
  <si>
    <t>xorg-x11-proto-devel-2018.4-1.el7.noarch.rpm</t>
  </si>
  <si>
    <t>xstatic-angular-fileupload-common-12.0.4.0-1.el..&gt;</t>
  </si>
  <si>
    <t>xstatic-angular-gettext-common-2.3.8.0-1.el7.no..&gt;</t>
  </si>
  <si>
    <t>xstatic-angular-schema-form-common-0.8.13.0-0.1..&gt;</t>
  </si>
  <si>
    <t>xstatic-bootstrap-scss-common-3.3.7.1-2.el7.noa..&gt;</t>
  </si>
  <si>
    <t>xstatic-jasmine-common-2.4.1.1-1.el7.noarch.rpm</t>
  </si>
  <si>
    <t>xstatic-jsencrypt-common-2.3.1.1-1.el7.noarch.rpm</t>
  </si>
  <si>
    <t>xstatic-objectpath-common-1.2.1.0-0.1.pre_revie..&gt;</t>
  </si>
  <si>
    <t>xstatic-termjs-common-0.0.7.0-1.el7.noarch.rpm</t>
  </si>
  <si>
    <t>xstatic-tv4-common-1.2.7.0-0.1.pre_review.el7.n..&gt;</t>
  </si>
  <si>
    <t>yum-utils-1.1.31-50.el7.noarch.rpm</t>
  </si>
  <si>
    <t>CUnit-devel-2.1.3-8.el7.x86_64.rpm</t>
  </si>
  <si>
    <t>GeoIP-devel-1.5.0-13.el7.x86_64.rpm</t>
  </si>
  <si>
    <t>NetworkManager-glib-devel-1.12.0-8.el7_6.x86_64..&gt;</t>
  </si>
  <si>
    <t>SDL-devel-1.2.15-14.el7.x86_64.rpm</t>
  </si>
  <si>
    <t>apr-util-1.5.2-6.el7.x86_64.rpm</t>
  </si>
  <si>
    <t>at-spi2-core-devel-2.28.0-1.el7.x86_64.rpm</t>
  </si>
  <si>
    <t>atk-devel-2.28.1-1.el7.x86_64.rpm</t>
  </si>
  <si>
    <t>audit-libs-2.8.4-4.el7.x86_64.rpm</t>
  </si>
  <si>
    <t>audit-libs-devel-2.8.4-4.el7.x86_64.rpm</t>
  </si>
  <si>
    <t>avahi-libs-0.6.31-19.el7.x86_64.rpm</t>
  </si>
  <si>
    <t>bc-1.06.95-13.el7.x86_64.rpm</t>
  </si>
  <si>
    <t>boost-chrono-1.53.0-27.el7.x86_64.rpm</t>
  </si>
  <si>
    <t>boost-context-1.53.0-27.el7.x86_64.rpm</t>
  </si>
  <si>
    <t>boost-date-time-1.53.0-27.el7.x86_64.rpm</t>
  </si>
  <si>
    <t>boost-filesystem-1.53.0-27.el7.x86_64.rpm</t>
  </si>
  <si>
    <t>boost-graph-1.53.0-27.el7.x86_64.rpm</t>
  </si>
  <si>
    <t>boost-locale-1.53.0-27.el7.x86_64.rpm</t>
  </si>
  <si>
    <t>boost-math-1.53.0-27.el7.x86_64.rpm</t>
  </si>
  <si>
    <t>boost-program-options-1.53.0-27.el7.x86_64.rpm</t>
  </si>
  <si>
    <t>boost-random-1.53.0-27.el7.x86_64.rpm</t>
  </si>
  <si>
    <t>boost-regex-1.53.0-27.el7.x86_64.rpm</t>
  </si>
  <si>
    <t>boost-signals-1.53.0-27.el7.x86_64.rpm</t>
  </si>
  <si>
    <t>boost-system-1.53.0-27.el7.x86_64.rpm</t>
  </si>
  <si>
    <t>boost-test-1.53.0-27.el7.x86_64.rpm</t>
  </si>
  <si>
    <t>boost-thread-1.53.0-27.el7.x86_64.rpm</t>
  </si>
  <si>
    <t>boost-timer-1.53.0-27.el7.x86_64.rpm</t>
  </si>
  <si>
    <t>bzip2-devel-1.0.6-13.el7.x86_64.rpm</t>
  </si>
  <si>
    <t>bzip2-libs-1.0.6-13.el7.x86_64.rpm</t>
  </si>
  <si>
    <t>cairo-gobject-1.15.12-3.el7.x86_64.rpm</t>
  </si>
  <si>
    <t>cairo-gobject-devel-1.15.12-3.el7.x86_64.rpm</t>
  </si>
  <si>
    <t>cracklib-dicts-2.9.0-11.el7.x86_64.rpm</t>
  </si>
  <si>
    <t>cryptsetup-devel-2.0.3-3.el7.x86_64.rpm</t>
  </si>
  <si>
    <t>cryptsetup-libs-2.0.3-3.el7.x86_64.rpm</t>
  </si>
  <si>
    <t>cyrus-sasl-gssapi-2.1.26-23.el7.x86_64.rpm</t>
  </si>
  <si>
    <t>cyrus-sasl-lib-2.1.26-23.el7.x86_64.rpm</t>
  </si>
  <si>
    <t>dbus-glib-0.100-7.el7.x86_64.rpm</t>
  </si>
  <si>
    <t>dbus-libs-1.10.24-12.el7.x86_64.rpm</t>
  </si>
  <si>
    <t>device-mapper-event-libs-1.02.146-4.el7.x86_64.rpm</t>
  </si>
  <si>
    <t>device-mapper-libs-1.02.146-4.el7.x86_64.rpm</t>
  </si>
  <si>
    <t>device-mapper-multipath-0.4.9-119.el7.x86_64.rpm</t>
  </si>
  <si>
    <t>device-mapper-multipath-libs-0.4.9-119.el7.x86_..&gt;</t>
  </si>
  <si>
    <t>device-mapper-persistent-data-0.7.3-3.el7.x86_6..&gt;</t>
  </si>
  <si>
    <t>devtoolset-7-gcc-c++-7.3.1-5.10.el7.x86_64.rpm</t>
  </si>
  <si>
    <t>devtoolset-7-libstdc++-devel-7.3.1-5.10.el7.x86..&gt;</t>
  </si>
  <si>
    <t>devtoolset-7-runtime-7.1-4.el7.x86_64.rpm</t>
  </si>
  <si>
    <t>docker-ce-cli-18.09.6-3.el7.x86_64.rpm</t>
  </si>
  <si>
    <t>erlang-cosTransactions-18.3.4.4-2.el7.x86_64.rpm</t>
  </si>
  <si>
    <t>erlang-diameter-18.3.4.4-2.el7.x86_64.rpm</t>
  </si>
  <si>
    <t>erlang-edoc-18.3.4.4-2.el7.x86_64.rpm</t>
  </si>
  <si>
    <t>erlang-eldap-18.3.4.4-2.el7.x86_64.rpm</t>
  </si>
  <si>
    <t>erlang-erl_docgen-18.3.4.4-2.el7.x86_64.rpm</t>
  </si>
  <si>
    <t>erlang-erl_interface-18.3.4.4-2.el7.x86_64.rpm</t>
  </si>
  <si>
    <t>erlang-erts-18.3.4.4-2.el7.x86_64.rpm</t>
  </si>
  <si>
    <t>erlang-eunit-18.3.4.4-2.el7.x86_64.rpm</t>
  </si>
  <si>
    <t>erlang-ic-18.3.4.4-2.el7.x86_64.rpm</t>
  </si>
  <si>
    <t>erlang-stdlib-18.3.4.4-2.el7.x86_64.rpm</t>
  </si>
  <si>
    <t>erlang-syntax_tools-18.3.4.4-2.el7.x86_64.rpm</t>
  </si>
  <si>
    <t>erlang-tools-18.3.4.4-2.el7.x86_64.rpm</t>
  </si>
  <si>
    <t>erlang-xmerl-18.3.4.4-2.el7.x86_64.rpm</t>
  </si>
  <si>
    <t>eventlog-devel-0.2.13-4.el7.x86_64.rpm</t>
  </si>
  <si>
    <t>expat-devel-2.1.0-10.el7_3.x86_64.rpm</t>
  </si>
  <si>
    <t>fedfs-utils-nsdbparams-0.10.5-0.el7.x86_64.rpm</t>
  </si>
  <si>
    <t>file-libs-5.11-35.el7.x86_64.rpm</t>
  </si>
  <si>
    <t>fribidi-devel-1.0.2-1.el7.x86_64.rpm</t>
  </si>
  <si>
    <t>fuse-devel-2.9.2-11.el7.x86_64.rpm</t>
  </si>
  <si>
    <t>gcc-c++-4.8.5-36.el7.x86_64.rpm</t>
  </si>
  <si>
    <t>gdbm-devel-1.10-8.el7.x86_64.rpm</t>
  </si>
  <si>
    <t>gettext-devel-0.19.8.1-2.el7.x86_64.rpm</t>
  </si>
  <si>
    <t>gettext-libs-0.19.8.1-2.el7.x86_64.rpm</t>
  </si>
  <si>
    <t>glib2-devel-2.56.1-2.el7.x86_64.rpm</t>
  </si>
  <si>
    <t>glibc-devel-2.17-260.el7.x86_64.rpm</t>
  </si>
  <si>
    <t>glibc-headers-2.17-260.el7.x86_64.rpm</t>
  </si>
  <si>
    <t>golang-bin-1.11.2-3.el7.x86_64.rpm</t>
  </si>
  <si>
    <t>golang-race-1.11.2-3.el7.x86_64.rpm</t>
  </si>
  <si>
    <t>golang-shared-1.11.2-3.el7.x86_64.rpm</t>
  </si>
  <si>
    <t>gpm-devel-1.20.7-5.el7.x86_64.rpm</t>
  </si>
  <si>
    <t>gpm-libs-1.20.7-5.el7.x86_64.rpm</t>
  </si>
  <si>
    <t>graphite2-devel-1.3.10-1.el7_3.x86_64.rpm</t>
  </si>
  <si>
    <t>groff-base-1.22.2-8.el7.x86_64.rpm</t>
  </si>
  <si>
    <t>gstreamer-plugins-good-0.10.31-13.el7.x86_64.rpm</t>
  </si>
  <si>
    <t>gtk2-devel-2.24.31-1.el7.x86_64.rpm</t>
  </si>
  <si>
    <t>gtk3-devel-3.22.30-3.el7.x86_64.rpm</t>
  </si>
  <si>
    <t>hiredis-devel-0.12.1-1.el7.x86_64.rpm</t>
  </si>
  <si>
    <t>httpd-tools-2.4.6-88.el7.centos.x86_64.rpm</t>
  </si>
  <si>
    <t>ipset-libs-6.38-3.el7_6.x86_64.rpm</t>
  </si>
  <si>
    <t>iptables-services-1.4.21-28.el7.x86_64.rpm</t>
  </si>
  <si>
    <t>iptables-utils-1.4.21-28.el7.x86_64.rpm</t>
  </si>
  <si>
    <t>iputils-20160308-10.el7.x86_64.rpm</t>
  </si>
  <si>
    <t>iscsi-initiator-utils-iscsiuio-6.2.0.874-10.el7..&gt;</t>
  </si>
  <si>
    <t>ivykis-devel-0.36.3-1.el7.x86_64.rpm</t>
  </si>
  <si>
    <t>java-1.8.0-openjdk-devel-1.8.0.191.b12-1.el7_6...&gt;</t>
  </si>
  <si>
    <t>java-1.8.0-openjdk-headless-1.8.0.191.b12-1.el7..&gt;</t>
  </si>
  <si>
    <t>js-1.8.5-20.el7.x86_64.rpm</t>
  </si>
  <si>
    <t>json-c-devel-0.11-4.el7_0.x86_64.rpm</t>
  </si>
  <si>
    <t>keyutils-libs-devel-1.5.8-3.el7.x86_64.rpm</t>
  </si>
  <si>
    <t>kmod-libs-20-23.el7.x86_64.rpm</t>
  </si>
  <si>
    <t>krb5-libs-1.15.1-34.el7.x86_64.rpm</t>
  </si>
  <si>
    <t>leveldb-devel-1.12.0-11.el7.x86_64.rpm</t>
  </si>
  <si>
    <t>libXcomposite-devel-0.4.4-4.1.el7.x86_64.rpm</t>
  </si>
  <si>
    <t>libXext-devel-1.3.3-3.el7.x86_64.rpm</t>
  </si>
  <si>
    <t>libXi-devel-1.7.9-1.el7.x86_64.rpm</t>
  </si>
  <si>
    <t>libXinerama-devel-1.1.3-2.1.el7.x86_64.rpm</t>
  </si>
  <si>
    <t>libXpm-devel-3.5.12-1.el7.x86_64.rpm</t>
  </si>
  <si>
    <t>libacl-devel-2.2.51-14.el7.x86_64.rpm</t>
  </si>
  <si>
    <t>libaio-devel-0.3.109-13.el7.x86_64.rpm</t>
  </si>
  <si>
    <t>libattr-devel-2.4.46-13.el7.x86_64.rpm</t>
  </si>
  <si>
    <t>libblkid-devel-2.23.2-59.el7.x86_64.rpm</t>
  </si>
  <si>
    <t>libcacard-devel-2.5.2-2.1.el7.x86_64.rpm</t>
  </si>
  <si>
    <t>libcap-devel-2.22-9.el7.x86_64.rpm</t>
  </si>
  <si>
    <t>libcap-ng-0.7.5-4.el7.x86_64.rpm</t>
  </si>
  <si>
    <t>libcap-ng-devel-0.7.5-4.el7.x86_64.rpm</t>
  </si>
  <si>
    <t>libcgroup-tools-0.41-20.el7.x86_64.rpm</t>
  </si>
  <si>
    <t>libcmocka-devel-1.1.5-1.el7.x86_64.rpm</t>
  </si>
  <si>
    <t>libcom_err-1.42.9-13.el7.x86_64.rpm</t>
  </si>
  <si>
    <t>libcom_err-devel-1.42.9-13.el7.x86_64.rpm</t>
  </si>
  <si>
    <t>libconfig-1.4.9-5.el7.x86_64.rpm</t>
  </si>
  <si>
    <t>libcroco-0.6.12-4.el7.x86_64.rpm</t>
  </si>
  <si>
    <t>libcurl-7.29.0-51.el7_6.3.x86_64.rpm</t>
  </si>
  <si>
    <t>libcurl-devel-7.29.0-51.el7_6.3.x86_64.rpm</t>
  </si>
  <si>
    <t>libdaemon-0.14-7.el7.x86_64.rpm</t>
  </si>
  <si>
    <t>libdb-5.3.21-24.el7.x86_64.rpm</t>
  </si>
  <si>
    <t>libdb-utils-5.3.21-24.el7.x86_64.rpm</t>
  </si>
  <si>
    <t>libdbi-devel-0.8.4-6.el7.x86_64.rpm</t>
  </si>
  <si>
    <t>libdrm-devel-2.4.91-3.el7.x86_64.rpm</t>
  </si>
  <si>
    <t>libepoxy-devel-1.5.2-1.el7.x86_64.rpm</t>
  </si>
  <si>
    <t>libgcrypt-devel-1.5.3-14.el7.x86_64.rpm</t>
  </si>
  <si>
    <t>libglvnd-core-devel-1.0.1-0.8.git5baa1e5.el7.x8..&gt;</t>
  </si>
  <si>
    <t>libglvnd-devel-1.0.1-0.8.git5baa1e5.el7.x86_64.rpm</t>
  </si>
  <si>
    <t>libglvnd-egl-1.0.1-0.8.git5baa1e5.el7.x86_64.rpm</t>
  </si>
  <si>
    <t>libglvnd-gles-1.0.1-0.8.git5baa1e5.el7.x86_64.rpm</t>
  </si>
  <si>
    <t>libglvnd-glx-1.0.1-0.8.git5baa1e5.el7.x86_64.rpm</t>
  </si>
  <si>
    <t>libglvnd-opengl-1.0.1-0.8.git5baa1e5.el7.x86_64..&gt;</t>
  </si>
  <si>
    <t>libgnomekbd-devel-3.26.0-1.el7.x86_64.rpm</t>
  </si>
  <si>
    <t>libgpg-error-devel-1.12-3.el7.x86_64.rpm</t>
  </si>
  <si>
    <t>libicu-devel-50.1.2-17.el7.x86_64.rpm</t>
  </si>
  <si>
    <t>libidn-devel-1.28-4.el7.x86_64.rpm</t>
  </si>
  <si>
    <t>libiscsi-devel-1.9.0-7.el7.x86_64.rpm</t>
  </si>
  <si>
    <t>libjpeg-turbo-devel-1.2.90-6.el7.x86_64.rpm</t>
  </si>
  <si>
    <t>libmongo-client-0.1.8-1.el7.x86_64.rpm</t>
  </si>
  <si>
    <t>libmongo-client-devel-0.1.8-1.el7.x86_64.rpm</t>
  </si>
  <si>
    <t>libnet-devel-1.1.6-7.el7.x86_64.rpm</t>
  </si>
  <si>
    <t>libnfsidmap-devel-0.25-19.el7.x86_64.rpm</t>
  </si>
  <si>
    <t>libnl3-cli-3.2.28-4.el7.x86_64.rpm</t>
  </si>
  <si>
    <t>libnl3-devel-3.2.28-4.el7.x86_64.rpm</t>
  </si>
  <si>
    <t>liboath-devel-2.4.1-9.el7.x86_64.rpm</t>
  </si>
  <si>
    <t>libogg-devel-1.3.0-7.el7.x86_64.rpm</t>
  </si>
  <si>
    <t>libpciaccess-devel-0.14-1.el7.x86_64.rpm</t>
  </si>
  <si>
    <t>libpng-devel-1.5.13-7.el7_2.x86_64.rpm</t>
  </si>
  <si>
    <t>libpsm2-compat-10.3.58-1.el7.x86_64.rpm</t>
  </si>
  <si>
    <t>libselinux-devel-2.5-14.1.el7.x86_64.rpm</t>
  </si>
  <si>
    <t>libselinux-ruby-2.5-14.1.el7.x86_64.rpm</t>
  </si>
  <si>
    <t>libselinux-utils-2.5-14.1.el7.x86_64.rpm</t>
  </si>
  <si>
    <t>libsepol-devel-2.5-10.el7.x86_64.rpm</t>
  </si>
  <si>
    <t>libtiff-devel-4.0.3-27.el7_3.x86_64.rpm</t>
  </si>
  <si>
    <t>libtirpc-devel-0.2.4-0.15.el7.x86_64.rpm</t>
  </si>
  <si>
    <t>libtool-ltdl-2.4.2-22.el7_3.x86_64.rpm</t>
  </si>
  <si>
    <t>libtool-ltdl-devel-2.4.2-22.el7_3.x86_64.rpm</t>
  </si>
  <si>
    <t>libusbx-devel-1.0.21-1.el7.x86_64.rpm</t>
  </si>
  <si>
    <t>libuuid-devel-2.23.2-59.el7.x86_64.rpm</t>
  </si>
  <si>
    <t>libverto-devel-0.2.5-4.el7.x86_64.rpm</t>
  </si>
  <si>
    <t>libverto-tevent-0.2.5-4.el7.x86_64.rpm</t>
  </si>
  <si>
    <t>libxkbcommon-devel-0.7.1-1.el7.x86_64.rpm</t>
  </si>
  <si>
    <t>libxklavier-devel-5.4-7.el7.x86_64.rpm</t>
  </si>
  <si>
    <t>lttng-ust-devel-2.10.0-1.el7.x86_64.rpm</t>
  </si>
  <si>
    <t>lua-devel-5.1.4-15.el7.x86_64.rpm</t>
  </si>
  <si>
    <t>lvm2-libs-2.02.177-4.el7.x86_64.rpm</t>
  </si>
  <si>
    <t>lz4-devel-1.7.5-2.el7.x86_64.rpm</t>
  </si>
  <si>
    <t>lzo-devel-2.06-8.el7.x86_64.rpm</t>
  </si>
  <si>
    <t>lzo-minilzo-2.06-8.el7.x86_64.rpm</t>
  </si>
  <si>
    <t>lzop-1.03-10.el7.x86_64.rpm</t>
  </si>
  <si>
    <t>man-db-2.6.3-11.el7.x86_64.rpm</t>
  </si>
  <si>
    <t>mcstrans-0.3.4-5.el7.x86_64.rpm</t>
  </si>
  <si>
    <t>mesa-libEGL-devel-18.0.5-3.el7.x86_64.rpm</t>
  </si>
  <si>
    <t>mesa-libGL-devel-18.0.5-3.el7.x86_64.rpm</t>
  </si>
  <si>
    <t>mesa-libGLU-9.0.0-4.el7.x86_64.rpm</t>
  </si>
  <si>
    <t>mesa-libGLU-devel-9.0.0-4.el7.x86_64.rpm</t>
  </si>
  <si>
    <t>mozjs17-17.0.0-20.el7.x86_64.rpm</t>
  </si>
  <si>
    <t>mpich-3.0.4-8.el7.x86_64.rpm</t>
  </si>
  <si>
    <t>mvapich2-2.0-psm-2.0a-9.el7.x86_64.rpm</t>
  </si>
  <si>
    <t>mvapich2-2.0a-3.el7.x86_64.rpm</t>
  </si>
  <si>
    <t>mvapich2-psm-2.0a-3.el7.x86_64.rpm</t>
  </si>
  <si>
    <t>ncurses-devel-5.9-14.20130511.el7_4.x86_64.rpm</t>
  </si>
  <si>
    <t>ncurses-libs-5.9-14.20130511.el7_4.x86_64.rpm</t>
  </si>
  <si>
    <t>netpbm-progs-10.79.00-7.el7.x86_64.rpm</t>
  </si>
  <si>
    <t>nettle-devel-2.7.1-8.el7.x86_64.rpm</t>
  </si>
  <si>
    <t>newt-devel-0.52.15-4.el7.x86_64.rpm</t>
  </si>
  <si>
    <t>nspr-devel-4.19.0-1.el7_5.x86_64.rpm</t>
  </si>
  <si>
    <t>nss-devel-3.36.0-7.el7_5.x86_64.rpm</t>
  </si>
  <si>
    <t>nss-pam-ldapd-0.8.13-16.el7.x86_64.rpm</t>
  </si>
  <si>
    <t>nss-softokn-3.36.0-5.el7_5.x86_64.rpm</t>
  </si>
  <si>
    <t>nss-softokn-devel-3.36.0-5.el7_5.x86_64.rpm</t>
  </si>
  <si>
    <t>nss-softokn-freebl-3.36.0-5.el7_5.x86_64.rpm</t>
  </si>
  <si>
    <t>nss-softokn-freebl-devel-3.36.0-5.el7_5.x86_64.rpm</t>
  </si>
  <si>
    <t>nss-sysinit-3.36.0-7.el7_5.x86_64.rpm</t>
  </si>
  <si>
    <t>nss-tools-3.36.0-7.el7_5.x86_64.rpm</t>
  </si>
  <si>
    <t>nss-util-3.36.0-1.el7_5.x86_64.rpm</t>
  </si>
  <si>
    <t>nss-util-devel-3.36.0-1.el7_5.x86_64.rpm</t>
  </si>
  <si>
    <t>ntfs-3g-devel-2017.3.23-11.el7.x86_64.rpm</t>
  </si>
  <si>
    <t>numactl-libs-2.0.9-7.el7.x86_64.rpm</t>
  </si>
  <si>
    <t>openscap-scanner-1.2.17-2.el7.x86_64.rpm</t>
  </si>
  <si>
    <t>openssh-clients-7.4p1-16.el7.x86_64.rpm</t>
  </si>
  <si>
    <t>openssl-devel-1.0.2k-16.el7.x86_64.rpm</t>
  </si>
  <si>
    <t>openssl-libs-1.0.2k-16.el7.x86_64.rpm</t>
  </si>
  <si>
    <t>p11-kit-devel-0.23.5-3.el7.x86_64.rpm</t>
  </si>
  <si>
    <t>p11-kit-trust-0.23.5-3.el7.x86_64.rpm</t>
  </si>
  <si>
    <t>pam-devel-1.1.8-22.el7.x86_64.rpm</t>
  </si>
  <si>
    <t>pango-devel-1.42.4-1.el7.x86_64.rpm</t>
  </si>
  <si>
    <t>patchutils-0.3.3-4.el7.x86_64.rpm</t>
  </si>
  <si>
    <t>pciutils-libs-3.5.1-3.el7.x86_64.rpm</t>
  </si>
  <si>
    <t>pcre-devel-8.32-17.el7.x86_64.rpm</t>
  </si>
  <si>
    <t>pcsc-lite-ccid-1.4.10-14.el7.x86_64.rpm</t>
  </si>
  <si>
    <t>pcsc-lite-libs-1.8.8-8.el7.x86_64.rpm</t>
  </si>
  <si>
    <t>perl-TermReadKey-2.30-20.el7.x86_64.rpm</t>
  </si>
  <si>
    <t>perl-Time-HiRes-1.9725-3.el7.x86_64.rpm</t>
  </si>
  <si>
    <t>perl-XML-Parser-2.41-10.el7.x86_64.rpm</t>
  </si>
  <si>
    <t>perl-devel-5.16.3-294.el7_6.x86_64.rpm</t>
  </si>
  <si>
    <t>perl-libs-5.16.3-294.el7_6.x86_64.rpm</t>
  </si>
  <si>
    <t>perl-macros-5.16.3-294.el7_6.x86_64.rpm</t>
  </si>
  <si>
    <t>perl-threads-1.87-4.el7.x86_64.rpm</t>
  </si>
  <si>
    <t>perl-threads-shared-1.43-6.el7.x86_64.rpm</t>
  </si>
  <si>
    <t>phonon-backend-gstreamer-4.6.3-3.el7.x86_64.rpm</t>
  </si>
  <si>
    <t>pixman-devel-0.34.0-1.el7.x86_64.rpm</t>
  </si>
  <si>
    <t>policycoreutils-devel-2.5-29.el7.x86_64.rpm</t>
  </si>
  <si>
    <t>policycoreutils-newrole-2.5-29.el7.x86_64.rpm</t>
  </si>
  <si>
    <t>polkit-devel-0.112-18.el7.x86_64.rpm</t>
  </si>
  <si>
    <t>polkit-pkla-compat-0.1-4.el7.x86_64.rpm</t>
  </si>
  <si>
    <t>popt-devel-1.13-16.el7.x86_64.rpm</t>
  </si>
  <si>
    <t>postgresql-contrib-9.2.24-1.el7_5.x86_64.rpm</t>
  </si>
  <si>
    <t>postgresql-server-9.2.24-1.el7_5.x86_64.rpm</t>
  </si>
  <si>
    <t>pulseaudio-libs-glib2-10.0-5.el7.x86_64.rpm</t>
  </si>
  <si>
    <t>qrencode-libs-3.4.1-3.el7.x86_64.rpm</t>
  </si>
  <si>
    <t>qt-x11-4.8.7-2.el7.x86_64.rpm</t>
  </si>
  <si>
    <t>readline-devel-6.2-10.el7.x86_64.rpm</t>
  </si>
  <si>
    <t>redhat-lsb-submod-security-4.1-27.el7.centos.1...&gt;</t>
  </si>
  <si>
    <t>rpm-4.11.3-35.el7.x86_64.rpm</t>
  </si>
  <si>
    <t>rpm-build-libs-4.11.3-35.el7.x86_64.rpm</t>
  </si>
  <si>
    <t>rpm-libs-4.11.3-35.el7.x86_64.rpm</t>
  </si>
  <si>
    <t>ruby-devel-2.0.0.648-34.el7_6.x86_64.rpm</t>
  </si>
  <si>
    <t>ruby-libs-2.0.0.648-34.el7_6.x86_64.rpm</t>
  </si>
  <si>
    <t>sanlock-devel-3.6.0-1.el7.x86_64.rpm</t>
  </si>
  <si>
    <t>sanlock-lib-3.6.0-1.el7.x86_64.rpm</t>
  </si>
  <si>
    <t>sg3_utils-libs-1.37-17.el7.x86_64.rpm</t>
  </si>
  <si>
    <t>subversion-libs-1.7.14-14.el7.x86_64.rpm</t>
  </si>
  <si>
    <t>syslinux-4.05-15.el7.x86_64.rpm</t>
  </si>
  <si>
    <t>systemd-libs-219-62.el7_6.5.x86_64.rpm</t>
  </si>
  <si>
    <t>systemtap-client-3.3-3.el7.x86_64.rpm</t>
  </si>
  <si>
    <t>systemtap-devel-3.3-3.el7.x86_64.rpm</t>
  </si>
  <si>
    <t>systemtap-runtime-3.3-3.el7.x86_64.rpm</t>
  </si>
  <si>
    <t>systemtap-sdt-devel-3.3-3.el7.x86_64.rpm</t>
  </si>
  <si>
    <t>tcl-devel-8.5.13-8.el7.x86_64.rpm</t>
  </si>
  <si>
    <t>tcp_wrappers-devel-7.6-77.el7.x86_64.rpm</t>
  </si>
  <si>
    <t>tcp_wrappers-libs-7.6-77.el7.x86_64.rpm</t>
  </si>
  <si>
    <t>tix-devel-8.4.3-12.el7.x86_64.rpm</t>
  </si>
  <si>
    <t>tk-devel-8.5.13-6.el7.x86_64.rpm</t>
  </si>
  <si>
    <t>tpm2-abrmd-devel-1.1.0-10.el7.x86_64.rpm</t>
  </si>
  <si>
    <t>tpm2-tss-devel-1.4.0-2.el7.x86_64.rpm</t>
  </si>
  <si>
    <t>unixODBC-devel-2.3.1-11.el7.x86_64.rpm</t>
  </si>
  <si>
    <t>usbredir-devel-0.7.1-3.el7.x86_64.rpm</t>
  </si>
  <si>
    <t>uuid-1.6.2-26.el7.x86_64.rpm</t>
  </si>
  <si>
    <t>uuid-devel-1.6.2-26.el7.x86_64.rpm</t>
  </si>
  <si>
    <t>valgrind-3.13.0-13.el7.x86_64.rpm</t>
  </si>
  <si>
    <t>valgrind-devel-3.13.0-13.el7.x86_64.rpm</t>
  </si>
  <si>
    <t>vim-common-7.4.160-5.el7.x86_64.rpm</t>
  </si>
  <si>
    <t>vim-enhanced-7.4.160-5.el7.x86_64.rpm</t>
  </si>
  <si>
    <t>vim-minimal-7.4.160-5.el7.x86_64.rpm</t>
  </si>
  <si>
    <t>virt-what-1.18-4.el7.x86_64.rpm</t>
  </si>
  <si>
    <t>wavpack-4.60.1-9.el7.x86_64.rpm</t>
  </si>
  <si>
    <t>wayland-devel-1.15.0-1.el7.x86_64.rpm</t>
  </si>
  <si>
    <t>wget-1.14-18.el7.x86_64.rpm</t>
  </si>
  <si>
    <t>which-2.20-7.el7.x86_64.rpm</t>
  </si>
  <si>
    <t>xfsprogs-4.5.0-18.el7.x86_64.rpm</t>
  </si>
  <si>
    <t>xfsprogs-devel-4.5.0-18.el7.x86_64.rpm</t>
  </si>
  <si>
    <t>xmlsec1-1.2.20-7.el7_4.x86_64.rpm</t>
  </si>
  <si>
    <t>xmlsec1-openssl-1.2.20-7.el7_4.x86_64.rpm</t>
  </si>
  <si>
    <t>xmlto-0.0.25-7.el7.x86_64.rpm</t>
  </si>
  <si>
    <t>xorg-x11-font-utils-7.5-21.el7.x86_64.rpm</t>
  </si>
  <si>
    <t>xorg-x11-xauth-1.0.9-1.el7.x86_64.rpm</t>
  </si>
  <si>
    <t>xz-5.2.2-1.el7.x86_64.rpm</t>
  </si>
  <si>
    <t>xz-devel-5.2.2-1.el7.x86_64.rpm</t>
  </si>
  <si>
    <t>xz-libs-5.2.2-1.el7.x86_64.rpm</t>
  </si>
  <si>
    <t>yajl-2.0.4-4.el7.x86_64.rpm</t>
  </si>
  <si>
    <t>yajl-devel-2.0.4-4.el7.x86_64.rpm</t>
  </si>
  <si>
    <t>yasm-1.2.0-4.el7.x86_64.rpm</t>
  </si>
  <si>
    <t>zeromq-4.0.5-4.el7.x86_64.rpm</t>
  </si>
  <si>
    <t>zip-3.0-11.el7.x86_64.rpm</t>
  </si>
  <si>
    <t>zlib-1.2.7-18.el7.x86_64.rpm</t>
  </si>
  <si>
    <t>zlib-devel-1.2.7-18.el7.x86_64.rpm</t>
  </si>
  <si>
    <t>zziplib-0.13.62-9.el7.x86_64.rpm</t>
  </si>
  <si>
    <t>puppet-ceph-2.4.1-1.el7.src.rpm</t>
  </si>
  <si>
    <t>puppet-cinder-11.3.0-1.el7.src.rpm</t>
  </si>
  <si>
    <t>puppet-glance-11.3.0-1.el7.src.rpm</t>
  </si>
  <si>
    <t>puppet-gnocchi-11.3.0-1.el7.src.rpm</t>
  </si>
  <si>
    <t>puppet-haproxy-1.5.0-4.6ffcb07git.el7.src.rpm</t>
  </si>
  <si>
    <t>puppet-heat-11.3.0-1.el7.src.rpm</t>
  </si>
  <si>
    <t>puppet-horizon-11.5.0-1.el7.src.rpm</t>
  </si>
  <si>
    <t>puppet-ironic-11.3.0-1.el7.src.rpm</t>
  </si>
  <si>
    <t>puppet-keystone-11.3.0-1.el7.src.rpm</t>
  </si>
  <si>
    <t>puppet-magnum-11.3.0-1.el7.src.rpm</t>
  </si>
  <si>
    <t>puppet-murano-11.3.0-1.el7.src.rpm</t>
  </si>
  <si>
    <t>puppet-neutron-11.3.0-1.el7.src.rpm</t>
  </si>
  <si>
    <t>puppet-nova-11.4.0-1.el7.src.rpm</t>
  </si>
  <si>
    <t>puppet-openstacklib-11.5.0-1.el7.src.rpm</t>
  </si>
  <si>
    <t>puppet-oslo-11.3.0-1.el7.src.rpm</t>
  </si>
  <si>
    <t>puppet-panko-11.3.0-1.el7.src.rpm</t>
  </si>
  <si>
    <t>puppet-rabbitmq-5.6.0-4.5ac45degit.el7.src.rpm</t>
  </si>
  <si>
    <t>puppet-staging-1.0.4-1.b466d93git.el7.src.rpm</t>
  </si>
  <si>
    <t>puppet-stdlib-4.18.0-2.el7.src.rpm</t>
  </si>
  <si>
    <t>puppet-swift-11.3.0-1.el7.src.rpm</t>
  </si>
  <si>
    <t>cloud-init-0.7.9-24.el7.centos.1.src.rpm</t>
    <phoneticPr fontId="5" type="noConversion"/>
  </si>
  <si>
    <t>dhcp-4.2.5-68.el7.centos.1.src.rpm</t>
    <phoneticPr fontId="5" type="noConversion"/>
  </si>
  <si>
    <t>grub2-2.02-0.76.el7.centos.src.rpm</t>
    <phoneticPr fontId="5" type="noConversion"/>
  </si>
  <si>
    <t>grubby-8.28-25.el7.src.rpm</t>
    <phoneticPr fontId="5" type="noConversion"/>
  </si>
  <si>
    <t>haproxy-1.5.18-8.el7.src.rpm</t>
    <phoneticPr fontId="5" type="noConversion"/>
  </si>
  <si>
    <t>logrotate-3.8.6-17.el7.src.rpm</t>
    <phoneticPr fontId="5" type="noConversion"/>
  </si>
  <si>
    <t>net-snmp-5.7.2-37.el7.src.rpm</t>
    <phoneticPr fontId="5" type="noConversion"/>
  </si>
  <si>
    <t>net-tools-2.0-0.24.20131004git.el7.src.rpm</t>
    <phoneticPr fontId="5" type="noConversion"/>
  </si>
  <si>
    <t>openssh-7.4p1-16.el7.src.rpm</t>
    <phoneticPr fontId="5" type="noConversion"/>
  </si>
  <si>
    <t>openstack-panko-3.1.0-1.el7.src.rpm</t>
    <phoneticPr fontId="5" type="noConversion"/>
  </si>
  <si>
    <t>python-keystoneauth1-3.1.0-1.el7.src.rpm</t>
    <phoneticPr fontId="5" type="noConversion"/>
  </si>
  <si>
    <t>python-keystoneclient-3.13.0-1.el7.src.rpm</t>
    <phoneticPr fontId="5" type="noConversion"/>
  </si>
  <si>
    <t>python-openstackclient-3.12.1-1.el7.src.rpm</t>
    <phoneticPr fontId="5" type="noConversion"/>
  </si>
  <si>
    <t>python-openstackdocstheme-1.11.0-1.el7.src.rpm</t>
    <phoneticPr fontId="5" type="noConversion"/>
  </si>
  <si>
    <t>python-os-vif-1.9.1-1.el7.src.rpm</t>
    <phoneticPr fontId="5" type="noConversion"/>
  </si>
  <si>
    <t>python-osc-lib-1.7.0-1.el7.src.rpm</t>
    <phoneticPr fontId="5" type="noConversion"/>
  </si>
  <si>
    <t>python-oslo-concurrency-3.21.1-1.el7.src.rpm</t>
    <phoneticPr fontId="5" type="noConversion"/>
  </si>
  <si>
    <t>python-oslo-messaging-5.30.6-1.el7.src.rpm</t>
    <phoneticPr fontId="5" type="noConversion"/>
  </si>
  <si>
    <t>python-oslo-service-1.25.1-1.el7.src.rpm</t>
    <phoneticPr fontId="5" type="noConversion"/>
  </si>
  <si>
    <t>python-psycopg2-2.5.1-3.el7.src.rpm</t>
    <phoneticPr fontId="5" type="noConversion"/>
  </si>
  <si>
    <t>python-setuptools-22.0.5-1.el7.src.rpm</t>
    <phoneticPr fontId="5" type="noConversion"/>
  </si>
  <si>
    <t>python-wsme-0.9.2-1.el7.src.rpm</t>
    <phoneticPr fontId="5" type="noConversion"/>
  </si>
  <si>
    <t>shim-signed-15-1.el7.centos.src.rpm</t>
    <phoneticPr fontId="5" type="noConversion"/>
  </si>
  <si>
    <t>CUnit-2.1.3-8.el7.x86_64.rpm</t>
    <phoneticPr fontId="5" type="noConversion"/>
  </si>
  <si>
    <t>acpica-tools-20160527-3.el7.x86_64.rpm</t>
    <phoneticPr fontId="5" type="noConversion"/>
  </si>
  <si>
    <t>alsa-lib-devel-1.1.6-2.el7.x86_64.rpm</t>
    <phoneticPr fontId="5" type="noConversion"/>
  </si>
  <si>
    <t>atk-2.28.1-1.el7.x86_64.rpm</t>
    <phoneticPr fontId="5" type="noConversion"/>
  </si>
  <si>
    <t>augeas-1.4.0-6.el7.x86_64.rpm</t>
    <phoneticPr fontId="5" type="noConversion"/>
  </si>
  <si>
    <t>autogen-libopts-5.18-5.el7.x86_64.rpm</t>
    <phoneticPr fontId="5" type="noConversion"/>
  </si>
  <si>
    <t>bash-4.2.46-31.el7.x86_64.rpm</t>
    <phoneticPr fontId="5" type="noConversion"/>
  </si>
  <si>
    <t>bind-libs-lite-9.9.4-72.el7.x86_64.rpm</t>
    <phoneticPr fontId="5" type="noConversion"/>
  </si>
  <si>
    <t>bind-utils-9.9.4-72.el7.x86_64.rpm</t>
    <phoneticPr fontId="5" type="noConversion"/>
  </si>
  <si>
    <t>binutils-devel-2.27-34.base.el7.x86_64.rpm</t>
    <phoneticPr fontId="5" type="noConversion"/>
  </si>
  <si>
    <t>boost-atomic-1.53.0-27.el7.x86_64.rpm</t>
    <phoneticPr fontId="5" type="noConversion"/>
  </si>
  <si>
    <t>boost-devel-1.53.0-27.el7.x86_64.rpm</t>
    <phoneticPr fontId="5" type="noConversion"/>
  </si>
  <si>
    <t>boost-iostreams-1.53.0-27.el7.x86_64.rpm</t>
    <phoneticPr fontId="5" type="noConversion"/>
  </si>
  <si>
    <t>boost-serialization-1.53.0-27.el7.x86_64.rpm</t>
    <phoneticPr fontId="5" type="noConversion"/>
  </si>
  <si>
    <t>boost-wave-1.53.0-27.el7.x86_64.rpm</t>
    <phoneticPr fontId="5" type="noConversion"/>
  </si>
  <si>
    <t>brlapi-devel-0.6.0-16.el7.x86_64.rpm</t>
    <phoneticPr fontId="5" type="noConversion"/>
  </si>
  <si>
    <t>btrfs-progs-4.9.1-1.el7.x86_64.rpm</t>
    <phoneticPr fontId="5" type="noConversion"/>
  </si>
  <si>
    <t>c-ares-1.10.0-3.el7.x86_64.rpm</t>
    <phoneticPr fontId="5" type="noConversion"/>
  </si>
  <si>
    <t>cairo-1.15.12-3.el7.x86_64.rpm</t>
    <phoneticPr fontId="5" type="noConversion"/>
  </si>
  <si>
    <t>cairo-devel-1.15.12-3.el7.x86_64.rpm</t>
    <phoneticPr fontId="5" type="noConversion"/>
  </si>
  <si>
    <t>check-0.9.9-5.el7.x86_64.rpm</t>
    <phoneticPr fontId="5" type="noConversion"/>
  </si>
  <si>
    <t>check-devel-0.9.9-5.el7.x86_64.rpm</t>
    <phoneticPr fontId="5" type="noConversion"/>
  </si>
  <si>
    <t>chkconfig-1.7.4-1.el7.x86_64.rpm</t>
    <phoneticPr fontId="5" type="noConversion"/>
  </si>
  <si>
    <t>chrpath-0.16-0.el7.x86_64.rpm</t>
    <phoneticPr fontId="5" type="noConversion"/>
  </si>
  <si>
    <t>cifs-utils-6.2-10.el7.x86_64.rpm</t>
    <phoneticPr fontId="5" type="noConversion"/>
  </si>
  <si>
    <t>collectd-python-5.8.1-4.el7.x86_64.rpm</t>
    <phoneticPr fontId="5" type="noConversion"/>
  </si>
  <si>
    <t>colord-libs-1.3.4-1.el7.x86_64.rpm</t>
    <phoneticPr fontId="5" type="noConversion"/>
  </si>
  <si>
    <t>containerd.io-1.2.5-3.1.el7.x86_64.rpm</t>
    <phoneticPr fontId="5" type="noConversion"/>
  </si>
  <si>
    <t>coreutils-8.22-23.el7.x86_64.rpm</t>
    <phoneticPr fontId="5" type="noConversion"/>
  </si>
  <si>
    <t>cppcheck-1.88-3.el7.x86_64.rpm</t>
    <phoneticPr fontId="5" type="noConversion"/>
  </si>
  <si>
    <t>cpptest-1.1.1-9.el7.x86_64.rpm</t>
    <phoneticPr fontId="5" type="noConversion"/>
  </si>
  <si>
    <t>cracklib-2.9.0-11.el7.x86_64.rpm</t>
    <phoneticPr fontId="5" type="noConversion"/>
  </si>
  <si>
    <t>cracklib-devel-2.9.0-11.el7.x86_64.rpm</t>
    <phoneticPr fontId="5" type="noConversion"/>
  </si>
  <si>
    <t>cronie-1.4.11-20.el7_6.x86_64.rpm</t>
    <phoneticPr fontId="5" type="noConversion"/>
  </si>
  <si>
    <t>cronie-anacron-1.4.11-20.el7_6.x86_64.rpm</t>
    <phoneticPr fontId="5" type="noConversion"/>
  </si>
  <si>
    <t>cryptsetup-2.0.3-3.el7.x86_64.rpm</t>
    <phoneticPr fontId="5" type="noConversion"/>
  </si>
  <si>
    <t>cups-libs-1.6.3-35.el7.x86_64.rpm</t>
    <phoneticPr fontId="5" type="noConversion"/>
  </si>
  <si>
    <t>cyrus-sasl-2.1.26-23.el7.x86_64.rpm</t>
    <phoneticPr fontId="5" type="noConversion"/>
  </si>
  <si>
    <t>cyrus-sasl-devel-2.1.26-23.el7.x86_64.rpm</t>
    <phoneticPr fontId="5" type="noConversion"/>
  </si>
  <si>
    <t>devtoolset-7-gcc-7.3.1-5.10.el7.x86_64.rpm</t>
    <phoneticPr fontId="5" type="noConversion"/>
  </si>
  <si>
    <t>dracut-config-rescue-033-554.el7.x86_64.rpm</t>
    <phoneticPr fontId="5" type="noConversion"/>
  </si>
  <si>
    <t>dracut-network-033-554.el7.x86_64.rpm</t>
    <phoneticPr fontId="5" type="noConversion"/>
  </si>
  <si>
    <t>e2fsprogs-1.42.9-13.el7.x86_64.rpm</t>
    <phoneticPr fontId="5" type="noConversion"/>
  </si>
  <si>
    <t>e2fsprogs-devel-1.42.9-13.el7.x86_64.rpm</t>
    <phoneticPr fontId="5" type="noConversion"/>
  </si>
  <si>
    <t>e2fsprogs-libs-1.42.9-13.el7.x86_64.rpm</t>
    <phoneticPr fontId="5" type="noConversion"/>
  </si>
  <si>
    <t>ebtables-2.0.10-16.el7.x86_64.rpm</t>
    <phoneticPr fontId="5" type="noConversion"/>
  </si>
  <si>
    <t>elfutils-0.172-2.el7.x86_64.rpm</t>
    <phoneticPr fontId="5" type="noConversion"/>
  </si>
  <si>
    <t>elfutils-devel-0.172-2.el7.x86_64.rpm</t>
    <phoneticPr fontId="5" type="noConversion"/>
  </si>
  <si>
    <t>elfutils-libelf-0.172-2.el7.x86_64.rpm</t>
    <phoneticPr fontId="5" type="noConversion"/>
  </si>
  <si>
    <t>elfutils-libelf-devel-0.172-2.el7.x86_64.rpm</t>
    <phoneticPr fontId="5" type="noConversion"/>
  </si>
  <si>
    <t>elfutils-libs-0.172-2.el7.x86_64.rpm</t>
    <phoneticPr fontId="5" type="noConversion"/>
  </si>
  <si>
    <t>elinks-0.12-0.37.pre6.el7.x86_64.rpm</t>
    <phoneticPr fontId="5" type="noConversion"/>
  </si>
  <si>
    <t>environment-modules-3.2.10-10.el7.x86_64.rpm</t>
    <phoneticPr fontId="5" type="noConversion"/>
  </si>
  <si>
    <t>erlang-compiler-18.3.4.4-2.el7.x86_64.rpm</t>
    <phoneticPr fontId="5" type="noConversion"/>
  </si>
  <si>
    <t>erlang-asn1-18.3.4.4-2.el7.x86_64.rpm</t>
    <phoneticPr fontId="5" type="noConversion"/>
  </si>
  <si>
    <t>ethtool-4.8-9.el7.x86_64.rpm</t>
    <phoneticPr fontId="5" type="noConversion"/>
  </si>
  <si>
    <t>expat-2.1.0-10.el7_3.x86_64.rpm</t>
    <phoneticPr fontId="5" type="noConversion"/>
  </si>
  <si>
    <t>expect-5.45-14.el7_1.x86_64.rpm</t>
    <phoneticPr fontId="5" type="noConversion"/>
  </si>
  <si>
    <t>fcgi-2.4.0-25.el7.x86_64.rpm</t>
    <phoneticPr fontId="5" type="noConversion"/>
  </si>
  <si>
    <t>fedfs-utils-devel-0.10.5-0.el7.x86_64.rpm</t>
    <phoneticPr fontId="5" type="noConversion"/>
  </si>
  <si>
    <t>file-5.11-35.el7.x86_64.rpm</t>
    <phoneticPr fontId="5" type="noConversion"/>
  </si>
  <si>
    <t>filesystem-3.2-25.el7.x86_64.rpm</t>
    <phoneticPr fontId="5" type="noConversion"/>
  </si>
  <si>
    <t>findutils-4.5.11-6.el7.x86_64.rpm</t>
    <phoneticPr fontId="5" type="noConversion"/>
  </si>
  <si>
    <t>fipscheck-1.4.1-6.el7.x86_64.rpm</t>
    <phoneticPr fontId="5" type="noConversion"/>
  </si>
  <si>
    <t>fipscheck-lib-1.4.1-6.el7.x86_64.rpm</t>
    <phoneticPr fontId="5" type="noConversion"/>
  </si>
  <si>
    <t>flac-libs-1.3.0-5.el7_1.x86_64.rpm</t>
    <phoneticPr fontId="5" type="noConversion"/>
  </si>
  <si>
    <t>fontconfig-devel-2.13.0-4.3.el7.x86_64.rpm</t>
    <phoneticPr fontId="5" type="noConversion"/>
  </si>
  <si>
    <t>freetype-2.8-12.el7.x86_64.rpm</t>
    <phoneticPr fontId="5" type="noConversion"/>
  </si>
  <si>
    <t>freetype-devel-2.8-12.el7.x86_64.rpm</t>
    <phoneticPr fontId="5" type="noConversion"/>
  </si>
  <si>
    <t>fuse-2.9.2-11.el7.x86_64.rpm</t>
    <phoneticPr fontId="5" type="noConversion"/>
  </si>
  <si>
    <t>gamin-devel-0.1.10-16.el7.x86_64.rpm</t>
    <phoneticPr fontId="5" type="noConversion"/>
  </si>
  <si>
    <t>gcc-4.8.5-36.el7.x86_64.rpm</t>
    <phoneticPr fontId="5" type="noConversion"/>
  </si>
  <si>
    <t>gdk-pixbuf2-2.36.12-3.el7.x86_64.rpm</t>
    <phoneticPr fontId="5" type="noConversion"/>
  </si>
  <si>
    <t>gettext-0.19.8.1-2.el7.x86_64.rpm</t>
    <phoneticPr fontId="5" type="noConversion"/>
  </si>
  <si>
    <t>giflib-4.1.6-9.el7.x86_64.rpm</t>
    <phoneticPr fontId="5" type="noConversion"/>
  </si>
  <si>
    <t>glib-networking-2.56.1-1.el7.x86_64.rpm</t>
    <phoneticPr fontId="5" type="noConversion"/>
  </si>
  <si>
    <t>glib2-2.56.1-2.el7.x86_64.rpm</t>
    <phoneticPr fontId="5" type="noConversion"/>
  </si>
  <si>
    <t>glibc-2.17-260.el7.x86_64.rpm</t>
    <phoneticPr fontId="5" type="noConversion"/>
  </si>
  <si>
    <t>glibc-common-2.17-260.el7.x86_64.rpm</t>
    <phoneticPr fontId="5" type="noConversion"/>
  </si>
  <si>
    <t>glibc-static-2.17-260.el7.x86_64.rpm</t>
    <phoneticPr fontId="5" type="noConversion"/>
  </si>
  <si>
    <t>glusterfs-devel-5.2-1.el7.x86_64.rpm</t>
    <phoneticPr fontId="5" type="noConversion"/>
  </si>
  <si>
    <t>gmp-devel-6.0.0-15.el7.x86_64.rpm</t>
    <phoneticPr fontId="5" type="noConversion"/>
  </si>
  <si>
    <t>gnu-efi-3.0.8-2.el7.x86_64.rpm</t>
    <phoneticPr fontId="5" type="noConversion"/>
  </si>
  <si>
    <t>gnu-efi-devel-3.0.8-2.el7.x86_64.rpm</t>
    <phoneticPr fontId="5" type="noConversion"/>
  </si>
  <si>
    <t>gnupg2-2.0.22-5.el7_5.x86_64.rpm</t>
    <phoneticPr fontId="5" type="noConversion"/>
  </si>
  <si>
    <t>gnutls-dane-3.3.29-8.el7.x86_64.rpm</t>
    <phoneticPr fontId="5" type="noConversion"/>
  </si>
  <si>
    <t>gnutls-devel-3.3.29-8.el7.x86_64.rpm</t>
    <phoneticPr fontId="5" type="noConversion"/>
  </si>
  <si>
    <t>gnutls-utils-3.3.29-8.el7.x86_64.rpm</t>
    <phoneticPr fontId="5" type="noConversion"/>
  </si>
  <si>
    <t>go-bindata-3.0.7-9.gita0ff256.el7.x86_64.rpm</t>
    <phoneticPr fontId="5" type="noConversion"/>
  </si>
  <si>
    <t>gobject-introspection-1.56.1-1.el7.x86_64.rpm</t>
    <phoneticPr fontId="5" type="noConversion"/>
  </si>
  <si>
    <t>golang-1.11.2-3.el7.x86_64.rpm</t>
    <phoneticPr fontId="5" type="noConversion"/>
  </si>
  <si>
    <t>gperf-3.0.4-8.el7.x86_64.rpm</t>
    <phoneticPr fontId="5" type="noConversion"/>
  </si>
  <si>
    <t>gperftools-devel-2.6.1-1.el7.x86_64.rpm</t>
    <phoneticPr fontId="5" type="noConversion"/>
  </si>
  <si>
    <t>gperftools-libs-2.6.1-1.el7.x86_64.rpm</t>
    <phoneticPr fontId="5" type="noConversion"/>
  </si>
  <si>
    <t>gpgme-1.3.2-5.el7.x86_64.rpm</t>
    <phoneticPr fontId="5" type="noConversion"/>
  </si>
  <si>
    <t>graphviz-2.30.1-21.el7.x86_64.rpm</t>
    <phoneticPr fontId="5" type="noConversion"/>
  </si>
  <si>
    <t>grep-2.20-3.el7.x86_64.rpm</t>
    <phoneticPr fontId="5" type="noConversion"/>
  </si>
  <si>
    <t>gssproxy-0.7.0-21.el7.x86_64.rpm</t>
    <phoneticPr fontId="5" type="noConversion"/>
  </si>
  <si>
    <t>gstreamer-0.10.36-7.el7.x86_64.rpm</t>
    <phoneticPr fontId="5" type="noConversion"/>
  </si>
  <si>
    <t>gstreamer-plugins-base-0.10.36-10.el7.x86_64.rpm</t>
    <phoneticPr fontId="5" type="noConversion"/>
  </si>
  <si>
    <t>gstreamer-tools-0.10.36-7.el7.x86_64.rpm</t>
    <phoneticPr fontId="5" type="noConversion"/>
  </si>
  <si>
    <t>gtk-update-icon-cache-3.22.30-3.el7.x86_64.rpm</t>
    <phoneticPr fontId="5" type="noConversion"/>
  </si>
  <si>
    <t>gtk3-3.22.30-3.el7.x86_64.rpm</t>
    <phoneticPr fontId="5" type="noConversion"/>
  </si>
  <si>
    <t>gtk3-devel-docs-3.22.30-3.el7.x86_64.rpm</t>
    <phoneticPr fontId="5" type="noConversion"/>
  </si>
  <si>
    <t>guile-2.0.9-5.el7.x86_64.rpm</t>
    <phoneticPr fontId="5" type="noConversion"/>
  </si>
  <si>
    <t>hardlink-1.0-19.el7.x86_64.rpm</t>
    <phoneticPr fontId="5" type="noConversion"/>
  </si>
  <si>
    <t>harfbuzz-devel-1.7.5-2.el7.x86_64.rpm</t>
    <phoneticPr fontId="5" type="noConversion"/>
  </si>
  <si>
    <t>harfbuzz-icu-1.7.5-2.el7.x86_64.rpm</t>
    <phoneticPr fontId="5" type="noConversion"/>
  </si>
  <si>
    <t>hdf5-1.8.13-7.el7.x86_64.rpm</t>
    <phoneticPr fontId="5" type="noConversion"/>
  </si>
  <si>
    <t>hdf5-mpich-1.8.13-7.el7.x86_64.rpm</t>
    <phoneticPr fontId="5" type="noConversion"/>
  </si>
  <si>
    <t>hdf5-openmpi-1.8.13-7.el7.x86_64.rpm</t>
    <phoneticPr fontId="5" type="noConversion"/>
  </si>
  <si>
    <t>hivex-1.3.10-6.9.el7.x86_64.rpm</t>
    <phoneticPr fontId="5" type="noConversion"/>
  </si>
  <si>
    <t>hmaccalc-0.9.13-4.el7.x86_64.rpm</t>
    <phoneticPr fontId="5" type="noConversion"/>
  </si>
  <si>
    <t>ima-evm-utils-devel-1.1-4.el8.x86_64.rpm</t>
  </si>
  <si>
    <t>infiniband-diags-2.0.0-2.el7.x86_64.rpm</t>
    <phoneticPr fontId="5" type="noConversion"/>
  </si>
  <si>
    <t>infiniband-diags-2.1.0-1.el8.x86_64.rpm</t>
  </si>
  <si>
    <t>infinipath-psm-3.3-26_g604758e_open.2.el7.x86_6..&gt;</t>
    <phoneticPr fontId="5" type="noConversion"/>
  </si>
  <si>
    <t>influxdb-0.9.5.1-1.x86_64.rpm</t>
    <phoneticPr fontId="5" type="noConversion"/>
  </si>
  <si>
    <t>info-5.1-5.el7.x86_64.rpm</t>
    <phoneticPr fontId="5" type="noConversion"/>
  </si>
  <si>
    <t>info-6.5-4.el8.x86_64.rpm</t>
  </si>
  <si>
    <t>iperf3-3.1.7-2.el7.x86_64.rpm</t>
    <phoneticPr fontId="5" type="noConversion"/>
  </si>
  <si>
    <t>iperf3-3.5-3.el8.x86_64.rpm</t>
  </si>
  <si>
    <t>ipmitool-1.8.18-7.el7.x86_64.rpm</t>
    <phoneticPr fontId="5" type="noConversion"/>
  </si>
  <si>
    <t>ipmitool-1.8.18-10.el8.x86_64.rpm</t>
  </si>
  <si>
    <t>iproute-4.11.0-14.el7.x86_64.rpm</t>
    <phoneticPr fontId="5" type="noConversion"/>
  </si>
  <si>
    <t>iproute-4.18.0-11.el8.x86_64.rpm</t>
  </si>
  <si>
    <t>iprutils-2.4.16.1-1.el7.x86_64.rpm</t>
    <phoneticPr fontId="5" type="noConversion"/>
  </si>
  <si>
    <t>iprutils-2.4.16.1-2.el8.x86_64.rpm</t>
  </si>
  <si>
    <t>ipset-6.38-3.el7_6.x86_64.rpm</t>
    <phoneticPr fontId="5" type="noConversion"/>
  </si>
  <si>
    <t>ipset-6.38-3.el8.x86_64.rpm</t>
  </si>
  <si>
    <t>ipset-libs-6.38-3.el8.x86_64.rpm</t>
  </si>
  <si>
    <t>iptables-1.4.21-28.el7.x86_64.rpm</t>
    <phoneticPr fontId="5" type="noConversion"/>
  </si>
  <si>
    <t>iptables-1.8.2-9.el8.x86_64.rpm
iptables-1.8.2-9.el8_0.1.x86_64.rpm</t>
    <phoneticPr fontId="5" type="noConversion"/>
  </si>
  <si>
    <t>iptables-services-1.8.2-9.el8.x86_64.rpm
 iptables-services-1.8.2-9.el8_0.1.x86_64.rpm</t>
    <phoneticPr fontId="5" type="noConversion"/>
  </si>
  <si>
    <t>iptables-utils-1.8.2-9.el8_0.1.x86_64.rpm</t>
  </si>
  <si>
    <t>iputils-20180629-1.el8.x86_64.rpm</t>
  </si>
  <si>
    <t>iscsi-initiator-utils-6.2.0.874-10.el7.x86_64.rpm</t>
    <phoneticPr fontId="5" type="noConversion"/>
  </si>
  <si>
    <t>iscsi-initiator-utils-6.2.0.876-7.gitf3c8e90.el8.x86_64.rpm</t>
  </si>
  <si>
    <t>iscsi-initiator-utils-iscsiuio-6.2.0.876-7.gitf3c8e90.el8.x86_64.rpm</t>
  </si>
  <si>
    <t>isomd5sum-1.0.10-5.el7.x86_64.rpm</t>
    <phoneticPr fontId="5" type="noConversion"/>
  </si>
  <si>
    <t>isomd5sum-1.2.3-3.el8.x86_64.rpm</t>
  </si>
  <si>
    <t>ivykis-0.36.3-1.el7.x86_64.rpm</t>
    <phoneticPr fontId="5" type="noConversion"/>
  </si>
  <si>
    <t>jansson-2.10-1.el7.x86_64.rpm</t>
    <phoneticPr fontId="5" type="noConversion"/>
  </si>
  <si>
    <t>jansson-2.11-3.el8.x86_64.rpm</t>
  </si>
  <si>
    <t>jasper-devel-1.900.1-33.el7.x86_64.rpm</t>
    <phoneticPr fontId="5" type="noConversion"/>
  </si>
  <si>
    <t>jasper-devel-2.0.14-4.el8.x86_64.rpm</t>
  </si>
  <si>
    <t>jasper-libs-1.900.1-33.el7.x86_64.rpm</t>
    <phoneticPr fontId="5" type="noConversion"/>
  </si>
  <si>
    <t>jasper-libs-2.0.14-4.el8.x86_64.rpm</t>
  </si>
  <si>
    <t>java-1.8.0-openjdk-1.8.0.191.b12-1.el7_6.x86_64..&gt;</t>
    <phoneticPr fontId="5" type="noConversion"/>
  </si>
  <si>
    <t>java-1.8.0-openjdk-1.8.0.222.b10-0.el8_0.x86_64.rpm</t>
  </si>
  <si>
    <t>java-1.8.0-openjdk-devel-1.8.0.222.b10-0.el8_0.x86_64.rpm</t>
  </si>
  <si>
    <t>java-1.8.0-openjdk-headless-1.8.0.222.b10-0.el8_0.x86_64.rpm</t>
  </si>
  <si>
    <t>jbigkit-libs-2.0-11.el7.x86_64.rpm</t>
    <phoneticPr fontId="5" type="noConversion"/>
  </si>
  <si>
    <t>jbigkit-libs-2.1-14.el8.x86_64.rpm</t>
  </si>
  <si>
    <t>jq-1.5-1.el7.x86_64.rpm</t>
    <phoneticPr fontId="5" type="noConversion"/>
  </si>
  <si>
    <t>jq-1.5-12.el8.x86_64.rpm</t>
  </si>
  <si>
    <t>json-c-0.11-4.el7_0.x86_64.rpm</t>
    <phoneticPr fontId="5" type="noConversion"/>
  </si>
  <si>
    <t>json-c-0.13.1-0.2.el8.x86_64.rpm</t>
  </si>
  <si>
    <t>json-c-devel-0.13.1-0.2.el8.x86_64.rpm</t>
  </si>
  <si>
    <t>json-glib-1.4.2-2.el7.x86_64.rpm</t>
    <phoneticPr fontId="5" type="noConversion"/>
  </si>
  <si>
    <t>json-glib-1.4.4-1.el8.x86_64.rpm</t>
  </si>
  <si>
    <t>json-glib-devel-1.4.2-2.el7.x86_64.rpm</t>
    <phoneticPr fontId="5" type="noConversion"/>
  </si>
  <si>
    <t>json-glib-devel-1.4.4-1.el8.x86_64.rpm</t>
  </si>
  <si>
    <t>kbd-1.15.5-15.el7.x86_64.rpm</t>
    <phoneticPr fontId="5" type="noConversion"/>
  </si>
  <si>
    <t>kbd-2.0.4-8.el8.x86_64.rpm</t>
  </si>
  <si>
    <t>kde-filesystem-4-47.el7.x86_64.rpm</t>
    <phoneticPr fontId="5" type="noConversion"/>
  </si>
  <si>
    <t>kernel-headers-3.10.0-957.21.3.el7.x86_64.rpm</t>
    <phoneticPr fontId="5" type="noConversion"/>
  </si>
  <si>
    <t>kernel-headers-4.18.0-80.7.1.el8_0.x86_64.rpm</t>
  </si>
  <si>
    <t>kexec-tools-2.0.15-21.el7.x86_64.rpm</t>
    <phoneticPr fontId="5" type="noConversion"/>
  </si>
  <si>
    <t>kexec-tools-2.0.17-28.el8.x86_64.rpm</t>
  </si>
  <si>
    <t>keyutils-1.5.8-3.el7.x86_64.rpm</t>
    <phoneticPr fontId="5" type="noConversion"/>
  </si>
  <si>
    <t>keyutils-1.5.10-6.el8.x86_64.rpm</t>
  </si>
  <si>
    <t>keyutils-libs-1.5.8-3.el7.x86_64.rpm</t>
    <phoneticPr fontId="5" type="noConversion"/>
  </si>
  <si>
    <t>keyutils-libs-1.5.10-6.el8.x86_64.rpm</t>
  </si>
  <si>
    <t>keyutils-libs-devel-1.5.10-6.el8.x86_64.rpm</t>
  </si>
  <si>
    <t>kmod-20-23.el7.x86_64.rpm</t>
    <phoneticPr fontId="5" type="noConversion"/>
  </si>
  <si>
    <t>kmod-25-11.el8_0.2.x86_64.rpm</t>
  </si>
  <si>
    <t>kmod-libs-25-11.el8_0.2.x86_64.rpm</t>
  </si>
  <si>
    <t>kmod-devel-20-23.el7.x86_64.rpm</t>
    <phoneticPr fontId="5" type="noConversion"/>
  </si>
  <si>
    <t>kmod-devel-25-11.el8_0.2.x86_64.rpm</t>
  </si>
  <si>
    <t>kpartx-0.4.9-119.el7.x86_64.rpm</t>
    <phoneticPr fontId="5" type="noConversion"/>
  </si>
  <si>
    <t>kpartx-0.7.8-7.el8_0.2.x86_64.rpm</t>
  </si>
  <si>
    <t>krb5-devel-1.15.1-34.el7.x86_64.rpm</t>
    <phoneticPr fontId="5" type="noConversion"/>
  </si>
  <si>
    <t>krb5-devel-1.16.1-22.el8.x86_64.rpm</t>
  </si>
  <si>
    <t>krb5-libs-1.16.1-22.el8.x86_64.rpm</t>
  </si>
  <si>
    <t>lapack-3.4.2-8.el7.x86_64.rpm</t>
    <phoneticPr fontId="5" type="noConversion"/>
  </si>
  <si>
    <t>lapack-3.8.0-8.el8.x86_64.rpm</t>
  </si>
  <si>
    <t>lbzip2-2.5-1.el7.x86_64.rpm</t>
    <phoneticPr fontId="5" type="noConversion"/>
  </si>
  <si>
    <t>lcms2-2.6-3.el7.x86_64.rpm</t>
    <phoneticPr fontId="5" type="noConversion"/>
  </si>
  <si>
    <t>lcms2-2.9-2.el8.x86_64.rpm</t>
  </si>
  <si>
    <t>ldns-1.6.16-10.el7.x86_64.rpm</t>
    <phoneticPr fontId="5" type="noConversion"/>
  </si>
  <si>
    <t>less-458-9.el7.x86_64.rpm</t>
    <phoneticPr fontId="5" type="noConversion"/>
  </si>
  <si>
    <t>less-530-1.el8.x86_64.rpm</t>
  </si>
  <si>
    <t>ldns-1.7.0-20.el8.x86_64.rpm</t>
  </si>
  <si>
    <t>leveldb-1.12.0-11.el7.x86_64.rpm</t>
    <phoneticPr fontId="5" type="noConversion"/>
  </si>
  <si>
    <t>leveldb-1.20-3.el8.remi.x86_64.rpm</t>
  </si>
  <si>
    <t>leveldb-devel-1.20-3.el8.remi.x86_64.rpm</t>
  </si>
  <si>
    <t>libICE-1.0.9-9.el7.x86_64.rpm</t>
    <phoneticPr fontId="5" type="noConversion"/>
  </si>
  <si>
    <t>libICE-1.0.9-13.el8.x86_64.rpm</t>
  </si>
  <si>
    <t>libICE-devel-1.0.9-9.el7.x86_64.rpm</t>
    <phoneticPr fontId="5" type="noConversion"/>
  </si>
  <si>
    <t>libICE-devel-1.0.9-13.el8.x86_64.rpm</t>
  </si>
  <si>
    <t>libSM-1.2.3-1.el8.x86_64.rpm</t>
  </si>
  <si>
    <t>libSM-1.2.2-2.el7.x86_64.rpm</t>
    <phoneticPr fontId="5" type="noConversion"/>
  </si>
  <si>
    <t>libSM-devel-1.2.2-2.el7.x86_64.rpm</t>
    <phoneticPr fontId="5" type="noConversion"/>
  </si>
  <si>
    <t>libX11-1.6.5-2.el7.x86_64.rpm</t>
    <phoneticPr fontId="5" type="noConversion"/>
  </si>
  <si>
    <t>libX11-1.6.7-1.el8.x86_64.rpm</t>
  </si>
  <si>
    <t>libSM-devel-1.2.3-1.el8.x86_64.rpm</t>
  </si>
  <si>
    <t>libX11-devel-1.6.5-2.el7.x86_64.rpm</t>
    <phoneticPr fontId="5" type="noConversion"/>
  </si>
  <si>
    <t>libXau-1.0.8-2.1.el7.x86_64.rpm</t>
    <phoneticPr fontId="5" type="noConversion"/>
  </si>
  <si>
    <t>libXau-1.0.8-13.el8.x86_64.rpm</t>
  </si>
  <si>
    <t>libX11-devel-1.6.7-1.el8.x86_64.rpm</t>
  </si>
  <si>
    <t>libXau-devel-1.0.8-2.1.el7.x86_64.rpm</t>
    <phoneticPr fontId="5" type="noConversion"/>
  </si>
  <si>
    <t>libXau-devel-1.0.8-13.el8.x86_64.rpm</t>
  </si>
  <si>
    <t>libXaw-1.0.13-4.el7.x86_64.rpm</t>
    <phoneticPr fontId="5" type="noConversion"/>
  </si>
  <si>
    <t>libXaw-1.0.13-10.el8.x86_64.rpm</t>
  </si>
  <si>
    <t>libXcomposite-0.4.4-4.1.el7.x86_64.rpm</t>
    <phoneticPr fontId="5" type="noConversion"/>
  </si>
  <si>
    <t>libXcomposite-0.4.4-14.el8.x86_64.rpm</t>
  </si>
  <si>
    <t>libXcomposite-devel-0.4.4-14.el8.x86_64.rpm</t>
  </si>
  <si>
    <t>libXcursor-1.1.15-1.el7.x86_64.rpm</t>
    <phoneticPr fontId="5" type="noConversion"/>
  </si>
  <si>
    <t>libXcursor-1.1.15-3.el8.x86_64.rpm</t>
  </si>
  <si>
    <t>libXcursor-devel-1.1.15-1.el7.x86_64.rpm</t>
    <phoneticPr fontId="5" type="noConversion"/>
  </si>
  <si>
    <t>libXcursor-devel-1.1.15-3.el8.x86_64.rpm</t>
  </si>
  <si>
    <t>libXdamage-1.1.4-4.1.el7.x86_64.rpm</t>
    <phoneticPr fontId="5" type="noConversion"/>
  </si>
  <si>
    <t>libXdamage-1.1.4-14.el8.x86_64.rpm</t>
  </si>
  <si>
    <t>libXdamage-devel-1.1.4-4.1.el7.x86_64.rpm</t>
    <phoneticPr fontId="5" type="noConversion"/>
  </si>
  <si>
    <t>libXdamage-devel-1.1.4-14.el8.x86_64.rpm</t>
  </si>
  <si>
    <t>libXext-1.3.3-3.el7.x86_64.rpm</t>
    <phoneticPr fontId="5" type="noConversion"/>
  </si>
  <si>
    <t>libXext-1.3.3-9.el8.x86_64.rpm</t>
  </si>
  <si>
    <t>libXext-devel-1.3.3-9.el8.x86_64.rpm</t>
  </si>
  <si>
    <t>libXfixes-5.0.3-1.el7.x86_64.rpm</t>
    <phoneticPr fontId="5" type="noConversion"/>
  </si>
  <si>
    <t>libXfixes-5.0.3-7.el8.x86_64.rpm</t>
  </si>
  <si>
    <t>libXfixes-devel-5.0.3-1.el7.x86_64.rpm</t>
    <phoneticPr fontId="5" type="noConversion"/>
  </si>
  <si>
    <t>libXfixes-devel-5.0.3-7.el8.x86_64.rpm</t>
  </si>
  <si>
    <t>libXfont-1.5.4-1.el7.x86_64.rpm</t>
    <phoneticPr fontId="5" type="noConversion"/>
  </si>
  <si>
    <t>libXft-2.3.2-2.el7.x86_64.rpm</t>
    <phoneticPr fontId="5" type="noConversion"/>
  </si>
  <si>
    <t>libXft-devel-2.3.2-2.el7.x86_64.rpm</t>
    <phoneticPr fontId="5" type="noConversion"/>
  </si>
  <si>
    <t>libXft-2.3.2-10.el8.x86_64.rpm</t>
  </si>
  <si>
    <t>libXft-devel-2.3.2-10.el8.x86_64.rpm</t>
  </si>
  <si>
    <t>libXi-1.7.9-1.el7.x86_64.rpm</t>
    <phoneticPr fontId="5" type="noConversion"/>
  </si>
  <si>
    <t>libXi-1.7.9-7.el8.x86_64.rpm</t>
  </si>
  <si>
    <t>libXi-devel-1.7.9-7.el8.x86_64.rpm</t>
  </si>
  <si>
    <t>libXinerama-1.1.3-2.1.el7.x86_64.rpm</t>
    <phoneticPr fontId="5" type="noConversion"/>
  </si>
  <si>
    <t>libXinerama-1.1.4-1.el8.x86_64.rpm</t>
  </si>
  <si>
    <t>libXinerama-devel-1.1.4-1.el8.x86_64.rpm</t>
  </si>
  <si>
    <t>libXmu-1.1.2-2.el7.x86_64.rpm</t>
    <phoneticPr fontId="5" type="noConversion"/>
  </si>
  <si>
    <t>libXmu-1.1.2-12.el8.x86_64.rpm</t>
  </si>
  <si>
    <t>libXpm-3.5.12-1.el7.x86_64.rpm</t>
    <phoneticPr fontId="5" type="noConversion"/>
  </si>
  <si>
    <t>libXpm-3.5.12-7.el8.x86_64.rpm</t>
  </si>
  <si>
    <t>libXpm-devel-3.5.12-7.el8.x86_64.rpm</t>
  </si>
  <si>
    <t>libXrandr-1.5.1-2.el7.x86_64.rpm</t>
    <phoneticPr fontId="5" type="noConversion"/>
  </si>
  <si>
    <t>libXrandr-1.5.1-7.el8.x86_64.rpm</t>
  </si>
  <si>
    <t>libXrandr-devel-1.5.1-2.el7.x86_64.rpm</t>
    <phoneticPr fontId="5" type="noConversion"/>
  </si>
  <si>
    <t>libXrender-0.9.10-1.el7.x86_64.rpm</t>
    <phoneticPr fontId="5" type="noConversion"/>
  </si>
  <si>
    <t>libXrender-0.9.10-7.el8.x86_64.rpm</t>
  </si>
  <si>
    <t>libXrandr-devel-1.5.1-7.el8.x86_64.rpm</t>
  </si>
  <si>
    <t>libXrender-devel-0.9.10-1.el7.x86_64.rpm</t>
    <phoneticPr fontId="5" type="noConversion"/>
  </si>
  <si>
    <t>libXt-1.1.5-3.el7.x86_64.rpm</t>
    <phoneticPr fontId="5" type="noConversion"/>
  </si>
  <si>
    <t>libXt-1.1.5-8.el8.x86_64.rpm</t>
  </si>
  <si>
    <t>libXt-devel-1.1.5-3.el7.x86_64.rpm</t>
    <phoneticPr fontId="5" type="noConversion"/>
  </si>
  <si>
    <t>libXrender-devel-0.9.10-7.el8.x86_64.rpm</t>
  </si>
  <si>
    <t>libXt-devel-1.1.5-8.el8.x86_64.rpm</t>
  </si>
  <si>
    <t>libXtst-1.2.3-1.el7.x86_64.rpm</t>
    <phoneticPr fontId="5" type="noConversion"/>
  </si>
  <si>
    <t>libXv-1.0.11-1.el7.x86_64.rpm</t>
    <phoneticPr fontId="5" type="noConversion"/>
  </si>
  <si>
    <t>libXtst-1.2.3-7.el8.x86_64.rpm</t>
  </si>
  <si>
    <t>libXv-1.0.11-7.el8.x86_64.rpm</t>
  </si>
  <si>
    <t>libXxf86vm-1.1.4-1.el7.x86_64.rpm</t>
    <phoneticPr fontId="5" type="noConversion"/>
  </si>
  <si>
    <t>libXxf86vm-1.1.4-9.el8.x86_64.rpm</t>
  </si>
  <si>
    <t>libXxf86vm-devel-1.1.4-1.el7.x86_64.rpm</t>
    <phoneticPr fontId="5" type="noConversion"/>
  </si>
  <si>
    <t>libacl-2.2.51-14.el7.x86_64.rpm</t>
    <phoneticPr fontId="5" type="noConversion"/>
  </si>
  <si>
    <t>libacl-2.2.53-1.el8.x86_64.rpm</t>
  </si>
  <si>
    <t>libacl-devel-2.2.53-1.el8.x86_64.rpm</t>
  </si>
  <si>
    <t>libaio-0.3.109-13.el7.x86_64.rpm</t>
    <phoneticPr fontId="5" type="noConversion"/>
  </si>
  <si>
    <t>libaio-0.3.110-12.el8.x86_64.rpm</t>
  </si>
  <si>
    <t>libaio-devel-0.3.110-12.el8.x86_64.rpm</t>
  </si>
  <si>
    <t>libXxf86vm-devel-1.1.4-9.el8.x86_64.rpm</t>
  </si>
  <si>
    <t>libarchive-3.1.2-10.el7_2.x86_64.rpm</t>
    <phoneticPr fontId="5" type="noConversion"/>
  </si>
  <si>
    <t>libarchive-3.3.2-3.el8.x86_64.rpm</t>
  </si>
  <si>
    <t>libarchive-devel-3.1.2-10.el7_2.x86_64.rpm</t>
    <phoneticPr fontId="5" type="noConversion"/>
  </si>
  <si>
    <t>libassuan-2.1.0-3.el7.x86_64.rpm</t>
    <phoneticPr fontId="5" type="noConversion"/>
  </si>
  <si>
    <t>libassuan-2.5.1-3.el8.x86_64.rpm</t>
  </si>
  <si>
    <t>libarchive-devel-3.3.2-3.el8.x86_64.rpm</t>
  </si>
  <si>
    <t>libasyncns-0.8-7.el7.x86_64.rpm</t>
    <phoneticPr fontId="5" type="noConversion"/>
  </si>
  <si>
    <t>libasyncns-0.8-14.el8.x86_64.rpm</t>
  </si>
  <si>
    <t>libatomic_ops-devel-7.2d-7.el7.x86_64.rpm</t>
    <phoneticPr fontId="5" type="noConversion"/>
  </si>
  <si>
    <t>libattr-2.4.46-13.el7.x86_64.rpm</t>
    <phoneticPr fontId="5" type="noConversion"/>
  </si>
  <si>
    <t>libattr-2.4.48-3.el8.x86_64.rpm</t>
  </si>
  <si>
    <t>libattr-devel-2.4.48-3.el8.x86_64.rpm</t>
  </si>
  <si>
    <t>libatomic_ops-devel-7.6.2-3.el8.x86_64.rpm</t>
  </si>
  <si>
    <t>libavc1394-0.5.3-14.el7.x86_64.rpm</t>
    <phoneticPr fontId="5" type="noConversion"/>
  </si>
  <si>
    <t>libbabeltrace-1.2.4-3.1.el7.x86_64.rpm</t>
    <phoneticPr fontId="5" type="noConversion"/>
  </si>
  <si>
    <t>libavc1394-0.5.4-7.el8.x86_64.rpm</t>
  </si>
  <si>
    <t>libbabeltrace-1.5.4-2.el8.x86_64.rpm</t>
  </si>
  <si>
    <t>libbabeltrace-devel-1.2.4-3.1.el7.x86_64.rpm</t>
    <phoneticPr fontId="5" type="noConversion"/>
  </si>
  <si>
    <t>libbasicobjects-0.1.1-32.el7.x86_64.rpm</t>
    <phoneticPr fontId="5" type="noConversion"/>
  </si>
  <si>
    <t>libbasicobjects-0.1.1-39.el8.x86_64.rpm</t>
  </si>
  <si>
    <t>libblkid-2.23.2-59.el7.x86_64.rpm</t>
    <phoneticPr fontId="5" type="noConversion"/>
  </si>
  <si>
    <t>libblkid-2.32.1-8.el8.x86_64.rpm</t>
  </si>
  <si>
    <t>libblkid-devel-2.32.1-8.el8.x86_64.rpm</t>
  </si>
  <si>
    <t>libbabeltrace-devel-1.5.3-alt1.x86_64.rpm</t>
  </si>
  <si>
    <t>libcacard-2.5.2-2.1.el7.x86_64.rpm</t>
    <phoneticPr fontId="5" type="noConversion"/>
  </si>
  <si>
    <t>libcap-2.22-9.el7.x86_64.rpm</t>
    <phoneticPr fontId="5" type="noConversion"/>
  </si>
  <si>
    <t>libcap-2.25-9.el8.x86_64.rpm</t>
  </si>
  <si>
    <t>libcap-devel-2.25-9.el8.x86_64.rpm</t>
  </si>
  <si>
    <t>libcap-ng-0.7.9-4.el8.x86_64.rpm</t>
  </si>
  <si>
    <t>libcap-ng-devel-0.7.9-4.el8.x86_64.rpm</t>
  </si>
  <si>
    <t>libcgroup-0.41-20.el7.x86_64.rpm</t>
    <phoneticPr fontId="5" type="noConversion"/>
  </si>
  <si>
    <t>libcgroup-0.41-19.el8.x86_64.rpm</t>
  </si>
  <si>
    <t>libcgroup-tools-0.41-19.el8.x86_64.rpm</t>
  </si>
  <si>
    <t>libcacard-devel-2.6.1-1.el8.x86_64.rpm</t>
  </si>
  <si>
    <t>libcacard-2.6.1-1.el8.x86_64.rpm</t>
  </si>
  <si>
    <t>libcmocka-1.1.5-1.el7.x86_64.rpm</t>
    <phoneticPr fontId="5" type="noConversion"/>
  </si>
  <si>
    <t>libcollection-0.7.0-32.el7.x86_64.rpm</t>
    <phoneticPr fontId="5" type="noConversion"/>
  </si>
  <si>
    <t>libcollection-0.7.0-39.el8.x86_64.rpm</t>
  </si>
  <si>
    <t>libcom_err-1.44.3-2.el8.x86_64.rpm</t>
  </si>
  <si>
    <t>libcom_err-devel-1.44.3-2.el8.x86_64.rpm</t>
  </si>
  <si>
    <t>libconfig-1.5-9.el8.x86_64.rpm</t>
  </si>
  <si>
    <t>libcroco-0.6.12-4.el8.x86_64.rpm</t>
  </si>
  <si>
    <t>libcurl-7.61.1-8.el8.x86_64.rpm</t>
  </si>
  <si>
    <t>libcurl-devel-7.61.1-8.el8.x86_64.rpm</t>
  </si>
  <si>
    <t>libcmocka-devel-1.1.2-1.el8.x86_64.rpm</t>
  </si>
  <si>
    <t>libcmocka-1.1.2-1.el8.x86_64.rpm</t>
  </si>
  <si>
    <t>libdaemon-0.14-15.el8.x86_64.rpm</t>
  </si>
  <si>
    <t>libdb-5.3.28-36.el8.x86_64.rpm</t>
  </si>
  <si>
    <t>libdb-utils-5.3.28-36.el8.x86_64.rpm</t>
  </si>
  <si>
    <t>libdb-devel-5.3.21-24.el7.x86_64.rpm</t>
    <phoneticPr fontId="5" type="noConversion"/>
  </si>
  <si>
    <t>libdb-devel-5.3.28-36.el8.x86_64.rpm</t>
  </si>
  <si>
    <t>libdbi-0.8.4-6.el7.x86_64.rpm</t>
    <phoneticPr fontId="5" type="noConversion"/>
  </si>
  <si>
    <t>libdrm-2.4.91-3.el7.x86_64.rpm</t>
    <phoneticPr fontId="5" type="noConversion"/>
  </si>
  <si>
    <t>libdrm-devel-2.4.96-2.el8.x86_64.rpm</t>
  </si>
  <si>
    <t>libdrm-2.4.96-2.el8.x86_64.rpm</t>
  </si>
  <si>
    <t>libdv-1.0.0-17.el7.x86_64.rpm</t>
    <phoneticPr fontId="5" type="noConversion"/>
  </si>
  <si>
    <t>libdv-1.0.0-27.el8.x86_64.rpm</t>
  </si>
  <si>
    <t>libdwarf-20130207-4.el7.x86_64.rpm</t>
    <phoneticPr fontId="5" type="noConversion"/>
  </si>
  <si>
    <t>libedit-3.0-12.20121213cvs.el7.x86_64.rpm</t>
    <phoneticPr fontId="5" type="noConversion"/>
  </si>
  <si>
    <t>libedit-3.1-23.20170329cvs.el8.x86_64.rpm</t>
  </si>
  <si>
    <t>libdwarf-20180129-4.el8.x86_64.rpm</t>
  </si>
  <si>
    <t>libedit-devel-3.0-12.20121213cvs.el7.x86_64.rpm</t>
    <phoneticPr fontId="5" type="noConversion"/>
  </si>
  <si>
    <t>libedit-devel-3.1-23.20170329cvs.el8.x86_64.rpm</t>
  </si>
  <si>
    <t>libepoxy-1.5.2-1.el7.x86_64.rpm</t>
    <phoneticPr fontId="5" type="noConversion"/>
  </si>
  <si>
    <t>libepoxy-devel-1.5.2-1.el8.x86_64.rpm</t>
  </si>
  <si>
    <t>libepoxy-1.5.2-1.el8.x86_64.rpm</t>
  </si>
  <si>
    <t>liberasurecode-1.5.0-1.el7.x86_64.rpm</t>
    <phoneticPr fontId="5" type="noConversion"/>
  </si>
  <si>
    <t>libesmtp-1.0.6-7.el7.x86_64.rpm</t>
    <phoneticPr fontId="5" type="noConversion"/>
  </si>
  <si>
    <t>libesmtp-devel-1.0.6-7.el7.x86_64.rpm</t>
    <phoneticPr fontId="5" type="noConversion"/>
  </si>
  <si>
    <t>libestr-0.1.9-2.el7.x86_64.rpm</t>
    <phoneticPr fontId="5" type="noConversion"/>
  </si>
  <si>
    <t>libestr-0.1.10-1.el8.x86_64.rpm</t>
  </si>
  <si>
    <t>libev-4.15-7.el7.x86_64.rpm</t>
    <phoneticPr fontId="5" type="noConversion"/>
  </si>
  <si>
    <t>libfabric-1.6.1-2.el7.x86_64.rpm</t>
    <phoneticPr fontId="5" type="noConversion"/>
  </si>
  <si>
    <t>libfabric-1.6.2-1.el8.x86_64.rpm</t>
  </si>
  <si>
    <t>libffi-3.0.13-18.el7.x86_64.rpm</t>
    <phoneticPr fontId="5" type="noConversion"/>
  </si>
  <si>
    <t>libffi-3.1-18.el8.x86_64.rpm</t>
  </si>
  <si>
    <t>libffi-devel-3.0.13-18.el7.x86_64.rpm</t>
    <phoneticPr fontId="5" type="noConversion"/>
  </si>
  <si>
    <t>libffi-devel-3.1-18.el8.x86_64.rpm</t>
  </si>
  <si>
    <t>libfontenc-1.1.3-3.el7.x86_64.rpm</t>
    <phoneticPr fontId="5" type="noConversion"/>
  </si>
  <si>
    <t>libfontenc-1.1.3-8.el8.x86_64.rpm</t>
  </si>
  <si>
    <t>libev-4.24-6.el8.x86_64.rpm</t>
  </si>
  <si>
    <t>libgcc-4.8.5-36.el7.x86_64.rpm</t>
    <phoneticPr fontId="5" type="noConversion"/>
  </si>
  <si>
    <t>libgcc-8.2.1-3.5.el8.x86_64.rpm</t>
  </si>
  <si>
    <t>libgcrypt-1.5.3-14.el7.x86_64.rpm</t>
    <phoneticPr fontId="5" type="noConversion"/>
  </si>
  <si>
    <t>libgcrypt-devel-1.8.3-2.el8.x86_64.rpm</t>
  </si>
  <si>
    <t>libgcrypt-1.8.3-2.el8.x86_64.rpm</t>
  </si>
  <si>
    <t>libgfortran-4.8.5-36.el7.x86_64.rpm</t>
    <phoneticPr fontId="5" type="noConversion"/>
  </si>
  <si>
    <t>libgfortran-8.2.1-3.5.el8.x86_64.rpm</t>
  </si>
  <si>
    <t>libglvnd-1.0.1-0.8.git5baa1e5.el7.x86_64.rpm</t>
    <phoneticPr fontId="5" type="noConversion"/>
  </si>
  <si>
    <t>libglvnd-1.0.1-0.9.git5baa1e5.el8.x86_64.rpm</t>
  </si>
  <si>
    <t>libglvnd-devel-1.0.1-0.9.git5baa1e5.el8.x86_64.rpm</t>
  </si>
  <si>
    <t>libglvnd-core-devel-1.0.1-0.9.git5baa1e5.el8.x86_64.rpm</t>
  </si>
  <si>
    <t>libglvnd-gles-1.0.1-0.9.git5baa1e5.el8.x86_64.rpm</t>
  </si>
  <si>
    <t>libglvnd-egl-1.0.1-0.9.git5baa1e5.el8.x86_64.rpm</t>
  </si>
  <si>
    <t>libglvnd-glx-1.0.1-0.9.git5baa1e5.el8.x86_64.rpm</t>
  </si>
  <si>
    <t>libglvnd-opengl-1.0.1-0.9.git5baa1e5.el8.x86_64.rpm</t>
  </si>
  <si>
    <t>libgnome-keyring-3.12.0-1.el7.x86_64.rpm</t>
    <phoneticPr fontId="5" type="noConversion"/>
  </si>
  <si>
    <t>libgnomekbd-3.26.0-1.el7.x86_64.rpm</t>
    <phoneticPr fontId="5" type="noConversion"/>
  </si>
  <si>
    <t>libgomp-4.8.5-36.el7.x86_64.rpm</t>
    <phoneticPr fontId="5" type="noConversion"/>
  </si>
  <si>
    <t>libgomp-8.2.1-3.5.el8.x86_64.rpm</t>
  </si>
  <si>
    <t>libgpg-error-1.12-3.el7.x86_64.rpm</t>
    <phoneticPr fontId="5" type="noConversion"/>
  </si>
  <si>
    <t>libgpg-error-1.31-1.el8.x86_64.rpm</t>
  </si>
  <si>
    <t>libgpg-error-devel-1.31-1.el8.x86_64.rpm</t>
  </si>
  <si>
    <t>libgnomekbd-3.26.0-4.el8.x86_64.rpm</t>
  </si>
  <si>
    <t>libgnomekbd-devel-3.26.0-4.el8.x86_64.rpm</t>
  </si>
  <si>
    <t>libguestfs-1.38.2-12.el7_6.1.x86_64.rpm</t>
    <phoneticPr fontId="5" type="noConversion"/>
  </si>
  <si>
    <t>libgusb-0.2.9-1.el7.x86_64.rpm</t>
    <phoneticPr fontId="5" type="noConversion"/>
  </si>
  <si>
    <t>libgusb-0.3.0-1.el8.x86_64.rpm</t>
  </si>
  <si>
    <t>libguestfs-1.38.4-11.1.module_el8.0.0+189+f9babebb.x86_64.rpm</t>
  </si>
  <si>
    <t>libicu-50.1.2-17.el7.x86_64.rpm</t>
    <phoneticPr fontId="5" type="noConversion"/>
  </si>
  <si>
    <t>libicu-60.2-7.el8.x86_64.rpm</t>
  </si>
  <si>
    <t>libicu-devel-60.2-7.el8.x86_64.rpm</t>
  </si>
  <si>
    <t>libibmad-1.3.13-1.el7.x86_64.rpm</t>
    <phoneticPr fontId="5" type="noConversion"/>
  </si>
  <si>
    <t>libidn-1.28-4.el7.x86_64.rpm</t>
    <phoneticPr fontId="5" type="noConversion"/>
  </si>
  <si>
    <t>libidn-devel-1.34-5.el8.x86_64.rpm</t>
  </si>
  <si>
    <t>libidn-1.34-5.el8.x86_64.rpm</t>
  </si>
  <si>
    <t>libiec61883-1.2.0-10.el7.x86_64.rpm</t>
    <phoneticPr fontId="5" type="noConversion"/>
  </si>
  <si>
    <t>libiec61883-1.2.0-18.el8.x86_64.rpm</t>
  </si>
  <si>
    <t>libimagequant-2.8.2-2.el7.x86_64.rpm</t>
    <phoneticPr fontId="5" type="noConversion"/>
  </si>
  <si>
    <t>libini_config-1.3.1-32.el7.x86_64.rpm</t>
    <phoneticPr fontId="5" type="noConversion"/>
  </si>
  <si>
    <t>libini_config-1.3.1-39.el8.x86_64.rpm</t>
  </si>
  <si>
    <t>libiscsi-1.9.0-7.el7.x86_64.rpm</t>
    <phoneticPr fontId="5" type="noConversion"/>
  </si>
  <si>
    <t>libiscsi-1.18.0-6.module_el8.0.0+44+94c1b039.x86_64.rpm</t>
  </si>
  <si>
    <t>libiscsi-devel-1.18.0-6.module_el8.0.0+44+94c1b039.x86_64.rpm</t>
  </si>
  <si>
    <t>libjpeg-turbo-1.2.90-6.el7.x86_64.rpm</t>
    <phoneticPr fontId="5" type="noConversion"/>
  </si>
  <si>
    <t>libjpeg-turbo-devel-1.5.3-7.el8.x86_64.rpm</t>
  </si>
  <si>
    <t>libjpeg-turbo-1.5.3-7.el8.x86_64.rpm</t>
  </si>
  <si>
    <t>libkadm5-1.15.1-34.el7.x86_64.rpm</t>
    <phoneticPr fontId="5" type="noConversion"/>
  </si>
  <si>
    <t>libkadm5-1.16.1-22.el8.x86_64.rpm</t>
  </si>
  <si>
    <t>libldb-1.3.4-1.el7.x86_64.rpm</t>
    <phoneticPr fontId="5" type="noConversion"/>
  </si>
  <si>
    <t>libldb-1.4.2-2.el8.x86_64.rpm</t>
  </si>
  <si>
    <t>libmicrohttpd-0.9.59-2.el7.x86_64.rpm</t>
    <phoneticPr fontId="5" type="noConversion"/>
  </si>
  <si>
    <t>libmicrohttpd-0.9.59-2.el8.x86_64.rpm</t>
  </si>
  <si>
    <t>libmicrohttpd-devel-0.9.59-2.el7.x86_64.rpm</t>
    <phoneticPr fontId="5" type="noConversion"/>
  </si>
  <si>
    <t>libmicrohttpd-devel-0.9.59-2.el8.x86_64.rpm</t>
  </si>
  <si>
    <t>libmng-1.0.10-14.el7.x86_64.rpm</t>
    <phoneticPr fontId="5" type="noConversion"/>
  </si>
  <si>
    <t>libmnl-devel-1.0.3-7.el7.x86_64.rpm</t>
    <phoneticPr fontId="5" type="noConversion"/>
  </si>
  <si>
    <t>libmng-2.0.3-7.el8.x86_64.rpm</t>
  </si>
  <si>
    <t>libmnl-1.0.3-7.el7.x86_64.rpm</t>
    <phoneticPr fontId="5" type="noConversion"/>
  </si>
  <si>
    <t>libmnl-1.0.4-6.el8.x86_64.rpm</t>
  </si>
  <si>
    <t>libmodman-2.0.1-8.el7.x86_64.rpm</t>
    <phoneticPr fontId="5" type="noConversion"/>
  </si>
  <si>
    <t>libmnl-devel-1.0.4-6.el8.x86_64.rpm</t>
  </si>
  <si>
    <t>libmodman-2.0.1-17.el8.x86_64.rpm</t>
  </si>
  <si>
    <t>libmongo-client-0.1.8-1.el7.x86_64.rpm</t>
    <phoneticPr fontId="5" type="noConversion"/>
  </si>
  <si>
    <t>libmount-2.23.2-59.el7.x86_64.rpm</t>
    <phoneticPr fontId="5" type="noConversion"/>
  </si>
  <si>
    <t>libmount-2.32.1-8.el8.x86_64.rpm</t>
  </si>
  <si>
    <t>libmount-devel-2.23.2-59.el7.x86_64.rpm</t>
    <phoneticPr fontId="5" type="noConversion"/>
  </si>
  <si>
    <t>libmount-devel-2.32.1-8.el8.x86_64.rpm</t>
  </si>
  <si>
    <t>libmpc-1.0.1-3.el7.x86_64.rpm</t>
    <phoneticPr fontId="5" type="noConversion"/>
  </si>
  <si>
    <t>libndp-1.2-7.el7.x86_64.rpm</t>
    <phoneticPr fontId="5" type="noConversion"/>
  </si>
  <si>
    <t>libndp-1.6-6.el8.x86_64.rpm</t>
  </si>
  <si>
    <t>libmpc-1.0.2-9.el8.x86_64.rpm</t>
  </si>
  <si>
    <t>libnet-1.1.6-7.el7.x86_64.rpm</t>
    <phoneticPr fontId="5" type="noConversion"/>
  </si>
  <si>
    <t>libnetfilter_conntrack-1.0.6-1.el7_3.x86_64.rpm</t>
    <phoneticPr fontId="5" type="noConversion"/>
  </si>
  <si>
    <t>libnetfilter_conntrack-1.0.6-5.el8.x86_64.rpm</t>
  </si>
  <si>
    <t>libnet-1.1.6-15.el8.x86_64.rpm</t>
  </si>
  <si>
    <t>libnet-devel-1.1.6-15.el8.x86_64.rpm</t>
  </si>
  <si>
    <t>libnetfilter_conntrack-devel-1.0.6-1.el7_3.x86_..&gt;</t>
    <phoneticPr fontId="5" type="noConversion"/>
  </si>
  <si>
    <t>libnetfilter_cthelper-1.0.0-9.el7.x86_64.rpm</t>
    <phoneticPr fontId="5" type="noConversion"/>
  </si>
  <si>
    <t>libnetfilter_cthelper-1.0.0-13.el8.x86_64.rpm</t>
  </si>
  <si>
    <t>libnetfilter_cttimeout-1.0.0-6.el7.x86_64.rpm</t>
    <phoneticPr fontId="5" type="noConversion"/>
  </si>
  <si>
    <t>libnetfilter_cttimeout-1.0.0-11.el8.x86_64.rpm</t>
  </si>
  <si>
    <t>libnetfilter_queue-1.0.2-2.el7_2.x86_64.rpm</t>
    <phoneticPr fontId="5" type="noConversion"/>
  </si>
  <si>
    <t>libnetfilter_queue-1.0.2-11.el8.x86_64.rpm</t>
  </si>
  <si>
    <t>libnfnetlink-1.0.1-4.el7.x86_64.rpm</t>
    <phoneticPr fontId="5" type="noConversion"/>
  </si>
  <si>
    <t>libnfnetlink-1.0.1-13.el8.x86_64.rpm</t>
  </si>
  <si>
    <t>libnfnetlink-devel-1.0.1-4.el7.x86_64.rpm</t>
    <phoneticPr fontId="5" type="noConversion"/>
  </si>
  <si>
    <t>libnetfilter_conntrack-devel-1.0.6-5.el8.x86_64.rpm</t>
  </si>
  <si>
    <t>libnfnetlink-devel-1.0.1-13.el8.x86_64.rpm</t>
  </si>
  <si>
    <t>libnfsidmap-0.25-19.el7.x86_64.rpm</t>
    <phoneticPr fontId="5" type="noConversion"/>
  </si>
  <si>
    <t>libnfsidmap-2.3.3-14.el8_0.2.x86_64.rpm</t>
  </si>
  <si>
    <t>libnfsidmap-devel-2.3.3-14.el8_0.2.x86_64.rpm</t>
  </si>
  <si>
    <t>libnl-1.1.4-3.el7.x86_64.rpm</t>
    <phoneticPr fontId="5" type="noConversion"/>
  </si>
  <si>
    <t>libnl3-3.2.28-4.el7.x86_64.rpm</t>
    <phoneticPr fontId="5" type="noConversion"/>
  </si>
  <si>
    <t>libnl-devel-1.1.4-3.el7.x86_64.rpm</t>
    <phoneticPr fontId="5" type="noConversion"/>
  </si>
  <si>
    <t>libnl3-3.4.0-4.el8.x86_64.rpm</t>
  </si>
  <si>
    <t>libnl3-cli-3.4.0-4.el8.x86_64.rpm</t>
  </si>
  <si>
    <t>libnl3-devel-3.4.0-4.el8.x86_64.rpm</t>
  </si>
  <si>
    <t>liboath-2.4.1-9.el7.x86_64.rpm</t>
    <phoneticPr fontId="5" type="noConversion"/>
  </si>
  <si>
    <t>libogg-1.3.0-7.el7.x86_64.rpm</t>
    <phoneticPr fontId="5" type="noConversion"/>
  </si>
  <si>
    <t>libogg-1.3.2-10.el8.x86_64.rpm</t>
  </si>
  <si>
    <t>libogg-devel-1.3.2-10.el8.x86_64.rpm</t>
  </si>
  <si>
    <t>libosinfo-1.1.0-2.el7.x86_64.rpm</t>
    <phoneticPr fontId="5" type="noConversion"/>
  </si>
  <si>
    <t>libpath_utils-0.2.1-32.el7.x86_64.rpm</t>
    <phoneticPr fontId="5" type="noConversion"/>
  </si>
  <si>
    <t>libpath_utils-0.2.1-39.el8.x86_64.rpm</t>
  </si>
  <si>
    <t>libosinfo-1.2.0-5.el8.x86_64.rpm</t>
  </si>
  <si>
    <t>libpcap-1.5.3-11.el7.x86_64.rpm</t>
    <phoneticPr fontId="5" type="noConversion"/>
  </si>
  <si>
    <t>libpcap-1.9.0-1.el8.x86_64.rpm</t>
  </si>
  <si>
    <t>libpcap-devel-1.5.3-11.el7.x86_64.rpm</t>
    <phoneticPr fontId="5" type="noConversion"/>
  </si>
  <si>
    <t>libpcap-devel-1.9.0-1.el8.x86_64.rpm</t>
  </si>
  <si>
    <t>libpciaccess-0.14-1.el8.x86_64.rpm</t>
  </si>
  <si>
    <t>libpciaccess-0.14-1.el7.x86_64.rpm</t>
    <phoneticPr fontId="5" type="noConversion"/>
  </si>
  <si>
    <t>libpciaccess-devel-0.14-1.el8.x86_64.rpm</t>
  </si>
  <si>
    <t>libpipeline-1.2.3-3.el7.x86_64.rpm</t>
    <phoneticPr fontId="5" type="noConversion"/>
  </si>
  <si>
    <t>libpipeline-1.5.0-2.el8.x86_64.rpm</t>
  </si>
  <si>
    <t>libpng-1.5.13-7.el7_2.x86_64.rpm</t>
    <phoneticPr fontId="5" type="noConversion"/>
  </si>
  <si>
    <t>libpng-1.6.34-5.el8.x86_64.rpm</t>
  </si>
  <si>
    <t>libpng-devel-1.6.34-5.el8.x86_64.rpm</t>
  </si>
  <si>
    <t>libproxy-0.4.11-11.el7.x86_64.rpm</t>
    <phoneticPr fontId="5" type="noConversion"/>
  </si>
  <si>
    <t>libproxy-0.4.15-5.2.el8.x86_64.rpm</t>
  </si>
  <si>
    <t>libpsm2-10.3.58-1.el7.x86_64.rpm</t>
    <phoneticPr fontId="5" type="noConversion"/>
  </si>
  <si>
    <t>libpsm2-10.3.58-2.el8.x86_64.rpm</t>
  </si>
  <si>
    <t>libpsm2-compat-10.3.58-2.el8.x86_64.rpm</t>
  </si>
  <si>
    <t>libpwquality-1.2.3-5.el7.x86_64.rpm</t>
    <phoneticPr fontId="5" type="noConversion"/>
  </si>
  <si>
    <t>libpwquality-1.4.0-9.el8.x86_64.rpm</t>
  </si>
  <si>
    <t>libqhull-2015.2-1.el7.x86_64.rpm</t>
    <phoneticPr fontId="5" type="noConversion"/>
  </si>
  <si>
    <t>libqhull-2015.2-5.el8.x86_64.rpm</t>
  </si>
  <si>
    <t>libquadmath-4.8.5-36.el7.x86_64.rpm</t>
    <phoneticPr fontId="5" type="noConversion"/>
  </si>
  <si>
    <t>libquadmath-8.2.1-3.5.el8.x86_64.rpm</t>
  </si>
  <si>
    <t>libraw1394-2.1.0-2.el7.x86_64.rpm</t>
    <phoneticPr fontId="5" type="noConversion"/>
  </si>
  <si>
    <t>librdmacm-17.2-3.el7.x86_64.rpm</t>
    <phoneticPr fontId="5" type="noConversion"/>
  </si>
  <si>
    <t>librdmacm-22-2.el8.x86_64.rpm</t>
  </si>
  <si>
    <t>librdmacm-devel-1.1.0-2.el7.x86_64.rpm</t>
    <phoneticPr fontId="5" type="noConversion"/>
  </si>
  <si>
    <t>libraw1394-2.1.2-5.el8.x86_64.rpm</t>
  </si>
  <si>
    <t>libref_array-0.1.5-32.el7.x86_64.rpm</t>
    <phoneticPr fontId="5" type="noConversion"/>
  </si>
  <si>
    <t>libref_array-0.1.5-39.el8.x86_64.rpm</t>
  </si>
  <si>
    <t>libreport-filesystem-2.1.11-42.el7.centos.x86_6..&gt;</t>
    <phoneticPr fontId="5" type="noConversion"/>
  </si>
  <si>
    <t>libreport-filesystem-2.9.5-6.el8.x86_64.rpm</t>
  </si>
  <si>
    <t>librsvg2-2.40.20-1.el7.x86_64.rpm</t>
    <phoneticPr fontId="5" type="noConversion"/>
  </si>
  <si>
    <t>libseccomp-2.3.1-3.el7.x86_64.rpm</t>
    <phoneticPr fontId="5" type="noConversion"/>
  </si>
  <si>
    <t>libseccomp-2.3.3-3.el8.x86_64.rpm</t>
  </si>
  <si>
    <t>libseccomp-devel-2.3.1-3.el7.x86_64.rpm</t>
    <phoneticPr fontId="5" type="noConversion"/>
  </si>
  <si>
    <t>librsvg2-2.42.7-2.el8.x86_64.rpm</t>
  </si>
  <si>
    <t>libselinux-2.5-14.1.el7.x86_64.rpm</t>
    <phoneticPr fontId="5" type="noConversion"/>
  </si>
  <si>
    <t>libseccomp-devel-2.3.3-3.el8.x86_64.rpm</t>
  </si>
  <si>
    <t>libselinux-2.8-6.el8.x86_64.rpm</t>
  </si>
  <si>
    <t>libselinux-devel-2.8-6.el8.x86_64.rpm</t>
  </si>
  <si>
    <t>libselinux-utils-2.8-6.el8.x86_64.rpm</t>
  </si>
  <si>
    <t>libselinux-python-2.5-14.1.el7.x86_64.rpm</t>
    <phoneticPr fontId="5" type="noConversion"/>
  </si>
  <si>
    <t>libsemanage-2.5-14.el7.x86_64.rpm</t>
    <phoneticPr fontId="5" type="noConversion"/>
  </si>
  <si>
    <t>libsemanage-2.8-5.el8.x86_64.rpm</t>
  </si>
  <si>
    <t>libsemanage-devel-2.5-14.el7.x86_64.rpm</t>
    <phoneticPr fontId="5" type="noConversion"/>
  </si>
  <si>
    <t>libselinux-python-2.8-6.module_el8.0.0+111+16bc5e61.x86_64.rpm</t>
  </si>
  <si>
    <t>libselinux-ruby-2.8-6.el8.x86_64.rpm</t>
  </si>
  <si>
    <t>libsepol-2.5-10.el7.x86_64.rpm</t>
    <phoneticPr fontId="5" type="noConversion"/>
  </si>
  <si>
    <t>libsepol-2.8-2.el8.x86_64.rpm</t>
  </si>
  <si>
    <t>libsepol-devel-2.8-2.el8.x86_64.rpm</t>
  </si>
  <si>
    <t>libshout-2.2.2-11.el7.x86_64.rpm</t>
    <phoneticPr fontId="5" type="noConversion"/>
  </si>
  <si>
    <t>libsmartcols-2.23.2-59.el7.x86_64.rpm</t>
    <phoneticPr fontId="5" type="noConversion"/>
  </si>
  <si>
    <t>libsmartcols-2.32.1-8.el8.x86_64.rpm</t>
  </si>
  <si>
    <t>libshout-2.2.2-19.el8.x86_64.rpm</t>
  </si>
  <si>
    <t>libsndfile-1.0.25-10.el7.x86_64.rpm</t>
    <phoneticPr fontId="5" type="noConversion"/>
  </si>
  <si>
    <t>libsoup-2.62.2-2.el7.x86_64.rpm</t>
    <phoneticPr fontId="5" type="noConversion"/>
  </si>
  <si>
    <t>libsoup-2.62.3-1.el8.x86_64.rpm</t>
  </si>
  <si>
    <t>libsndfile-1.0.28-8.el8.x86_64.rpm</t>
  </si>
  <si>
    <t>libss-1.42.9-13.el7.x86_64.rpm</t>
    <phoneticPr fontId="5" type="noConversion"/>
  </si>
  <si>
    <t>libss-1.44.3-2.el8.x86_64.rpm</t>
  </si>
  <si>
    <t>libssh2-1.4.3-12.el7.x86_64.rpm</t>
    <phoneticPr fontId="5" type="noConversion"/>
  </si>
  <si>
    <t>libstdc++-4.8.5-36.el7.x86_64.rpm</t>
    <phoneticPr fontId="5" type="noConversion"/>
  </si>
  <si>
    <t>libstdc++-8.2.1-3.5.el8.x86_64.rpm</t>
  </si>
  <si>
    <t>libssh2-1.8.0-8.module_el8.0.0+189+f9babebb.1.x86_64.rpm</t>
  </si>
  <si>
    <t>libssh2-devel-1.4.3-12.el7.x86_64.rpm</t>
    <phoneticPr fontId="5" type="noConversion"/>
  </si>
  <si>
    <t>libss-devel-1.42.9-13.el7.x86_64.rpm</t>
    <phoneticPr fontId="5" type="noConversion"/>
  </si>
  <si>
    <t>libstdc++-devel-4.8.5-36.el7.x86_64.rpm</t>
    <phoneticPr fontId="5" type="noConversion"/>
  </si>
  <si>
    <t>libsysfs-2.1.0-16.el7.x86_64.rpm</t>
    <phoneticPr fontId="5" type="noConversion"/>
  </si>
  <si>
    <t>libsysfs-2.1.0-24.el8.x86_64.rpm</t>
  </si>
  <si>
    <t>libtalloc-2.1.13-1.el7.x86_64.rpm</t>
    <phoneticPr fontId="5" type="noConversion"/>
  </si>
  <si>
    <t>libtalloc-2.1.14-3.el8.x86_64.rpm</t>
  </si>
  <si>
    <t>libtasn1-4.10-1.el7.x86_64.rpm</t>
    <phoneticPr fontId="5" type="noConversion"/>
  </si>
  <si>
    <t>libtasn1-4.13-3.el8.x86_64.rpm</t>
  </si>
  <si>
    <t>libtasn1-devel-4.10-1.el7.x86_64.rpm</t>
    <phoneticPr fontId="5" type="noConversion"/>
  </si>
  <si>
    <t>libstdc++-devel-8.2.1-3.5.el8.x86_64.rpm</t>
  </si>
  <si>
    <t>libtasn1-devel-4.13-3.el8.x86_64.rpm</t>
  </si>
  <si>
    <t>libtdb-1.3.15-1.el7.x86_64.rpm</t>
    <phoneticPr fontId="5" type="noConversion"/>
  </si>
  <si>
    <t>libtdb-1.3.16-3.el8.x86_64.rpm</t>
  </si>
  <si>
    <t>libteam-1.27-5.el7.x86_64.rpm</t>
    <phoneticPr fontId="5" type="noConversion"/>
  </si>
  <si>
    <t>libteam-1.27-10.el8.x86_64.rpm</t>
  </si>
  <si>
    <t>libtevent-0.9.36-1.el7.x86_64.rpm</t>
    <phoneticPr fontId="5" type="noConversion"/>
  </si>
  <si>
    <t>libtevent-0.9.37-2.el8.x86_64.rpm</t>
  </si>
  <si>
    <t>libthai-0.1.14-9.el7.x86_64.rpm</t>
    <phoneticPr fontId="5" type="noConversion"/>
  </si>
  <si>
    <t>libtheora-1.1.1-8.el7.x86_64.rpm</t>
    <phoneticPr fontId="5" type="noConversion"/>
  </si>
  <si>
    <t>libthai-0.1.27-2.el8.x86_64.rpm</t>
  </si>
  <si>
    <t>libtheora-1.1.1-21.el8.x86_64.rpm</t>
  </si>
  <si>
    <t>libtiff-4.0.3-27.el7_3.x86_64.rpm</t>
    <phoneticPr fontId="5" type="noConversion"/>
  </si>
  <si>
    <t>libtiff-devel-4.0.9-13.el8.x86_64.rpm</t>
  </si>
  <si>
    <t>libtiff-4.0.9-13.el8.x86_64.rpm</t>
  </si>
  <si>
    <t>libtimezonemap-0.4.4-1.el7.x86_64.rpm</t>
    <phoneticPr fontId="5" type="noConversion"/>
  </si>
  <si>
    <t>libtirpc-0.2.4-0.15.el7.x86_64.rpm</t>
    <phoneticPr fontId="5" type="noConversion"/>
  </si>
  <si>
    <t>libtomcrypt-1.17-33.20170623gitcd6e602.el7.x86_..&gt;</t>
    <phoneticPr fontId="5" type="noConversion"/>
  </si>
  <si>
    <t>libtimezonemap-0.4.5.1-3.el8.x86_64.rpm</t>
  </si>
  <si>
    <t>libtirpc-devel-1.1.4-3.el8.x86_64.rpm</t>
  </si>
  <si>
    <t>libtirpc-1.1.4-3.el8.x86_64.rpm</t>
  </si>
  <si>
    <t>libtomcrypt-1.18.2-3.el8.x86_64.rpm</t>
  </si>
  <si>
    <t>libtommath-1.0-8.el7.x86_64.rpm</t>
    <phoneticPr fontId="5" type="noConversion"/>
  </si>
  <si>
    <t>libtommath-1.0.1-4.el8.x86_64.rpm</t>
  </si>
  <si>
    <t>libtool-2.4.2-22.el7_3.x86_64.rpm</t>
    <phoneticPr fontId="5" type="noConversion"/>
  </si>
  <si>
    <t>libunistring-0.9.3-9.el7.x86_64.rpm</t>
    <phoneticPr fontId="5" type="noConversion"/>
  </si>
  <si>
    <t>libunistring-0.9.9-3.el8.x86_64.rpm</t>
  </si>
  <si>
    <t>libtool-ltdl-2.4.6-25.el8.x86_64.rpm</t>
  </si>
  <si>
    <t>libtool-ltdl-devel-2.4.6-25.el8.x86_64.rpm</t>
  </si>
  <si>
    <t>libtool-2.4.6-25.el8.x86_64.rpm</t>
  </si>
  <si>
    <t>libunwind-1.2-2.el7.x86_64.rpm</t>
    <phoneticPr fontId="5" type="noConversion"/>
  </si>
  <si>
    <t>libusal-1.1.11-25.el7.x86_64.rpm</t>
    <phoneticPr fontId="5" type="noConversion"/>
  </si>
  <si>
    <t>libunwind-1.3.1-2.el8.x86_64.rpm</t>
  </si>
  <si>
    <t>libusb-0.1.5-12.el8.x86_64.rpm</t>
  </si>
  <si>
    <t>libusbx-devel-1.0.22-1.el8.x86_64.rpm</t>
  </si>
  <si>
    <t>libusb-devel-0.1.4-3.el7.x86_64.rpm</t>
    <phoneticPr fontId="5" type="noConversion"/>
  </si>
  <si>
    <t>libusbx-1.0.21-1.el7.x86_64.rpm</t>
    <phoneticPr fontId="5" type="noConversion"/>
  </si>
  <si>
    <t>libusbx-1.0.22-1.el8.x86_64.rpm</t>
  </si>
  <si>
    <t>libusb-0.1.4-3.el7.x86_64.rpm</t>
    <phoneticPr fontId="5" type="noConversion"/>
  </si>
  <si>
    <t>libusal-1.1.11-39.el8.x86_64.rpm</t>
  </si>
  <si>
    <t>libuser-0.60-9.el7.x86_64.rpm</t>
    <phoneticPr fontId="5" type="noConversion"/>
  </si>
  <si>
    <t>libuser-0.62-21.el8.x86_64.rpm</t>
  </si>
  <si>
    <t>libuser-devel-0.60-9.el7.x86_64.rpm</t>
    <phoneticPr fontId="5" type="noConversion"/>
  </si>
  <si>
    <t>libusb-devel-0.1.5-12.el8.x86_64.rpm</t>
  </si>
  <si>
    <t>libutempter-1.1.6-4.el7.x86_64.rpm</t>
    <phoneticPr fontId="5" type="noConversion"/>
  </si>
  <si>
    <t>libutempter-1.1.6-14.el8.x86_64.rpm</t>
  </si>
  <si>
    <t>libutempter-devel-1.1.6-4.el7.x86_64.rpm</t>
    <phoneticPr fontId="5" type="noConversion"/>
  </si>
  <si>
    <t>libutempter-devel-1.1.6-14.el8.x86_64.rpm</t>
  </si>
  <si>
    <t>libuuid-2.23.2-59.el7.x86_64.rpm</t>
    <phoneticPr fontId="5" type="noConversion"/>
  </si>
  <si>
    <t>libuuid-2.32.1-8.el8.x86_64.rpm</t>
  </si>
  <si>
    <t>libuuid-devel-2.32.1-8.el8.x86_64.rpm</t>
  </si>
  <si>
    <t>libv4l-0.9.5-4.el7.x86_64.rpm</t>
    <phoneticPr fontId="5" type="noConversion"/>
  </si>
  <si>
    <t>libverto-0.2.5-4.el7.x86_64.rpm</t>
    <phoneticPr fontId="5" type="noConversion"/>
  </si>
  <si>
    <t>libverto-0.3.0-5.el8.x86_64.rpm</t>
  </si>
  <si>
    <t>libverto-devel-0.3.0-5.el8.x86_64.rpm</t>
  </si>
  <si>
    <t>libverto-libevent-0.3.0-5.el8.x86_64.rpm</t>
  </si>
  <si>
    <t>libv4l-1.14.2-3.el8.x86_64.rpm</t>
  </si>
  <si>
    <t>libverto-libevent-0.2.5-4.el7.x86_64.rpm</t>
    <phoneticPr fontId="5" type="noConversion"/>
  </si>
  <si>
    <t>libverto-tevent-0.2.5-4.el7.x86_64.rpm</t>
    <phoneticPr fontId="5" type="noConversion"/>
  </si>
  <si>
    <t>libvisual-0.4.0-16.el7.x86_64.rpm</t>
    <phoneticPr fontId="5" type="noConversion"/>
  </si>
  <si>
    <t>libvorbis-1.3.3-8.el7.1.x86_64.rpm</t>
    <phoneticPr fontId="5" type="noConversion"/>
  </si>
  <si>
    <t>libvisual-0.4.0-24.el8.x86_64.rpm</t>
  </si>
  <si>
    <t>libvorbis-1.3.6-1.el8.x86_64.rpm</t>
  </si>
  <si>
    <t>libwayland-client-1.15.0-1.el7.x86_64.rpm</t>
    <phoneticPr fontId="5" type="noConversion"/>
  </si>
  <si>
    <t>libwayland-cursor-1.15.0-1.el7.x86_64.rpm</t>
    <phoneticPr fontId="5" type="noConversion"/>
  </si>
  <si>
    <t>libwayland-client-1.15.0-1.el8.x86_64.rpm</t>
  </si>
  <si>
    <t>libwayland-cursor-1.15.0-1.el8.x86_64.rpm</t>
  </si>
  <si>
    <t>libwayland-egl-1.15.0-1.el7.x86_64.rpm</t>
    <phoneticPr fontId="5" type="noConversion"/>
  </si>
  <si>
    <t>libwayland-server-1.15.0-1.el7.x86_64.rpm</t>
    <phoneticPr fontId="5" type="noConversion"/>
  </si>
  <si>
    <t>libwbclient-4.8.3-4.el7.x86_64.rpm</t>
    <phoneticPr fontId="5" type="noConversion"/>
  </si>
  <si>
    <t>libwbclient-4.9.1-8.el8.x86_64.rpm</t>
  </si>
  <si>
    <t>libwayland-server-1.15.0-1.el8.x86_64.rpm</t>
  </si>
  <si>
    <t>libwayland-egl-1.15.0-1.el8.x86_64.rpm</t>
  </si>
  <si>
    <t>libwebp-0.3.0-7.el7.x86_64.rpm</t>
    <phoneticPr fontId="5" type="noConversion"/>
  </si>
  <si>
    <t>libxcb-1.13-1.el7.x86_64.rpm</t>
    <phoneticPr fontId="5" type="noConversion"/>
  </si>
  <si>
    <t>libxcb-1.13-5.el8.x86_64.rpm</t>
  </si>
  <si>
    <t>libwebp-1.0.0-1.el8.x86_64.rpm</t>
  </si>
  <si>
    <t>libxcb-devel-1.13-1.el7.x86_64.rpm</t>
    <phoneticPr fontId="5" type="noConversion"/>
  </si>
  <si>
    <t>libxkbcommon-0.7.1-1.el7.x86_64.rpm</t>
    <phoneticPr fontId="5" type="noConversion"/>
  </si>
  <si>
    <t>libxcb-devel-1.13-5.el8.x86_64.rpm</t>
  </si>
  <si>
    <t>libxkbfile-1.0.9-3.el7.x86_64.rpm</t>
    <phoneticPr fontId="5" type="noConversion"/>
  </si>
  <si>
    <t>libxkbcommon-0.8.2-1.el8.x86_64.rpm</t>
  </si>
  <si>
    <t>libxkbcommon-devel-0.8.2-1.el8.x86_64.rpm</t>
  </si>
  <si>
    <t>libxklavier-5.4-7.el7.x86_64.rpm</t>
    <phoneticPr fontId="5" type="noConversion"/>
  </si>
  <si>
    <t>libxkbfile-1.0.9-9.el8.x86_64.rpm</t>
  </si>
  <si>
    <t>libxklavier-5.4-11.el8.x86_64.rpm</t>
  </si>
  <si>
    <t>libxklavier-devel-5.4-11.el8.x86_64.rpm</t>
  </si>
  <si>
    <t>libxml2-2.9.1-6.el7_2.3.x86_64.rpm</t>
    <phoneticPr fontId="5" type="noConversion"/>
  </si>
  <si>
    <t>libxml2-2.9.7-5.el8.x86_64.rpm</t>
  </si>
  <si>
    <t>libxml2-devel-2.9.1-6.el7_2.3.x86_64.rpm</t>
    <phoneticPr fontId="5" type="noConversion"/>
  </si>
  <si>
    <t>libxml2-python-2.9.1-6.el7_2.3.x86_64.rpm</t>
    <phoneticPr fontId="5" type="noConversion"/>
  </si>
  <si>
    <t>libxshmfence-1.2-1.el7.x86_64.rpm</t>
    <phoneticPr fontId="5" type="noConversion"/>
  </si>
  <si>
    <t>libxml2-devel-2.9.7-5.el8.x86_64.rpm</t>
  </si>
  <si>
    <t>libxshmfence-1.3-2.el8.x86_64.rpm</t>
  </si>
  <si>
    <t>libxslt-1.1.28-5.el7.x86_64.rpm</t>
    <phoneticPr fontId="5" type="noConversion"/>
  </si>
  <si>
    <t>libxslt-1.1.32-3.el8.x86_64.rpm</t>
  </si>
  <si>
    <t>libxslt-devel-1.1.28-5.el7.x86_64.rpm</t>
    <phoneticPr fontId="5" type="noConversion"/>
  </si>
  <si>
    <t>libyaml-0.1.4-11.el7_0.x86_64.rpm</t>
    <phoneticPr fontId="5" type="noConversion"/>
  </si>
  <si>
    <t>libyaml-0.1.7-5.el8.x86_64.rpm</t>
  </si>
  <si>
    <t>libzstd-1.4.2-1.el7.x86_64.rpm</t>
    <phoneticPr fontId="5" type="noConversion"/>
  </si>
  <si>
    <t>libxslt-devel-1.1.32-3.el8.x86_64.rpm</t>
  </si>
  <si>
    <t>libzstd-1.3.4-1.el8.elrepo.x86_64.rpm</t>
  </si>
  <si>
    <t>linuxconsoletools-1.4.5-3.el7.x86_64.rpm</t>
    <phoneticPr fontId="5" type="noConversion"/>
  </si>
  <si>
    <t>linuxdoc-tools-0.9.68-5.el7.x86_64.rpm</t>
    <phoneticPr fontId="5" type="noConversion"/>
  </si>
  <si>
    <t>linuxconsoletools-1.6.0-4.el8.x86_64.rpm</t>
  </si>
  <si>
    <t>linuxptp-1.8-6.el7.x86_64.rpm</t>
    <phoneticPr fontId="5" type="noConversion"/>
  </si>
  <si>
    <t>linuxdoc-tools-0.9.72-5.el8.x86_64.rpm</t>
  </si>
  <si>
    <t>acl-2.2.53-1.el8.x86_64.rpm</t>
  </si>
  <si>
    <t>acpica-tools-20180629-3.el8.x86_64.rpm</t>
  </si>
  <si>
    <t>acpid-2.0.19-9.el7.x86_64.rpm</t>
    <phoneticPr fontId="5" type="noConversion"/>
  </si>
  <si>
    <t>alsa-lib-1.1.6-2.el7.x86_64.rpm</t>
    <phoneticPr fontId="5" type="noConversion"/>
  </si>
  <si>
    <t>acpid-2.0.30-2.el8.x86_64.rpm</t>
  </si>
  <si>
    <t>alsa-lib-1.1.6-3.el8.x86_64.rpm</t>
  </si>
  <si>
    <t>alsa-lib-devel-1.1.6-3.el8.x86_64.rpm</t>
  </si>
  <si>
    <t>at-3.1.13-24.el7.x86_64.rpm</t>
    <phoneticPr fontId="5" type="noConversion"/>
  </si>
  <si>
    <t>at-3.1.20-11.el8.x86_64.rpm</t>
  </si>
  <si>
    <t>at-spi2-atk-2.26.2-1.el7.x86_64.rpm</t>
    <phoneticPr fontId="5" type="noConversion"/>
  </si>
  <si>
    <t>at-spi2-atk-devel-2.26.2-1.el7.x86_64.rpm</t>
    <phoneticPr fontId="5" type="noConversion"/>
  </si>
  <si>
    <t>at-spi2-core-2.28.0-1.el7.x86_64.rpm</t>
    <phoneticPr fontId="5" type="noConversion"/>
  </si>
  <si>
    <t>atlas-3.10.1-12.el7.x86_64.rpm</t>
    <phoneticPr fontId="5" type="noConversion"/>
  </si>
  <si>
    <t>at-spi2-atk-2.26.2-1.el8.x86_64.rpm</t>
  </si>
  <si>
    <t>at-spi2-atk-devel-2.26.2-1.el8.x86_64.rpm</t>
  </si>
  <si>
    <t>at-spi2-core-2.28.0-1.el8.x86_64.rpm</t>
  </si>
  <si>
    <t>at-spi2-core-devel-2.28.0-1.el8.x86_64.rpm</t>
  </si>
  <si>
    <t>atlas-3.10.3-6.el8.x86_64.rpm</t>
  </si>
  <si>
    <t>attr-2.4.46-13.el7.x86_64.rpm</t>
    <phoneticPr fontId="5" type="noConversion"/>
  </si>
  <si>
    <t>attr-2.4.48-3.el8.x86_64.rpm</t>
  </si>
  <si>
    <t>audit-2.8.4-4.el7.x86_64.rpm</t>
    <phoneticPr fontId="5" type="noConversion"/>
  </si>
  <si>
    <t>audit-3.0-0.10.20180831git0047a6c.el8.x86_64.rpm</t>
  </si>
  <si>
    <t>audit-libs-3.0-0.10.20180831git0047a6c.el8.x86_64.rpm</t>
  </si>
  <si>
    <t>audit-libs-devel-3.0-0.10.20180831git0047a6c.el8.x86_64.rpm</t>
  </si>
  <si>
    <t>augeas-libs-1.4.0-6.el7.x86_64.rpm</t>
    <phoneticPr fontId="5" type="noConversion"/>
  </si>
  <si>
    <t>augeas-1.10.1-8.el8.x86_64.rpm</t>
  </si>
  <si>
    <t>augeas-libs-1.10.1-8.el8.x86_64.rpm</t>
  </si>
  <si>
    <t>CUnit-2.1.3-17.el8.x86_64.rpm</t>
  </si>
  <si>
    <t>CUnit-devel-2.1.3-17.el8.x86_64.rpm</t>
  </si>
  <si>
    <t>GConf2-3.2.6-8.el7.x86_64.rpm</t>
    <phoneticPr fontId="5" type="noConversion"/>
  </si>
  <si>
    <t>GeoIP-1.5.0-13.el7.x86_64.rpm</t>
    <phoneticPr fontId="5" type="noConversion"/>
  </si>
  <si>
    <t>GConf2-3.2.6-22.el8.x86_64.rpm</t>
  </si>
  <si>
    <t>GeoIP-devel-1.6.12-5.el8.x86_64.rpm</t>
  </si>
  <si>
    <t>GeoIP-1.6.12-5.el8.x86_64.rpm</t>
  </si>
  <si>
    <t>MySQL-python-1.2.5-1.el7.x86_64.rpm</t>
    <phoneticPr fontId="5" type="noConversion"/>
  </si>
  <si>
    <t>NetworkManager-glib-1.12.0-8.el7_6.x86_64.rpm</t>
    <phoneticPr fontId="5" type="noConversion"/>
  </si>
  <si>
    <t>OpenIPMI-modalias-2.0.23-2.el7.x86_64.rpm</t>
    <phoneticPr fontId="5" type="noConversion"/>
  </si>
  <si>
    <t>PyQt4-4.12-1.el7.x86_64.rpm</t>
    <phoneticPr fontId="5" type="noConversion"/>
  </si>
  <si>
    <t>PyYAML-3.10-11.el7.x86_64.rpm</t>
    <phoneticPr fontId="5" type="noConversion"/>
  </si>
  <si>
    <t>SDL-1.2.15-14.el7.x86_64.rpm</t>
    <phoneticPr fontId="5" type="noConversion"/>
  </si>
  <si>
    <t>acl-2.2.51-14.el7.x86_64.rpm</t>
    <phoneticPr fontId="5" type="noConversion"/>
  </si>
  <si>
    <t>python3-pyyaml-3.12-12.el8.x86_64.rpm</t>
  </si>
  <si>
    <t>SDL-1.2.15-32.el8.x86_64.rpm</t>
  </si>
  <si>
    <t>SDL-devel-1.2.15-32.el8.x86_64.rpm</t>
  </si>
  <si>
    <t>apr-1.4.8-3.el7_4.1.x86_64.rpm</t>
    <phoneticPr fontId="5" type="noConversion"/>
  </si>
  <si>
    <t>apr-1.6.3-9.el8.x86_64.rpm</t>
  </si>
  <si>
    <t>apr-util-1.6.1-6.el8.x86_64.rpm</t>
  </si>
  <si>
    <t>autogen-5.18-5.el7.x86_64.rpm</t>
    <phoneticPr fontId="5" type="noConversion"/>
  </si>
  <si>
    <t>avahi-0.6.31-19.el7.x86_64.rpm</t>
    <phoneticPr fontId="5" type="noConversion"/>
  </si>
  <si>
    <t>avahi-0.7-19.el8.x86_64.rpm</t>
  </si>
  <si>
    <t>avahi-libs-0.7-19.el8.x86_64.rpm</t>
  </si>
  <si>
    <t>bash-4.4.19-8.el8_0.x86_64.rpm</t>
  </si>
  <si>
    <t>bc-1.07.1-5.el8.x86_64.rpm</t>
  </si>
  <si>
    <t>authconfig-6.2.8-30.el7.x86_64.rpm</t>
    <phoneticPr fontId="5" type="noConversion"/>
  </si>
  <si>
    <t>autogen-5.18.12-7.el8.x86_64.rpm</t>
  </si>
  <si>
    <t>autogen-libopts-5.18.12-7.el8.x86_64.rpm</t>
  </si>
  <si>
    <t>autogen-libopts-devel-5.18-5.el7.x86_64.rpm</t>
  </si>
  <si>
    <t>autogen-libopts-devel-5.18-5.el7.x86_64.rpm</t>
    <phoneticPr fontId="5" type="noConversion"/>
  </si>
  <si>
    <t>avahi-devel-0.6.31-19.el7.x86_64.rpm</t>
    <phoneticPr fontId="5" type="noConversion"/>
  </si>
  <si>
    <t>avahi-devel-0.7-19.el8.x86_64.rpm</t>
  </si>
  <si>
    <t>bind-libs-9.9.4-72.el7.x86_64.rpm</t>
    <phoneticPr fontId="5" type="noConversion"/>
  </si>
  <si>
    <t>bind-libs-9.11.4-17.P2.el8_0.1.x86_64.rpm</t>
  </si>
  <si>
    <t>bind-libs-lite-9.11.4-17.P2.el8_0.1.x86_64.rpm</t>
  </si>
  <si>
    <t>bind-lite-devel-9.9.4-72.el7.x86_64.rpm</t>
    <phoneticPr fontId="5" type="noConversion"/>
  </si>
  <si>
    <t>bind-lite-devel-9.11.4-17.P2.el8_0.1.x86_64.rpm</t>
  </si>
  <si>
    <t>bind-utils-9.11.4-17.P2.el8_0.1.x86_64.rpm</t>
  </si>
  <si>
    <t>binutils-2.27-34.base.el7.x86_64.rpm</t>
    <phoneticPr fontId="5" type="noConversion"/>
  </si>
  <si>
    <t>binutils-2.30-49.el8.x86_64.rpm</t>
  </si>
  <si>
    <t>binutils-devel-2.30-49.el8.x86_64.rpm</t>
  </si>
  <si>
    <t>biosdevname-0.7.3-1.el7.x86_64.rpm</t>
    <phoneticPr fontId="5" type="noConversion"/>
  </si>
  <si>
    <t>biosdevname-0.7.3-2.el8.x86_64.rpm</t>
  </si>
  <si>
    <t>bison-3.0.4-2.el7.x86_64.rpm</t>
    <phoneticPr fontId="5" type="noConversion"/>
  </si>
  <si>
    <t>bison-3.0.4-10.el8.x86_64.rpm</t>
  </si>
  <si>
    <t>blas-3.4.2-8.el7.x86_64.rpm</t>
    <phoneticPr fontId="5" type="noConversion"/>
  </si>
  <si>
    <t>blas-3.8.0-8.el8.x86_64.rpm</t>
  </si>
  <si>
    <t>blosc-1.11.3-1.el7.x86_64.rpm</t>
    <phoneticPr fontId="5" type="noConversion"/>
  </si>
  <si>
    <t>bluez-libs-5.44-4.el7_4.x86_64.rpm</t>
    <phoneticPr fontId="5" type="noConversion"/>
  </si>
  <si>
    <t>bluez-libs-5.50-1.el8.x86_64.rpm</t>
  </si>
  <si>
    <t>bluez-libs-devel-5.44-4.el7_4.x86_64.rpm</t>
    <phoneticPr fontId="5" type="noConversion"/>
  </si>
  <si>
    <t>boost-1.53.0-27.el7.x86_64.rpm</t>
    <phoneticPr fontId="5" type="noConversion"/>
  </si>
  <si>
    <t>boost-1.66.0-6.el8.x86_64.rpm</t>
  </si>
  <si>
    <t>boost-atomic-1.66.0-6.el8.x86_64.rpm</t>
  </si>
  <si>
    <t>boost-chrono-1.66.0-6.el8.x86_64.rpm</t>
  </si>
  <si>
    <t>boost-context-1.66.0-6.el8.x86_64.rpm</t>
  </si>
  <si>
    <t>boost-date-time-1.66.0-6.el8.x86_64.rpm</t>
  </si>
  <si>
    <t>boost-devel-1.66.0-6.el8.x86_64.rpm</t>
  </si>
  <si>
    <t>boost-filesystem-1.66.0-6.el8.x86_64.rpm</t>
  </si>
  <si>
    <t>boost-graph-1.66.0-6.el8.x86_64.rpm</t>
  </si>
  <si>
    <t>boost-iostreams-1.66.0-6.el8.x86_64.rpm</t>
  </si>
  <si>
    <t>boost-locale-1.66.0-6.el8.x86_64.rpm</t>
  </si>
  <si>
    <t>boost-math-1.66.0-6.el8.x86_64.rpm</t>
  </si>
  <si>
    <t>boost-program-options-1.66.0-6.el8.x86_64.rpm</t>
  </si>
  <si>
    <t>boost-random-1.66.0-6.el8.x86_64.rpm</t>
  </si>
  <si>
    <t>boost-regex-1.66.0-6.el8.x86_64.rpm</t>
  </si>
  <si>
    <t>boost-serialization-1.66.0-6.el8.x86_64.rpm</t>
  </si>
  <si>
    <t>boost-system-1.66.0-6.el8.x86_64.rpm</t>
  </si>
  <si>
    <t>boost-signals-1.66.0-6.el8.x86_64.rpm</t>
  </si>
  <si>
    <t>boost-test-1.66.0-6.el8.x86_64.rpm</t>
  </si>
  <si>
    <t>boost-thread-1.66.0-6.el8.x86_64.rpm</t>
  </si>
  <si>
    <t>bluez-libs-devel-5.50-1.el8.x86_64.rpm</t>
  </si>
  <si>
    <t>boost-timer-1.66.0-6.el8.x86_64.rpm</t>
  </si>
  <si>
    <t>boost-wave-1.66.0-6.el8.x86_64.rpm</t>
  </si>
  <si>
    <t>bridge-utils-1.5-9.el7.x86_64.rpm</t>
    <phoneticPr fontId="5" type="noConversion"/>
  </si>
  <si>
    <t>brlapi-0.6.0-16.el7.x86_64.rpm</t>
    <phoneticPr fontId="5" type="noConversion"/>
  </si>
  <si>
    <t>brlapi-0.6.7-28.el8.x86_64.rpm</t>
  </si>
  <si>
    <t>brlapi-devel-0.6.7-28.el8.x86_64.rpm</t>
  </si>
  <si>
    <t>brltty-4.5-16.el7.x86_64.rpm</t>
    <phoneticPr fontId="5" type="noConversion"/>
  </si>
  <si>
    <t>bzip2-1.0.6-13.el7.x86_64.rpm</t>
    <phoneticPr fontId="5" type="noConversion"/>
  </si>
  <si>
    <t>bzip2-1.0.6-26.el8.x86_64.rpm</t>
  </si>
  <si>
    <t>bzip2-devel-1.0.6-26.el8.x86_64.rpm</t>
  </si>
  <si>
    <t>bzip2-libs-1.0.6-26.el8.x86_64.rpm</t>
  </si>
  <si>
    <t>c-ares-1.13.0-5.el8.x86_64.rpm</t>
  </si>
  <si>
    <t>btrfs-progs-4.20.2-1.el8.elrepo.x86_64.rpm</t>
  </si>
  <si>
    <t>brltty-5.6-28.el8.x86_64.rpm</t>
  </si>
  <si>
    <t>cairo-1.15.12-3.el8.x86_64.rpm</t>
  </si>
  <si>
    <t>cairo-devel-1.15.12-3.el8.x86_64.rpm</t>
  </si>
  <si>
    <t>cairo-gobject-1.15.12-3.el8.x86_64.rpm</t>
  </si>
  <si>
    <t>cairo-gobject-devel-1.15.12-3.el8.x86_64.rpm</t>
  </si>
  <si>
    <t>cdparanoia-libs-10.2-17.el7.x86_64.rpm</t>
    <phoneticPr fontId="5" type="noConversion"/>
  </si>
  <si>
    <t>cdparanoia-libs-10.2-27.el8.x86_64.rpm</t>
  </si>
  <si>
    <t>celt051-0.5.1.3-8.el7.x86_64.rpm</t>
    <phoneticPr fontId="5" type="noConversion"/>
  </si>
  <si>
    <t>celt051-0.5.1.3-15.el8.x86_64.rpm</t>
  </si>
  <si>
    <t>celt051-devel-0.5.1.3-8.el7.x86_64.rpm</t>
    <phoneticPr fontId="5" type="noConversion"/>
  </si>
  <si>
    <t>centos-release-7-6.1810.2.el7.centos.x86_64.rpm</t>
    <phoneticPr fontId="5" type="noConversion"/>
  </si>
  <si>
    <t>centos-release-8.0-0.1905.0.9.el8.x86_64.rpm</t>
  </si>
  <si>
    <t>check-0.12.0-2.el8.x86_64.rpm</t>
  </si>
  <si>
    <t>check-devel-0.12.0-2.el8.x86_64.rpm</t>
  </si>
  <si>
    <t>celt051-devel-0.5.1.3-15.el8.x86_64.rpm</t>
  </si>
  <si>
    <t>checkpolicy-2.5-8.el7.x86_64.rpm</t>
    <phoneticPr fontId="5" type="noConversion"/>
  </si>
  <si>
    <t>checkpolicy-2.8-2.el8.x86_64.rpm</t>
  </si>
  <si>
    <t>chkconfig-1.11-1.el8.x86_64.rpm</t>
  </si>
  <si>
    <t>chrpath-0.16-7.el8.x86_64.rpm</t>
  </si>
  <si>
    <t>cifs-utils-6.8-2.el8.x86_64.rpm</t>
  </si>
  <si>
    <t>cmake-2.8.12.2-2.el7.x86_64.rpm</t>
    <phoneticPr fontId="5" type="noConversion"/>
  </si>
  <si>
    <t>collectd-5.8.1-4.el7.x86_64.rpm</t>
    <phoneticPr fontId="5" type="noConversion"/>
  </si>
  <si>
    <t>cmake-3.11.4-3.el8.x86_64.rpm</t>
  </si>
  <si>
    <t>conntrack-tools-1.4.4-4.el7.x86_64.rpm</t>
    <phoneticPr fontId="5" type="noConversion"/>
  </si>
  <si>
    <t>conntrack-tools-1.4.4-9.el8.x86_64.rpm</t>
  </si>
  <si>
    <t>colord-libs-1.4.2-1.el8.x86_64.rpm</t>
  </si>
  <si>
    <t>compat-openmpi16-1.6.4-10.7.el7.x86_64.rpm</t>
    <phoneticPr fontId="5" type="noConversion"/>
  </si>
  <si>
    <t>containernetworking-plugins-0.8.1-1.el7.centos...&gt;</t>
    <phoneticPr fontId="5" type="noConversion"/>
  </si>
  <si>
    <t>compat-openmpi16-1.6.4-10.7.2.el7.x86_64.rpm</t>
  </si>
  <si>
    <t>coolkey-1.1.0-40.el7.x86_64.rpm</t>
    <phoneticPr fontId="5" type="noConversion"/>
  </si>
  <si>
    <t>containernetworking-plugins-0.7.4-3.git9ebe139.module_el8.0.0+58+91b614e7.x86_64.rpm</t>
  </si>
  <si>
    <t>coreutils-8.30-6.el8.x86_64.rpm</t>
  </si>
  <si>
    <t>cpio-2.11-27.el7.x86_64.rpm</t>
    <phoneticPr fontId="5" type="noConversion"/>
  </si>
  <si>
    <t>cpio-2.12-8.el8.x86_64.rpm</t>
  </si>
  <si>
    <t>cpp-4.8.5-36.el7.x86_64.rpm</t>
    <phoneticPr fontId="5" type="noConversion"/>
  </si>
  <si>
    <t>cpp-8.2.1-3.5.el8.x86_64.rpm</t>
  </si>
  <si>
    <t>cppcheck-1.83-1.el8.x86_64.rpm</t>
  </si>
  <si>
    <t>cracklib-2.9.6-15.el8.x86_64.rpm</t>
  </si>
  <si>
    <t>cracklib-dicts-2.9.6-15.el8.x86_64.rpm</t>
  </si>
  <si>
    <t>cracklib-devel-2.9.6-15.el8.x86_64.rpm</t>
  </si>
  <si>
    <t>cronie-1.5.2-2.el8.x86_64.rpm</t>
  </si>
  <si>
    <t>cronie-anacron-1.5.2-2.el8.x86_64.rpm</t>
  </si>
  <si>
    <t>cryptsetup-2.0.6-1.el8.x86_64.rpm</t>
  </si>
  <si>
    <t>cryptsetup-libs-2.0.6-1.el8.x86_64.rpm</t>
  </si>
  <si>
    <t>cryptsetup-devel-2.0.6-1.el8.x86_64.rpm</t>
  </si>
  <si>
    <t>ctags-5.8-13.el7.x86_64.rpm</t>
    <phoneticPr fontId="5" type="noConversion"/>
  </si>
  <si>
    <t>ctags-5.8-22.el8.x86_64.rpm</t>
  </si>
  <si>
    <t>cups-client-1.6.3-35.el7.x86_64.rpm</t>
    <phoneticPr fontId="5" type="noConversion"/>
  </si>
  <si>
    <t>cups-client-2.2.6-25.el8.x86_64.rpm</t>
  </si>
  <si>
    <t>cups-libs-2.2.6-25.el8.x86_64.rpm</t>
  </si>
  <si>
    <t>curl-7.29.0-51.el7_6.3.x86_64.rpm</t>
    <phoneticPr fontId="5" type="noConversion"/>
  </si>
  <si>
    <t>curl-7.61.1-8.el8.x86_64.rpm</t>
  </si>
  <si>
    <t>cyrus-sasl-2.1.27-0.3rc7.el8.x86_64.rpm</t>
  </si>
  <si>
    <t>cyrus-sasl-devel-2.1.27-0.3rc7.el8.x86_64.rpm</t>
  </si>
  <si>
    <t>cyrus-sasl-gssapi-2.1.27-0.3rc7.el8.x86_64.rpm</t>
  </si>
  <si>
    <t>cyrus-sasl-lib-2.1.27-0.3rc7.el8.x86_64.rpm</t>
  </si>
  <si>
    <t>dbus-1.10.24-12.el7.x86_64.rpm</t>
    <phoneticPr fontId="5" type="noConversion"/>
  </si>
  <si>
    <t>dbus-1.12.8-7.el8.x86_64.rpm</t>
  </si>
  <si>
    <t>dbus-devel-1.10.24-12.el7.x86_64.rpm</t>
    <phoneticPr fontId="5" type="noConversion"/>
  </si>
  <si>
    <t>dbus-glib-0.110-2.el8.x86_64.rpm</t>
  </si>
  <si>
    <t>dbus-libs-1.12.8-7.el8.x86_64.rpm</t>
  </si>
  <si>
    <t>dbus-glib-devel-0.100-7.el7.x86_64.rpm</t>
    <phoneticPr fontId="5" type="noConversion"/>
  </si>
  <si>
    <t>dbus-devel-1.12.8-7.el8.x86_64.rpm</t>
  </si>
  <si>
    <t>dbus-glib-devel-0.110-2.el8.x86_64.rpm</t>
  </si>
  <si>
    <t>dbus-python-1.1.1-9.el7.x86_64.rpm</t>
    <phoneticPr fontId="5" type="noConversion"/>
  </si>
  <si>
    <t>dconf-0.28.0-4.el7.x86_64.rpm</t>
    <phoneticPr fontId="5" type="noConversion"/>
  </si>
  <si>
    <t>dconf-0.28.0-3.el8.x86_64.rpm</t>
  </si>
  <si>
    <t>deltarpm-3.6-3.el7.x86_64.rpm</t>
    <phoneticPr fontId="5" type="noConversion"/>
  </si>
  <si>
    <t>desktop-file-utils-0.23-1.el7.x86_64.rpm</t>
    <phoneticPr fontId="5" type="noConversion"/>
  </si>
  <si>
    <t>device-mapper-1.02.146-4.el7.x86_64.rpm</t>
    <phoneticPr fontId="5" type="noConversion"/>
  </si>
  <si>
    <t>device-mapper-1.02.155-6.el8.x86_64.rpm</t>
  </si>
  <si>
    <t>device-mapper-devel-1.02.146-4.el7.x86_64.rpm</t>
    <phoneticPr fontId="5" type="noConversion"/>
  </si>
  <si>
    <t>desktop-file-utils-0.23-8.el8.x86_64.rpm</t>
  </si>
  <si>
    <t>device-mapper-devel-1.02.155-6.el8.x86_64.rpm</t>
  </si>
  <si>
    <t>device-mapper-event-1.02.146-4.el7.x86_64.rpm</t>
    <phoneticPr fontId="5" type="noConversion"/>
  </si>
  <si>
    <t>device-mapper-event-1.02.155-6.el8.x86_64.rpm</t>
  </si>
  <si>
    <t>device-mapper-event-libs-1.02.155-6.el8.x86_64.rpm</t>
  </si>
  <si>
    <t>device-mapper-libs-1.02.155-6.el8.x86_64.rpm</t>
  </si>
  <si>
    <t>device-mapper-multipath-0.7.8-7.el8.x86_64.rpm</t>
  </si>
  <si>
    <t>device-mapper-multipath-libs-0.7.8-7.el8_0.2.x86_64.rpm</t>
  </si>
  <si>
    <t>device-mapper-persistent-data-0.7.6-1.el8.x86_64.rpm</t>
  </si>
  <si>
    <t>devtoolset-7-binutils-2.28-11.el7.x86_64.rpm</t>
    <phoneticPr fontId="5" type="noConversion"/>
  </si>
  <si>
    <t>dibbler-client-1.0.1-0.RC1.2.el7.x86_64.rpm</t>
    <phoneticPr fontId="5" type="noConversion"/>
  </si>
  <si>
    <t>diffutils-3.3-4.el7.x86_64.rpm</t>
    <phoneticPr fontId="5" type="noConversion"/>
  </si>
  <si>
    <t>diffutils-3.6-5.el8.x86_64.rpm</t>
  </si>
  <si>
    <t>dmidecode-3.1-2.el7.x86_64.rpm</t>
    <phoneticPr fontId="5" type="noConversion"/>
  </si>
  <si>
    <t>dmidecode-3.2-1.el8.x86_64.rpm</t>
  </si>
  <si>
    <t>docker-ce-18.09.6-3.el7.x86_64.rpm</t>
    <phoneticPr fontId="5" type="noConversion"/>
  </si>
  <si>
    <t>docker-forward-journald-1.10.3-44.el7.centos.x8..&gt;</t>
    <phoneticPr fontId="5" type="noConversion"/>
  </si>
  <si>
    <t>dosfstools-3.0.20-10.el7.x86_64.rpm</t>
    <phoneticPr fontId="5" type="noConversion"/>
  </si>
  <si>
    <t>dosfstools-4.1-6.el8.x86_64.rpm</t>
  </si>
  <si>
    <t>doxygen-1.8.5-3.el7.x86_64.rpm</t>
    <phoneticPr fontId="5" type="noConversion"/>
  </si>
  <si>
    <t>doxygen-1.8.14-9.el8.x86_64.rpm</t>
  </si>
  <si>
    <t>dracut-033-554.el7.x86_64.rpm</t>
    <phoneticPr fontId="5" type="noConversion"/>
  </si>
  <si>
    <t>dracut-049-10.git20190115.el8.x86_64.rpm</t>
  </si>
  <si>
    <t>dracut-config-rescue-049-10.git20190115.el8.x86_64.rpm</t>
  </si>
  <si>
    <t>dracut-network-049-10.git20190115.el8.x86_64.rpm</t>
  </si>
  <si>
    <t>dulwich-core-0.18.4-1.el7.x86_64.rpm</t>
    <phoneticPr fontId="5" type="noConversion"/>
  </si>
  <si>
    <t>dwz-0.11-3.el7.x86_64.rpm</t>
    <phoneticPr fontId="5" type="noConversion"/>
  </si>
  <si>
    <t>dwz-0.12-9.el8.x86_64.rpm</t>
  </si>
  <si>
    <t>dyninst-9.3.1-2.el7.x86_64.rpm</t>
    <phoneticPr fontId="5" type="noConversion"/>
  </si>
  <si>
    <t>dyninst-9.3.2-12.el8.x86_64.rpm</t>
  </si>
  <si>
    <t>e2fsprogs-1.44.3-2.el8.x86_64.rpm</t>
  </si>
  <si>
    <t>e2fsprogs-devel-1.44.3-2.el8.x86_64.rpm</t>
  </si>
  <si>
    <t>e2fsprogs-libs-1.44.3-2.el8.x86_64.rpm</t>
  </si>
  <si>
    <t>ed-1.9-4.el7.x86_64.rpm</t>
    <phoneticPr fontId="5" type="noConversion"/>
  </si>
  <si>
    <t>ed-1.14.2-4.el8.x86_64.rpm</t>
  </si>
  <si>
    <t>efibootmgr-17-2.el7.x86_64.rpm</t>
    <phoneticPr fontId="5" type="noConversion"/>
  </si>
  <si>
    <t>efibootmgr-16-1.el8.x86_64.rpm</t>
  </si>
  <si>
    <t>efivar-libs-36-11.el7.x86_64.rpm</t>
    <phoneticPr fontId="5" type="noConversion"/>
  </si>
  <si>
    <t>efivar-libs-36-1.el8.x86_64.rpm</t>
  </si>
  <si>
    <t>efivar-devel-36-11.el7.x86_64.rpm</t>
    <phoneticPr fontId="5" type="noConversion"/>
  </si>
  <si>
    <t>elfutils-0.174-6.el8.x86_64.rpm</t>
  </si>
  <si>
    <t>elfutils-devel-0.174-6.el8.x86_64.rpm</t>
  </si>
  <si>
    <t>elfutils-libelf-0.174-6.el8.x86_64.rpm</t>
  </si>
  <si>
    <t>elfutils-libelf-devel-0.174-6.el8.x86_64.rpm</t>
  </si>
  <si>
    <t>elfutils-libs-0.174-6.el8.x86_64.rpm</t>
  </si>
  <si>
    <t>environment-modules-4.1.4-1.el8.x86_64.rpm</t>
  </si>
  <si>
    <t>erlang-18.3.4.4-2.el7.x86_64.rpm</t>
    <phoneticPr fontId="5" type="noConversion"/>
  </si>
  <si>
    <t>elinks-0.12-0.58.pre6.el8.x86_64.rpm</t>
  </si>
  <si>
    <t>ethtool-4.16-1.el8.x86_64.rpm</t>
  </si>
  <si>
    <t>eventlog-0.2.13-4.el7.x86_64.rpm</t>
    <phoneticPr fontId="5" type="noConversion"/>
  </si>
  <si>
    <t>expat-2.2.5-3.el8.x86_64.rpm</t>
  </si>
  <si>
    <t>expat-devel-2.2.5-3.el8.x86_64.rpm</t>
  </si>
  <si>
    <t>expect-5.45.4-5.el8.x86_64.rpm</t>
  </si>
  <si>
    <t>fcgi-devel-2.4.0-25.el7.x86_64.rpm</t>
    <phoneticPr fontId="5" type="noConversion"/>
  </si>
  <si>
    <t>fedfs-utils-lib-0.10.5-0.el7.x86_64.rpm</t>
    <phoneticPr fontId="5" type="noConversion"/>
  </si>
  <si>
    <t>file-5.33-8.el8.x86_64.rpm</t>
  </si>
  <si>
    <t>file-libs-5.33-8.el8.x86_64.rpm</t>
  </si>
  <si>
    <t>file-devel-5.11-35.el7.x86_64.rpm</t>
    <phoneticPr fontId="5" type="noConversion"/>
  </si>
  <si>
    <t>filesystem-3.8-2.el8.x86_64.rpm</t>
  </si>
  <si>
    <t>findutils-4.6.0-20.el8.x86_64.rpm</t>
  </si>
  <si>
    <t>fipscheck-1.5.0-4.el8.x86_64.rpm</t>
  </si>
  <si>
    <t>fipscheck-lib-1.5.0-4.el8.x86_64.rpm</t>
  </si>
  <si>
    <t>fipscheck-devel-1.4.1-6.el7.x86_64.rpm</t>
    <phoneticPr fontId="5" type="noConversion"/>
  </si>
  <si>
    <t>file-devel-5.33-8.el8.x86_64.rpm</t>
  </si>
  <si>
    <t>fipscheck-devel-1.5.0-4.el8.x86_64.rpm</t>
  </si>
  <si>
    <t>flex-2.5.37-6.el7.x86_64.rpm</t>
    <phoneticPr fontId="5" type="noConversion"/>
  </si>
  <si>
    <t>fontconfig-2.13.0-4.3.el7.x86_64.rpm</t>
    <phoneticPr fontId="5" type="noConversion"/>
  </si>
  <si>
    <t>fontconfig-2.13.1-3.el8.x86_64.rpm</t>
  </si>
  <si>
    <t>fontconfig-devel-2.13.1-3.el8.x86_64.rpm</t>
  </si>
  <si>
    <t>freetype-2.9.1-4.el8.x86_64.rpm</t>
  </si>
  <si>
    <t>freetype-devel-2.9.1-4.el8.x86_64.rpm</t>
  </si>
  <si>
    <t>flex-2.6.1-9.el8.x86_64.rpm</t>
  </si>
  <si>
    <t>flac-libs-1.3.2-9.el8.x86_64.rpm</t>
  </si>
  <si>
    <t>fribidi-1.0.2-1.el7.x86_64.rpm</t>
    <phoneticPr fontId="5" type="noConversion"/>
  </si>
  <si>
    <t>fuse-2.9.7-12.el8.x86_64.rpm</t>
  </si>
  <si>
    <t>fuse-devel-2.9.7-12.el8.x86_64.rpm</t>
  </si>
  <si>
    <t>fuse-libs-2.9.7-12.el8.x86_64.rpm</t>
  </si>
  <si>
    <t>fuse-libs-2.9.2-11.el7.x86_64.rpm</t>
    <phoneticPr fontId="5" type="noConversion"/>
  </si>
  <si>
    <t>gamin-0.1.10-16.el7.x86_64.rpm</t>
    <phoneticPr fontId="5" type="noConversion"/>
  </si>
  <si>
    <t>gamin-0.1.10-31.el8.x86_64.rpm</t>
  </si>
  <si>
    <t>fribidi-1.0.4-6.el8.x86_64.rpm</t>
  </si>
  <si>
    <t>fribidi-devel-1.0.4-6.el8.x86_64.rpm</t>
  </si>
  <si>
    <t>gamin-devel-0.1.10-31.el8.x86_64.rpm</t>
  </si>
  <si>
    <t>gawk-4.0.2-4.el7_3.1.x86_64.rpm</t>
    <phoneticPr fontId="5" type="noConversion"/>
  </si>
  <si>
    <t>gc-7.2d-7.el7.x86_64.rpm</t>
    <phoneticPr fontId="5" type="noConversion"/>
  </si>
  <si>
    <t>gawk-4.2.1-1.el8.x86_64.rpm</t>
  </si>
  <si>
    <t>gc-7.6.4-3.el8.x86_64.rpm</t>
  </si>
  <si>
    <t>gcc-8.2.1-3.5.el8.x86_64.rpm</t>
  </si>
  <si>
    <t>gd-2.0.35-26.el7.x86_64.rpm</t>
    <phoneticPr fontId="5" type="noConversion"/>
  </si>
  <si>
    <t>gcc-c++-8.2.1-3.5.el8.x86_64.rpm</t>
  </si>
  <si>
    <t>gdb-7.6.1-114.el7.x86_64.rpm</t>
    <phoneticPr fontId="5" type="noConversion"/>
  </si>
  <si>
    <t>gd-2.2.5-6.el8.x86_64.rpm</t>
  </si>
  <si>
    <t>gdb-8.2-6.el8_0.x86_64.rpm</t>
  </si>
  <si>
    <t>gdbm-1.10-8.el7.x86_64.rpm</t>
    <phoneticPr fontId="5" type="noConversion"/>
  </si>
  <si>
    <t>gdbm-1.18-1.el8.x86_64.rpm</t>
  </si>
  <si>
    <t>gdbm-devel-1.18-1.el8.x86_64.rpm</t>
  </si>
  <si>
    <t>gdisk-0.8.10-2.el7.x86_64.rpm</t>
    <phoneticPr fontId="5" type="noConversion"/>
  </si>
  <si>
    <t>gdisk-1.0.3-6.el8.x86_64.rpm</t>
  </si>
  <si>
    <t>gdk-pixbuf2-2.36.12-2.el8.x86_64.rpm</t>
  </si>
  <si>
    <t>gdk-pixbuf2-devel-2.36.12-3.el7.x86_64.rpm</t>
    <phoneticPr fontId="5" type="noConversion"/>
  </si>
  <si>
    <t>genisoimage-1.1.11-25.el7.x86_64.rpm</t>
    <phoneticPr fontId="5" type="noConversion"/>
  </si>
  <si>
    <t>genisoimage-1.1.11-39.el8.x86_64.rpm</t>
  </si>
  <si>
    <t>gettext-0.19.8.1-14.el8.x86_64.rpm</t>
  </si>
  <si>
    <t>gettext-devel-0.19.8.1-14.el8.x86_64.rpm</t>
  </si>
  <si>
    <t>gettext-libs-0.19.8.1-14.el8.x86_64.rpm</t>
  </si>
  <si>
    <t>gdk-pixbuf2-devel-2.36.12-2.el8.x86_64.rpm</t>
  </si>
  <si>
    <t>ghostscript-9.07-31.el7_6.3.x86_64.rpm</t>
    <phoneticPr fontId="5" type="noConversion"/>
  </si>
  <si>
    <t>giflib-5.1.4-3.el8.x86_64.rpm</t>
  </si>
  <si>
    <t>git-1.8.3.1-20.el7.x86_64.rpm</t>
    <phoneticPr fontId="5" type="noConversion"/>
  </si>
  <si>
    <t>git-2.18.1-3.el8.x86_64.rpm</t>
  </si>
  <si>
    <t>ghostscript-9.25-2.el8_0.3.x86_64.rpm</t>
  </si>
  <si>
    <t>glade-devel-3.20.0-1.el7.x86_64.rpm</t>
    <phoneticPr fontId="5" type="noConversion"/>
  </si>
  <si>
    <t>glade-devel-3.22.1-1.el8.x86_64.rpm</t>
  </si>
  <si>
    <t>glade-libs-3.20.0-1.el7.x86_64.rpm</t>
    <phoneticPr fontId="5" type="noConversion"/>
  </si>
  <si>
    <t>glade-libs-3.22.1-1.el8.x86_64.rpm</t>
  </si>
  <si>
    <t>glib-networking-2.56.1-1.1.el8.x86_64.rpm</t>
  </si>
  <si>
    <t>glib2-2.56.4-1.el8.x86_64.rpm</t>
  </si>
  <si>
    <t>glib2-devel-2.56.4-1.el8.x86_64.rpm</t>
  </si>
  <si>
    <t>glibc-2.28-42.el8_0.1.x86_64.rpm</t>
  </si>
  <si>
    <t>glibc-common-2.28-42.el8_0.1.x86_64.rpm</t>
  </si>
  <si>
    <t>glibc-devel-2.28-42.el8_0.1.x86_64.rpm</t>
  </si>
  <si>
    <t>glibc-headers-2.28-42.el8_0.1.x86_64.rpm</t>
  </si>
  <si>
    <t>glusterfs-5.2-1.el7.x86_64.rpm</t>
    <phoneticPr fontId="5" type="noConversion"/>
  </si>
  <si>
    <t>glusterfs-3.12.2-40.2.el8.x86_64.rpm</t>
  </si>
  <si>
    <t>glusterfs-api-5.2-1.el7.x86_64.rpm</t>
    <phoneticPr fontId="5" type="noConversion"/>
  </si>
  <si>
    <t>glusterfs-api-3.12.2-40.2.el8.x86_64.rpm</t>
  </si>
  <si>
    <t>glusterfs-cli-5.2-1.el7.x86_64.rpm</t>
    <phoneticPr fontId="5" type="noConversion"/>
  </si>
  <si>
    <t>glusterfs-cli-3.12.2-40.2.el8.x86_64.rpm</t>
  </si>
  <si>
    <t>glibc-static-2.28-42.el8.1.x86_64.rpm</t>
  </si>
  <si>
    <t>glusterfs-client-xlators-5.2-1.el7.x86_64.rpm</t>
    <phoneticPr fontId="5" type="noConversion"/>
  </si>
  <si>
    <t>glusterfs-api-devel-5.2-1.el7.x86_64.rpm</t>
    <phoneticPr fontId="5" type="noConversion"/>
  </si>
  <si>
    <t>glusterfs-client-xlators-3.12.2-40.2.el8.x86_64.rpm</t>
  </si>
  <si>
    <t>glusterfs-api-devel-3.12.2-40.2.el8.x86_64.rpm</t>
  </si>
  <si>
    <t>glusterfs-devel-3.12.2-40.2.el8.x86_64.rpm</t>
  </si>
  <si>
    <t>glusterfs-extra-xlators-5.2-1.el7.x86_64.rpm</t>
    <phoneticPr fontId="5" type="noConversion"/>
  </si>
  <si>
    <t>glusterfs-fuse-5.2-1.el7.x86_64.rpm</t>
    <phoneticPr fontId="5" type="noConversion"/>
  </si>
  <si>
    <t>glusterfs-libs-5.2-1.el7.x86_64.rpm</t>
    <phoneticPr fontId="5" type="noConversion"/>
  </si>
  <si>
    <t>glusterfs-libs-3.12.2-40.2.el8.x86_64.rpm</t>
  </si>
  <si>
    <t>glusterfs-fuse-3.12.2-40.2.el8.x86_64.rpm</t>
  </si>
  <si>
    <t>glusterfs-server-5.2-1.el7.x86_64.rpm</t>
    <phoneticPr fontId="5" type="noConversion"/>
  </si>
  <si>
    <t>gmp-6.0.0-15.el7.x86_64.rpm</t>
    <phoneticPr fontId="5" type="noConversion"/>
  </si>
  <si>
    <t>gmp-6.1.2-8.el8.x86_64.rpm</t>
  </si>
  <si>
    <t>gmp-devel-6.1.2-8.el8.x86_64.rpm</t>
  </si>
  <si>
    <t>gnu-efi-3.0.8-2.el8.x86_64.rpm</t>
  </si>
  <si>
    <t>gnu-efi-devel-3.0.8-2.el8.x86_64.rpm</t>
  </si>
  <si>
    <t>gnupg2-2.2.9-1.el8.x86_64.rpm</t>
  </si>
  <si>
    <t>gnutls-3.3.29-8.el7.x86_64.rpm</t>
    <phoneticPr fontId="5" type="noConversion"/>
  </si>
  <si>
    <t>gnutls-3.6.5-2.el8.x86_64.rpm</t>
  </si>
  <si>
    <t>gnutls-c++-3.3.29-8.el7.x86_64.rpm</t>
    <phoneticPr fontId="5" type="noConversion"/>
  </si>
  <si>
    <t>gnutls-c++-3.6.5-2.el8.x86_64.rpm</t>
  </si>
  <si>
    <t>gnutls-dane-3.6.5-2.el8.x86_64.rpm</t>
  </si>
  <si>
    <t>gnutls-devel-3.6.5-2.el8.x86_64.rpm</t>
  </si>
  <si>
    <t>gnutls-utils-3.6.5-2.el8.x86_64.rpm</t>
  </si>
  <si>
    <t>gobject-introspection-1.56.1-1.el8.x86_64.rpm</t>
  </si>
  <si>
    <t>gobject-introspection-devel-1.56.1-1.el7.x86_64..&gt;</t>
    <phoneticPr fontId="5" type="noConversion"/>
  </si>
  <si>
    <t>golang-1.11.6-1.module_el8.0.0+192+8b12aa21.x86_64.rpm</t>
  </si>
  <si>
    <t>golang-bin-1.11.6-1.module_el8.0.0+192+8b12aa21.x86_64.rpm</t>
  </si>
  <si>
    <t>golang-race-1.11.6-1.module_el8.0.0+192+8b12aa21.x86_64.rpm</t>
  </si>
  <si>
    <t>gobject-introspection-devel-1.56.1-1.el8.x86_64.rpm</t>
  </si>
  <si>
    <t>gperf-3.1-5.el8.x86_64.rpm</t>
  </si>
  <si>
    <t>gperftools-libs-2.7-5.el8.x86_64.rpm</t>
  </si>
  <si>
    <t>gperftools-devel-2.7-5.el8.x86_64.rpm</t>
  </si>
  <si>
    <t>gpgme-1.10.0-6.el8.0.1.x86_64.rpm</t>
  </si>
  <si>
    <t>gpm-1.20.7-5.el7.x86_64.rpm</t>
    <phoneticPr fontId="5" type="noConversion"/>
  </si>
  <si>
    <t>gpm-libs-1.20.7-15.el8.x86_64.rpm</t>
  </si>
  <si>
    <t>gpm-devel-1.20.7-15.el8.x86_64.rpm</t>
  </si>
  <si>
    <t>gpm-1.20.7-15.el8.x86_64.rpm</t>
  </si>
  <si>
    <t>graphite2-1.3.10-1.el7_3.x86_64.rpm</t>
    <phoneticPr fontId="5" type="noConversion"/>
  </si>
  <si>
    <t>graphite2-devel-1.3.10-10.el8.x86_64.rpm</t>
  </si>
  <si>
    <t>graphite2-1.3.10-10.el8.x86_64.rpm</t>
  </si>
  <si>
    <t>graphviz-2.40.1-39.el8.x86_64.rpm</t>
  </si>
  <si>
    <t>grep-3.1-6.el8.x86_64.rpm</t>
  </si>
  <si>
    <t>groff-base-1.22.3-18.el8.x86_64.rpm</t>
  </si>
  <si>
    <t>groff-1.22.2-8.el7.x86_64.rpm</t>
    <phoneticPr fontId="5" type="noConversion"/>
  </si>
  <si>
    <t>groff-1.22.3-18.el8.x86_64.rpm</t>
  </si>
  <si>
    <t>gsettings-desktop-schemas-3.28.0-2.el7.x86_64.rpm</t>
    <phoneticPr fontId="5" type="noConversion"/>
  </si>
  <si>
    <t>gsettings-desktop-schemas-3.28.1-1.el8.x86_64.rpm</t>
  </si>
  <si>
    <t>gssproxy-0.8.0-5.el8.x86_64.rpm</t>
  </si>
  <si>
    <t>gsm-1.0.13-11.el7.x86_64.rpm</t>
    <phoneticPr fontId="5" type="noConversion"/>
  </si>
  <si>
    <t>gsm-1.0.17-5.el8.x86_64.rpm</t>
  </si>
  <si>
    <t>gtk-doc-1.28-2.el7.x86_64.rpm</t>
    <phoneticPr fontId="5" type="noConversion"/>
  </si>
  <si>
    <t>gtk2-2.24.31-1.el7.x86_64.rpm</t>
    <phoneticPr fontId="5" type="noConversion"/>
  </si>
  <si>
    <t>gtk-doc-1.28-1.el8.x86_64.rpm</t>
  </si>
  <si>
    <t>gtk2-2.24.32-4.el8.x86_64.rpm</t>
  </si>
  <si>
    <t>gtk2-devel-2.24.32-4.el8.x86_64.rpm</t>
  </si>
  <si>
    <t>gtk-update-icon-cache-3.22.30-3.el8.x86_64.rpm</t>
  </si>
  <si>
    <t>gtk3-devel-3.22.30-3.el8.x86_64.rpm</t>
  </si>
  <si>
    <t>gtk3-3.22.30-3.el8.x86_64.rpm</t>
  </si>
  <si>
    <t>gzip-1.5-10.el7.x86_64.rpm</t>
    <phoneticPr fontId="5" type="noConversion"/>
  </si>
  <si>
    <t>gzip-1.9-4.el8.x86_64.rpm</t>
  </si>
  <si>
    <t>hardlink-1.3-6.el8.x86_64.rpm</t>
  </si>
  <si>
    <t>harfbuzz-1.7.5-2.el7.x86_64.rpm</t>
    <phoneticPr fontId="5" type="noConversion"/>
  </si>
  <si>
    <t>guile-2.0.14-7.el8.x86_64.rpm</t>
  </si>
  <si>
    <t>harfbuzz-devel-1.7.5-3.el8.x86_64.rpm</t>
  </si>
  <si>
    <t>harfbuzz-icu-1.7.5-3.el8.x86_64.rpm</t>
  </si>
  <si>
    <t>hdparm-9.43-5.el7.x86_64.rpm</t>
    <phoneticPr fontId="5" type="noConversion"/>
  </si>
  <si>
    <t>harfbuzz-1.7.5-3.el8.x86_64.rpm</t>
  </si>
  <si>
    <t>hiredis-0.12.1-1.el7.x86_64.rpm</t>
    <phoneticPr fontId="5" type="noConversion"/>
  </si>
  <si>
    <t>hiredis-devel-0.13.3-9.el8.remi.x86_64.rpm</t>
  </si>
  <si>
    <t>hiredis-0.13.3-9.el8.remi.x86_64.rpm</t>
  </si>
  <si>
    <t>hdparm-9.54-2.el8.x86_64.rpm</t>
  </si>
  <si>
    <t>hostname-3.13-3.el7.x86_64.rpm</t>
    <phoneticPr fontId="5" type="noConversion"/>
  </si>
  <si>
    <t>hivex-1.3.15-7.module_el8.0.0+189+f9babebb.x86_64.rpm</t>
  </si>
  <si>
    <t>httpd-2.4.6-88.el7.centos.x86_64.rpm</t>
    <phoneticPr fontId="5" type="noConversion"/>
  </si>
  <si>
    <t>hostname-3.20-6.el8.x86_64.rpm</t>
  </si>
  <si>
    <t>hwdata-0.252-9.1.el7.x86_64.rpm</t>
    <phoneticPr fontId="5" type="noConversion"/>
  </si>
  <si>
    <t>httpd-2.4.37-11.module_el8.0.0+172+85fc1f40.x86_64.rpm</t>
  </si>
  <si>
    <t>httpd-tools-2.4.37-11.module_el8.0.0+172+85fc1f40.x86_64.rpm</t>
  </si>
  <si>
    <t>hwloc-libs-1.11.8-4.el7.x86_64.rpm</t>
    <phoneticPr fontId="5" type="noConversion"/>
  </si>
  <si>
    <t>hwdata-0.314-8.0.el8.noarch.rpm</t>
  </si>
  <si>
    <t>ima-evm-utils-devel-1.1-2.el7.x86_64.rpm</t>
    <phoneticPr fontId="5" type="noConversion"/>
  </si>
  <si>
    <t>ima-evm-utils-1.1-2.el7.x86_64.rpm</t>
    <phoneticPr fontId="5" type="noConversion"/>
  </si>
  <si>
    <t>hwloc-libs-1.11.9-2.el8.x86_64.rpm</t>
  </si>
  <si>
    <t>ima-evm-utils-1.1-4.el8.x86_64.rpm</t>
  </si>
  <si>
    <t>anaconda-21.48.22.147-1.el7.centos.src.rpm</t>
    <phoneticPr fontId="5" type="noConversion"/>
  </si>
  <si>
    <t>bash-4.2.46-31.el7.src.rpm</t>
    <phoneticPr fontId="5" type="noConversion"/>
  </si>
  <si>
    <t>bash-4.4.19-7.el8.src.rpm</t>
  </si>
  <si>
    <t>dhcp-4.3.6-30.el8.src.rpm</t>
  </si>
  <si>
    <t>grub2-2.02-66.el8.src.rpm</t>
  </si>
  <si>
    <t>grubby-8.40-34.el8.src.rpm</t>
  </si>
  <si>
    <t>initscripts-9.49.46-1.el7.src.rpm</t>
    <phoneticPr fontId="5" type="noConversion"/>
  </si>
  <si>
    <t>initscripts-10.00.1-1.el8.src.rpm</t>
  </si>
  <si>
    <t>kernel-3.10.0-957.21.3.el7.src.rpm</t>
    <phoneticPr fontId="5" type="noConversion"/>
  </si>
  <si>
    <t>kernel-4.18.0-80.7.1.el8_0.src.rpm</t>
  </si>
  <si>
    <t>libevent-2.0.21-4.el7.src.rpm</t>
    <phoneticPr fontId="5" type="noConversion"/>
  </si>
  <si>
    <t>libevent-2.1.8-5.el8.src.rpm</t>
  </si>
  <si>
    <t>logrotate-3.14.0-3.el8.src.rpm</t>
  </si>
  <si>
    <t>net-snmp-5.8-7.el8_0.1.src.rpm</t>
  </si>
  <si>
    <t>net-tools-2.0-0.51.20160912git.el8.src.rpm</t>
  </si>
  <si>
    <t>openldap-2.4.44-20.el7.src.rpm</t>
    <phoneticPr fontId="5" type="noConversion"/>
  </si>
  <si>
    <t>openldap-2.4.46-9.el8.src.rpm</t>
  </si>
  <si>
    <t>openssh-7.8p1-4.el8.src.rpm</t>
  </si>
  <si>
    <t>parted-3.1-29.el7.src.rpm</t>
    <phoneticPr fontId="5" type="noConversion"/>
  </si>
  <si>
    <t>parted-3.2-36.el8.src.rpm</t>
  </si>
  <si>
    <t>python-dateutil-2.6.1-6.el8.src.rpm</t>
  </si>
  <si>
    <t>python-requests-2.21.0-2.el7.src.rpm</t>
    <phoneticPr fontId="5" type="noConversion"/>
  </si>
  <si>
    <t>python-requests-2.20.0-1.el8.src.rpm</t>
  </si>
  <si>
    <t>python-setuptools-39.2.0-4.el8.src.rpm</t>
  </si>
  <si>
    <t>shim-15-1.el7.centos.src.rpm</t>
    <phoneticPr fontId="5" type="noConversion"/>
  </si>
  <si>
    <t>shim-15-8.el8.src.rpm</t>
  </si>
  <si>
    <t>sudo-1.8.23-3.el7.src.rpm</t>
    <phoneticPr fontId="5" type="noConversion"/>
  </si>
  <si>
    <t>sudo-1.8.25p1-4.el8.src.rpm</t>
  </si>
  <si>
    <t>systemd-239-13.el8_0.5.src.rpm</t>
  </si>
  <si>
    <t>systemd-219-62.el7_6.5.src.rpm</t>
    <phoneticPr fontId="5" type="noConversion"/>
  </si>
  <si>
    <t>tboot-1.9.6-3.el7.src.rpm</t>
    <phoneticPr fontId="5" type="noConversion"/>
  </si>
  <si>
    <t>tboot-1.9.7-2.el8.src.rpm</t>
  </si>
  <si>
    <t>tpm2-tools-3.0.4-2.el7.src.rpm</t>
    <phoneticPr fontId="5" type="noConversion"/>
  </si>
  <si>
    <t>tpm2-tools-3.1.1-4.el8.src.rpm</t>
  </si>
  <si>
    <t>tuned-2.10.0-15.el8.src.rpm</t>
  </si>
  <si>
    <t>watchdog-5.13-12.el7.src.rpm</t>
    <phoneticPr fontId="5" type="noConversion"/>
  </si>
  <si>
    <t>watchdog-5.15-1.el8.src.rpm</t>
  </si>
  <si>
    <t>Currently not found</t>
  </si>
  <si>
    <t>Currently not found</t>
    <phoneticPr fontId="5" type="noConversion"/>
  </si>
  <si>
    <t>OVMF-20150414-2.gitc9e5618.el7.noarch.rpm</t>
    <phoneticPr fontId="5" type="noConversion"/>
  </si>
  <si>
    <t>XStatic-Angular-common-1.5.8.0-1.el7.noarch.rpm</t>
    <phoneticPr fontId="5" type="noConversion"/>
  </si>
  <si>
    <t>abattis-cantarell-fonts-0.0.25-1.el7.noarch.rpm</t>
    <phoneticPr fontId="5" type="noConversion"/>
  </si>
  <si>
    <t>abattis-cantarell-fonts-0.0.25-4.el8.noarch.rpm</t>
  </si>
  <si>
    <t>adobe-source-code-pro-fonts-2.030.1.050-5.el7.noarch.rpm</t>
    <phoneticPr fontId="5" type="noConversion"/>
  </si>
  <si>
    <t>adobe-source-han-sans-cn-fonts-1.000-2.el7.noarch.rpm</t>
    <phoneticPr fontId="5" type="noConversion"/>
  </si>
  <si>
    <t>adobe-source-han-sans-twhk-fonts-1.000-1.el7.noarch.rpm</t>
    <phoneticPr fontId="5" type="noConversion"/>
  </si>
  <si>
    <t>adobe-source-sans-pro-fonts-2.020-1.el7.noarch.rpm</t>
    <phoneticPr fontId="5" type="noConversion"/>
  </si>
  <si>
    <t>adwaita-cursor-theme-3.28.0-1.el7.noarch.rpm</t>
    <phoneticPr fontId="5" type="noConversion"/>
  </si>
  <si>
    <t>adwaita-cursor-theme-3.28.0-2.el8.noarch.rpm</t>
  </si>
  <si>
    <t>adwaita-icon-theme-3.28.0-1.el7.noarch.rpm</t>
    <phoneticPr fontId="5" type="noConversion"/>
  </si>
  <si>
    <t>adwaita-icon-theme-3.28.0-2.el8.noarch.rpm</t>
  </si>
  <si>
    <t>aether-api-1.13.1-13.el7.noarch.rpm</t>
    <phoneticPr fontId="5" type="noConversion"/>
  </si>
  <si>
    <t>aether-connector-wagon-1.13.1-13.el7.noarch.rpm</t>
    <phoneticPr fontId="5" type="noConversion"/>
  </si>
  <si>
    <t>aether-impl-1.13.1-13.el7.noarch.rpm</t>
    <phoneticPr fontId="5" type="noConversion"/>
  </si>
  <si>
    <t>aether-util-1.13.1-13.el7.noarch.rpm</t>
    <phoneticPr fontId="5" type="noConversion"/>
  </si>
  <si>
    <t>amiri-fonts-0.109-1.el7.noarch.rpm</t>
    <phoneticPr fontId="5" type="noConversion"/>
  </si>
  <si>
    <t>amiri-fonts-common-0.109-1.el7.noarch.rpm</t>
    <phoneticPr fontId="5" type="noConversion"/>
  </si>
  <si>
    <t>ansible-2.7.5-1.el7.ans.noarch.rpm</t>
    <phoneticPr fontId="5" type="noConversion"/>
  </si>
  <si>
    <t>aopalliance-1.0-8.el7.noarch.rpm</t>
    <phoneticPr fontId="5" type="noConversion"/>
  </si>
  <si>
    <t>aopalliance-1.0-17.module_el8.0.0+39+6a9b6e22.noarch.rpm</t>
  </si>
  <si>
    <t>apache-commons-cli-1.4-4.module_el8.0.0+39+6a9b6e22.noarch.rpm</t>
  </si>
  <si>
    <t>apache-commons-codec-1.11-3.module_el8.0.0+39+6a9b6e22.noarch.rpm</t>
  </si>
  <si>
    <t>apache-commons-io-2.6-3.module_el8.0.0+39+6a9b6e22.noarch.rpm</t>
  </si>
  <si>
    <t>apache-commons-lang-2.6-21.module_el8.0.0+42+51564204.noarch.rpm</t>
  </si>
  <si>
    <t>apache-commons-logging-1.1.2-7.el7.noarch.rpm</t>
    <phoneticPr fontId="5" type="noConversion"/>
  </si>
  <si>
    <t>apache-commons-logging-1.2-13.module_el8.0.0+39+6a9b6e22.noarch.rpm</t>
  </si>
  <si>
    <t>apache-commons-net-3.2-8.el7.centos.noarch.rpm</t>
    <phoneticPr fontId="5" type="noConversion"/>
  </si>
  <si>
    <t>apache-commons-net-3.6-3.module_el8.0.0+30+832da3a1.noarch.rpm</t>
  </si>
  <si>
    <t>artwiz-aleczapka-drift-fonts-1.3-19.el7.noarch.rpm</t>
    <phoneticPr fontId="5" type="noConversion"/>
  </si>
  <si>
    <t>artwiz-aleczapka-edges-fonts-1.3-19.el7.noarch.rpm</t>
    <phoneticPr fontId="5" type="noConversion"/>
  </si>
  <si>
    <t>artwiz-aleczapka-fonts-common-1.3-19.el7.noarch.rpm</t>
    <phoneticPr fontId="5" type="noConversion"/>
  </si>
  <si>
    <t>artwiz-aleczapka-smoothansi-fonts-1.3-19.el7.noarch.rpm</t>
    <phoneticPr fontId="5" type="noConversion"/>
  </si>
  <si>
    <t>asciidoc-8.6.10-0.5.20180627gitf7c2274.el8.noarch.rpm</t>
  </si>
  <si>
    <t>astigmatic-grand-hotel-fonts-1.000-3.el7.noarch.rpm</t>
    <phoneticPr fontId="5" type="noConversion"/>
  </si>
  <si>
    <t>atinject-1-13.20100611svn86.el7.noarch.rpm</t>
    <phoneticPr fontId="5" type="noConversion"/>
  </si>
  <si>
    <t>atinject-1-28.20100611svn86.module_el8.0.0+39+6a9b6e22.noarch.rpm</t>
  </si>
  <si>
    <t>autoconf-2.69-27.el8.noarch.rpm</t>
  </si>
  <si>
    <t>autoconf-archive-2017.03.21-1.el7.noarch.rpm</t>
    <phoneticPr fontId="5" type="noConversion"/>
  </si>
  <si>
    <t>autoconf-archive-2018.03.13-1.el8.noarch.rpm</t>
  </si>
  <si>
    <t>automake-1.16.1-6.el8.noarch.rpm</t>
  </si>
  <si>
    <t>avalon-framework-4.3-10.el7.noarch.rpm</t>
    <phoneticPr fontId="5" type="noConversion"/>
  </si>
  <si>
    <t>avalon-logkit-2.1-14.el7.noarch.rpm</t>
    <phoneticPr fontId="5" type="noConversion"/>
  </si>
  <si>
    <t>basesystem-10.0-7.el7.centos.noarch.rpm</t>
    <phoneticPr fontId="5" type="noConversion"/>
  </si>
  <si>
    <t>basesystem-11-5.el8.noarch.rpm</t>
  </si>
  <si>
    <t>bash-completion-2.1-6.el7.noarch.rpm</t>
    <phoneticPr fontId="5" type="noConversion"/>
  </si>
  <si>
    <t>bash-completion-2.7-5.el8.noarch.rpm</t>
  </si>
  <si>
    <t>bcel-5.2-18.el7.noarch.rpm</t>
    <phoneticPr fontId="5" type="noConversion"/>
  </si>
  <si>
    <t>bcel-6.2-2.module_el8.0.0+30+832da3a1.noarch.rpm</t>
  </si>
  <si>
    <t>bind-license-9.11.4-17.P2.el8_0.1.noarch.rpm</t>
  </si>
  <si>
    <t>bitmap-console-fonts-0.3-28.el8.noarch.rpm</t>
  </si>
  <si>
    <t>bitmap-fangsongti-fonts-0.3-28.el8.noarch.rpm</t>
  </si>
  <si>
    <t>bitmap-fixed-fonts-0.3-28.el8.noarch.rpm</t>
  </si>
  <si>
    <t>bitmap-lucida-typewriter-fonts-0.3-21.el7.noarch.rpm</t>
    <phoneticPr fontId="5" type="noConversion"/>
  </si>
  <si>
    <t>bitmap-lucida-typewriter-fonts-0.3-28.el8.noarch.rpm</t>
  </si>
  <si>
    <t>bootswatch-common-3.3.7.0-1.el7.noarch.rpm</t>
    <phoneticPr fontId="5" type="noConversion"/>
  </si>
  <si>
    <t>bpg-fonts-common-20120413-3.el7.noarch.rpm</t>
    <phoneticPr fontId="5" type="noConversion"/>
  </si>
  <si>
    <t>bpg-fonts-common-20120413-10.el8.noarch.rpm</t>
  </si>
  <si>
    <t>bpg-mrgvlovani-caps-fonts-1.002-10.el8.noarch.rpm</t>
  </si>
  <si>
    <t>bpg-mrgvlovani-fonts-1.002-10.el8.noarch.rpm</t>
  </si>
  <si>
    <t>bpg-nateli-caps-fonts-2.003-10.el8.noarch.rpm</t>
  </si>
  <si>
    <t>bpg-nateli-condenced-fonts-2.003-10.el8.noarch.rpm</t>
  </si>
  <si>
    <t>bpg-nateli-fonts-2.003-10.el8.noarch.rpm</t>
  </si>
  <si>
    <t>ca-certificates-2018.2.22-70.0.el7_5.noarch.rpm</t>
    <phoneticPr fontId="5" type="noConversion"/>
  </si>
  <si>
    <t>ca-certificates-2018.2.24-6.el8.noarch.rpm</t>
  </si>
  <si>
    <t>cal10n-0.7.7-4.el7.noarch.rpm</t>
    <phoneticPr fontId="5" type="noConversion"/>
  </si>
  <si>
    <t>cal10n-0.8.1-7.module_el8.0.0+30+832da3a1.noarch.rpm</t>
  </si>
  <si>
    <t>cdi-api-1.0-11.SP4.el7.noarch.rpm</t>
    <phoneticPr fontId="5" type="noConversion"/>
  </si>
  <si>
    <t>cdi-api-1.2-8.module_el8.0.0+39+6a9b6e22.noarch.rpm</t>
  </si>
  <si>
    <t>centos-indexhtml-7-9.el7.centos.noarch.rpm</t>
    <phoneticPr fontId="5" type="noConversion"/>
  </si>
  <si>
    <t>centos-indexhtml-8.0-0.el8.noarch.rpm</t>
  </si>
  <si>
    <t>centos-logos-80.5-2.el8.x86_64.rpm</t>
  </si>
  <si>
    <t>cf-sorts-mill-goudy-fonts-3.1-7.el7.noarch.rpm</t>
    <phoneticPr fontId="5" type="noConversion"/>
  </si>
  <si>
    <t>cglib-2.2-18.el7.noarch.rpm</t>
    <phoneticPr fontId="5" type="noConversion"/>
  </si>
  <si>
    <t>cglib-3.2.4-7.module_el8.0.0+30+832da3a1.noarch.rpm</t>
  </si>
  <si>
    <t>cjkuni-ukai-fonts-0.2.20080216.1-51.el7.noarch.rpm</t>
    <phoneticPr fontId="5" type="noConversion"/>
  </si>
  <si>
    <t>comic-neue-angular-fonts-2.2-2.el7.noarch.rpm</t>
    <phoneticPr fontId="5" type="noConversion"/>
  </si>
  <si>
    <t>comic-neue-angular-fonts-2.2-6.el8.noarch.rpm</t>
  </si>
  <si>
    <t>comic-neue-fonts-2.2-2.el7.noarch.rpm</t>
    <phoneticPr fontId="5" type="noConversion"/>
  </si>
  <si>
    <t>comic-neue-fonts-2.2-6.el8.noarch.rpm</t>
  </si>
  <si>
    <t>comic-neue-fonts-common-2.2-6.el8.noarch.rpm</t>
  </si>
  <si>
    <t>conakry-fonts-20070829-14.el7.noarch.rpm</t>
    <phoneticPr fontId="5" type="noConversion"/>
  </si>
  <si>
    <t>container-selinux-2.94-1.git1e99f1d.module_el8.0.0+58+91b614e7.noarch.rpm</t>
  </si>
  <si>
    <t>copy-jdk-configs-3.7-1.el8.noarch.rpm</t>
  </si>
  <si>
    <t>createrepo-0.9.9-28.el7.noarch.rpm</t>
    <phoneticPr fontId="5" type="noConversion"/>
  </si>
  <si>
    <t>crontabs-1.11-6.20121102git.el7.noarch.rpm</t>
    <phoneticPr fontId="5" type="noConversion"/>
  </si>
  <si>
    <t>crontabs-1.11-16.20150630git.el8.noarch.rpm</t>
  </si>
  <si>
    <t>crudini-0.9-2.el7.noarch.rpm</t>
    <phoneticPr fontId="5" type="noConversion"/>
  </si>
  <si>
    <t>d-din-condensed-fonts-1.0-1.el7.noarch.rpm</t>
    <phoneticPr fontId="5" type="noConversion"/>
  </si>
  <si>
    <t>dejavu-fonts-common-2.33-6.el7.noarch.rpm</t>
    <phoneticPr fontId="5" type="noConversion"/>
  </si>
  <si>
    <t>dejavu-fonts-common-2.35-6.el8.noarch.rpm</t>
  </si>
  <si>
    <t>dejavu-lgc-sans-mono-fonts-2.35-6.el8.noarch.rpm</t>
  </si>
  <si>
    <t>dejavu-lgc-sans-mono-fonts-2.33-6.el7.noarch.rpm</t>
    <phoneticPr fontId="5" type="noConversion"/>
  </si>
  <si>
    <t>dejavu-lgc-serif-fonts-2.33-6.el7.noarch.rpm</t>
    <phoneticPr fontId="5" type="noConversion"/>
  </si>
  <si>
    <t>dejavu-lgc-serif-fonts-2.35-6.el8.noarch.rpm</t>
  </si>
  <si>
    <t>dejavu-sans-fonts-2.33-6.el7.noarch.rpm</t>
    <phoneticPr fontId="5" type="noConversion"/>
  </si>
  <si>
    <t>dejavu-sans-fonts-2.35-6.el8.noarch.rpm</t>
  </si>
  <si>
    <t>dejavu-sans-mono-fonts-2.33-6.el7.noarch.rpm</t>
    <phoneticPr fontId="5" type="noConversion"/>
  </si>
  <si>
    <t>dejavu-sans-mono-fonts-2.35-6.el8.noarch.rpm</t>
  </si>
  <si>
    <t>dejavu-serif-fonts-2.33-6.el7.noarch.rpm</t>
    <phoneticPr fontId="5" type="noConversion"/>
  </si>
  <si>
    <t>docbook-dtds-1.0-69.el8.noarch.rpm</t>
  </si>
  <si>
    <t>docbook-style-dsssl-1.79-18.el7.noarch.rpm</t>
    <phoneticPr fontId="5" type="noConversion"/>
  </si>
  <si>
    <t>docbook-style-dsssl-1.79-25.el8.noarch.rpm</t>
  </si>
  <si>
    <t>docbook-style-xsl-1.79.2-7.el8.noarch.rpm</t>
  </si>
  <si>
    <t>docbook-utils-0.6.14-36.el7.noarch.rpm</t>
    <phoneticPr fontId="5" type="noConversion"/>
  </si>
  <si>
    <t>docbook-utils-0.6.14-44.el8.noarch.rpm</t>
  </si>
  <si>
    <t>easymock2-2.5.2-12.el7.noarch.rpm</t>
    <phoneticPr fontId="5" type="noConversion"/>
  </si>
  <si>
    <t>elfutils-default-yama-scope-0.172-2.el7.noarch.rpm</t>
    <phoneticPr fontId="5" type="noConversion"/>
  </si>
  <si>
    <t>elfutils-default-yama-scope-0.174-6.el8.noarch.rpm</t>
  </si>
  <si>
    <t>emacs-filesystem-24.3-22.el7.noarch.rpm</t>
    <phoneticPr fontId="5" type="noConversion"/>
  </si>
  <si>
    <t>emacs-filesystem-26.1-5.el8.noarch.rpm</t>
  </si>
  <si>
    <t>epel-release-7-11.noarch.rpm</t>
    <phoneticPr fontId="5" type="noConversion"/>
  </si>
  <si>
    <t>epel-release-8-5.el8.noarch.rpm</t>
  </si>
  <si>
    <t>epel-rpm-macros-7-21.noarch.rpm</t>
    <phoneticPr fontId="5" type="noConversion"/>
  </si>
  <si>
    <t>fedfs-utils-common-0.10.5-0.el7.noarch.rpm</t>
    <phoneticPr fontId="5" type="noConversion"/>
  </si>
  <si>
    <t>felix-framework-4.2.1-5.el7.noarch.rpm</t>
    <phoneticPr fontId="5" type="noConversion"/>
  </si>
  <si>
    <t>firewalld-0.5.3-5.el7.noarch.rpm</t>
    <phoneticPr fontId="5" type="noConversion"/>
  </si>
  <si>
    <t>firewalld-0.6.3-7.el8.noarch.rpm</t>
  </si>
  <si>
    <t>firewalld-filesystem-0.5.3-5.el7.noarch.rpm</t>
    <phoneticPr fontId="5" type="noConversion"/>
  </si>
  <si>
    <t>firewalld-filesystem-0.6.3-7.el8.noarch.rpm</t>
  </si>
  <si>
    <t>fontawesome-fonts-4.4.0-1.el7.noarch.rpm</t>
    <phoneticPr fontId="5" type="noConversion"/>
  </si>
  <si>
    <t>fontawesome-fonts-4.7.0-4.el8.noarch.rpm</t>
  </si>
  <si>
    <t>fontawesome-fonts-web-4.4.0-1.el7.noarch.rpm</t>
    <phoneticPr fontId="5" type="noConversion"/>
  </si>
  <si>
    <t>fontawesome-fonts-web-4.7.0-4.el8.noarch.rpm</t>
  </si>
  <si>
    <t>fontpackages-filesystem-1.44-8.el7.noarch.rpm</t>
    <phoneticPr fontId="5" type="noConversion"/>
  </si>
  <si>
    <t>fontpackages-filesystem-1.44-22.el8.noarch.rpm</t>
  </si>
  <si>
    <t>geronimo-annotation-1.0-15.el7.noarch.rpm</t>
    <phoneticPr fontId="5" type="noConversion"/>
  </si>
  <si>
    <t>geronimo-annotation-1.0-23.module_el8.0.0+39+6a9b6e22.noarch.rpm</t>
  </si>
  <si>
    <t>geronimo-jms-1.1.1-19.el7.noarch.rpm</t>
    <phoneticPr fontId="5" type="noConversion"/>
  </si>
  <si>
    <t>geronimo-jms-1.1.1-25.module_el8.0.0+30+832da3a1.noarch.rpm</t>
  </si>
  <si>
    <t>gettext-common-devel-0.19.8.1-2.el7.noarch.rpm</t>
    <phoneticPr fontId="5" type="noConversion"/>
  </si>
  <si>
    <t>gettext-common-devel-0.19.8.1-14.el8.noarch.rpm</t>
  </si>
  <si>
    <t>ghostscript-fonts-5.50-32.el7.noarch.rpm</t>
    <phoneticPr fontId="5" type="noConversion"/>
  </si>
  <si>
    <t>gl-manpages-1.1-7.20130122.el7.noarch.rpm</t>
    <phoneticPr fontId="5" type="noConversion"/>
  </si>
  <si>
    <t>gl-manpages-1.1-15.20161227.el8.noarch.rpm</t>
  </si>
  <si>
    <t>glib2-doc-2.56.1-2.el7.noarch.rpm</t>
    <phoneticPr fontId="5" type="noConversion"/>
  </si>
  <si>
    <t>glib2-doc-2.56.4-1.el8.noarch.rpm</t>
  </si>
  <si>
    <t>gnome-doc-utils-0.20.10-5.el7.noarch.rpm</t>
    <phoneticPr fontId="5" type="noConversion"/>
  </si>
  <si>
    <t>gnome-doc-utils-stylesheets-0.20.10-5.el7.noarch.rpm</t>
    <phoneticPr fontId="5" type="noConversion"/>
  </si>
  <si>
    <t>gnu-free-fonts-common-20120503-8.el7.noarch.rpm</t>
    <phoneticPr fontId="5" type="noConversion"/>
  </si>
  <si>
    <t>gnu-free-fonts-common-20120503-18.el8.noarch.rpm</t>
  </si>
  <si>
    <t>gnu-free-mono-fonts-20120503-18.el8.noarch.rpm</t>
  </si>
  <si>
    <t>gnu-free-sans-fonts-20120503-18.el8.noarch.rpm</t>
  </si>
  <si>
    <t>gnu-free-serif-fonts-20120503-18.el8.noarch.rpm</t>
  </si>
  <si>
    <t>gnulib-devel-0-14.20150325git.el7.noarch.rpm</t>
    <phoneticPr fontId="5" type="noConversion"/>
  </si>
  <si>
    <t>go-srpm-macros-2-17.el7.noarch.rpm</t>
    <phoneticPr fontId="5" type="noConversion"/>
  </si>
  <si>
    <t>go-srpm-macros-2-16.el8.noarch.rpm</t>
  </si>
  <si>
    <t>golang-docs-1.11.2-3.el7.noarch.rpm</t>
    <phoneticPr fontId="5" type="noConversion"/>
  </si>
  <si>
    <t>golang-docs-1.11.6-1.module_el8.0.0+192+8b12aa21.noarch.rpm</t>
  </si>
  <si>
    <t>golang-misc-1.11.6-1.module_el8.0.0+192+8b12aa21.noarch.rpm</t>
  </si>
  <si>
    <t>golang-src-1.11.6-1.module_el8.0.0+192+8b12aa21.noarch.rpm</t>
  </si>
  <si>
    <t>golang-tests-1.11.6-1.module_el8.0.0+192+8b12aa21.noarch.rpm</t>
  </si>
  <si>
    <t>google-crosextra-caladea-fonts-1.002-0.10.20130214.el8.noarch.rpm</t>
  </si>
  <si>
    <t>google-crosextra-carlito-fonts-1.103-0.8.20130920.el8.noarch.rpm</t>
  </si>
  <si>
    <t>google-droid-sans-fonts-20120715-12.el7.noarch.rpm</t>
    <phoneticPr fontId="5" type="noConversion"/>
  </si>
  <si>
    <t>google-droid-sans-fonts-20120715-13.el8.noarch.rpm</t>
  </si>
  <si>
    <t>google-droid-sans-mono-fonts-20120715-13.el8.noarch.rpm</t>
  </si>
  <si>
    <t>google-droid-serif-fonts-20120715-13.el8.noarch.rpm</t>
  </si>
  <si>
    <t>google-guice-4.1-11.module_el8.0.0+39+6a9b6e22.noarch.rpm</t>
  </si>
  <si>
    <t>google-noto-cjk-fonts-1.004-7.el7.noarch.rpm</t>
    <phoneticPr fontId="5" type="noConversion"/>
  </si>
  <si>
    <t>google-noto-cjk-fonts-common-20170602-9.el8.noarch.rpm</t>
  </si>
  <si>
    <t>google-noto-sans-cjk-fonts-20141117-5.el7.noarc..&gt;</t>
    <phoneticPr fontId="5" type="noConversion"/>
  </si>
  <si>
    <t>google-noto-sans-fonts-20141117-5.el7.noarch.rpm</t>
    <phoneticPr fontId="5" type="noConversion"/>
  </si>
  <si>
    <t>google-noto-sans-fonts-20161022-7.el8.noarch.rpm</t>
  </si>
  <si>
    <t>google-noto-sans-japanese-fonts-20141117-5.el7...&gt;</t>
    <phoneticPr fontId="5" type="noConversion"/>
  </si>
  <si>
    <t>google-noto-sans-korean-fonts-20141117-5.el7.no..&gt;</t>
    <phoneticPr fontId="5" type="noConversion"/>
  </si>
  <si>
    <t>google-noto-sans-simplified-chinese-fonts-20141..&gt;</t>
    <phoneticPr fontId="5" type="noConversion"/>
  </si>
  <si>
    <t>google-noto-sans-traditional-chinese-fonts-2014..&gt;</t>
    <phoneticPr fontId="5" type="noConversion"/>
  </si>
  <si>
    <t>google-noto-sans-ui-fonts-20141117-5.el7.noarch..&gt;</t>
    <phoneticPr fontId="5" type="noConversion"/>
  </si>
  <si>
    <t>google-noto-sans-ui-fonts-20161022-7.el8.noarch.rpm</t>
  </si>
  <si>
    <t>google-noto-serif-fonts-20141117-5.el7.noarch.rpm</t>
    <phoneticPr fontId="5" type="noConversion"/>
  </si>
  <si>
    <t>google-noto-serif-fonts-20161022-7.el8.noarch.rpm</t>
  </si>
  <si>
    <t>google-roboto-condensed-fonts-2.138-1.el7.noarc..&gt;</t>
    <phoneticPr fontId="5" type="noConversion"/>
  </si>
  <si>
    <t>google-roboto-fonts-2.138-1.el7.noarch.rpm</t>
    <phoneticPr fontId="5" type="noConversion"/>
  </si>
  <si>
    <t>google-roboto-mono-fonts-2.000986-0.1.20150923g..&gt;</t>
    <phoneticPr fontId="5" type="noConversion"/>
  </si>
  <si>
    <t>google-roboto-slab-fonts-1.100263-0.5.20150923g..&gt;</t>
    <phoneticPr fontId="5" type="noConversion"/>
  </si>
  <si>
    <t>google-roboto-slab-fonts-1.100263-0.7.20150923git.el8.noarch.rpm</t>
  </si>
  <si>
    <t>guava-13.0-6.el7.noarch.rpm</t>
    <phoneticPr fontId="5" type="noConversion"/>
  </si>
  <si>
    <t>hamcrest-1.3-6.el7.noarch.rpm</t>
    <phoneticPr fontId="5" type="noConversion"/>
  </si>
  <si>
    <t>hamcrest-1.3-23.module_el8.0.0+30+832da3a1.noarch.rpm</t>
  </si>
  <si>
    <t>help2man-1.41.1-3.el7.noarch.rpm</t>
    <phoneticPr fontId="5" type="noConversion"/>
  </si>
  <si>
    <t>help2man-1.47.6-1.el8.noarch.rpm</t>
  </si>
  <si>
    <t>hicolor-icon-theme-0.12-7.el7.noarch.rpm</t>
    <phoneticPr fontId="5" type="noConversion"/>
  </si>
  <si>
    <t>hicolor-icon-theme-0.17-2.el8.noarch.rpm</t>
  </si>
  <si>
    <t>hiera-1.3.4-5.el7.noarch.rpm</t>
    <phoneticPr fontId="5" type="noConversion"/>
  </si>
  <si>
    <t>horai-ume-gothic-fonts-610-2.el7.noarch.rpm</t>
    <phoneticPr fontId="5" type="noConversion"/>
  </si>
  <si>
    <t>horai-ume-uigothic-fonts-610-2.el7.noarch.rpm</t>
    <phoneticPr fontId="5" type="noConversion"/>
  </si>
  <si>
    <t>httpcomponents-client-4.2.5-5.el7_0.noarch.rpm</t>
    <phoneticPr fontId="5" type="noConversion"/>
  </si>
  <si>
    <t>httpcomponents-client-4.5.5-4.module_el8.0.0+39+6a9b6e22.noarch.rpm</t>
  </si>
  <si>
    <t>httpcomponents-core-4.2.4-6.el7.noarch.rpm</t>
    <phoneticPr fontId="5" type="noConversion"/>
  </si>
  <si>
    <t>httpcomponents-core-4.4.10-3.module_el8.0.0+39+6a9b6e22.noarch.rpm</t>
  </si>
  <si>
    <t>impallari-lobster-fonts-1.4-8.el7.noarch.rpm</t>
    <phoneticPr fontId="5" type="noConversion"/>
  </si>
  <si>
    <t>intltool-0.50.2-7.el7.noarch.rpm</t>
    <phoneticPr fontId="5" type="noConversion"/>
  </si>
  <si>
    <t>intltool-0.51.0-11.el8.noarch.rpm</t>
  </si>
  <si>
    <t>iotop-0.6-4.el7.noarch.rpm</t>
    <phoneticPr fontId="5" type="noConversion"/>
  </si>
  <si>
    <t>iotop-0.6-16.el8.noarch.rpm</t>
  </si>
  <si>
    <t>ipa-gothic-fonts-003.03-5.el7.noarch.rpm</t>
    <phoneticPr fontId="5" type="noConversion"/>
  </si>
  <si>
    <t>ipa-pmincho-fonts-003.03-5.el7.noarch.rpm</t>
    <phoneticPr fontId="5" type="noConversion"/>
  </si>
  <si>
    <t>ipxe-roms-qemu-20170123-1.git4e85b27.el7_4.1.no..&gt;</t>
    <phoneticPr fontId="5" type="noConversion"/>
  </si>
  <si>
    <t>ipxe-roms-qemu-20181214-1.git133f4c47.el8.noarch.rpm</t>
  </si>
  <si>
    <t>iso-codes-3.46-2.el7.noarch.rpm</t>
    <phoneticPr fontId="5" type="noConversion"/>
  </si>
  <si>
    <t>iso-codes-3.79-2.el8.noarch.rpm</t>
  </si>
  <si>
    <t>jakarta-commons-httpclient-3.1-16.el7_0.noarch.rpm</t>
    <phoneticPr fontId="5" type="noConversion"/>
  </si>
  <si>
    <t>jakarta-commons-httpclient-3.1-28.module_el8.0.0+42+51564204.noarch.rpm</t>
  </si>
  <si>
    <t>javamail-1.4.6-8.el7.noarch.rpm</t>
    <phoneticPr fontId="5" type="noConversion"/>
  </si>
  <si>
    <t>javamail-1.5.2-7.module_el8.0.0+30+832da3a1.noarch.rpm</t>
  </si>
  <si>
    <t>javapackages-tools-3.4.1-11.el7.noarch.rpm</t>
    <phoneticPr fontId="5" type="noConversion"/>
  </si>
  <si>
    <t>javapackages-tools-5.3.0-1.module_el8.0.0+11+5b8c10bd.noarch.rpm</t>
  </si>
  <si>
    <t>javassist-3.16.1-10.el7.noarch.rpm</t>
    <phoneticPr fontId="5" type="noConversion"/>
  </si>
  <si>
    <t>javassist-3.18.1-8.module_el8.0.0+42+51564204.noarch.rpm</t>
  </si>
  <si>
    <t>jboss-ejb-3.1-api-1.0.2-10.el7.noarch.rpm</t>
    <phoneticPr fontId="5" type="noConversion"/>
  </si>
  <si>
    <t>jboss-el-2.2-api-1.0.1-0.7.20120212git2fabd8.el..&gt;</t>
    <phoneticPr fontId="5" type="noConversion"/>
  </si>
  <si>
    <t>jboss-interceptors-1.1-api-1.0.2-0.9.20120319gi..&gt;</t>
    <phoneticPr fontId="5" type="noConversion"/>
  </si>
  <si>
    <t>jboss-jaxrpc-1.1-api-1.0.1-alt3_18jpp8.noarch.rpm</t>
  </si>
  <si>
    <t>jboss-jaxrpc-1.1-api-1.0.1-7.el7.noarch.rpm</t>
    <phoneticPr fontId="5" type="noConversion"/>
  </si>
  <si>
    <t>jboss-interceptors-1.2-api-1.0.0-8.module_el8.0.0+39+6a9b6e22.noarch.rpm</t>
  </si>
  <si>
    <t>jboss-servlet-3.0-api-1.0.1-9.el7.noarch.rpm</t>
    <phoneticPr fontId="5" type="noConversion"/>
  </si>
  <si>
    <t>jboss-transaction-1.1-api-1.0.1-8.el7.noarch.rpm</t>
    <phoneticPr fontId="5" type="noConversion"/>
  </si>
  <si>
    <t>jline-1.0-8.el7.noarch.rpm</t>
    <phoneticPr fontId="5" type="noConversion"/>
  </si>
  <si>
    <t>jline-2.14.6-2.module_el8.0.0+82+8ee6c375.noarch.rpm</t>
  </si>
  <si>
    <t>jomolhari-fonts-0.003-17.el7.noarch.rpm</t>
    <phoneticPr fontId="5" type="noConversion"/>
  </si>
  <si>
    <t>jomolhari-fonts-0.003-24.el8.noarch.rpm</t>
  </si>
  <si>
    <t>jsch-0.1.50-5.el7.noarch.rpm</t>
    <phoneticPr fontId="5" type="noConversion"/>
  </si>
  <si>
    <t>jsoup-1.6.1-10.el7.noarch.rpm</t>
    <phoneticPr fontId="5" type="noConversion"/>
  </si>
  <si>
    <t>jsch-0.1.54-6.module_el8.0.0+30+832da3a1.noarch.rpm</t>
  </si>
  <si>
    <t>julietaula-montserrat-fonts-7.200-5.el7.noarch.rpm</t>
    <phoneticPr fontId="5" type="noConversion"/>
  </si>
  <si>
    <t>julietaula-montserrat-fonts-7.200-2.el8.noarch.rpm</t>
  </si>
  <si>
    <t>junit-4.11-8.el7.noarch.rpm</t>
    <phoneticPr fontId="5" type="noConversion"/>
  </si>
  <si>
    <t>junit-4.12-9.module_el8.0.0+30+832da3a1.noarch.rpm</t>
  </si>
  <si>
    <t>jzlib-1.1.1-6.el7.noarch.rpm</t>
    <phoneticPr fontId="5" type="noConversion"/>
  </si>
  <si>
    <t>jzlib-1.1.3-8.module_el8.0.0+30+832da3a1.noarch.rpm</t>
  </si>
  <si>
    <t>kbd-legacy-1.15.5-15.el7.noarch.rpm</t>
    <phoneticPr fontId="5" type="noConversion"/>
  </si>
  <si>
    <t>kbd-legacy-2.0.4-8.el8.noarch.rpm</t>
  </si>
  <si>
    <t>kbd-misc-1.15.5-15.el7.noarch.rpm</t>
    <phoneticPr fontId="5" type="noConversion"/>
  </si>
  <si>
    <t>kbd-misc-2.0.4-8.el8.noarch.rpm</t>
  </si>
  <si>
    <t>khmeros-base-fonts-5.0-17.el7.noarch.rpm</t>
    <phoneticPr fontId="5" type="noConversion"/>
  </si>
  <si>
    <t>khmeros-base-fonts-5.0-25.el8.noarch.rpm</t>
  </si>
  <si>
    <t>khmeros-battambang-fonts-5.0-25.el8.noarch.rpm</t>
  </si>
  <si>
    <t>khmeros-bokor-fonts-5.0-25.el8.noarch.rpm</t>
  </si>
  <si>
    <t>khmeros-fonts-common-5.0-25.el8.noarch.rpm</t>
  </si>
  <si>
    <t>khmeros-handwritten-fonts-5.0-25.el8.noarch.rpm</t>
  </si>
  <si>
    <t>khmeros-metal-chrieng-fonts-5.0-25.el8.noarch.rpm</t>
  </si>
  <si>
    <t>khmeros-muol-fonts-5.0-25.el8.noarch.rpm</t>
  </si>
  <si>
    <t>khmeros-siemreap-fonts-5.0-25.el8.noarch.rpm</t>
  </si>
  <si>
    <t>latex2html-2012-3.el7.noarch.rpm</t>
    <phoneticPr fontId="5" type="noConversion"/>
  </si>
  <si>
    <t>latex2html-2018.2-2.el8.noarch.rpm</t>
  </si>
  <si>
    <t>lato-fonts-2.015-1.el7.noarch.rpm</t>
    <phoneticPr fontId="5" type="noConversion"/>
  </si>
  <si>
    <t>lato-fonts-2.015-5.el8.noarch.rpm</t>
  </si>
  <si>
    <t>levien-inconsolata-fonts-1.01-11.el7.noarch.rpm</t>
    <phoneticPr fontId="5" type="noConversion"/>
  </si>
  <si>
    <t>libX11-common-1.6.5-2.el7.noarch.rpm</t>
    <phoneticPr fontId="5" type="noConversion"/>
  </si>
  <si>
    <t>libX11-common-1.6.7-1.el8.noarch.rpm</t>
  </si>
  <si>
    <t>liberation-fonts-common-1.07.2-16.el7.noarch.rpm</t>
    <phoneticPr fontId="5" type="noConversion"/>
  </si>
  <si>
    <t>liberation-fonts-common-2.00.3-4.el8.noarch.rpm</t>
  </si>
  <si>
    <t>liberation-mono-fonts-2.00.3-4.el8.noarch.rpm</t>
  </si>
  <si>
    <t>liberation-narrow-fonts-1.07.5-2.el8.noarch.rpm</t>
  </si>
  <si>
    <t>liberation-sans-fonts-2.00.3-4.el8.noarch.rpm</t>
  </si>
  <si>
    <t>liberation-serif-fonts-2.00.3-4.el8.noarch.rpm</t>
  </si>
  <si>
    <t>linux-firmware-20180911-69.git85c5d90.el7.noarc..&gt;</t>
    <phoneticPr fontId="5" type="noConversion"/>
  </si>
  <si>
    <t>linux-firmware-20190111-92.gitd9fb2ee6.el8.noarch.rpm</t>
  </si>
  <si>
    <t>linux-libertine-biolinum-fonts-5.3.0-6.2012_07_..&gt;</t>
    <phoneticPr fontId="5" type="noConversion"/>
  </si>
  <si>
    <t>log4j-1.2.17-16.el7_4.noarch.rpm</t>
    <phoneticPr fontId="5" type="noConversion"/>
  </si>
  <si>
    <t>lyx-fonts-2.2.3-1.el7.noarch.rpm</t>
    <phoneticPr fontId="5" type="noConversion"/>
  </si>
  <si>
    <t>mailcap-2.1.41-2.el7.noarch.rpm</t>
    <phoneticPr fontId="5" type="noConversion"/>
  </si>
  <si>
    <t>mailcap-2.1.48-3.el8.noarch.rpm</t>
  </si>
  <si>
    <t>mdi-common-1.4.57.0-4.el7.noarch.rpm</t>
    <phoneticPr fontId="5" type="noConversion"/>
  </si>
  <si>
    <t>moyogo-molengo-fonts-0.10-9.el7.noarch.rpm</t>
    <phoneticPr fontId="5" type="noConversion"/>
  </si>
  <si>
    <t>mozilla-fira-fonts-common-4.202-1.el7.noarch.rpm</t>
    <phoneticPr fontId="5" type="noConversion"/>
  </si>
  <si>
    <t>mph-2b-damase-fonts-002.000-3.el7.noarch.rpm</t>
    <phoneticPr fontId="5" type="noConversion"/>
  </si>
  <si>
    <t>multilib-rpm-config-1-6.el7.noarch.rpm</t>
    <phoneticPr fontId="5" type="noConversion"/>
  </si>
  <si>
    <t>multilib-rpm-config-1-10.el8.noarch.rpm</t>
  </si>
  <si>
    <t>mvapich2-common-2.0a-3.el7.noarch.rpm</t>
    <phoneticPr fontId="5" type="noConversion"/>
  </si>
  <si>
    <t>ncurses-base-5.9-14.20130511.el7_4.noarch.rpm</t>
    <phoneticPr fontId="5" type="noConversion"/>
  </si>
  <si>
    <t>ncurses-base-6.1-7.20180224.el8.noarch.rpm</t>
  </si>
  <si>
    <t>nekohtml-1.9.14-13.el7.noarch.rpm</t>
    <phoneticPr fontId="5" type="noConversion"/>
  </si>
  <si>
    <t>novnc-0.6.2-1.el7.noarch.rpm</t>
    <phoneticPr fontId="5" type="noConversion"/>
  </si>
  <si>
    <t>objectweb-asm-3.3.1-9.el7.noarch.rpm</t>
    <phoneticPr fontId="5" type="noConversion"/>
  </si>
  <si>
    <t>objectweb-asm-6.2-5.module_el8.0.0+30+832da3a1.noarch.rpm</t>
  </si>
  <si>
    <t>oflb-asana-math-fonts-0.954-1.el7.noarch.rpm</t>
    <phoneticPr fontId="5" type="noConversion"/>
  </si>
  <si>
    <t>open-sans-fonts-1.10-1.el7.noarch.rpm</t>
    <phoneticPr fontId="5" type="noConversion"/>
  </si>
  <si>
    <t>open-sans-fonts-1.10-6.el8.noarch.rpm</t>
  </si>
  <si>
    <t>openstack-barbican-8.0.0-0.1.0rc1.el7.noarch.rpm</t>
    <phoneticPr fontId="5" type="noConversion"/>
  </si>
  <si>
    <t>openstack-macros-2018.1.2-0.noarch.rpm</t>
    <phoneticPr fontId="5" type="noConversion"/>
  </si>
  <si>
    <t>openstack-nova-cert-14.0.8-1.el7.noarch.rpm</t>
    <phoneticPr fontId="5" type="noConversion"/>
  </si>
  <si>
    <t>openstack-swift-account-2.15.1-1.el7.noarch.rpm</t>
    <phoneticPr fontId="5" type="noConversion"/>
  </si>
  <si>
    <t>openstack-tempest-17.2.0-4.el7.noarch.rpm</t>
    <phoneticPr fontId="5" type="noConversion"/>
  </si>
  <si>
    <t>osinfo-db-20180531-1.el7.noarch.rpm</t>
    <phoneticPr fontId="5" type="noConversion"/>
  </si>
  <si>
    <t>osinfo-db-20181011-8.el8_0.1.noarch.rpm</t>
  </si>
  <si>
    <t>overpass-fonts-2.1-1.el7.noarch.rpm</t>
    <phoneticPr fontId="5" type="noConversion"/>
  </si>
  <si>
    <t>overpass-fonts-3.0.2-3.el8.noarch.rpm</t>
  </si>
  <si>
    <t>oxygen-fonts-common-5.4.3-3.el7.noarch.rpm</t>
    <phoneticPr fontId="5" type="noConversion"/>
  </si>
  <si>
    <t>oxygen-mono-fonts-5.4.3-3.el7.noarch.rpm</t>
    <phoneticPr fontId="5" type="noConversion"/>
  </si>
  <si>
    <t>oxygen-sans-fonts-5.4.3-3.el7.noarch.rpm</t>
    <phoneticPr fontId="5" type="noConversion"/>
  </si>
  <si>
    <t>paktype-naqsh-fonts-4.1-2.el7.noarch.rpm</t>
    <phoneticPr fontId="5" type="noConversion"/>
  </si>
  <si>
    <t>paktype-naqsh-fonts-4.1-8.el8.noarch.rpm</t>
  </si>
  <si>
    <t>paktype-naskh-basic-fonts-4.1-9.el8.noarch.rpm</t>
  </si>
  <si>
    <t>paktype-tehreer-fonts-4.1-8.el8.noarch.rpm</t>
  </si>
  <si>
    <t>paratype-pt-sans-caption-fonts-20101909-3.el7.n..&gt;</t>
    <phoneticPr fontId="5" type="noConversion"/>
  </si>
  <si>
    <t>paratype-pt-sans-caption-fonts-20141121-6.el8.noarch.rpm</t>
  </si>
  <si>
    <t>paratype-pt-sans-fonts-20141121-6.el8.noarch.rpm</t>
  </si>
  <si>
    <t>perl-Business-ISBN-2.06-2.el7.noarch.rpm</t>
    <phoneticPr fontId="5" type="noConversion"/>
  </si>
  <si>
    <t>perl-Carp-1.26-244.el7.noarch.rpm</t>
    <phoneticPr fontId="5" type="noConversion"/>
  </si>
  <si>
    <t>perl-Carp-1.42-396.el8.noarch.rpm</t>
  </si>
  <si>
    <t>perl-Digest-1.17-245.el7.noarch.rpm</t>
    <phoneticPr fontId="5" type="noConversion"/>
  </si>
  <si>
    <t>perl-Digest-1.17-395.el8.noarch.rpm</t>
  </si>
  <si>
    <t>perl-Encode-Locale-1.03-5.el7.noarch.rpm</t>
    <phoneticPr fontId="5" type="noConversion"/>
  </si>
  <si>
    <t>perl-Encode-Locale-1.05-9.el8.noarch.rpm</t>
  </si>
  <si>
    <t>perl-Env-1.04-395.el8.noarch.rpm</t>
  </si>
  <si>
    <t>perl-Error-0.17025-2.el8.noarch.rpm</t>
  </si>
  <si>
    <t>perl-Exporter-5.72-1000.module_el8.0.0+50+c3b345cd.noarch.rpm</t>
  </si>
  <si>
    <t>perl-ExtUtils-Embed-1.34-416.el8.noarch.rpm</t>
  </si>
  <si>
    <t>perl-ExtUtils-Install-2.14-4.el8.noarch.rpm</t>
  </si>
  <si>
    <t>perl-ExtUtils-MakeMaker-7.34-1.el8.noarch.rpm</t>
  </si>
  <si>
    <t>perl-ExtUtils-Manifest-1.70-395.el8.noarch.rpm</t>
  </si>
  <si>
    <t>perl-ExtUtils-ParseXS-3.35-2.el8.noarch.rpm</t>
  </si>
  <si>
    <t>perl-File-Path-2.15-2.el8.noarch.rpm</t>
  </si>
  <si>
    <t>perl-File-Temp-0.23.01-3.el7.noarch.rpm</t>
    <phoneticPr fontId="5" type="noConversion"/>
  </si>
  <si>
    <t>perl-File-Temp-0.230.600-1.el8.noarch.rpm</t>
  </si>
  <si>
    <t>perl-Getopt-Long-2.40-3.el7.noarch.rpm</t>
    <phoneticPr fontId="5" type="noConversion"/>
  </si>
  <si>
    <t>perl-Getopt-Long-2.49.1-2.module_el8.0.0+50+c3b345cd.noarch.rpm</t>
  </si>
  <si>
    <t>perl-Git-1.8.3.1-20.el7.noarch.rpm</t>
    <phoneticPr fontId="5" type="noConversion"/>
  </si>
  <si>
    <t>perl-Git-2.18.1-3.el8.noarch.rpm</t>
  </si>
  <si>
    <t>perl-HTML-Tagset-3.20-33.el8.noarch.rpm</t>
  </si>
  <si>
    <t>perl-HTTP-Date-6.02-18.el8.noarch.rpm</t>
  </si>
  <si>
    <t>perl-HTTP-Message-6.18-1.el8.noarch.rpm</t>
  </si>
  <si>
    <t>perl-HTTP-Tiny-0.074-1.module_el8.0.0+50+c3b345cd.noarch.rpm</t>
  </si>
  <si>
    <t>perl-IO-Compress-2.081-1.el8.noarch.rpm</t>
  </si>
  <si>
    <t>perl-IO-HTML-1.001-10.el8.noarch.rpm</t>
  </si>
  <si>
    <t>perl-LWP-MediaTypes-6.02-2.el7.noarch.rpm</t>
    <phoneticPr fontId="5" type="noConversion"/>
  </si>
  <si>
    <t>perl-LWP-MediaTypes-6.02-14.el8.noarch.rpm</t>
  </si>
  <si>
    <t>perl-Pod-Escapes-1.04-294.el7_6.noarch.rpm</t>
    <phoneticPr fontId="5" type="noConversion"/>
  </si>
  <si>
    <t>perl-Pod-Escapes-1.07-395.module_el8.0.0+50+c3b345cd.noarch.rpm</t>
  </si>
  <si>
    <t>perl-Pod-Perldoc-3.28-396.module_el8.0.0+50+c3b345cd.noarch.rpm</t>
  </si>
  <si>
    <t>perl-Pod-Simple-3.35-395.module_el8.0.0+50+c3b345cd.noarch.rpm</t>
  </si>
  <si>
    <t>perl-Pod-Usage-1.69-395.module_el8.0.0+50+c3b345cd.noarch.rpm</t>
  </si>
  <si>
    <t>perl-SGMLSpm-1.03ii-31.el7.noarch.rpm</t>
    <phoneticPr fontId="5" type="noConversion"/>
  </si>
  <si>
    <t>perl-SGMLSpm-1.03ii-42.el8.noarch.rpm</t>
  </si>
  <si>
    <t>perl-Test-Harness-3.28-3.el7.noarch.rpm</t>
    <phoneticPr fontId="5" type="noConversion"/>
  </si>
  <si>
    <t>perl-Test-Harness-3.42-1.el8.noarch.rpm</t>
    <phoneticPr fontId="5" type="noConversion"/>
  </si>
  <si>
    <t>perl-Test-Simple-1.302135-1.el8.noarch.rpm</t>
  </si>
  <si>
    <t>perl-Text-ParseWords-3.29-4.el7.noarch.rpm</t>
    <phoneticPr fontId="5" type="noConversion"/>
  </si>
  <si>
    <t>perl-Text-ParseWords-3.30-395.el8.noarch.rpm</t>
  </si>
  <si>
    <t>perl-Text-Unidecode-1.30-5.el8.noarch.rpm</t>
  </si>
  <si>
    <t>perl-Thread-Queue-3.02-2.el7.noarch.rpm</t>
    <phoneticPr fontId="5" type="noConversion"/>
  </si>
  <si>
    <t>perl-Thread-Queue-3.13-1.el8.noarch.rpm</t>
  </si>
  <si>
    <t>perl-Time-Local-1.2300-2.el7.noarch.rpm</t>
    <phoneticPr fontId="5" type="noConversion"/>
  </si>
  <si>
    <t>perl-Time-Local-1.280-1.el8.noarch.rpm</t>
  </si>
  <si>
    <t>perl-TimeDate-2.30-2.el7.noarch.rpm</t>
    <phoneticPr fontId="5" type="noConversion"/>
  </si>
  <si>
    <t>perl-TimeDate-2.30-13.el8.noarch.rpm</t>
  </si>
  <si>
    <t>perl-URI-1.73-3.el8.noarch.rpm</t>
  </si>
  <si>
    <t>perl-XML-XPath-1.42-3.el8.noarch.rpm</t>
  </si>
  <si>
    <t>perl-constant-1.33-396.el8.noarch.rpm</t>
  </si>
  <si>
    <t>perl-generators-1.10-7.el8.noarch.rpm</t>
  </si>
  <si>
    <t>perl-parent-0.237-1.el8.noarch.rpm</t>
  </si>
  <si>
    <t>perl-podlators-4.11-1.el8.noarch.rpm</t>
  </si>
  <si>
    <t>perl-srpm-macros-1-25.el8.noarch.rpm</t>
  </si>
  <si>
    <t>plexus-cipher-1.7-5.el7.noarch.rpm</t>
    <phoneticPr fontId="5" type="noConversion"/>
  </si>
  <si>
    <t>plexus-cipher-1.7-14.module_el8.0.0+39+6a9b6e22.noarch.rpm</t>
  </si>
  <si>
    <t>plexus-classworlds-2.5.2-9.module_el8.0.0+39+6a9b6e22.noarch.rpm</t>
  </si>
  <si>
    <t>plexus-component-api-1.0-0.16.alpha15.el7.noarc..&gt;</t>
    <phoneticPr fontId="5" type="noConversion"/>
  </si>
  <si>
    <t>plexus-component-api-1.0-0.24.alpha15.module_el8.0.0+30+832da3a1.noarch.rpm</t>
  </si>
  <si>
    <t>plexus-containers-component-annotations-1.7.1-8.module_el8.0.0+39+6a9b6e22.noarch.rpm</t>
  </si>
  <si>
    <t>plexus-containers-container-default-1.5.5-14.el..&gt;</t>
    <phoneticPr fontId="5" type="noConversion"/>
  </si>
  <si>
    <t>plexus-containers-container-default-1.7.1-8.module_el8.0.0+30+832da3a1.noarch.rpm</t>
  </si>
  <si>
    <t>plexus-interactivity-1.0-0.14.alpha6.el7.noarch..&gt;</t>
    <phoneticPr fontId="5" type="noConversion"/>
  </si>
  <si>
    <t>plexus-interactivity-1.0-0.27.alpha6.module_el8.0.0+30+832da3a1.noarch.rpm</t>
  </si>
  <si>
    <t>plexus-interpolation-1.15-8.el7.noarch.rpm</t>
    <phoneticPr fontId="5" type="noConversion"/>
  </si>
  <si>
    <t>plexus-interpolation-1.22-9.module_el8.0.0+39+6a9b6e22.noarch.rpm</t>
  </si>
  <si>
    <t>plexus-sec-dispatcher-1.4-13.el7.noarch.rpm</t>
    <phoneticPr fontId="5" type="noConversion"/>
  </si>
  <si>
    <t>plexus-sec-dispatcher-1.4-26.module_el8.0.0+39+6a9b6e22.noarch.rpm</t>
  </si>
  <si>
    <t>plexus-utils-3.1.0-3.module_el8.0.0+39+6a9b6e22.noarch.rpm</t>
  </si>
  <si>
    <t>polkit-docs-0.112-18.el7.noarch.rpm</t>
    <phoneticPr fontId="5" type="noConversion"/>
  </si>
  <si>
    <t>polkit-docs-0.115-6.el8.noarch.rpm</t>
  </si>
  <si>
    <t>poppler-data-0.4.6-3.el7.noarch.rpm</t>
    <phoneticPr fontId="5" type="noConversion"/>
  </si>
  <si>
    <t>poppler-data-0.4.9-1.el8.noarch.rpm</t>
  </si>
  <si>
    <t>puppet-aodh-11.3.0-1.el7.noarch.rpm</t>
    <phoneticPr fontId="5" type="noConversion"/>
  </si>
  <si>
    <t>puppet-apache-1.10.0-2.05a0aacgit.el7.noarch.rpm</t>
    <phoneticPr fontId="5" type="noConversion"/>
  </si>
  <si>
    <t>puppet-barbican-11.3.0-1.el7.noarch.rpm</t>
    <phoneticPr fontId="5" type="noConversion"/>
  </si>
  <si>
    <t>puppet-certmonger-1.1.1-1.1157a7egit.el7.noarch..&gt;</t>
    <phoneticPr fontId="5" type="noConversion"/>
  </si>
  <si>
    <t>puppet-collectd-5.1.0-2.4a3843cgit.el7.noarch.rpm</t>
    <phoneticPr fontId="5" type="noConversion"/>
  </si>
  <si>
    <t>puppet-concat-2.2.0-2.fdf4a84git.el7.noarch.rpm</t>
    <phoneticPr fontId="5" type="noConversion"/>
  </si>
  <si>
    <t>puppet-etcd-1.11.0-1.f43e129git.el7.noarch.rpm</t>
    <phoneticPr fontId="5" type="noConversion"/>
  </si>
  <si>
    <t>puppet-firewall-1.8.2-2.2f892e9git.el7.noarch.rpm</t>
    <phoneticPr fontId="5" type="noConversion"/>
  </si>
  <si>
    <t>puppet-kmod-2.1.1-2.0d69a96git.el7.noarch.rpm</t>
    <phoneticPr fontId="5" type="noConversion"/>
  </si>
  <si>
    <t>puppet-mysql-3.11.0-1.920dd76git.el7.noarch.rpm</t>
    <phoneticPr fontId="5" type="noConversion"/>
  </si>
  <si>
    <t>puppet-nssdb-1.0.1-1.el7.noarch.rpm</t>
    <phoneticPr fontId="5" type="noConversion"/>
  </si>
  <si>
    <t>puppet-vlan-0.1.0-1.el7.noarch.rpm</t>
    <phoneticPr fontId="5" type="noConversion"/>
  </si>
  <si>
    <t>puppet-xinetd-2.0.0-4.1d1e6d4git.el7.noarch.rpm</t>
    <phoneticPr fontId="5" type="noConversion"/>
  </si>
  <si>
    <t>pyflakes-1.3.0-2.el7.noarch.rpm</t>
    <phoneticPr fontId="5" type="noConversion"/>
  </si>
  <si>
    <t>pykickstart-1.99.66.19-2.el7.noarch.rpm</t>
    <phoneticPr fontId="5" type="noConversion"/>
  </si>
  <si>
    <t>pykickstart-3.16.4-1.el8_0.noarch.rpm</t>
  </si>
  <si>
    <t>pyparsing-2.1.10-3.el7.noarch.rpm</t>
    <phoneticPr fontId="5" type="noConversion"/>
  </si>
  <si>
    <t>pyserial-2.6-6.el7.noarch.rpm</t>
    <phoneticPr fontId="5" type="noConversion"/>
  </si>
  <si>
    <t>python-IPy-0.75-6.el7.noarch.rpm</t>
    <phoneticPr fontId="5" type="noConversion"/>
  </si>
  <si>
    <t>python-UcsSdk-0.8.2.5-1.el7.noarch.rpm</t>
    <phoneticPr fontId="5" type="noConversion"/>
  </si>
  <si>
    <t>python-XStatic-Angular-lrdragndrop-1.0.2.2-2.el..&gt;</t>
    <phoneticPr fontId="5" type="noConversion"/>
  </si>
  <si>
    <t>python-aniso8601-0.82-3.el7.noarch.rpm</t>
    <phoneticPr fontId="5" type="noConversion"/>
  </si>
  <si>
    <t>python-anyjson-0.3.3-3.el7.noarch.rpm</t>
    <phoneticPr fontId="5" type="noConversion"/>
  </si>
  <si>
    <t>python-backports-ssl_match_hostname-3.5.0.1-1.e..&gt;</t>
    <phoneticPr fontId="5" type="noConversion"/>
  </si>
  <si>
    <t>python-beaker-1.5.4-10.el7.noarch.rpm</t>
    <phoneticPr fontId="5" type="noConversion"/>
  </si>
  <si>
    <t>python-beautifulsoup4-4.6.0-1.el7.noarch.rpm</t>
    <phoneticPr fontId="5" type="noConversion"/>
  </si>
  <si>
    <t>python-betamax-0.7.1-1.el7.noarch.rpm</t>
    <phoneticPr fontId="5" type="noConversion"/>
  </si>
  <si>
    <t>python-cachetools-1.1.6-2.el7.noarch.rpm</t>
    <phoneticPr fontId="5" type="noConversion"/>
  </si>
  <si>
    <t>python-cliff-2.8.2-1.el7.noarch.rpm</t>
    <phoneticPr fontId="5" type="noConversion"/>
  </si>
  <si>
    <t>python-croniter-0.3.4-2.el7.noarch.rpm</t>
    <phoneticPr fontId="5" type="noConversion"/>
  </si>
  <si>
    <t>python-d2to1-0.2.11-1.el7.noarch.rpm</t>
    <phoneticPr fontId="5" type="noConversion"/>
  </si>
  <si>
    <t>python-decorator-3.4.0-3.el7.noarch.rpm</t>
    <phoneticPr fontId="5" type="noConversion"/>
  </si>
  <si>
    <t>python-editor-0.4-4.el7.noarch.rpm</t>
    <phoneticPr fontId="5" type="noConversion"/>
  </si>
  <si>
    <t>python-ipaddress-1.0.16-3.el7.noarch.rpm</t>
    <phoneticPr fontId="5" type="noConversion"/>
  </si>
  <si>
    <t>python-javapackages-3.4.1-11.el7.noarch.rpm</t>
    <phoneticPr fontId="5" type="noConversion"/>
  </si>
  <si>
    <t>python2-XStatic-1.0.1-8.el7.noarch.rpm</t>
    <phoneticPr fontId="5" type="noConversion"/>
  </si>
  <si>
    <t>python2-yaql-1.1.3-2.el7.noarch.rpm</t>
    <phoneticPr fontId="5" type="noConversion"/>
  </si>
  <si>
    <t>python3-pip-9.0.3-6.fc29.noarch.rpm</t>
    <phoneticPr fontId="5" type="noConversion"/>
  </si>
  <si>
    <t>python3-pip-9.0.3-13.el8.noarch.rpm</t>
  </si>
  <si>
    <t>python3-wheel-0.31.1-3.fc30.noarch.rpm</t>
    <phoneticPr fontId="5" type="noConversion"/>
  </si>
  <si>
    <t>python3-wheel-0.30.0-13.module_el8.0.0+33+0a10c0e1.noarch.rpm</t>
  </si>
  <si>
    <t>pytz-2016.10-2.el7.noarch.rpm</t>
    <phoneticPr fontId="5" type="noConversion"/>
  </si>
  <si>
    <t>qdox-1.12.1-10.el7.noarch.rpm</t>
    <phoneticPr fontId="5" type="noConversion"/>
  </si>
  <si>
    <t>qdox-2.0-3.M9.module_el8.0.0+30+832da3a1.noarch.rpm</t>
  </si>
  <si>
    <t>qt-settings-19-23.8.el7.centos.noarch.rpm</t>
    <phoneticPr fontId="5" type="noConversion"/>
  </si>
  <si>
    <t>quota-nls-4.01-17.el7.noarch.rpm</t>
    <phoneticPr fontId="5" type="noConversion"/>
  </si>
  <si>
    <t>quota-nls-4.04-10.el8.noarch.rpm</t>
  </si>
  <si>
    <t>rabbitmq-server-3.6.5-1.el7.noarch.rpm</t>
    <phoneticPr fontId="5" type="noConversion"/>
  </si>
  <si>
    <t>rdma-7.3_4.7_rc2-6.el7_3.noarch.rpm</t>
    <phoneticPr fontId="5" type="noConversion"/>
  </si>
  <si>
    <t>redhat-rpm-config-9.1.0-87.el7.centos.noarch.rpm</t>
    <phoneticPr fontId="5" type="noConversion"/>
  </si>
  <si>
    <t>redhat-rpm-config-116-1.el8.0.1.noarch.rpm</t>
  </si>
  <si>
    <t>regexp-1.5-13.el7.noarch.rpm</t>
    <phoneticPr fontId="5" type="noConversion"/>
  </si>
  <si>
    <t>regexp-1.5-26.module_el8.0.0+30+832da3a1.noarch.rpm</t>
  </si>
  <si>
    <t>roboto-fontface-common-0.5.0.0-1.el7.noarch.rpm</t>
    <phoneticPr fontId="5" type="noConversion"/>
  </si>
  <si>
    <t>roboto-fontface-fonts-0.5.0.0-1.el7.noarch.rpm</t>
    <phoneticPr fontId="5" type="noConversion"/>
  </si>
  <si>
    <t>rootfiles-8.1-11.el7.noarch.rpm</t>
    <phoneticPr fontId="5" type="noConversion"/>
  </si>
  <si>
    <t>rootfiles-8.1-22.el8.noarch.rpm</t>
  </si>
  <si>
    <t>rt-setup-1.59-5.el7.noarch.rpm</t>
    <phoneticPr fontId="5" type="noConversion"/>
  </si>
  <si>
    <t>rtctl-1.13-2.el7.noarch.rpm</t>
    <phoneticPr fontId="5" type="noConversion"/>
  </si>
  <si>
    <t>ruby-irb-2.0.0.648-34.el7_6.noarch.rpm</t>
    <phoneticPr fontId="5" type="noConversion"/>
  </si>
  <si>
    <t>ruby-irb-2.5.3-104.module_el8.0.0+179+565e49e2.noarch.rpm</t>
  </si>
  <si>
    <t>rubygem-rdoc-4.0.0-34.el7_6.noarch.rpm</t>
    <phoneticPr fontId="5" type="noConversion"/>
  </si>
  <si>
    <t>rubygem-rdoc-6.0.1-104.module_el8.0.0+179+565e49e2.noarch.rpm</t>
  </si>
  <si>
    <t>rubygem-rgen-0.6.6-2.el7.noarch.rpm</t>
    <phoneticPr fontId="5" type="noConversion"/>
  </si>
  <si>
    <t>rubygems-2.7.6-104.module_el8.0.0+179+565e49e2.noarch.rpm</t>
  </si>
  <si>
    <t>samba-common-4.8.3-4.el7.noarch.rpm</t>
    <phoneticPr fontId="5" type="noConversion"/>
  </si>
  <si>
    <t>samba-common-4.9.1-8.el8.noarch.rpm</t>
  </si>
  <si>
    <t>sazanami-fonts-common-0.20040629-22.el7.noarch.rpm</t>
    <phoneticPr fontId="5" type="noConversion"/>
  </si>
  <si>
    <t>sazanami-gothic-fonts-0.20040629-22.el7.noarch.rpm</t>
    <phoneticPr fontId="5" type="noConversion"/>
  </si>
  <si>
    <t>seabios-bin-1.11.0-2.el7.noarch.rpm</t>
    <phoneticPr fontId="5" type="noConversion"/>
  </si>
  <si>
    <t>seabios-bin-1.11.1-4.module_el8.0.0+189+f9babebb.noarch.rpm</t>
  </si>
  <si>
    <t>seavgabios-bin-1.11.1-4.module_el8.0.0+189+f9babebb.noarch.rpm</t>
  </si>
  <si>
    <t>selinux-policy-3.13.1-229.el7_6.6.noarch.rpm</t>
    <phoneticPr fontId="5" type="noConversion"/>
  </si>
  <si>
    <t>selinux-policy-3.14.1-61.el8_0.2.noarch.rpm</t>
  </si>
  <si>
    <t>selinux-policy-devel-3.14.1-61.el8_0.2.noarch.rpm</t>
  </si>
  <si>
    <t>selinux-policy-minimum-3.14.1-61.el8_0.2.noarch.rpm</t>
  </si>
  <si>
    <t>selinux-policy-mls-3.14.1-61.el8_0.2.noarch.rpm</t>
  </si>
  <si>
    <t>selinux-policy-targeted-3.14.1-61.el8_0.2.noarch.rpm</t>
  </si>
  <si>
    <t>setup-2.8.71-10.el7.noarch.rpm</t>
    <phoneticPr fontId="5" type="noConversion"/>
  </si>
  <si>
    <t>setup-2.12.2-2.el8.noarch.rpm</t>
  </si>
  <si>
    <t>sgabios-bin-0.20110622svn-4.el7.noarch.rpm</t>
    <phoneticPr fontId="5" type="noConversion"/>
  </si>
  <si>
    <t>sgabios-bin-0.20170427git-3.module_el8.0.0+189+f9babebb.noarch.rpm</t>
  </si>
  <si>
    <t>sgml-common-0.6.3-39.el7.noarch.rpm</t>
    <phoneticPr fontId="5" type="noConversion"/>
  </si>
  <si>
    <t>sgml-common-0.6.3-50.el8.noarch.rpm</t>
  </si>
  <si>
    <t>sil-abyssinica-fonts-1.200-6.el7.noarch.rpm</t>
    <phoneticPr fontId="5" type="noConversion"/>
  </si>
  <si>
    <t>sil-abyssinica-fonts-1.200-13.el8.noarch.rpm</t>
  </si>
  <si>
    <t>sil-mingzat-fonts-0.100-6.el7.noarch.rpm</t>
    <phoneticPr fontId="5" type="noConversion"/>
  </si>
  <si>
    <t>sisu-inject-bean-2.3.0-11.el7.noarch.rpm</t>
    <phoneticPr fontId="5" type="noConversion"/>
  </si>
  <si>
    <t>sisu-inject-plexus-2.3.0-11.el7.noarch.rpm</t>
    <phoneticPr fontId="5" type="noConversion"/>
  </si>
  <si>
    <t>slf4j-1.7.4-4.el7_4.noarch.rpm</t>
    <phoneticPr fontId="5" type="noConversion"/>
  </si>
  <si>
    <t>slf4j-1.7.25-4.module_el8.0.0+42+51564204.noarch.rpm</t>
  </si>
  <si>
    <t>spice-protocol-0.12.14-1.el7.noarch.rpm</t>
    <phoneticPr fontId="5" type="noConversion"/>
  </si>
  <si>
    <t>spice-protocol-0.12.14-1.el8.noarch.rpm</t>
  </si>
  <si>
    <t>stix-fonts-1.1.0-5.el7.noarch.rpm</t>
    <phoneticPr fontId="5" type="noConversion"/>
  </si>
  <si>
    <t>stix-fonts-1.1.0-12.el8.noarch.rpm</t>
  </si>
  <si>
    <t>stix-math-fonts-1.1.0-5.el7.noarch.rpm</t>
    <phoneticPr fontId="5" type="noConversion"/>
  </si>
  <si>
    <t>stix-math-fonts-1.1.0-12.el8.noarch.rpm</t>
  </si>
  <si>
    <t>tangerine-fonts-1.3-2.el7.noarch.rpm</t>
    <phoneticPr fontId="5" type="noConversion"/>
  </si>
  <si>
    <t>targetcli-2.1.fb46-7.el7.noarch.rpm</t>
    <phoneticPr fontId="5" type="noConversion"/>
  </si>
  <si>
    <t>targetcli-2.1.fb49-1.el8.noarch.rpm</t>
  </si>
  <si>
    <t>terminus-fonts-4.38-3.el7.noarch.rpm</t>
    <phoneticPr fontId="5" type="noConversion"/>
  </si>
  <si>
    <t>texi2html-1.82-10.el7.noarch.rpm</t>
    <phoneticPr fontId="5" type="noConversion"/>
  </si>
  <si>
    <t>texi2html-5.0-8.el8.noarch.rpm</t>
  </si>
  <si>
    <t>texlive-ae-svn15878.1.4-43.el7.noarch.rpm</t>
    <phoneticPr fontId="5" type="noConversion"/>
  </si>
  <si>
    <t>texlive-ae-20180414-13.el8.noarch.rpm</t>
  </si>
  <si>
    <t>texlive-algorithms-20180414-13.el8.noarch.rpm</t>
  </si>
  <si>
    <t>texlive-amscls-20180414-13.el8.noarch.rpm</t>
  </si>
  <si>
    <t>texlive-amsfonts-20180414-13.el8.noarch.rpm</t>
  </si>
  <si>
    <t>texlive-amsmath-20180414-13.el8.noarch.rpm</t>
  </si>
  <si>
    <t>texlive-anysize-20180414-13.el8.noarch.rpm</t>
  </si>
  <si>
    <t>texlive-attachfile-20180414-13.el8.noarch.rpm</t>
  </si>
  <si>
    <t>texlive-avantgar-20180414-13.el8.noarch.rpm</t>
  </si>
  <si>
    <t>texlive-babel-20180414-13.el8.noarch.rpm</t>
  </si>
  <si>
    <t>texlive-babelbib-20180414-13.el8.noarch.rpm</t>
  </si>
  <si>
    <t>texlive-base-20180414-13.el8.noarch.rpm</t>
  </si>
  <si>
    <t>texlive-beamer-20180414-13.el8.noarch.rpm</t>
  </si>
  <si>
    <t>texlive-bera-20180414-13.el8.noarch.rpm</t>
  </si>
  <si>
    <t>texlive-beton-20180414-13.el8.noarch.rpm</t>
  </si>
  <si>
    <t>texlive-bibtex-20180414-13.el8.x86_64.rpm</t>
  </si>
  <si>
    <t>texlive-bookman-20180414-13.el8.noarch.rpm</t>
  </si>
  <si>
    <t>texlive-booktabs-20180414-13.el8.noarch.rpm</t>
  </si>
  <si>
    <t>texlive-breakurl-20180414-13.el8.noarch.rpm</t>
  </si>
  <si>
    <t>texlive-caption-20180414-13.el8.noarch.rpm</t>
  </si>
  <si>
    <t>texlive-carlisle-20180414-13.el8.noarch.rpm</t>
  </si>
  <si>
    <t>texlive-charter-20180414-13.el8.noarch.rpm</t>
  </si>
  <si>
    <t>texlive-chngcntr-20180414-13.el8.noarch.rpm</t>
  </si>
  <si>
    <t>texlive-cite-20180414-13.el8.noarch.rpm</t>
  </si>
  <si>
    <t>texlive-cm-super-20180414-13.el8.noarch.rpm</t>
  </si>
  <si>
    <t>texlive-cm-20180414-13.el8.noarch.rpm</t>
  </si>
  <si>
    <t>texlive-cmap-20180414-13.el8.noarch.rpm</t>
  </si>
  <si>
    <t>texlive-cmextra-20180414-13.el8.noarch.rpm</t>
  </si>
  <si>
    <t>texlive-collection-basic-20180414-13.el8.noarch.rpm</t>
  </si>
  <si>
    <t>texlive-collection-fontsrecommended-20180414-13.el8.noarch.rpm</t>
  </si>
  <si>
    <t>texlive-collection-latex-20180414-13.el8.noarch.rpm</t>
  </si>
  <si>
    <t>texlive-collection-latexrecommended-20180414-13.el8.noarch.rpm</t>
  </si>
  <si>
    <t>texlive-colortbl-20180414-13.el8.noarch.rpm</t>
  </si>
  <si>
    <t>texlive-courier-20180414-13.el8.noarch.rpm</t>
  </si>
  <si>
    <t>texlive-crop-20180414-13.el8.noarch.rpm</t>
  </si>
  <si>
    <t>texlive-csquotes-20180414-13.el8.noarch.rpm</t>
  </si>
  <si>
    <t>texlive-ctable-20180414-13.el8.noarch.rpm</t>
  </si>
  <si>
    <t>texlive-currfile-20180414-13.el8.noarch.rpm</t>
  </si>
  <si>
    <t>texlive-dvipdfmx-20180414-13.el8.x86_64.rpm</t>
  </si>
  <si>
    <t>texlive-dvipng-20180414-13.el8.x86_64.rpm</t>
  </si>
  <si>
    <t>texlive-dvips-20180414-13.el8.x86_64.rpm</t>
  </si>
  <si>
    <t>texlive-ec-20180414-13.el8.noarch.rpm</t>
  </si>
  <si>
    <t>texlive-enctex-20180414-13.el8.noarch.rpm</t>
  </si>
  <si>
    <t>texlive-enumitem-20180414-13.el8.noarch.rpm</t>
  </si>
  <si>
    <t>texlive-eso-pic-20180414-13.el8.noarch.rpm</t>
  </si>
  <si>
    <t>texlive-etex-20180414-13.el8.noarch.rpm</t>
  </si>
  <si>
    <t>texlive-etex-pkg-20180414-13.el8.noarch.rpm</t>
  </si>
  <si>
    <t>texlive-etoolbox-20180414-13.el8.noarch.rpm</t>
  </si>
  <si>
    <t>texlive-euler-20180414-13.el8.noarch.rpm</t>
  </si>
  <si>
    <t>texlive-euro-20180414-13.el8.noarch.rpm</t>
  </si>
  <si>
    <t>texlive-eurosym-20180414-13.el8.noarch.rpm</t>
  </si>
  <si>
    <t>texlive-extsizes-20180414-13.el8.noarch.rpm</t>
  </si>
  <si>
    <t>texlive-fancybox-20180414-13.el8.noarch.rpm</t>
  </si>
  <si>
    <t>texlive-fancyhdr-20180414-13.el8.noarch.rpm</t>
  </si>
  <si>
    <t>texlive-fancyref-20180414-13.el8.noarch.rpm</t>
  </si>
  <si>
    <t>texlive-fancyvrb-20180414-13.el8.noarch.rpm</t>
  </si>
  <si>
    <t>texlive-filecontents-20180414-13.el8.noarch.rpm</t>
  </si>
  <si>
    <t>texlive-filehook-20180414-13.el8.noarch.rpm</t>
  </si>
  <si>
    <t>texlive-fix2col-20180414-13.el8.noarch.rpm</t>
  </si>
  <si>
    <t>texlive-float-20180414-13.el8.noarch.rpm</t>
  </si>
  <si>
    <t>texlive-fontspec-20180414-13.el8.noarch.rpm</t>
  </si>
  <si>
    <t>texlive-footmisc-20180414-13.el8.noarch.rpm</t>
  </si>
  <si>
    <t>texlive-fp-20180414-13.el8.noarch.rpm</t>
  </si>
  <si>
    <t>texlive-fpl-20180414-13.el8.noarch.rpm</t>
  </si>
  <si>
    <t>texlive-geometry-20180414-13.el8.noarch.rpm</t>
  </si>
  <si>
    <t>texlive-glyphlist-20180414-13.el8.noarch.rpm</t>
  </si>
  <si>
    <t>texlive-graphics-20180414-13.el8.noarch.rpm</t>
  </si>
  <si>
    <t>texlive-gsftopk-20180414-13.el8.x86_64.rpm</t>
  </si>
  <si>
    <t>texlive-helvetic-20180414-13.el8.noarch.rpm</t>
  </si>
  <si>
    <t>texlive-hyperref-20180414-13.el8.noarch.rpm</t>
  </si>
  <si>
    <t>texlive-hyph-utf8-20180414-13.el8.noarch.rpm</t>
  </si>
  <si>
    <t>texlive-hyphen-base-20180414-13.el8.noarch.rpm</t>
  </si>
  <si>
    <t>texlive-ifetex-20180414-13.el8.noarch.rpm</t>
  </si>
  <si>
    <t>texlive-ifluatex-20180414-13.el8.noarch.rpm</t>
  </si>
  <si>
    <t>texlive-ifxetex-20180414-13.el8.noarch.rpm</t>
  </si>
  <si>
    <t>texlive-index-20180414-13.el8.noarch.rpm</t>
  </si>
  <si>
    <t>texlive-jknapltx-20180414-13.el8.noarch.rpm</t>
  </si>
  <si>
    <t>texlive-kastrup-20180414-13.el8.noarch.rpm</t>
  </si>
  <si>
    <t>texlive-koma-script-20180414-13.el8.noarch.rpm</t>
  </si>
  <si>
    <t>texlive-kpathsea-20180414-13.el8.x86_64.rpm</t>
  </si>
  <si>
    <t>texlive-l3kernel-20180414-13.el8.noarch.rpm</t>
  </si>
  <si>
    <t>texlive-l3packages-20180414-13.el8.noarch.rpm</t>
  </si>
  <si>
    <t>texlive-latex-fonts-20180414-13.el8.noarch.rpm</t>
  </si>
  <si>
    <t>texlive-latex-20180414-13.el8.noarch.rpm</t>
  </si>
  <si>
    <t>texlive-latexconfig-20180414-13.el8.noarch.rpm</t>
  </si>
  <si>
    <t>texlive-listings-20180414-13.el8.noarch.rpm</t>
  </si>
  <si>
    <t>texlive-lm-math-20180414-13.el8.noarch.rpm</t>
  </si>
  <si>
    <t>texlive-lm-20180414-13.el8.noarch.rpm</t>
  </si>
  <si>
    <t>texlive-ltxmisc-20180414-13.el8.noarch.rpm</t>
  </si>
  <si>
    <t>texlive-lua-alt-getopt-20180414-13.el8.noarch.rpm</t>
  </si>
  <si>
    <t>texlive-lualatex-math-20180414-13.el8.noarch.rpm</t>
  </si>
  <si>
    <t>texlive-luaotfload-20180414-13.el8.noarch.rpm</t>
  </si>
  <si>
    <t>texlive-luatex-20180414-13.el8.x86_64.rpm</t>
  </si>
  <si>
    <t>texlive-luatexbase-20180414-13.el8.noarch.rpm</t>
  </si>
  <si>
    <t>texlive-makeindex-20180414-13.el8.x86_64.rpm</t>
  </si>
  <si>
    <t>texlive-marginnote-20180414-13.el8.noarch.rpm</t>
  </si>
  <si>
    <t>texlive-marvosym-20180414-13.el8.noarch.rpm</t>
  </si>
  <si>
    <t>texlive-mathpazo-20180414-13.el8.noarch.rpm</t>
  </si>
  <si>
    <t>texlive-mdwtools-20180414-13.el8.noarch.rpm</t>
  </si>
  <si>
    <t>texlive-memoir-20180414-13.el8.noarch.rpm</t>
  </si>
  <si>
    <t>texlive-metafont-20180414-13.el8.x86_64.rpm</t>
  </si>
  <si>
    <t>texlive-metalogo-20180414-13.el8.noarch.rpm</t>
  </si>
  <si>
    <t>texlive-mflogo-20180414-13.el8.noarch.rpm</t>
  </si>
  <si>
    <t>texlive-mfnfss-20180414-13.el8.noarch.rpm</t>
  </si>
  <si>
    <t>texlive-mfware-20180414-13.el8.x86_64.rpm</t>
  </si>
  <si>
    <t>texlive-microtype-20180414-13.el8.noarch.rpm</t>
  </si>
  <si>
    <t>texlive-mparhack-20180414-13.el8.noarch.rpm</t>
  </si>
  <si>
    <t>texlive-mptopdf-20180414-13.el8.noarch.rpm</t>
  </si>
  <si>
    <t>texlive-ms-20180414-13.el8.noarch.rpm</t>
  </si>
  <si>
    <t>texlive-multido-20180414-13.el8.noarch.rpm</t>
  </si>
  <si>
    <t>texlive-natbib-20180414-13.el8.noarch.rpm</t>
  </si>
  <si>
    <t>texlive-ncntrsbk-20180414-13.el8.noarch.rpm</t>
  </si>
  <si>
    <t>texlive-ntgclass-20180414-13.el8.noarch.rpm</t>
  </si>
  <si>
    <t>texlive-oberdiek-20180414-13.el8.noarch.rpm</t>
  </si>
  <si>
    <t>texlive-palatino-20180414-13.el8.noarch.rpm</t>
  </si>
  <si>
    <t>texlive-paralist-20180414-13.el8.noarch.rpm</t>
  </si>
  <si>
    <t>texlive-parallel-20180414-13.el8.noarch.rpm</t>
  </si>
  <si>
    <t>texlive-parskip-20180414-13.el8.noarch.rpm</t>
  </si>
  <si>
    <t>texlive-pdfpages-20180414-13.el8.noarch.rpm</t>
  </si>
  <si>
    <t>texlive-pdftex-20180414-13.el8.x86_64.rpm</t>
  </si>
  <si>
    <t>texlive-pgf-20180414-13.el8.noarch.rpm</t>
  </si>
  <si>
    <t>texlive-plain-20180414-13.el8.noarch.rpm</t>
  </si>
  <si>
    <t>texlive-powerdot-20180414-13.el8.noarch.rpm</t>
  </si>
  <si>
    <t>texlive-preprint-20180414-13.el8.noarch.rpm</t>
  </si>
  <si>
    <t>texlive-psfrag-20180414-13.el8.noarch.rpm</t>
  </si>
  <si>
    <t>texlive-pslatex-20180414-13.el8.noarch.rpm</t>
  </si>
  <si>
    <t>texlive-psnfss-20180414-13.el8.noarch.rpm</t>
  </si>
  <si>
    <t>texlive-pspicture-20180414-13.el8.noarch.rpm</t>
  </si>
  <si>
    <t>texlive-pst-3d-20180414-13.el8.noarch.rpm</t>
  </si>
  <si>
    <t>texlive-pst-blur-20180414-13.el8.noarch.rpm</t>
  </si>
  <si>
    <t>texlive-pst-coil-20180414-13.el8.noarch.rpm</t>
  </si>
  <si>
    <t>texlive-pst-eps-20180414-13.el8.noarch.rpm</t>
  </si>
  <si>
    <t>texlive-pst-fill-20180414-13.el8.noarch.rpm</t>
  </si>
  <si>
    <t>texlive-pst-grad-20180414-13.el8.noarch.rpm</t>
  </si>
  <si>
    <t>texlive-pst-math-20180414-13.el8.noarch.rpm</t>
  </si>
  <si>
    <t>texlive-pst-node-20180414-13.el8.noarch.rpm</t>
  </si>
  <si>
    <t>texlive-pst-plot-20180414-13.el8.noarch.rpm</t>
  </si>
  <si>
    <t>texlive-pst-slpe-20180414-13.el8.noarch.rpm</t>
  </si>
  <si>
    <t>texlive-pst-text-20180414-13.el8.noarch.rpm</t>
  </si>
  <si>
    <t>texlive-pst-tree-20180414-13.el8.noarch.rpm</t>
  </si>
  <si>
    <t>texlive-pstricks-add-20180414-13.el8.noarch.rpm</t>
  </si>
  <si>
    <t>texlive-pstricks-20180414-13.el8.noarch.rpm</t>
  </si>
  <si>
    <t>texlive-pxfonts-20180414-13.el8.noarch.rpm</t>
  </si>
  <si>
    <t>texlive-qstest-20180414-13.el8.noarch.rpm</t>
  </si>
  <si>
    <t>texlive-rcs-20180414-13.el8.noarch.rpm</t>
  </si>
  <si>
    <t>texlive-rsfs-20180414-13.el8.noarch.rpm</t>
  </si>
  <si>
    <t>texlive-sansmath-20180414-13.el8.noarch.rpm</t>
  </si>
  <si>
    <t>texlive-sauerj-20180414-13.el8.noarch.rpm</t>
  </si>
  <si>
    <t>texlive-section-20180414-13.el8.noarch.rpm</t>
  </si>
  <si>
    <t>texlive-seminar-20180414-13.el8.noarch.rpm</t>
  </si>
  <si>
    <t>texlive-sepnum-20180414-13.el8.noarch.rpm</t>
  </si>
  <si>
    <t>texlive-setspace-20180414-13.el8.noarch.rpm</t>
  </si>
  <si>
    <t>texlive-showexpl-20180414-13.el8.noarch.rpm</t>
  </si>
  <si>
    <t>texlive-soul-20180414-13.el8.noarch.rpm</t>
  </si>
  <si>
    <t>texlive-subfig-20180414-13.el8.noarch.rpm</t>
  </si>
  <si>
    <t>texlive-symbol-20180414-13.el8.noarch.rpm</t>
  </si>
  <si>
    <t>texlive-tetex-20180414-13.el8.noarch.rpm</t>
  </si>
  <si>
    <t>texlive-tex-gyre-math-20180414-13.el8.noarch.rpm</t>
  </si>
  <si>
    <t>texlive-tex-gyre-20180414-13.el8.noarch.rpm</t>
  </si>
  <si>
    <t>texlive-tex-20180414-13.el8.x86_64.rpm</t>
  </si>
  <si>
    <t>texlive-texconfig-20180414-13.el8.noarch.rpm</t>
  </si>
  <si>
    <t>texlive-texlive.infra-20180414-13.el8.noarch.rpm</t>
  </si>
  <si>
    <t>texlive-textcase-20180414-13.el8.noarch.rpm</t>
  </si>
  <si>
    <t>texlive-thumbpdf-20180414-13.el8.noarch.rpm</t>
  </si>
  <si>
    <t>texlive-times-20180414-13.el8.noarch.rpm</t>
  </si>
  <si>
    <t>texlive-tipa-20180414-13.el8.noarch.rpm</t>
  </si>
  <si>
    <t>texlive-tools-20180414-13.el8.noarch.rpm</t>
  </si>
  <si>
    <t>texlive-txfonts-20180414-13.el8.noarch.rpm</t>
  </si>
  <si>
    <t>texlive-type1cm-20180414-13.el8.noarch.rpm</t>
  </si>
  <si>
    <t>texlive-typehtml-20180414-13.el8.noarch.rpm</t>
  </si>
  <si>
    <t>texlive-ucs-20180414-13.el8.noarch.rpm</t>
  </si>
  <si>
    <t>texlive-underscore-20180414-13.el8.noarch.rpm</t>
  </si>
  <si>
    <t>texlive-unicode-math-20180414-13.el8.noarch.rpm</t>
  </si>
  <si>
    <t>texlive-url-20180414-13.el8.noarch.rpm</t>
  </si>
  <si>
    <t>texlive-utopia-20180414-13.el8.noarch.rpm</t>
  </si>
  <si>
    <t>texlive-varwidth-20180414-13.el8.noarch.rpm</t>
  </si>
  <si>
    <t>texlive-wasy-20180414-13.el8.noarch.rpm</t>
  </si>
  <si>
    <t>texlive-wasysym-20180414-13.el8.noarch.rpm</t>
  </si>
  <si>
    <t>texlive-xcolor-20180414-13.el8.noarch.rpm</t>
  </si>
  <si>
    <t>texlive-xdvi-20180414-13.el8.x86_64.rpm</t>
  </si>
  <si>
    <t>texlive-xkeyval-20180414-13.el8.noarch.rpm</t>
  </si>
  <si>
    <t>texlive-xunicode-20180414-13.el8.noarch.rpm</t>
  </si>
  <si>
    <t>texlive-zapfchan-20180414-13.el8.noarch.rpm</t>
  </si>
  <si>
    <t>texlive-zapfding-20180414-13.el8.noarch.rpm</t>
  </si>
  <si>
    <t>texmacs-fedora-fonts-1.99.2-6.el7.noarch.rpm</t>
    <phoneticPr fontId="5" type="noConversion"/>
  </si>
  <si>
    <t>thai-scalable-fonts-common-0.5.0-7.el7.noarch.rpm</t>
    <phoneticPr fontId="5" type="noConversion"/>
  </si>
  <si>
    <t>thai-scalable-fonts-common-0.6.5-1.el8.noarch.rpm</t>
  </si>
  <si>
    <t>thai-scalable-garuda-fonts-0.6.5-1.el8.noarch.rpm</t>
  </si>
  <si>
    <t>thai-scalable-kinnari-fonts-0.6.5-1.el8.noarch.rpm</t>
  </si>
  <si>
    <t>thai-scalable-loma-fonts-0.6.5-1.el8.noarch.rpm</t>
  </si>
  <si>
    <t>thai-scalable-norasi-fonts-0.6.5-1.el8.noarch.rpm</t>
  </si>
  <si>
    <t>thai-scalable-purisa-fonts-0.6.5-1.el8.noarch.rpm</t>
  </si>
  <si>
    <t>thai-scalable-sawasdee-fonts-0.6.5-1.el8.noarch.rpm</t>
  </si>
  <si>
    <t>thai-scalable-tlwgmono-fonts-0.6.5-1.el8.noarch.rpm</t>
  </si>
  <si>
    <t>thai-scalable-tlwgtypewriter-fonts-0.6.5-1.el8.noarch.rpm</t>
  </si>
  <si>
    <t>thai-scalable-tlwgtypist-fonts-0.6.5-1.el8.noarch.rpm</t>
  </si>
  <si>
    <t>thai-scalable-tlwgtypo-fonts-0.6.5-1.el8.noarch.rpm</t>
  </si>
  <si>
    <t>thai-scalable-umpush-fonts-0.6.5-1.el8.noarch.rpm</t>
  </si>
  <si>
    <t>thai-scalable-waree-fonts-0.6.5-1.el8.noarch.rpm</t>
  </si>
  <si>
    <t>tibetan-machine-uni-fonts-1.901-12.el7.noarch.rpm</t>
    <phoneticPr fontId="5" type="noConversion"/>
  </si>
  <si>
    <t>tibetan-machine-uni-fonts-1.901-20.el8.noarch.rpm</t>
  </si>
  <si>
    <t>tomcat-servlet-3.0-api-7.0.76-8.el7_5.noarch.rpm</t>
    <phoneticPr fontId="5" type="noConversion"/>
  </si>
  <si>
    <t>trabajo-fonts-2.0-2.el7.noarch.rpm</t>
    <phoneticPr fontId="5" type="noConversion"/>
  </si>
  <si>
    <t>tulrich-tuffy-fonts-1.28-2.el7.noarch.rpm</t>
    <phoneticPr fontId="5" type="noConversion"/>
  </si>
  <si>
    <t>tuna-0.13-6.el7.noarch.rpm</t>
    <phoneticPr fontId="5" type="noConversion"/>
  </si>
  <si>
    <t>tuna-0.14-3.el8.noarch.rpm</t>
  </si>
  <si>
    <t>tuned-2.8.0-5.el7.noarch.rpm</t>
    <phoneticPr fontId="5" type="noConversion"/>
  </si>
  <si>
    <t>tuned-2.10.0-15.el8.noarch.rpm</t>
  </si>
  <si>
    <t>tzdata-2018g-1.el7.noarch.rpm</t>
    <phoneticPr fontId="5" type="noConversion"/>
  </si>
  <si>
    <t>tzdata-2019a-1.el8.noarch.rpm</t>
  </si>
  <si>
    <t>tzdata-java-2019a-1.el8.noarch.rpm</t>
  </si>
  <si>
    <t>unifont-fonts-10.0.07-2.el7.noarch.rpm</t>
    <phoneticPr fontId="5" type="noConversion"/>
  </si>
  <si>
    <t>urw-fonts-2.4-16.el7.noarch.rpm</t>
    <phoneticPr fontId="5" type="noConversion"/>
  </si>
  <si>
    <t>urw-base35-fonts-20170801-10.el8.noarch.rpm</t>
  </si>
  <si>
    <t>vlgothic-fonts-20130607-2.el7.noarch.rpm</t>
    <phoneticPr fontId="5" type="noConversion"/>
  </si>
  <si>
    <t>wayland-protocols-devel-1.14-1.el7.noarch.rpm</t>
    <phoneticPr fontId="5" type="noConversion"/>
  </si>
  <si>
    <t>wayland-protocols-devel-1.15-1.el8.noarch.rpm</t>
  </si>
  <si>
    <t>web-assets-filesystem-5-1.el7.noarch.rpm</t>
    <phoneticPr fontId="5" type="noConversion"/>
  </si>
  <si>
    <t>web-assets-filesystem-5-7.el8.noarch.rpm</t>
  </si>
  <si>
    <t>wqy-microhei-fonts-0.2.0-0.12.beta.el7.noarch.rpm</t>
    <phoneticPr fontId="5" type="noConversion"/>
  </si>
  <si>
    <t>wqy-microhei-fonts-0.2.0-0.22.beta.el8.noarch.rpm</t>
  </si>
  <si>
    <t>wqy-unibit-fonts-1.1.0-20.el8.noarch.rpm</t>
  </si>
  <si>
    <t>wqy-zenhei-fonts-0.9.46-11.el7.noarch.rpm</t>
    <phoneticPr fontId="5" type="noConversion"/>
  </si>
  <si>
    <t>xalan-j2-2.7.1-23.el7.noarch.rpm</t>
    <phoneticPr fontId="5" type="noConversion"/>
  </si>
  <si>
    <t>xalan-j2-2.7.1-38.module_el8.0.0+42+51564204.noarch.rpm</t>
  </si>
  <si>
    <t>xbean-3.13-6.el7.noarch.rpm</t>
    <phoneticPr fontId="5" type="noConversion"/>
  </si>
  <si>
    <t>xbean-4.8-1.module_el8.0.0+30+832da3a1.noarch.rpm</t>
  </si>
  <si>
    <t>xerces-j2-2.11.0-17.el7_0.noarch.rpm</t>
    <phoneticPr fontId="5" type="noConversion"/>
  </si>
  <si>
    <t>xerces-j2-2.11.0-34.module_el8.0.0+42+51564204.noarch.rpm</t>
  </si>
  <si>
    <t>xhtml1-dtds-1.0-20020801.11.el7.noarch.rpm</t>
    <phoneticPr fontId="5" type="noConversion"/>
  </si>
  <si>
    <t>xhtml1-dtds-1.0-20020801.13.el8.4.noarch.rpm</t>
  </si>
  <si>
    <t>xkeyboard-config-2.24-1.el7.noarch.rpm</t>
    <phoneticPr fontId="5" type="noConversion"/>
  </si>
  <si>
    <t>xkeyboard-config-2.24-3.el8.noarch.rpm</t>
  </si>
  <si>
    <t>xml-common-0.6.3-39.el7.noarch.rpm</t>
    <phoneticPr fontId="5" type="noConversion"/>
  </si>
  <si>
    <t>xml-common-0.6.3-50.el8.noarch.rpm</t>
  </si>
  <si>
    <t>xml-commons-apis-1.4.01-25.module_el8.0.0+42+51564204.noarch.rpm</t>
  </si>
  <si>
    <t>xml-commons-resolver-1.2-26.module_el8.0.0+42+51564204.noarch.rpm</t>
  </si>
  <si>
    <t>xorg-x11-fonts-Type1-7.5-19.el8.noarch.rpm</t>
  </si>
  <si>
    <t>xorg-x11-proto-devel-2018.4-1.el8.noarch.rpm</t>
  </si>
  <si>
    <t>xstatic-angular-bootstrap-common-2.2.0.0-1.el7...&gt;</t>
    <phoneticPr fontId="5" type="noConversion"/>
  </si>
  <si>
    <t>xstatic-d3-common-3.5.17.0-1.el7.noarch.rpm</t>
    <phoneticPr fontId="5" type="noConversion"/>
  </si>
  <si>
    <t>yum-3.4.3-161.el7.centos.noarch.rpm</t>
    <phoneticPr fontId="5" type="noConversion"/>
  </si>
  <si>
    <t>yum-4.0.9.2-5.el8.noarch.rpm</t>
  </si>
  <si>
    <t>yum-plugin-fastestmirror-1.1.31-50.el7.noarch.rpm</t>
    <phoneticPr fontId="5" type="noConversion"/>
  </si>
  <si>
    <t>zvbi-fonts-0.2.35-1.el7.noarch.rpm</t>
    <phoneticPr fontId="5" type="noConversion"/>
  </si>
  <si>
    <t>http://mirror.starlingx.cengn.ca/mirror/starlingx/master/centos/latest_build/inputs/RPMS/noarch/</t>
    <phoneticPr fontId="5" type="noConversion"/>
  </si>
  <si>
    <t>NO.</t>
    <phoneticPr fontId="5" type="noConversion"/>
  </si>
  <si>
    <t>Total:</t>
    <phoneticPr fontId="5" type="noConversion"/>
  </si>
  <si>
    <t>CentOS8 RPM packages(El8)</t>
    <phoneticPr fontId="5" type="noConversion"/>
  </si>
  <si>
    <t>StarlingX RPM packages(El7)</t>
    <phoneticPr fontId="5" type="noConversion"/>
  </si>
  <si>
    <t>RPM Path:</t>
    <phoneticPr fontId="5" type="noConversion"/>
  </si>
  <si>
    <t>CentOS8 SRPM packages(El8)</t>
    <phoneticPr fontId="5" type="noConversion"/>
  </si>
  <si>
    <t>StarlingX SRPM packages(El7)</t>
    <phoneticPr fontId="5" type="noConversion"/>
  </si>
  <si>
    <t>Patch</t>
  </si>
  <si>
    <t>Status</t>
  </si>
  <si>
    <t>Owner</t>
  </si>
  <si>
    <t>Comments</t>
  </si>
  <si>
    <t>https://git.starlingx.io/cgit/stx-integ/tree/kernel/kernel-rt/centos/meta_patches/Kernel-source-patches-for-TiC.patch</t>
  </si>
  <si>
    <t>Dependency</t>
  </si>
  <si>
    <t>Mario</t>
  </si>
  <si>
    <t>Firstly, it is worth mentioning that this patch controls which patches will be applied to build the kernel-rt RPM package, in other words the patches described in the specfile. Taking account this, the elimination or addition of new patches is going to determine the future of this patch, which could be refactorized or dropped.</t>
  </si>
  <si>
    <t>Possible status</t>
  </si>
  <si>
    <t>Description</t>
  </si>
  <si>
    <t>https://git.starlingx.io/cgit/stx-integ/tree/kernel/kernel-rt/centos/meta_patches/Compile-issues.patch</t>
  </si>
  <si>
    <t>Dependency/WIP</t>
  </si>
  <si>
    <t>As the meta patch mentioned above[0], this meta patch controls the application of another patch in linux-rt kernel source code in order to build the RPM package.
As first step I need to check the unique patch that is described by this meta patch, in case of we take the decision to keep it, we should consider the idea to merge it with the meta patch mentioned above[0]. Basically, we should keep only one meta patch to control the addition of patches in the specfile.
[0] https://git.starlingx.io/cgit/stx-integ/tree/kernel/kernel-rt/centos/meta_patches/Kernel-source-patches-for-TiC.patch</t>
  </si>
  <si>
    <t>WIP</t>
  </si>
  <si>
    <t>Work in progress, the comments field should includes notes about the current explorations.</t>
  </si>
  <si>
    <t>https://git.starlingx.io/cgit/stx-integ/tree/kernel/kernel-rt/centos/meta_patches/Build-logic-and-sources-for-TiC.patch</t>
  </si>
  <si>
    <t xml:space="preserve">As a context of this meta patch, It is worth mentioning something about StarlingX kernel build process. Basically, the SRPM of kernel-rt is downloaded (This SRPM was created by RedHat).
This SRPM includes the specfile, the source code package and a group of extra configuration/helpers files such as: certificates, scripts and patches.
This sepcfile is modified in order to build a customized kernel.This meta patch manages this group of modifications. This process involves the addition of extra configurations such as: build requirements, sources, extra debug flags. This is a summary.
- Set titanium cloud version (This reference can be dropped).
- The patch includes modifications to the specfile in order to sign the kernel and modules.
- Modifies the name of RPM package.
- The configuration file which customizes the Linux kernel building process is specified in the specfile. Version requirements.
</t>
  </si>
  <si>
    <t>To Drop</t>
  </si>
  <si>
    <t>Basically, this status points out a patch was merged into the upstream project, and the reason behind the inclusion of this patch in StarlingX repositories is due to StarlingX uses an obsolete version of the project where this patch is applied. The upgrade of the project where involve the idea to drop this patch.</t>
  </si>
  <si>
    <t>https://git.starlingx.io/cgit/stx-integ/tree/kernel/kernel-rt/centos/patches/cpuidle-menu-Avoid-taking-spinlock-for-accessing-QoS.patch</t>
  </si>
  <si>
    <t>To drop</t>
  </si>
  <si>
    <t>It is available in mainline branch now, it was merged since 2017, this is the link of the upstream commit:
https://git.kernel.org/pub/scm/linux/kernel/git/torvalds/linux.git/commit/drivers?h=v4.20-rc3&amp;id=6dbf5cea05a7098a69f294c96b6d76f08562cae5
NOTE: Despite the title of this patch and commit body message is the same to the upstream commit, the patched lines are not the same, However could be a good idea to make a double check.</t>
  </si>
  <si>
    <t>Need help</t>
  </si>
  <si>
    <t>When this status is mentioned is due to the patch requires a deeper analysis and a second opinion. Possibly the final decision for this patch involves a discussion in order to get an agreement between more members of the team.</t>
  </si>
  <si>
    <t>https://git.starlingx.io/cgit/stx-integ/tree/kernel/kernel-rt/centos/patches/aic94xx-Skip-reading-user-settings-if-flash-is-not-f.patch</t>
  </si>
  <si>
    <t>This patch was merged since 2015 in Linux upstream project, this is the link:
https://git.kernel.org/pub/scm/linux/kernel/git/torvalds/linux.git/commit/?h=v4.20-rc3&amp;id=36dd5acd196574d41de3e81d8264df475bbb7123</t>
  </si>
  <si>
    <t>This status indicates that this patch depends on the elimination of another patch. Possibly this status will be used for meta patches.</t>
  </si>
  <si>
    <t>https://git.starlingx.io/cgit/stx-integ/tree/kernel/kernel-rt/centos/patches/debrand-single-cpu.patch</t>
  </si>
  <si>
    <t>The file which this patch modifies does not exits in mainline Linux branch. This file is available in the fork of Linux project made by RedHat (which StarlingX uses).
It is common to find this kind of modifications in other StarlingX kernel patches, basically it changes the message printed by a warning function.
If we switch to a newer vanilla LTS Linux version, this patch is irrelevant, and the absence of this should not impact the performance and integrity of StarlingX project.</t>
  </si>
  <si>
    <t>https://git.starlingx.io/cgit/stx-integ/tree/kernel/kernel-rt/centos/patches/CGTS-3744-route-do-not-cache-fib-route-info-on-local.patch</t>
  </si>
  <si>
    <t>The upstream Linux kernel includes this patch. It was merged in 2016, this is the link of the commit:
https://git.kernel.org/pub/scm/linux/kernel/git/torvalds/linux.git/commit/?h=v4.20-rc3&amp;id=d6d5e999e5df67f8ec20b6be45e2229455ee3699
The adoption of a newer LTS kernel should include this change.</t>
  </si>
  <si>
    <t>https://git.starlingx.io/cgit/stx-integ/tree/kernel/kernel-rt/centos/patches/memblock-introduce-memblock_alloc_range.patch</t>
  </si>
  <si>
    <t>The upstream mainline branch includes this patch since 2014, this is the link of the commit:
https://git.kernel.org/pub/scm/linux/kernel/git/torvalds/linux.git/commit/?h=v4.20-rc3&amp;id=2bfc2862c4fe38379a2fb2cfba33fad32ccb4ff4
If we change to a LTS Linux vanilla kernel, this patch can be dropped from stx-integ project.</t>
  </si>
  <si>
    <t>https://git.starlingx.io/cgit/stx-integ/tree/kernel/kernel-rt/centos/patches/cpuidle-menu-add-per-CPU-PM-QoS-resume-latency-consi.patch</t>
  </si>
  <si>
    <t>This patch was merged in upstream since 2017, it should be part of the newest LTS Linux release, this is the link of the commit in the public git repository:
https://git.kernel.org/pub/scm/linux/kernel/git/torvalds/linux.git/commit/?h=v4.20-rc3&amp;id=c523c68da2117a3f9f777110839b1cf7ed7221be</t>
  </si>
  <si>
    <t>https://git.starlingx.io/cgit/stx-integ/tree/kernel/kernel-rt/centos/patches/Porting-Cacheinfo-from-Kernel-4.10.17.patch</t>
  </si>
  <si>
    <t>Basically, this patch is a messy mix between 3 patches and extra changes made by the author, these patches were taken from upstream and ported to an older kernel version.
1) drivers: base: support cpu cache information interface to userspace via sysfs: it adds new files in order to enable the support of the provisioning of cache information through sysfs then this commit did not involve an extra work, it was merged since 2014..
https://git.kernel.org/pub/scm/linux/kernel/git/torvalds/linux.git/commit/?h=v4.20-rc3&amp;id=246246cbde5e840012f853e27630ebb59f409486
2) Documentation, ABI: Document the new sysfs files for cpu cache ids: it just updates a documentation file related to sysfs/userspace, it was merged since 2016. https://git.kernel.org/pub/scm/linux/kernel/git/torvalds/linux.git/commit/?h=v4.20-rc3&amp;id=1d78dc59f5ab6f467e49882518453adc7e4caa44
3) This patch adds a pair of functions in order to create per-cpu devices: It was merged since 2014. https://git.kernel.org/pub/scm/linux/kernel/git/torvalds/linux.git/commit/?h=v4.20-rc3&amp;id=3d52943b3a51497a777e6d7d840a38596a92cee9
I have found some traces related to the changes made by the author of this patch, however it is required to do more searching.</t>
  </si>
  <si>
    <t>https://git.starlingx.io/cgit/stx-integ/tree/kernel/kernel-rt/centos/patches/cma-add-placement-specifier-for-cma-kernel-parameter.patch</t>
  </si>
  <si>
    <t>This patch was added to mainline branch since 2014, this is the link:
https://git.kernel.org/pub/scm/linux/kernel/git/torvalds/linux.git/commit/?h=v4.20-rc3&amp;id=5ea3b1b2f8ad9162684431ce6188102ca4c64b7a</t>
  </si>
  <si>
    <t>https://git.starlingx.io/cgit/stx-integ/tree/kernel/kernel-rt/centos/patches/timer-Minimize-nohz-off-overhead.patch</t>
  </si>
  <si>
    <t>It is part of mainline branch since 2015, this is the link in upstream git repository:
https://git.kernel.org/pub/scm/linux/kernel/git/torvalds/linux.git/commit/?h=v4.20-rc3&amp;id=683be13a284720205228e29207ef11a1c3c322b9</t>
  </si>
  <si>
    <t>https://git.starlingx.io/cgit/stx-integ/tree/kernel/kernel-rt/centos/patches/rcu-Don-t-wake-rcuc-X-kthreads-on-NOCB-CPUs.patch</t>
  </si>
  <si>
    <t>This patch is available in upstream. It was merged from the beginning of 2017. I have checked in mainline branch today and basically the file where this patch was applied does not exist anymore, it seems that it was renamed and re-factored.
This is the commit in Linux git repository:
https://git.kernel.org/pub/scm/linux/kernel/git/torvalds/linux.git/commit/?h=v4.20-rc3&amp;id=630c7ed9ca0608912fa7c8591d05dfc8742dc9e6</t>
  </si>
  <si>
    <t>https://git.starlingx.io/cgit/stx-integ/tree/kernel/kernel-rt/centos/patches/debrand-rh_taint.patch</t>
  </si>
  <si>
    <t>It is worth mentioning that the file called rh_taint.c is not part of mainline Linux kernel, this file just lives in the fork of Linux project made by RedHat.
Furthermore the change described in the patch just tries to change a message printed by a warning function. The exclusion of this patch should not impact the performance or functionality of the project.</t>
  </si>
  <si>
    <t>https://git.starlingx.io/cgit/stx-integ/tree/kernel/kernel-rt/centos/patches/restrict-iSCSI-kthreads-to-CPUs-in-cpu_kthread_mask.patch</t>
  </si>
  <si>
    <t>Firstly, It is important to mention that this patch requires a deeper analysis and due to the lack of information about why it was written, it is a good idea to contact the authors (TODO). It seems that the general idea around this patch is to restrict the numbers of CPUs where iSCSI threads can be spawned due to the default kernel behavior is to allow kernel threads to be spawned on any CPU. This default behavior can be expensive for low latency applications and this could be the reason behind this patch.
Thinking about the idea to send this patch to upstream, we have to consider that the current patch design has a 99% of possibilities to be rejected in upstream, if we demonstrate an advantage with the application of this patch by a test, this patch should be re-designed in order to provide an optional way to modify the default behavior of kernel threads.
Finally as I mentioned above, the best way is to contact the authors, the commit message does not provides to much context "Do not allow them to run on other CPUs to prevent interference with VMs". Interference???, interference with what??? The superficial analysis made at this moment was on base of the modified lines.</t>
  </si>
  <si>
    <t>https://git.starlingx.io/cgit/stx-integ/tree/kernel/kernel-rt/centos/patches/turn-off-write-same-in-smartqpi-driver.patch</t>
  </si>
  <si>
    <t>WIP/Need help</t>
  </si>
  <si>
    <t>WRITE SAME is a command that some I/O devices support, basically this command allows to write N number of times a certain pattern. Usually it is used to write zeros. The objective of this patch is clear, briefly it disables this command in scsi/smartqpi driver. However there is not more information about why?. The git repository hosted in OpenStack does not include more information related to that due to the git history was not exposed in the first release and mots of the code was part of a "initial commit".
UPDATE 1:
=========
I have found the commit in our internal repositories before they were split,
https://github.intel.com/Madawaska/cgcs/commit/2bd1385f62b395157d134238dd1fda9195126b0b
Basically the author talks about some smartpqi RAID controllers don't properly support WRITE SAME command, however he does not mention something abouyt the specific issue. Furthermore if a feature does not work correctly with the RAID the disabling of this feature is not a real solution. Thus I think we have 2 options:
1) Contact the author, try to reproduce the issue (this involve a hardware requirements), and send a solution to upstream.
2) Keep the patch in our repositories for the moment, the author mentions that this patch involves a low impact in realtime.
Send the current patch to upstream is not an option due to it looks just as a workaround.
Wold, Saul, Rodriguez Bahena, Victor, what do you think?
Arevalo, Mario Alfredo C: I would go with route 1, use Storyboard and set the initial Assignee to Dariush, he can then check with the actual engineer.</t>
  </si>
  <si>
    <t>https://git.starlingx.io/cgit/stx-integ/tree/kernel/kernel-rt/centos/patches/US101216-IMA-support-in-Titanium-kernel.patch</t>
  </si>
  <si>
    <t>First, some context about this patch. This patch is related to IMA support, but what is IMA (Integrity Measurement Architecture)?. Basically, it is a kernel integrity subsystem which detects files that have been altered, either accidentally or maliciously, by comparing a measurement of the current file contents with that of a stored "good" value. E.g. compare file hashes.
IMA is three separate pieces:
Measurement: Calculates a hash of file contents. Appraisal: Verifies file signatures made using the measured hashes. Audit: Records hashes and other information in the audit logs.NOTE: IMA does not protect against attacks on objects in memory.
This patch redefines some symbols of the Integrity Kernel module (CONFIG_INTEGRITY, this module is comprised of a number of different components, one of them is IMA). These symbols are redefined in order to point to a different function and then, change the default behavior.
TODO: It is necessary to do a depper research before to take a final decision about this patch.</t>
  </si>
  <si>
    <t>https://git.starlingx.io/cgit/stx-integ/tree/kernel/kernel-rt/centos/patches/Affine-irqs-and-workqueues-with-kthread_cpus.patch</t>
  </si>
  <si>
    <t>Saul / Mario</t>
  </si>
  <si>
    <r>
      <t xml:space="preserve">This is a StarlingX specific patch that builds ontop of the first Affinity related patch, it may be possible to merge the 2 Affine patches as long as the commit messages are correctly perserved and merged.
</t>
    </r>
    <r>
      <rPr>
        <b/>
        <sz val="10"/>
        <rFont val="Arial"/>
        <family val="2"/>
      </rPr>
      <t xml:space="preserve">These are some notes done by Mario (maybe could be useful)
</t>
    </r>
    <r>
      <rPr>
        <sz val="10"/>
        <color rgb="FF000000"/>
        <rFont val="Arial"/>
        <family val="2"/>
      </rPr>
      <t xml:space="preserve">
This is a context related to this patch:
IRQ (Interrupt request): when a hardware device such a Ethernet card or disk controller requires attention from the CPU, it throws an interrupt in order to indicate the CPU should drop what it is doing to handle the event. The IRQ system assign unique IRQ to each device in order to avoid ambiguities.
SMP (Symmetric multiprocessing) IRQ affinity: In summary this feature allows us to assign certain IRQs to specific processors (or groups of processors). It is available since the Linux version 2.4 (or higher).
Kthread: restricts the numbers of CPUs where X threads can be spawned due to the default kernel behavior is to allow kernel threads to be spawned on any CPU.
This patch makes use of some function, this is a summary about them, this can help us to understand more about the objective of this patch.
cpumask_intersects(): this is a bool function wich checks if 2 cupmask are intersected.
cpumask_and():  I understand this function makes and bool AND operation between 2 CUP masks.
cpumask_copy(): Makes a copy of a cpumask, it receives 2 cpumask pointers.
In Sumarry, this patchs is for CPU affinity. As I understand, the idea is to use “cpu_kthread” in order to do CPU affinity to some processes (restrict a process to a certain group of CPUs) . Actually the Linux kernel includes a mechanism to do this for IRQs called SMP. However there is an intersection between kthread affinity and IRQ SMP affinity, then this patch is in order to use that intersection for IRQ affinity.
At this point we can understand more about the body message, "in order to avoid doing work on other CPUs.", however the fact of concentrate the workloads to certain group of CPUs improves the performance, We do not have a performance test in order to prove this.</t>
    </r>
  </si>
  <si>
    <t>https://git.starlingx.io/cgit/stx-integ/tree/kernel/kernel-rt/centos/patches/debrand-rh-i686-cpu.patch</t>
  </si>
  <si>
    <t>This is another patch which just modifies the message printed by a warning function. Due to the nature of this change, it should not affect any functionality in the project and it could be dropped.</t>
  </si>
  <si>
    <t>https://git.starlingx.io/cgit/stx-integ/tree/kernel/kernel-rt/centos/patches/Enable-building-kernel-with-CONFIG_BLK_DEV_NBD.patch</t>
  </si>
  <si>
    <t>I found the changes described in this patch in another commit. That commit was merged in upstream in 2015. Checking the last version of the file where the changes are applied, and those lines were replaced, if we upgrade to LTS Linux version we should not have any problem.
https://git.kernel.org/pub/scm/linux/kernel/git/torvalds/linux.git/commit/?h=v4.20-rc3&amp;id=4f8c9510ba71bb54477841bebb90154ef140860f</t>
  </si>
  <si>
    <t>https://git.starlingx.io/cgit/stx-integ/tree/kernel/kernel-rt/centos/patches/fix-compilation-issues.patch</t>
  </si>
  <si>
    <t>The issue that this patch should fix is easy, basically., it fixes the format in a print function, print a “size_t” instead and “int”, however, it is good to point out that the file modified by this patch is not available anymore in the Linux upstream repository, it was split and reorganized by another path:
https://git.kernel.org/pub/scm/linux/kernel/git/torvalds/linux.git/commit/?id=cf65a0f6f6ff7631ba0ac0513a14ca5b65320d80
The new file which includes the code lines where this patch should be applied, but it has changed enough due to where the format print with the issue is not available anymore.
https://git.kernel.org/pub/scm/linux/kernel/git/torvalds/linux.git/tree/kernel/dma/contiguous.c#n195</t>
  </si>
  <si>
    <t>https://git.starlingx.io/cgit/stx-integ/tree/kernel/kernel-rt/centos/patches/x86-enable-DMA-CMA-with-swiotlb.patch</t>
  </si>
  <si>
    <t>This patch was merged since 2014 in upstream, this is the link:
https://git.kernel.org/pub/scm/linux/kernel/git/torvalds/linux.git/commit/?h=v4.20-rc3&amp;id=9c5a3621427da68afe6a078cadf807d2c8cc1d12</t>
  </si>
  <si>
    <t>https://git.starlingx.io/cgit/stx-integ/tree/kernel/kernel-rt/centos/patches/Notification-of-death-of-arbitrary-processes.patch</t>
  </si>
  <si>
    <t>WIP / (Possible candidate to upstream)</t>
  </si>
  <si>
    <r>
      <t xml:space="preserve">This is a performance patch that is StarlingX specific, it creates a new prctl() option that allows a process to register for notification of another processes death, this allows for faster recovery in the stx-ha/ServiceMgnt code and in the stx-metal pmon sub-components when a process fails. A more detailed look in the usage in stx-ha and stx-metal could determine if an alternative method could be used, but may affect performance.
</t>
    </r>
    <r>
      <rPr>
        <b/>
        <sz val="10"/>
        <rFont val="Arial"/>
        <family val="2"/>
      </rPr>
      <t>Some notes done by Mario (in case they can be useful)</t>
    </r>
    <r>
      <rPr>
        <sz val="10"/>
        <color rgb="FF000000"/>
        <rFont val="Arial"/>
        <family val="2"/>
      </rPr>
      <t xml:space="preserve">
In this case the massage commit is clear, this patch provides a new kernel feature written by WR folks. It may be called to request notification when an arbitrary process changes state. This is the structure in order to request that information:
</t>
    </r>
    <r>
      <rPr>
        <b/>
        <sz val="10"/>
        <rFont val="Arial"/>
        <family val="2"/>
      </rPr>
      <t>struct task_state_notify_info {
pid_t pid;
int sig;
unsigned int events;
};</t>
    </r>
    <r>
      <rPr>
        <sz val="10"/>
        <color rgb="FF000000"/>
        <rFont val="Arial"/>
        <family val="2"/>
      </rPr>
      <t xml:space="preserve">
Basically, this feature requires the PID, a signal number and a event mask for working. Then if a process dies or is stopped or anything else the kernel will send the specified signal to the caller if the event is in the event mask originally passed down.
What is the relevance of this feature in StarlingX project?
There are some applications (written in C and C++) which calls this feature. The stx-ha and stx-metal components includes applications which consumes this feature.
Summary:
- As other patches it is necessary to do a deeper analysis about it, and this a good candidate to send to upstream however at this moment everything point that: "in upstream or locally this patch cannot be dropped".</t>
    </r>
  </si>
  <si>
    <t>https://git.starlingx.io/cgit/stx-integ/tree/kernel/kernel-rt/centos/patches/dpt_i2o-fix-build-warning.patch</t>
  </si>
  <si>
    <t>This patch is part of upstream Linux project, it was merged from 2016, basically it just removes a warning printed by gcc when part of the code is not used, this link:
https://git.kernel.org/pub/scm/linux/kernel/git/torvalds/linux.git/commit/?h=v4.20-rc3&amp;id=f50abb9b63b1d8773e1ce32115701c06416e6f91
The proposal about the adoption of a LTS kernel should allow to drop this patch.</t>
  </si>
  <si>
    <t>https://git.starlingx.io/cgit/stx-integ/tree/kernel/kernel-rt/centos/patches/CPU-PM-expose-pm_qos_resume_latency-for-CPUs.patch</t>
  </si>
  <si>
    <t>Another patch already merged in upstream, it was merged since 2017 this is the link:
https://git.kernel.org/pub/scm/linux/kernel/git/torvalds/linux.git/commit/?h=v4.20-rc3&amp;id=37efa4b41ffb31dcdfc3beb97d47992bb2a083e5
As other patches, this should be available in a LTS Linux vanilla kernel.</t>
  </si>
  <si>
    <t>https://git.starlingx.io/cgit/stx-integ/tree/kernel/kernel-rt/centos/patches/Fix-cacheinfo-compilation-issues-for-3.10.patch</t>
  </si>
  <si>
    <t>The commit message of this patch mentions that it is a revert of another commit. Checking in the Linux mainline branch I found it:
https://git.kernel.org/pub/scm/linux/kernel/git/torvalds/linux.git/commit/?h=v4.20&amp;id=7cc277b489b4fe91f42eb596b282879c2d13152e
Furthermore the patch include extra code lines which are not part of the commit, it seems that the author refers to that in this comment "Also implemented cpumap_print_to_pagebuf() function in place.".
The justification behind this patch is due to the 3.10 kernel version does not include changes related to hotplug state machine, I have checked the dates related to these changes and it is possible to see commits about hotplug state machine from 2016:
https://git.kernel.org/pub/scm/linux/kernel/git/torvalds/linux.git/log/?h=v4.20&amp;qt=grep&amp;q=hotplug+state+machine
And the dates related to 3.10 kernel version started 2 years before.
2013-06-30 15:13:29 -0700 (tag: v3.10)
2013-06-22 09:47:31 -1000 (tag: v3.10-rc7)
2013-06-15 11:51:07 -1000 (tag: v3.10-rc6)
2013-06-08 17:41:04 -0700 (tag: v3.10-rc5)
2013-06-02 17:11:17 +0900 (tag: v3.10-rc4)
2013-05-26 16:00:47 -0700 (tag: v3.10-rc3)
2013-05-20 14:37:38 -0700 (tag: v3.10-rc2)
2013-05-11 17:14:08 -0700 (tag: v3.10-rc1)
I have checked more details in internal repositories and it does not mention more relevant information. In summary I think this patch was created due to StarlingX uses an old Linux kernel (commit title: "Fix cacheinfo compilation issues for 3.10"), if we switch to a newer vanilla kernel this patch can be dropped.</t>
  </si>
  <si>
    <t>https://git.starlingx.io/cgit/stx-integ/tree/kernel/kernel-rt/centos/patches/US103091-IMA-System-Configuration.patch</t>
  </si>
  <si>
    <r>
      <t>In order to understand this patch is necessary to define some concepts:
Trusted keyring: It is a system which allows to add trusted keys. Keys in the keyring are considered to be trusted. Keys may be added at will by the kernel from compiled-in data and from hardware key stores, but userspace may only add extra keys if those keys can be verified by keys already in the keyring. Keys in this keyring are used by module signature checking.
This is the official documentation about</t>
    </r>
    <r>
      <rPr>
        <b/>
        <i/>
        <sz val="10"/>
        <rFont val="Arial"/>
        <family val="2"/>
      </rPr>
      <t xml:space="preserve"> INTEGRITY_TRUSTED_KEYRING</t>
    </r>
    <r>
      <rPr>
        <sz val="10"/>
        <color rgb="FF000000"/>
        <rFont val="Arial"/>
        <family val="2"/>
      </rPr>
      <t xml:space="preserve">
</t>
    </r>
    <r>
      <rPr>
        <i/>
        <sz val="10"/>
        <rFont val="Arial"/>
        <family val="2"/>
      </rPr>
      <t>This option requires that all keys added to the .ima and .evm keyrings be signed by a key on the system trusted keyring.</t>
    </r>
    <r>
      <rPr>
        <sz val="10"/>
        <color rgb="FF000000"/>
        <rFont val="Arial"/>
        <family val="2"/>
      </rPr>
      <t xml:space="preserve">
</t>
    </r>
    <r>
      <rPr>
        <b/>
        <sz val="10"/>
        <rFont val="Arial"/>
        <family val="2"/>
      </rPr>
      <t xml:space="preserve">
About the patch:</t>
    </r>
    <r>
      <rPr>
        <sz val="10"/>
        <color rgb="FF000000"/>
        <rFont val="Arial"/>
        <family val="2"/>
      </rPr>
      <t xml:space="preserve">
The author mentions that if the</t>
    </r>
    <r>
      <rPr>
        <b/>
        <i/>
        <sz val="10"/>
        <rFont val="Arial"/>
        <family val="2"/>
      </rPr>
      <t xml:space="preserve"> INTEGRITY_TRUSTED_KEYRING</t>
    </r>
    <r>
      <rPr>
        <sz val="10"/>
        <color rgb="FF000000"/>
        <rFont val="Arial"/>
        <family val="2"/>
      </rPr>
      <t xml:space="preserve"> is disabled in the kernel then the _ima keyring needs to be created by user space. However the disadvantage of this is that it requires the IMA public key to reside on the file system instead of being compiled in.It seems that the fact to expose this IMA public key in the file system is a security risk and the key is prone to be corrupted.
Then this patch create the IMA keyring inside the kernel and load the IMA public key as a compiled data blob.
I need to check more about this topic however I think, this is one of the patches that will be ported.</t>
    </r>
  </si>
  <si>
    <t>https://git.starlingx.io/cgit/stx-integ/tree/kernel/kernel-rt/centos/patches/Enable-building-mpt2sas-and-mpt3sas-as-builtin-for-C.patch</t>
  </si>
  <si>
    <t>A short context of this patch:
Basically the author mentions that after a CentOS update, the new CentOS/Linux kernel had been added a new commit where 2 drivers had merged into a single driver (mpt2sas and mpt3sas ). I took a look to mainline branch I could find this patch, it seems that it was merge from 2015:
https://git.kernel.org/pub/scm/linux/kernel/git/torvalds/linux.git/commit/?h=v4.20&amp;id=c84b06a48c4d8ac8270624453132f3fa1a4a0f9d
The merge of this patch gave an issued due to KBUILT_MODNAME was not defined for files which are included in multiple drivers. Then the author created this patch as a workaround which returns a older file structure.
However, checking in mainline branch I found that the last year was merged a patch that can solve this issue:
https://git.kernel.org/pub/scm/linux/kernel/git/torvalds/linux.git/commit/?h=v4.20&amp;id=aeacb019b61c4ea7689085574bd03d2c0810f119
I think we can drop this patch if we upgrade to a newer vanilla kernel.</t>
  </si>
  <si>
    <t>https://git.starlingx.io/cgit/stx-integ/tree/kernel/kernel-rt/centos/patches/affine-compute-kernel-threads.patch</t>
  </si>
  <si>
    <r>
      <t xml:space="preserve">This is a StarlingX specific performance patch, it limits which CPUs run kernel threads allowing other CPUs to focus on running loads without kernel interrupts or house keeping threads. This patch set may be optional, but will likely affect Preempt-RT workload performance. This is setup in stx-config / sysinv-puppet platform and passed in via kernel cmd_line.  We may want to consider a check based on configuration whether to add this cmd line option or not.
</t>
    </r>
    <r>
      <rPr>
        <b/>
        <sz val="10"/>
        <rFont val="Arial"/>
        <family val="2"/>
      </rPr>
      <t xml:space="preserve">Extra information by Mario (maybe something can be helpful)
</t>
    </r>
    <r>
      <rPr>
        <sz val="10"/>
        <color rgb="FF000000"/>
        <rFont val="Arial"/>
        <family val="2"/>
      </rPr>
      <t>StarlingX uses this patch to add a new feature to the kernel, basically it is the implementation of an optional kernel argument called "kthread_cpus". This new kernel option allows to restrict kernel spawning of threads to a specified set of CPUs.
Taking a look to the commits message the author mentions that this patch is based on another patch described in this article (This patch was sent as "Request for comments" to Linux mailinglist):
https://lwn.net/Articles/565932/
I have checked it and as the author mentions this is just a copy of the patch sent to upstream and just the variable "kthread" has changed to "kthread_cpus".
However, taking a look to the Linux mainline branch, the patch is no found in git history, and the kernel-parameters.txt file does not talk about it, then this patch never was merged.
This is the link that includes the mails interchange between the author and the maintainers:
https://lkml.org/lkml/2013/9/5/426
In summary, in the beginning this looked as a good idea for one of the maintainers, this optional argument could unify 4 different arguments in one, however it seems that this functionality touched things that will go away, after some messages and an extra patch this topic was unfinished and this feature never was merged to upstream.
After this history, we can see that this topic was touched 5 years ago and it was rejected, probably if we port this patch to mainline branch now and send it to upstream it will be rejected again. Then the pending task here is to execute a performance test which can help us to verify the relevance of this.</t>
    </r>
  </si>
  <si>
    <t>https://git.starlingx.io/cgit/stx-integ/tree/kernel/kernel-rt/centos/patches/cpuidle-menu-stop-seeking-deeper-idle-if-current-sta.patch</t>
  </si>
  <si>
    <t>This patch was merged in upstream mainline sinc 2017, this is the link:
https://git.kernel.org/pub/scm/linux/kernel/git/torvalds/linux.git/commit/?h=v4.20-rc3&amp;id=8e37e1a2a3295f5d99e6dbe99eca24eca7a034ef</t>
  </si>
  <si>
    <t>https://git.starlingx.io/cgit/stx-integ/tree/kernel/kernel-rt/centos/patches/x86-make-dma_alloc_coherent-return-zeroed-memory-if-.patch</t>
  </si>
  <si>
    <t>This change was included in Linux git repository since 2014, this is the link:
https://git.kernel.org/pub/scm/linux/kernel/git/torvalds/linux.git/commit/?h=v4.20-rc3&amp;id=d92ef66c4f8fdf7a24736b1ab6c48d32de9bfc07</t>
  </si>
  <si>
    <t>https://git.starlingx.io/cgit/stx-integ/tree/kernel/kernel-rt/centos/patches/Make-kernel-start-eth-devices-at-offset.patch</t>
  </si>
  <si>
    <t>The objective of this patch is clear, basically it sets the ID bits in “use” status in order to assign an ID greater than 1000. The author of the patch mentions that the end objective of this is to avoid collisions when a range is renamed to a range starting at eth0. As I understand basically if we avoid to use the range 0-X and we document that we can drop this patch. I need to check more information related to data Ethernet interfaces provisioning.</t>
  </si>
  <si>
    <t>https://git.starlingx.io/cgit/stx-integ/tree/kernel/kernel-rt/centos/patches/intel-iommu-allow-ignoring-Ethernet-device-RMRR-with.patch</t>
  </si>
  <si>
    <t>Need help/WIP</t>
  </si>
  <si>
    <t>The information about this patch is related to an issue where there is a conflict between IOMMU, DMAR, RMRR and an Ethernet PCI device, specifically when the PCI passthrough is enabled.
This patch is not literally in upstream, however I found some traces about this issue, this is the link.
https://git.kernel.org/pub/scm/linux/kernel/git/torvalds/linux.git/tree/drivers/iommu/intel-iommu.c?h=v4.20-rc3#n2852
The patch mentions specifically the platform where the issue was got, it is ProLiant DL380p.
The easiest way is to make a test with a newer kernel, unfortunately we do not have that platform available.
SGW - Update: ProLiant DL380p is still in use in the HP Gen8 Platforms which won't EOL until 2021, so maybe we need to identify a Core Kernel person to see if this can be ustreamed.</t>
  </si>
  <si>
    <t>https://git.starlingx.io/cgit/stx-integ/tree/kernel/kernel-rt/centos/patches/PCI-Add-ACS-quirk-for-Intel-Fortville-NICs.patch</t>
  </si>
  <si>
    <t>Firstly, This patch is designed for a family of Intel PCIe NICs and as other patches there is not enough information related to the changes, however this time the commit message gives me an starting point.
PCI: Add ACS quirk for Intel Fortville NICs              
Use quirks to determine isolation for now until a later kernel can              
properly read the Fortville ACS capabilities. 
These are some concepts that can help to understand more context about this commit message.
- Quirks: Are attributes of a device that are considered to be non-compliant with expected operation.
- ACS: Access Control Services, PCI supports multiple endpoint topologies. These topologies combined with standard PCI functionality presents a series of access control. ACS is required to limit what components are allowed to communicate with one another.
In summary, this patch uses quircks in order to enable a feature that was not supported correctly in the kernel in that moment, however it is a good idea to check what is the current status of these Intel PCI devices in the mainline kernel right now. The devices are included in a macro but it is bound with another function.
DECLARE_PCI_FIXUP_FINAL(PCI_VENDOR_ID_INTEL, 0x1572, quirk_broken_intx_masking);
But what it means this macro? The file which includes the declaration of this macro, also includes a curious note that can help to understand more:  
/*                                                                              
 * The world is not perfect and supplies us with broken PCI devices.            
 * For at least a part of these bugs we need a work-around, so both             
 * generic (drivers/pci/quirks.c) and per-architecture code can define          
 * fixup hooks to be called for particular buggy devices.                       
 */   
https://git.kernel.org/pub/scm/linux/kernel/git/torvalds/linux.git/tree/include/linux/pci.h?h=v4.20-rc6#n1813
This is the definition of the macro:
#define DECLARE_PCI_FIXUP_FINAL(vendor, device, hook)   
The declaration mentions a hook and the implementation of this hook is a function, in this case  quirk_broken_intx_masking(). The source code include a description about the function
/*                                                                              
 * Some devices may pass our check in pci_intx_mask_supported() if              
 * PCI_COMMAND_INTX_DISABLE works though they actually do not properly          
 * support this feature.                                                        
 */                                                                             
static void quirk_broken_intx_masking(struct pci_dev *dev)                                                                                                                                                         
{                                                                               
    dev-&gt;broken_intx_masking = 1;                                               
}     
This is more useful information with the same relation:
PCI express supports 3 interrupt reporting mechanisms which need different endpoints:
1. Message Signaled Interrupts(MSI).
2. Message Signaled Interrupts – X (MSI-X).
3. INTx Emulation.
Only MSI for 32-bit can work just with legacy endpoints, however the reset of the mechanisms require Legacy endpoints and Native PCI Express endpoints.
https://pdos.csail.mit.edu/~sbw/links/ECN_access_control_061011.pdf
At this point I can understand the next:
the INTx Emulation for these NICs does not work correctly, for that reason they are bound to that hook, I need to continue with a deeper analysis before to take a decision.</t>
  </si>
  <si>
    <t>https://git.starlingx.io/cgit/stx-integ/tree/kernel/kernel-rt/centos/patches/timer-Reduce-timer-migration-overhead-if-disabled.patch</t>
  </si>
  <si>
    <t>The upstream Linux project includes this patch since 2015, this is the link:
https://git.kernel.org/pub/scm/linux/kernel/git/torvalds/linux.git/commit/?h=v4.20-rc3&amp;id=bc7a34b8b9ebfb0f4b8a35a72a0b134fd6c5ef50
The newest LTS Linux version should include it.</t>
  </si>
  <si>
    <t>https://git.starlingx.io/cgit/stx-integ/tree/kernel/kernel-rt/centos/patches/Add-missing-ifdef-around-max-latency-variable.patch</t>
  </si>
  <si>
    <r>
      <t xml:space="preserve">This patch is designed for a hardware Latency detector called "hwlat tracer". this tracer uses </t>
    </r>
    <r>
      <rPr>
        <i/>
        <sz val="10"/>
        <rFont val="Arial"/>
        <family val="2"/>
      </rPr>
      <t>"max_latency"</t>
    </r>
    <r>
      <rPr>
        <sz val="10"/>
        <color rgb="FF000000"/>
        <rFont val="Arial"/>
        <family val="2"/>
      </rPr>
      <t xml:space="preserve"> variable. In older Linux versions, this variable used to be available only when CONFIG_TRACER_MAX_TRACE was available.
</t>
    </r>
    <r>
      <rPr>
        <b/>
        <sz val="10"/>
        <rFont val="Arial"/>
        <family val="2"/>
      </rPr>
      <t xml:space="preserve">#ifdef CONFIG_TRACER_MAX_TRACE
</t>
    </r>
    <r>
      <rPr>
        <sz val="10"/>
        <color rgb="FF000000"/>
        <rFont val="Arial"/>
        <family val="2"/>
      </rPr>
      <t xml:space="preserve">
But in 2016 was sent a patch in order to enable this variable when CONFIG_HWLAT_TRACER is available too.
</t>
    </r>
    <r>
      <rPr>
        <b/>
        <sz val="10"/>
        <rFont val="Arial"/>
        <family val="2"/>
      </rPr>
      <t xml:space="preserve">#if defined(CONFIG_TRACER_MAX_TRACE) || defined(CONFIG_HWLAT_TRACER)
</t>
    </r>
    <r>
      <rPr>
        <sz val="10"/>
        <color rgb="FF000000"/>
        <rFont val="Arial"/>
        <family val="2"/>
      </rPr>
      <t xml:space="preserve">
This is the link:
https://git.kernel.org/pub/scm/linux/kernel/git/torvalds/linux.git/commit/?h=v4.20&amp;id=f971cc9aabc287120bbe7f3f1abe70c13e61ee94
Basically if we upgrade to a newer Linux vanilla version, this patch can be dropped.</t>
    </r>
  </si>
  <si>
    <t xml:space="preserve"> </t>
  </si>
  <si>
    <t>Kernel STD</t>
  </si>
  <si>
    <t>Kernel RT</t>
  </si>
  <si>
    <t>Merged in Version</t>
  </si>
  <si>
    <t>v4.18 Porting</t>
  </si>
  <si>
    <t>v4.19 Porting</t>
  </si>
  <si>
    <t>Y</t>
  </si>
  <si>
    <t>Included</t>
  </si>
  <si>
    <t>Ubuntu</t>
  </si>
  <si>
    <t>WIP/Candidate to upstream</t>
  </si>
  <si>
    <t>Abraham</t>
  </si>
  <si>
    <t>linuxptp-2.0-2.el8.x86_64.rpm</t>
  </si>
  <si>
    <t>anaconda-29.19.0.40-1.el8.src.rpm</t>
  </si>
  <si>
    <t>cloud-init-18.2-6.el8.src.rpm</t>
  </si>
  <si>
    <t>dnsmasq-2.76-7.el7.src.rpm</t>
    <phoneticPr fontId="5" type="noConversion"/>
  </si>
  <si>
    <t>dnsmasq-2.79-4.el8.src.rpm</t>
  </si>
  <si>
    <t>haproxy-1.8.15-5.el8.src.rpm</t>
  </si>
  <si>
    <t>kernel-rt-3.10.0-957.21.3.rt56.935.el7.src.rpm</t>
    <phoneticPr fontId="5" type="noConversion"/>
  </si>
  <si>
    <t>libvirt-python-4.7.0-1.fc28.src.rpm</t>
    <phoneticPr fontId="5" type="noConversion"/>
  </si>
  <si>
    <t>libvirt-python-4.5.0-1.module_el8.0.0+44+94c1b039.src.rpm</t>
  </si>
  <si>
    <t>openstack-keystone-15.0.0-0.2.0rc2.el7.src.rpm</t>
    <phoneticPr fontId="5" type="noConversion"/>
  </si>
  <si>
    <t>python-heatclient-1.11.1-1.el7.src.rpm</t>
    <phoneticPr fontId="5" type="noConversion"/>
  </si>
  <si>
    <t>python-keyring-5.7.1-1.el7.src.rpm</t>
    <phoneticPr fontId="5" type="noConversion"/>
  </si>
  <si>
    <t>python-psycopg2-2.7.5-7.el8.src.rpm</t>
  </si>
  <si>
    <t>python-voluptuous-0.8.9-1.el7.src.rpm</t>
    <phoneticPr fontId="5" type="noConversion"/>
  </si>
  <si>
    <t>resource-agents-4.1.1-12.el7_6.7.src.rpm</t>
    <phoneticPr fontId="5" type="noConversion"/>
  </si>
  <si>
    <t>setup-2.8.71-10.el7.src.rpm</t>
    <phoneticPr fontId="5" type="noConversion"/>
  </si>
  <si>
    <t>scsi-target-utils-1.0.55-4.el7.src.rpm</t>
    <phoneticPr fontId="5" type="noConversion"/>
  </si>
  <si>
    <t>lksctp-tools-1.0.17-2.el7.x86_64.rpm</t>
    <phoneticPr fontId="5" type="noConversion"/>
  </si>
  <si>
    <t>lksctp-tools-1.0.18-3.el8.x86_64.rpm</t>
  </si>
  <si>
    <t>lldpad-1.0.1-3.git036e314.el7.x86_64.rpm</t>
    <phoneticPr fontId="5" type="noConversion"/>
  </si>
  <si>
    <t>lldpad-1.0.1-9.git036e314.el8.x86_64.rpm</t>
  </si>
  <si>
    <t>lm_sensors-devel-3.4.0-6.20160601gitf9185e5.el7..&gt;</t>
    <phoneticPr fontId="5" type="noConversion"/>
  </si>
  <si>
    <t>lm_sensors-devel-3.4.0-17.20180522git70f7e08.el8.x86_64.rpm</t>
  </si>
  <si>
    <t>lm_sensors-libs-3.4.0-6.20160601gitf9185e5.el7...&gt;</t>
    <phoneticPr fontId="5" type="noConversion"/>
  </si>
  <si>
    <t>lm_sensors-libs-3.4.0-17.20180522git70f7e08.el8.x86_64.rpm</t>
  </si>
  <si>
    <t>lsof-4.87-6.el7.x86_64.rpm</t>
    <phoneticPr fontId="5" type="noConversion"/>
  </si>
  <si>
    <t>lsof-4.91-2.el8.x86_64.rpm</t>
  </si>
  <si>
    <t>lsscsi-0.27-6.el7.x86_64.rpm</t>
    <phoneticPr fontId="5" type="noConversion"/>
  </si>
  <si>
    <t>lsscsi-0.30-1.el8.x86_64.rpm</t>
  </si>
  <si>
    <t>lttng-ust-2.10.0-1.el7.x86_64.rpm</t>
    <phoneticPr fontId="5" type="noConversion"/>
  </si>
  <si>
    <t>lttng-ust-2.8.1-9.el8.x86_64.rpm</t>
  </si>
  <si>
    <t>lttng-ust-devel-2.8.1-9.el8.x86_64.rpm</t>
  </si>
  <si>
    <t>lua-5.1.4-15.el7.x86_64.rpm</t>
    <phoneticPr fontId="5" type="noConversion"/>
  </si>
  <si>
    <t>lvm2-2.02.177-4.el7.x86_64.rpm</t>
    <phoneticPr fontId="5" type="noConversion"/>
  </si>
  <si>
    <t>lvm2-2.03.02-6.el8.x86_64.rpm</t>
  </si>
  <si>
    <t>lvm2-libs-2.03.02-6.el8.x86_64.rpm</t>
  </si>
  <si>
    <t>lynx-2.8.8-0.3.dev15.el7.x86_64.rpm</t>
    <phoneticPr fontId="5" type="noConversion"/>
  </si>
  <si>
    <t>lua-devel-5.3.4-10.el8.x86_64.rpm</t>
  </si>
  <si>
    <t>lua-5.3.4-10.el8.x86_64.rpm</t>
  </si>
  <si>
    <t>lz4-1.7.5-2.el7.x86_64.rpm</t>
    <phoneticPr fontId="5" type="noConversion"/>
  </si>
  <si>
    <t>lz4-1.8.1.2-4.el8.x86_64.rpm</t>
  </si>
  <si>
    <t>lz4-devel-1.8.1.2-4.el8.x86_64.rpm</t>
  </si>
  <si>
    <t>lzo-2.06-8.el7.x86_64.rpm</t>
    <phoneticPr fontId="5" type="noConversion"/>
  </si>
  <si>
    <t>lzo-2.08-14.el8.x86_64.rpm</t>
  </si>
  <si>
    <t>lzo-devel-2.08-14.el8.x86_64.rpm</t>
  </si>
  <si>
    <t>lzo-minilzo-2.08-14.el8.x86_64.rpm</t>
  </si>
  <si>
    <t>lzop-1.03-20.el8.x86_64.rpm</t>
  </si>
  <si>
    <t>m2crypto-0.21.1-17.el7.x86_64.rpm</t>
    <phoneticPr fontId="5" type="noConversion"/>
  </si>
  <si>
    <t>lynx-2.8.9-2.el8.x86_64.rpm</t>
  </si>
  <si>
    <t>m4-1.4.16-10.el7.x86_64.rpm</t>
    <phoneticPr fontId="5" type="noConversion"/>
  </si>
  <si>
    <t>m4-1.4.18-7.el8.x86_64.rpm</t>
  </si>
  <si>
    <t>mailx-12.5-19.el7.x86_64.rpm</t>
    <phoneticPr fontId="5" type="noConversion"/>
  </si>
  <si>
    <t>mailx-12.5-29.el8.x86_64.rpm</t>
  </si>
  <si>
    <t>make-3.82-23.el7.x86_64.rpm</t>
    <phoneticPr fontId="5" type="noConversion"/>
  </si>
  <si>
    <t>make-4.2.1-9.el8.x86_64.rpm</t>
  </si>
  <si>
    <t>man-db-2.7.6.1-17.el8.x86_64.rpm</t>
  </si>
  <si>
    <t>mcstrans-2.8-2.el8.x86_64.rpm</t>
  </si>
  <si>
    <t>mdadm-4.1-rc1_2.el7.x86_64.rpm</t>
    <phoneticPr fontId="5" type="noConversion"/>
  </si>
  <si>
    <t>mdadm-4.1-4.el8.x86_64.rpm</t>
  </si>
  <si>
    <t>memcached-1.4.39-1.el7.x86_64.rpm</t>
    <phoneticPr fontId="5" type="noConversion"/>
  </si>
  <si>
    <t>mercurial-2.6.2-8.el7_4.x86_64.rpm</t>
    <phoneticPr fontId="5" type="noConversion"/>
  </si>
  <si>
    <t>mercurial-4.8.2-1.module_el8.0.0+40+715dddeb.x86_64.rpm</t>
  </si>
  <si>
    <t>mesa-libEGL-18.0.5-3.el7.x86_64.rpm</t>
    <phoneticPr fontId="5" type="noConversion"/>
  </si>
  <si>
    <t>mesa-libGL-18.0.5-3.el7.x86_64.rpm</t>
    <phoneticPr fontId="5" type="noConversion"/>
  </si>
  <si>
    <t>mesa-libGL-18.3.1-5.el8_0.x86_64.rpm</t>
  </si>
  <si>
    <t>mesa-libGLU-9.0.0-15.el8.x86_64.rpm</t>
  </si>
  <si>
    <t>mesa-libGLU-devel-9.0.0-15.el8.x86_64.rpm</t>
  </si>
  <si>
    <t>mesa-libGL-devel-18.3.1-5.el8_0.x86_64.rpm</t>
  </si>
  <si>
    <t>mesa-libEGL-18.3.1-5.el8_0.x86_64.rpm</t>
  </si>
  <si>
    <t>mesa-libEGL-devel-18.3.1-5.el8_0.x86_64.rpm</t>
  </si>
  <si>
    <t>mesa-libgbm-18.0.5-3.el7.x86_64.rpm</t>
    <phoneticPr fontId="5" type="noConversion"/>
  </si>
  <si>
    <t>mesa-libgbm-18.3.1-5.el8_0.x86_64.rpm</t>
  </si>
  <si>
    <t>mesa-libglapi-18.0.5-3.el7.x86_64.rpm</t>
    <phoneticPr fontId="5" type="noConversion"/>
  </si>
  <si>
    <t>mesa-libglapi-18.3.1-5.el8_0.x86_64.rpm</t>
  </si>
  <si>
    <t>mesa-libwayland-egl-18.0.5-3.el7.x86_64.rpm</t>
    <phoneticPr fontId="5" type="noConversion"/>
  </si>
  <si>
    <t>mesa-libwayland-egl-devel-18.0.5-3.el7.x86_64.rpm</t>
    <phoneticPr fontId="5" type="noConversion"/>
  </si>
  <si>
    <t>microcode_ctl-2.1-47.2.el7_6.x86_64.rpm</t>
    <phoneticPr fontId="5" type="noConversion"/>
  </si>
  <si>
    <t>microcode_ctl-20180807a-2.20190618.1.el8_0.x86_64.rpm</t>
  </si>
  <si>
    <t>mod_wsgi-3.4-18.el7.x86_64.rpm</t>
    <phoneticPr fontId="5" type="noConversion"/>
  </si>
  <si>
    <t>mozjs17-17.0.0-20.el7.x86_64.rpm</t>
    <phoneticPr fontId="5" type="noConversion"/>
  </si>
  <si>
    <t>mpfr-3.1.1-4.el7.x86_64.rpm</t>
    <phoneticPr fontId="5" type="noConversion"/>
  </si>
  <si>
    <t>mpfr-3.1.6-1.el8.x86_64.rpm</t>
  </si>
  <si>
    <t>mpich-3.0-3.0.4-10.el7.x86_64.rpm</t>
    <phoneticPr fontId="5" type="noConversion"/>
  </si>
  <si>
    <t>mtools-4.0.18-5.el7.x86_64.rpm</t>
    <phoneticPr fontId="5" type="noConversion"/>
  </si>
  <si>
    <t>mtools-4.0.18-14.el8.x86_64.rpm</t>
  </si>
  <si>
    <t>mpich-3.2.1-9.el8.x86_64.rpm</t>
  </si>
  <si>
    <t>mvapich2-2.0-2.0a-9.el7.x86_64.rpm</t>
    <phoneticPr fontId="5" type="noConversion"/>
  </si>
  <si>
    <t>ncurses-5.9-14.20130511.el7_4.x86_64.rpm</t>
    <phoneticPr fontId="5" type="noConversion"/>
  </si>
  <si>
    <t>ncurses-6.1-7.20180224.el8.x86_64.rpm</t>
  </si>
  <si>
    <t>ncurses-devel-6.1-7.20180224.el8.x86_64.rpm</t>
  </si>
  <si>
    <t>ncurses-libs-6.1-7.20180224.el8.x86_64.rpm</t>
  </si>
  <si>
    <t>ncurses-static-5.9-14.20130511.el7_4.x86_64.rpm</t>
    <phoneticPr fontId="5" type="noConversion"/>
  </si>
  <si>
    <t>neon-0.30.0-3.el7.x86_64.rpm</t>
    <phoneticPr fontId="5" type="noConversion"/>
  </si>
  <si>
    <t>neon-0.30.2-6.el8.x86_64.rpm</t>
  </si>
  <si>
    <t>net-tools-2.0-0.24.20131004git.el7.x86_64.rpm</t>
    <phoneticPr fontId="5" type="noConversion"/>
  </si>
  <si>
    <t>net-tools-2.0-0.51.20160912git.el8.x86_64.rpm</t>
  </si>
  <si>
    <t>netcf-devel-0.2.8-4.el7.x86_64.rpm</t>
    <phoneticPr fontId="5" type="noConversion"/>
  </si>
  <si>
    <t>netcf-devel-0.2.8-11.module_el8.0.0+189+f9babebb.x86_64.rpm</t>
  </si>
  <si>
    <t>netcf-libs-0.2.8-4.el7.x86_64.rpm</t>
    <phoneticPr fontId="5" type="noConversion"/>
  </si>
  <si>
    <t>netcf-libs-0.2.8-11.module_el8.0.0+189+f9babebb.x86_64.rpm</t>
  </si>
  <si>
    <t>netpbm-10.79.00-7.el7.x86_64.rpm</t>
    <phoneticPr fontId="5" type="noConversion"/>
  </si>
  <si>
    <t>netpbm-10.82.00-6.el8.x86_64.rpm</t>
  </si>
  <si>
    <t>netpbm-progs-10.82.00-6.el8.x86_64.rpm</t>
  </si>
  <si>
    <t>nettle-2.7.1-8.el7.x86_64.rpm</t>
    <phoneticPr fontId="5" type="noConversion"/>
  </si>
  <si>
    <t>nettle-3.4.1-1.el8.x86_64.rpm</t>
  </si>
  <si>
    <t>nettle-devel-3.4.1-1.el8.x86_64.rpm</t>
  </si>
  <si>
    <t>newt-0.52.15-4.el7.x86_64.rpm</t>
    <phoneticPr fontId="5" type="noConversion"/>
  </si>
  <si>
    <t>nfs-utils-1.3.0-0.61.el7.x86_64.rpm</t>
    <phoneticPr fontId="5" type="noConversion"/>
  </si>
  <si>
    <t>nfs-utils-2.3.3-14.el8_0.2.x86_64.rpm</t>
  </si>
  <si>
    <t>newt-devel-0.52.20-9.el8.x86_64.rpm</t>
  </si>
  <si>
    <t>newt-0.52.20-9.el8.x86_64.rpm</t>
  </si>
  <si>
    <t>nmap-ncat-6.40-16.el7.x86_64.rpm</t>
    <phoneticPr fontId="5" type="noConversion"/>
  </si>
  <si>
    <t>nmap-ncat-7.70-4.el8.x86_64.rpm</t>
  </si>
  <si>
    <t>nscd-2.17-260.el7.x86_64.rpm</t>
    <phoneticPr fontId="5" type="noConversion"/>
  </si>
  <si>
    <t>nspr-4.19.0-1.el7_5.x86_64.rpm</t>
    <phoneticPr fontId="5" type="noConversion"/>
  </si>
  <si>
    <t>nscd-2.28-42.el8_0.1.x86_64.rpm</t>
  </si>
  <si>
    <t>nspr-4.21.0-2.el8_0.x86_64.rpm</t>
  </si>
  <si>
    <t>nss-3.36.0-7.el7_5.x86_64.rpm</t>
    <phoneticPr fontId="5" type="noConversion"/>
  </si>
  <si>
    <t>nspr-devel-4.21.0-2.el8_0.x86_64.rpm</t>
  </si>
  <si>
    <t>nss-3.44.0-7.el8_0.x86_64.rpm</t>
  </si>
  <si>
    <t>nss-devel-3.44.0-7.el8_0.x86_64.rpm</t>
  </si>
  <si>
    <t>nss-pam-ldapd-0.9.9-3.el8.x86_64.rpm</t>
  </si>
  <si>
    <t>nss-softokn-3.44.0-7.el8_0.x86_64.rpm</t>
  </si>
  <si>
    <t>nss-softokn-devel-3.44.0-7.el8_0.x86_64.rpm</t>
  </si>
  <si>
    <t>nss-softokn-freebl-3.44.0-7.el8_0.x86_64.rpm</t>
  </si>
  <si>
    <t>nss-softokn-freebl-devel-3.44.0-7.el8_0.x86_64.rpm</t>
  </si>
  <si>
    <t>nss-sysinit-3.44.0-7.el8_0.x86_64.rpm</t>
  </si>
  <si>
    <t>nss-tools-3.44.0-7.el8_0.x86_64.rpm</t>
  </si>
  <si>
    <t>nss-util-devel-3.44.0-7.el8_0.x86_64.rpm</t>
  </si>
  <si>
    <t>nss-util-3.44.0-7.el8_0.x86_64.rpm</t>
  </si>
  <si>
    <t>nss-pem-1.0.3-5.el7.x86_64.rpm</t>
    <phoneticPr fontId="5" type="noConversion"/>
  </si>
  <si>
    <t>nss_compat_ossl-0.9.6-8.el7.x86_64.rpm</t>
    <phoneticPr fontId="5" type="noConversion"/>
  </si>
  <si>
    <t>ntfs-3g-2017.3.23-11.el7.x86_64.rpm</t>
    <phoneticPr fontId="5" type="noConversion"/>
  </si>
  <si>
    <t>ntfsprogs-2017.3.23-11.el7.x86_64.rpm</t>
    <phoneticPr fontId="5" type="noConversion"/>
  </si>
  <si>
    <t>ntfs-3g-devel-2017.3.23-11.el8.x86_64.rpm</t>
  </si>
  <si>
    <t>ntfs-3g-2017.3.23-11.el8.x86_64.rpm</t>
  </si>
  <si>
    <t>numactl-devel-2.0.9-7.el7.x86_64.rpm</t>
    <phoneticPr fontId="5" type="noConversion"/>
  </si>
  <si>
    <t>numactl-devel-2.0.12-2.el8.x86_64.rpm</t>
  </si>
  <si>
    <t>numactl-libs-2.0.12-2.el8.x86_64.rpm</t>
  </si>
  <si>
    <t>ntfsprogs-2017.3.23-11.el8.x86_64.rpm</t>
  </si>
  <si>
    <t>oniguruma-5.9.5-3.el7.x86_64.rpm</t>
    <phoneticPr fontId="5" type="noConversion"/>
  </si>
  <si>
    <t>oniguruma-6.8.2-1.el8.x86_64.rpm</t>
  </si>
  <si>
    <t>openjade-1.3.2-45.el7.x86_64.rpm</t>
    <phoneticPr fontId="5" type="noConversion"/>
  </si>
  <si>
    <t>openjade-1.3.2-57.el8.x86_64.rpm</t>
  </si>
  <si>
    <t>openjpeg-libs-1.5.1-18.el7.x86_64.rpm</t>
    <phoneticPr fontId="5" type="noConversion"/>
  </si>
  <si>
    <t>openjpeg2-2.3.1-1.el7.x86_64.rpm</t>
    <phoneticPr fontId="5" type="noConversion"/>
  </si>
  <si>
    <t>openldap-2.4.44-20.el7.x86_64.rpm</t>
    <phoneticPr fontId="5" type="noConversion"/>
  </si>
  <si>
    <t>openldap-2.4.46-9.el8.x86_64.rpm</t>
  </si>
  <si>
    <t>openjpeg2-2.3.0-8.el8.x86_64.rpm</t>
  </si>
  <si>
    <t>openmpi-1.10.7-2.el7.x86_64.rpm</t>
    <phoneticPr fontId="5" type="noConversion"/>
  </si>
  <si>
    <t>openpgm-5.2.122-2.el7.x86_64.rpm</t>
    <phoneticPr fontId="5" type="noConversion"/>
  </si>
  <si>
    <t>openmpi-3.1.2-5.el8.x86_64.rpm</t>
  </si>
  <si>
    <t>opensc-0.16.0-10.20170227git777e2a3.el7.x86_64.rpm</t>
    <phoneticPr fontId="5" type="noConversion"/>
  </si>
  <si>
    <t>opensc-0.19.0-4.el8.x86_64.rpm</t>
  </si>
  <si>
    <t>openscap-1.2.17-2.el7.x86_64.rpm</t>
    <phoneticPr fontId="5" type="noConversion"/>
  </si>
  <si>
    <t>openpgm-5.2.122-16.el8.x86_64.rpm</t>
  </si>
  <si>
    <t>openscap-1.3.0-7.el8.x86_64.rpm</t>
  </si>
  <si>
    <t>opensm-libs-3.3.20-3.el7.x86_64.rpm</t>
    <phoneticPr fontId="5" type="noConversion"/>
  </si>
  <si>
    <t>openscap-scanner-1.3.0-7.el8.x86_64.rpm</t>
  </si>
  <si>
    <t>opensm-libs-3.3.21-2.el8.x86_64.rpm</t>
  </si>
  <si>
    <t>opensp-1.5.2-19.el7.x86_64.rpm</t>
    <phoneticPr fontId="5" type="noConversion"/>
  </si>
  <si>
    <t>openssh-7.4p1-16.el7.x86_64.rpm</t>
    <phoneticPr fontId="5" type="noConversion"/>
  </si>
  <si>
    <t>openssh-7.8p1-4.el8.x86_64.rpm</t>
  </si>
  <si>
    <t>openssh-clients-7.8p1-4.el8.x86_64.rpm</t>
  </si>
  <si>
    <t>openssl-1.0.2k-16.el7.x86_64.rpm</t>
    <phoneticPr fontId="5" type="noConversion"/>
  </si>
  <si>
    <t>openssl-1.1.1-8.el8.x86_64.rpm</t>
  </si>
  <si>
    <t>openssl-devel-1.1.1-8.el8.x86_64.rpm</t>
  </si>
  <si>
    <t>openssl-libs-1.1.1-8.el8.x86_64.rpm</t>
  </si>
  <si>
    <t>opus-1.0.2-6.el7.x86_64.rpm</t>
    <phoneticPr fontId="5" type="noConversion"/>
  </si>
  <si>
    <t>opensp-1.5.2-28.el8.x86_64.rpm</t>
  </si>
  <si>
    <t>orc-0.4.26-1.el7.x86_64.rpm</t>
    <phoneticPr fontId="5" type="noConversion"/>
  </si>
  <si>
    <t>opus-1.3-0.4.beta.el8.x86_64.rpm</t>
  </si>
  <si>
    <t>os-prober-1.58-9.el7.x86_64.rpm</t>
    <phoneticPr fontId="5" type="noConversion"/>
  </si>
  <si>
    <t>os-prober-1.74-6.el8.x86_64.rpm</t>
  </si>
  <si>
    <t>orc-0.4.28-2.el8.x86_64.rpm</t>
  </si>
  <si>
    <t>osinfo-db-tools-1.1.0-1.el7.x86_64.rpm</t>
    <phoneticPr fontId="5" type="noConversion"/>
  </si>
  <si>
    <t>p11-kit-0.23.5-3.el7.x86_64.rpm</t>
    <phoneticPr fontId="5" type="noConversion"/>
  </si>
  <si>
    <t>osinfo-db-tools-1.2.0-1.el8.x86_64.rpm</t>
  </si>
  <si>
    <t>pakchois-0.4-10.el7.x86_64.rpm</t>
    <phoneticPr fontId="5" type="noConversion"/>
  </si>
  <si>
    <t>p11-kit-0.23.14-5.el8_0.x86_64.rpm</t>
  </si>
  <si>
    <t>p11-kit-devel-0.23.14-5.el8_0.x86_64.rpm</t>
  </si>
  <si>
    <t>p11-kit-trust-0.23.14-5.el8_0.x86_64.rpm</t>
  </si>
  <si>
    <t>pam-1.1.8-22.el7.x86_64.rpm</t>
    <phoneticPr fontId="5" type="noConversion"/>
  </si>
  <si>
    <t>pakchois-0.4-17.el8.x86_64.rpm</t>
  </si>
  <si>
    <t>pango-1.42.4-1.el7.x86_64.rpm</t>
    <phoneticPr fontId="5" type="noConversion"/>
  </si>
  <si>
    <t>pam-1.3.1-4.el8.x86_64.rpm</t>
  </si>
  <si>
    <t>pam-devel-1.3.1-4.el8.x86_64.rpm</t>
  </si>
  <si>
    <t>pango-1.42.4-5.el8_0.x86_64.rpm</t>
  </si>
  <si>
    <t>pango-devel-1.42.4-5.el8_0.x86_64.rpm</t>
  </si>
  <si>
    <t>passwd-0.79-4.el7.x86_64.rpm</t>
    <phoneticPr fontId="5" type="noConversion"/>
  </si>
  <si>
    <t>patch-2.7.1-10.el7_5.x86_64.rpm</t>
    <phoneticPr fontId="5" type="noConversion"/>
  </si>
  <si>
    <t>patch-2.7.6-9.el8_0.x86_64.rpm</t>
  </si>
  <si>
    <t>patchutils-0.3.4-10.el8.x86_64.rpm</t>
  </si>
  <si>
    <t>passwd-0.80-2.el8.x86_64.rpm</t>
  </si>
  <si>
    <t>pciutils-devel-3.5.1-3.el7.x86_64.rpm</t>
    <phoneticPr fontId="5" type="noConversion"/>
  </si>
  <si>
    <t>pcre-8.32-17.el7.x86_64.rpm</t>
    <phoneticPr fontId="5" type="noConversion"/>
  </si>
  <si>
    <t>pcre-8.42-4.el8.x86_64.rpm</t>
  </si>
  <si>
    <t>pcre-devel-8.42-4.el8.x86_64.rpm</t>
  </si>
  <si>
    <t>pciutils-3.5.1-3.el7.x86_64.rpm</t>
    <phoneticPr fontId="5" type="noConversion"/>
  </si>
  <si>
    <t>pciutils-3.5.6-4.el8.x86_64.rpm</t>
  </si>
  <si>
    <t>pciutils-devel-3.5.6-4.el8.x86_64.rpm</t>
  </si>
  <si>
    <t>pciutils-libs-3.5.6-4.el8.x86_64.rpm</t>
  </si>
  <si>
    <t>pcsc-lite-1.8.8-8.el7.x86_64.rpm</t>
    <phoneticPr fontId="5" type="noConversion"/>
  </si>
  <si>
    <t>pcsc-lite-1.8.23-3.el8.x86_64.rpm</t>
  </si>
  <si>
    <t>pcsc-lite-ccid-1.4.29-3.el8.x86_64.rpm</t>
  </si>
  <si>
    <t>pcsc-lite-libs-1.8.23-3.el8.x86_64.rpm</t>
  </si>
  <si>
    <t>perl-Compress-Raw-Bzip2-2.061-3.el7.x86_64.rpm</t>
    <phoneticPr fontId="5" type="noConversion"/>
  </si>
  <si>
    <t>perl-Compress-Raw-Zlib-2.061-4.el7.x86_64.rpm</t>
    <phoneticPr fontId="5" type="noConversion"/>
  </si>
  <si>
    <t>perl-Data-Dumper-2.145-3.el7.x86_64.rpm</t>
    <phoneticPr fontId="5" type="noConversion"/>
  </si>
  <si>
    <t>perl-Data-Dumper-2.167-399.el8.x86_64.rpm</t>
  </si>
  <si>
    <t>perl-Digest-MD5-2.52-3.el7.x86_64.rpm</t>
    <phoneticPr fontId="5" type="noConversion"/>
  </si>
  <si>
    <t>perl-Encode-2.51-7.el7.x86_64.rpm</t>
    <phoneticPr fontId="5" type="noConversion"/>
  </si>
  <si>
    <t>perl-Encode-2.97-3.el8.x86_64.rpm</t>
  </si>
  <si>
    <t>perl-Filter-1.49-3.el7.x86_64.rpm</t>
    <phoneticPr fontId="5" type="noConversion"/>
  </si>
  <si>
    <t>perl-HTML-Parser-3.71-4.el7.x86_64.rpm</t>
    <phoneticPr fontId="5" type="noConversion"/>
  </si>
  <si>
    <t>perl-PathTools-3.40-5.el7.x86_64.rpm</t>
    <phoneticPr fontId="5" type="noConversion"/>
  </si>
  <si>
    <t>perl-PathTools-3.74-1.el8.x86_64.rpm</t>
  </si>
  <si>
    <t>perl-macros-5.26.3-416.el8.x86_64.rpm</t>
  </si>
  <si>
    <t>perl-libs-5.26.3-416.el8.x86_64.rpm</t>
  </si>
  <si>
    <t>perl-threads-2.21-2.el8.x86_64.rpm</t>
  </si>
  <si>
    <t>perl-threads-shared-1.58-2.el8.x86_64.rpm</t>
  </si>
  <si>
    <t>perl-5.16.3-294.el7_6.x86_64.rpm</t>
    <phoneticPr fontId="5" type="noConversion"/>
  </si>
  <si>
    <t>perl-5.26.3-416.el8.x86_64.rpm</t>
  </si>
  <si>
    <t>perl-Compress-Raw-Bzip2-2.081-1.el8.x86_64.rpm</t>
  </si>
  <si>
    <t>perl-Compress-Raw-Zlib-2.081-1.el8.x86_64.rpm</t>
  </si>
  <si>
    <t>perl-Digest-MD5-2.55-396.el8.x86_64.rpm</t>
  </si>
  <si>
    <t>perl-Filter-1.58-2.el8.x86_64.rpm</t>
  </si>
  <si>
    <t>perl-HTML-Parser-3.72-14.el8.x86_64.rpm</t>
  </si>
  <si>
    <t>perl-Scalar-List-Utils-1.27-248.el7.x86_64.rpm</t>
    <phoneticPr fontId="5" type="noConversion"/>
  </si>
  <si>
    <t>perl-TermReadKey-2.37-7.el8.x86_64.rpm</t>
  </si>
  <si>
    <t>perl-Time-HiRes-1.9758-1.el8.x86_64.rpm</t>
  </si>
  <si>
    <t>perl-XML-Parser-2.44-11.el8.x86_64.rpm</t>
  </si>
  <si>
    <t>perl-devel-5.26.3-416.el8.x86_64.rpm</t>
  </si>
  <si>
    <t>perl-hivex-1.3.15-7.module_el8.0.0+189+f9babebb.x86_64.rpm</t>
  </si>
  <si>
    <t>perl-libintl-1.20-12.el7.x86_64.rpm</t>
    <phoneticPr fontId="5" type="noConversion"/>
  </si>
  <si>
    <t>perl-libintl-perl-1.29-2.el8.x86_64.rpm</t>
  </si>
  <si>
    <t>perl-hivex-1.3.10-6.9.el7.x86_64.rpm</t>
    <phoneticPr fontId="5" type="noConversion"/>
  </si>
  <si>
    <t>perl-Scalar-List-Utils-1.49-2.el8.x86_64.rpm</t>
  </si>
  <si>
    <t>perl-Socket-2.010-4.el7.x86_64.rpm</t>
    <phoneticPr fontId="5" type="noConversion"/>
  </si>
  <si>
    <t>perl-version-0.99.07-3.el7.x86_64.rpm</t>
    <phoneticPr fontId="5" type="noConversion"/>
  </si>
  <si>
    <t>perl-Socket-2.027-2.el8.x86_64.rpm</t>
  </si>
  <si>
    <t>perl-Storable-2.45-3.el7.x86_64.rpm</t>
    <phoneticPr fontId="5" type="noConversion"/>
  </si>
  <si>
    <t>perl-Storable-3.11-3.el8.x86_64.rpm</t>
  </si>
  <si>
    <t>perl-version-0.99.24-1.el8.x86_64.rpm</t>
  </si>
  <si>
    <t>pesign-0.109-10.el7.x86_64.rpm</t>
    <phoneticPr fontId="5" type="noConversion"/>
  </si>
  <si>
    <t>pesign-0.112-25.el8.x86_64.rpm</t>
  </si>
  <si>
    <t>phonon-4.6.0-10.el7.x86_64.rpm</t>
    <phoneticPr fontId="5" type="noConversion"/>
  </si>
  <si>
    <t>pigz-2.3.4-1.el7.x86_64.rpm</t>
    <phoneticPr fontId="5" type="noConversion"/>
  </si>
  <si>
    <t>pigz-2.4-2.el8.x86_64.rpm</t>
  </si>
  <si>
    <t>pinentry-0.8.1-17.el7.x86_64.rpm</t>
    <phoneticPr fontId="5" type="noConversion"/>
  </si>
  <si>
    <t>pixman-0.34.0-1.el7.x86_64.rpm</t>
    <phoneticPr fontId="5" type="noConversion"/>
  </si>
  <si>
    <t>pixman-0.36.0-1.el8.x86_64.rpm</t>
  </si>
  <si>
    <t>pixman-devel-0.36.0-1.el8.x86_64.rpm</t>
  </si>
  <si>
    <t>pinentry-1.1.0-2.el8.x86_64.rpm</t>
  </si>
  <si>
    <t>pm-utils-1.4.1-27.el7.x86_64.rpm</t>
    <phoneticPr fontId="5" type="noConversion"/>
  </si>
  <si>
    <t>policycoreutils-2.5-29.el7.x86_64.rpm</t>
    <phoneticPr fontId="5" type="noConversion"/>
  </si>
  <si>
    <t>policycoreutils-2.8-16.1.el8.x86_64.rpm</t>
  </si>
  <si>
    <t>policycoreutils-devel-2.8-16.1.el8.x86_64.rpm</t>
  </si>
  <si>
    <t>policycoreutils-newrole-2.8-16.1.el8.x86_64.rpm</t>
  </si>
  <si>
    <t>pkgconfig-0.27.1-4.el7.x86_64.rpm</t>
    <phoneticPr fontId="5" type="noConversion"/>
  </si>
  <si>
    <t>polkit-0.112-18.el7.x86_64.rpm</t>
    <phoneticPr fontId="5" type="noConversion"/>
  </si>
  <si>
    <t>polkit-0.115-6.el8.x86_64.rpm</t>
  </si>
  <si>
    <t>polkit-devel-0.115-6.el8.x86_64.rpm</t>
  </si>
  <si>
    <t>polkit-pkla-compat-0.1-12.el8.x86_64.rpm</t>
  </si>
  <si>
    <t>poppler-0.26.5-20.el7.x86_64.rpm</t>
    <phoneticPr fontId="5" type="noConversion"/>
  </si>
  <si>
    <t>popt-1.13-16.el7.x86_64.rpm</t>
    <phoneticPr fontId="5" type="noConversion"/>
  </si>
  <si>
    <t>popt-1.16-14.el8.x86_64.rpm</t>
  </si>
  <si>
    <t>popt-devel-1.16-14.el8.x86_64.rpm</t>
  </si>
  <si>
    <t>postgresql-9.2.24-1.el7_5.x86_64.rpm</t>
    <phoneticPr fontId="5" type="noConversion"/>
  </si>
  <si>
    <t>poppler-0.66.0-11.el8_0.12.x86_64.rpm</t>
  </si>
  <si>
    <t>pps-tools-devel-0-0.9.20120407git0deb9c.el7.x86..&gt;</t>
    <phoneticPr fontId="5" type="noConversion"/>
  </si>
  <si>
    <t>postgresql-10.6-1.module_el8.0.0+15+f57f353b.x86_64.rpm</t>
  </si>
  <si>
    <t>postgresql-contrib-10.6-1.module_el8.0.0+15+f57f353b.x86_64.rpm</t>
  </si>
  <si>
    <t>postgresql-server-10.6-1.module_el8.0.0+15+f57f353b.x86_64.rpm</t>
  </si>
  <si>
    <t>pps-tools-devel-1.0.2-1.el8.x86_64.rpm</t>
  </si>
  <si>
    <t>procps-ng-3.3.10-23.el7.x86_64.rpm</t>
    <phoneticPr fontId="5" type="noConversion"/>
  </si>
  <si>
    <t>psmisc-22.20-15.el7.x86_64.rpm</t>
    <phoneticPr fontId="5" type="noConversion"/>
  </si>
  <si>
    <t>psmisc-23.1-3.el8.x86_64.rpm</t>
  </si>
  <si>
    <t>psutils-1.17-44.el7.x86_64.rpm</t>
    <phoneticPr fontId="5" type="noConversion"/>
  </si>
  <si>
    <t>procps-ng-3.3.15-1.el8.x86_64.rpm</t>
  </si>
  <si>
    <t>pth-2.0.7-23.el7.x86_64.rpm</t>
    <phoneticPr fontId="5" type="noConversion"/>
  </si>
  <si>
    <t>pulseaudio-libs-10.0-5.el7.x86_64.rpm</t>
    <phoneticPr fontId="5" type="noConversion"/>
  </si>
  <si>
    <t>pulseaudio-libs-11.1-22.el8.x86_64.rpm</t>
  </si>
  <si>
    <t>pulseaudio-libs-devel-10.0-5.el7.x86_64.rpm</t>
    <phoneticPr fontId="5" type="noConversion"/>
  </si>
  <si>
    <t>pulseaudio-libs-devel-11.1-22.el8.x86_64.rpm</t>
  </si>
  <si>
    <t>pulseaudio-libs-glib2-11.1-22.el8.x86_64.rpm</t>
  </si>
  <si>
    <t>pygpgme-0.3-9.el7.x86_64.rpm</t>
    <phoneticPr fontId="5" type="noConversion"/>
  </si>
  <si>
    <t>pyparted-3.9-15.el7.x86_64.rpm</t>
    <phoneticPr fontId="5" type="noConversion"/>
  </si>
  <si>
    <t>pysendfile-2.0.0-5.el7.x86_64.rpm</t>
    <phoneticPr fontId="5" type="noConversion"/>
  </si>
  <si>
    <t>pyliblzma-0.5.3-11.el7.x86_64.rpm</t>
    <phoneticPr fontId="5" type="noConversion"/>
  </si>
  <si>
    <t>python-2.7.5-76.el7.x86_64.rpm</t>
    <phoneticPr fontId="5" type="noConversion"/>
  </si>
  <si>
    <t>python-Bottleneck-0.7.0-1.el7.x86_64.rpm</t>
    <phoneticPr fontId="5" type="noConversion"/>
  </si>
  <si>
    <t>python-backports-1.0-8.el7.x86_64.rpm</t>
    <phoneticPr fontId="5" type="noConversion"/>
  </si>
  <si>
    <t>python-bson-3.0.3-1.el7.x86_64.rpm</t>
    <phoneticPr fontId="5" type="noConversion"/>
  </si>
  <si>
    <t>python-deltarpm-3.6-3.el7.x86_64.rpm</t>
    <phoneticPr fontId="5" type="noConversion"/>
  </si>
  <si>
    <t>python-devel-2.7.5-76.el7.x86_64.rpm</t>
    <phoneticPr fontId="5" type="noConversion"/>
  </si>
  <si>
    <t>python-ethtool-0.8-7.el7.x86_64.rpm</t>
    <phoneticPr fontId="5" type="noConversion"/>
  </si>
  <si>
    <t>python-gobject-3.22.0-1.el7_4.1.x86_64.rpm</t>
    <phoneticPr fontId="5" type="noConversion"/>
  </si>
  <si>
    <t>python-gobject-base-3.22.0-1.el7_4.1.x86_64.rpm</t>
    <phoneticPr fontId="5" type="noConversion"/>
  </si>
  <si>
    <t>python-kerberos-1.1-15.el7.x86_64.rpm</t>
    <phoneticPr fontId="5" type="noConversion"/>
  </si>
  <si>
    <t>python-kmod-0.9-4.el7.x86_64.rpm</t>
    <phoneticPr fontId="5" type="noConversion"/>
  </si>
  <si>
    <t>python-ldap-2.4.15-2.el7.x86_64.rpm</t>
    <phoneticPr fontId="5" type="noConversion"/>
  </si>
  <si>
    <t>python-libguestfs-1.38.2-12.el7_6.1.x86_64.rpm</t>
    <phoneticPr fontId="5" type="noConversion"/>
  </si>
  <si>
    <t>python-libs-2.7.5-76.el7.x86_64.rpm</t>
    <phoneticPr fontId="5" type="noConversion"/>
  </si>
  <si>
    <t>python-lxml-3.2.1-4.el7.x86_64.rpm</t>
    <phoneticPr fontId="5" type="noConversion"/>
  </si>
  <si>
    <t>python-netifaces-0.10.4-3.el7.x86_64.rpm</t>
    <phoneticPr fontId="5" type="noConversion"/>
  </si>
  <si>
    <t>python-posix_ipc-0.9.8-1.el7.x86_64.rpm</t>
    <phoneticPr fontId="5" type="noConversion"/>
  </si>
  <si>
    <t>python-pycurl-7.19.0-19.el7.x86_64.rpm</t>
    <phoneticPr fontId="5" type="noConversion"/>
  </si>
  <si>
    <t>python-pyeclib-1.5.0-1.el7.x86_64.rpm</t>
    <phoneticPr fontId="5" type="noConversion"/>
  </si>
  <si>
    <t>python-pymongo-3.0.3-1.el7.x86_64.rpm</t>
    <phoneticPr fontId="5" type="noConversion"/>
  </si>
  <si>
    <t>python-schedutils-0.4-6.el7.x86_64.rpm</t>
    <phoneticPr fontId="5" type="noConversion"/>
  </si>
  <si>
    <t>python-setproctitle-1.1.9-4.el7.x86_64.rpm</t>
    <phoneticPr fontId="5" type="noConversion"/>
  </si>
  <si>
    <t>python-simplejson-3.5.3-5.el7.x86_64.rpm</t>
    <phoneticPr fontId="5" type="noConversion"/>
  </si>
  <si>
    <t>python-subprocess32-3.2.6-4.el7.x86_64.rpm</t>
    <phoneticPr fontId="5" type="noConversion"/>
  </si>
  <si>
    <t>python-sysv_ipc-0.4.2-11.el7.x86_64.rpm</t>
    <phoneticPr fontId="5" type="noConversion"/>
  </si>
  <si>
    <t>python-tables-3.2.0-1.el7.x86_64.rpm</t>
    <phoneticPr fontId="5" type="noConversion"/>
  </si>
  <si>
    <t>python-urwid-1.1.1-3.el7.x86_64.rpm</t>
    <phoneticPr fontId="5" type="noConversion"/>
  </si>
  <si>
    <t>python-wrapt-1.10.8-2.el7.x86_64.rpm</t>
    <phoneticPr fontId="5" type="noConversion"/>
  </si>
  <si>
    <t>python-zmq-14.7.0-2.el7.x86_64.rpm</t>
    <phoneticPr fontId="5" type="noConversion"/>
  </si>
  <si>
    <t>python-zope-interface-4.0.5-4.el7.x86_64.rpm</t>
    <phoneticPr fontId="5" type="noConversion"/>
  </si>
  <si>
    <t>python2-Cython-0.25.2-3.el7.x86_64.rpm</t>
    <phoneticPr fontId="5" type="noConversion"/>
  </si>
  <si>
    <t>python2-bcrypt-3.1.6-2.el7.x86_64.rpm</t>
    <phoneticPr fontId="5" type="noConversion"/>
  </si>
  <si>
    <t>python2-cffi-1.11.2-1.el7.x86_64.rpm</t>
    <phoneticPr fontId="5" type="noConversion"/>
  </si>
  <si>
    <t>python2-coverage-4.4.1-1.el7.x86_64.rpm</t>
    <phoneticPr fontId="5" type="noConversion"/>
  </si>
  <si>
    <t>python2-crypto-2.6.1-15.el7.x86_64.rpm</t>
    <phoneticPr fontId="5" type="noConversion"/>
  </si>
  <si>
    <t>python2-cryptography-2.5-1.el7.x86_64.rpm</t>
    <phoneticPr fontId="5" type="noConversion"/>
  </si>
  <si>
    <t>python2-dulwich-0.18.4-1.el7.x86_64.rpm</t>
    <phoneticPr fontId="5" type="noConversion"/>
  </si>
  <si>
    <t>python2-gevent-1.1.2-2.el7.x86_64.rpm</t>
    <phoneticPr fontId="5" type="noConversion"/>
  </si>
  <si>
    <t>python2-gluster-5.2-1.el7.x86_64.rpm</t>
    <phoneticPr fontId="5" type="noConversion"/>
  </si>
  <si>
    <t>python2-greenlet-0.4.9-1.el7.x86_64.rpm</t>
    <phoneticPr fontId="5" type="noConversion"/>
  </si>
  <si>
    <t>python2-lz4-0.9.0-1.el7.x86_64.rpm</t>
    <phoneticPr fontId="5" type="noConversion"/>
  </si>
  <si>
    <t>python2-lz4-0.10.0-1.el8.x86_64.rpm</t>
  </si>
  <si>
    <t>python2-gluster-3.12.2-40.2.el8.x86_64.rpm</t>
  </si>
  <si>
    <t>python2-coverage-4.5.1-4.module_el8.0.0+32+017b2cba.x86_64.rpm</t>
  </si>
  <si>
    <t>python2-Cython-0.28.1-7.module_el8.0.0+32+017b2cba.x86_64.rpm</t>
  </si>
  <si>
    <t>python2-markupsafe-0.23-16.el7.x86_64.rpm</t>
    <phoneticPr fontId="5" type="noConversion"/>
  </si>
  <si>
    <t>python2-markupsafe-0.23-19.module_el8.0.0+32+017b2cba.x86_64.rpm</t>
  </si>
  <si>
    <t>python2-matplotlib-2.0.0-1.el7.x86_64.rpm</t>
    <phoneticPr fontId="5" type="noConversion"/>
  </si>
  <si>
    <t>python2-matplotlib-tk-2.0.0-1.el7.x86_64.rpm</t>
    <phoneticPr fontId="5" type="noConversion"/>
  </si>
  <si>
    <t>python2-msgpack-0.6.1-2.el7.x86_64.rpm</t>
    <phoneticPr fontId="5" type="noConversion"/>
  </si>
  <si>
    <t>python2-numexpr-2.6.1-3.el7.x86_64.rpm</t>
    <phoneticPr fontId="5" type="noConversion"/>
  </si>
  <si>
    <t>python2-numpy-1.11.2-2.el7.x86_64.rpm</t>
    <phoneticPr fontId="5" type="noConversion"/>
  </si>
  <si>
    <t>python2-numpy-1.14.2-10.module_el8.0.0+32+017b2cba.x86_64.rpm</t>
  </si>
  <si>
    <t>python2-pandas-0.19.1-2.el7.2.x86_64.rpm</t>
    <phoneticPr fontId="5" type="noConversion"/>
  </si>
  <si>
    <t>python2-psutil-5.4.3-4.el8.x86_64.rpm</t>
  </si>
  <si>
    <t>python2-pillow-4.0.0-1.el7.x86_64.rpm</t>
    <phoneticPr fontId="5" type="noConversion"/>
  </si>
  <si>
    <t>python2-psutil-5.2.2-2.el7.x86_64.rpm</t>
    <phoneticPr fontId="5" type="noConversion"/>
  </si>
  <si>
    <t>python2-qpid-proton-0.28.0-1.el7.x86_64.rpm</t>
    <phoneticPr fontId="5" type="noConversion"/>
  </si>
  <si>
    <t>python2-rcssmin-1.0.6-2.el7.x86_64.rpm</t>
    <phoneticPr fontId="5" type="noConversion"/>
  </si>
  <si>
    <t>python2-rjsmin-1.0.12-2.el7.x86_64.rpm</t>
    <phoneticPr fontId="5" type="noConversion"/>
  </si>
  <si>
    <t>python2-ruamel-ordereddict-0.4.9-3.el7.x86_64.rpm</t>
    <phoneticPr fontId="5" type="noConversion"/>
  </si>
  <si>
    <t>python2-ruamel-yaml-0.13.14-2.el7.x86_64.rpm</t>
    <phoneticPr fontId="5" type="noConversion"/>
  </si>
  <si>
    <t>python2-scipy-0.18.0-3.el7.x86_64.rpm</t>
    <phoneticPr fontId="5" type="noConversion"/>
  </si>
  <si>
    <t>python2-scrypt-0.8.0-2.el7.x86_64.rpm</t>
    <phoneticPr fontId="5" type="noConversion"/>
  </si>
  <si>
    <t>python2-scss-1.3.4-6.el7.x86_64.rpm</t>
    <phoneticPr fontId="5" type="noConversion"/>
  </si>
  <si>
    <t>python2-simplejson-3.10.0-7.el7.x86_64.rpm</t>
    <phoneticPr fontId="5" type="noConversion"/>
  </si>
  <si>
    <t>python2-sqlalchemy-1.1.11-1.el7.x86_64.rpm</t>
    <phoneticPr fontId="5" type="noConversion"/>
  </si>
  <si>
    <t>python2-tables-3.3.0-4.el7.x86_64.rpm</t>
    <phoneticPr fontId="5" type="noConversion"/>
  </si>
  <si>
    <t>python2-twisted-16.1.1-3.el7.x86_64.rpm</t>
    <phoneticPr fontId="5" type="noConversion"/>
  </si>
  <si>
    <t>python2-ujson-1.35-1.el7.x86_64.rpm</t>
    <phoneticPr fontId="5" type="noConversion"/>
  </si>
  <si>
    <t>python2-yappi-1.0-1.el7.x86_64.rpm</t>
    <phoneticPr fontId="5" type="noConversion"/>
  </si>
  <si>
    <t>python2-scipy-1.0.0-19.module_el8.0.0+32+017b2cba.x86_64.rpm</t>
  </si>
  <si>
    <t>python2-sqlalchemy-1.3.2-1.module_el8.0.0+32+017b2cba.x86_64.rpm</t>
  </si>
  <si>
    <t>pyxattr-0.5.1-5.el7.x86_64.rpm</t>
    <phoneticPr fontId="5" type="noConversion"/>
  </si>
  <si>
    <t>qpid-proton-c-0.28.0-1.el7.x86_64.rpm</t>
    <phoneticPr fontId="5" type="noConversion"/>
  </si>
  <si>
    <t>qrencode-devel-3.4.1-3.el7.x86_64.rpm</t>
    <phoneticPr fontId="5" type="noConversion"/>
  </si>
  <si>
    <t>qrencode-libs-3.4.4-5.el8.x86_64.rpm</t>
  </si>
  <si>
    <t>qrencode-devel-3.4.4-5.el8.x86_64.rpm</t>
  </si>
  <si>
    <t>qt-4.8.7-2.el7.x86_64.rpm</t>
    <phoneticPr fontId="5" type="noConversion"/>
  </si>
  <si>
    <t>quota-4.01-17.el7.x86_64.rpm</t>
    <phoneticPr fontId="5" type="noConversion"/>
  </si>
  <si>
    <t>quota-4.04-10.el8.x86_64.rpm</t>
  </si>
  <si>
    <t>radvd-2.17-3.el7.x86_64.rpm</t>
    <phoneticPr fontId="5" type="noConversion"/>
  </si>
  <si>
    <t>readline-6.2-10.el7.x86_64.rpm</t>
    <phoneticPr fontId="5" type="noConversion"/>
  </si>
  <si>
    <t>readline-7.0-10.el8.x86_64.rpm</t>
  </si>
  <si>
    <t>readline-devel-7.0-10.el8.x86_64.rpm</t>
  </si>
  <si>
    <t>redhat-lsb-core-4.1-27.el7.centos.1.x86_64.rpm</t>
    <phoneticPr fontId="5" type="noConversion"/>
  </si>
  <si>
    <t>radvd-2.17-12.el8.x86_64.rpm</t>
  </si>
  <si>
    <t>redhat-lsb-core-4.1-47.el8.x86_64.rpm</t>
  </si>
  <si>
    <t>redhat-lsb-submod-security-4.1-47.el8.x86_64.rpm</t>
  </si>
  <si>
    <t>rest-0.8.1-2.el7.x86_64.rpm</t>
    <phoneticPr fontId="5" type="noConversion"/>
  </si>
  <si>
    <t>rpcbind-0.2.0-47.el7.x86_64.rpm</t>
    <phoneticPr fontId="5" type="noConversion"/>
  </si>
  <si>
    <t>rpcbind-1.2.5-3.el8.x86_64.rpm</t>
  </si>
  <si>
    <t>rpm-4.14.2-9.el8.x86_64.rpm</t>
  </si>
  <si>
    <t>rpm-build-libs-4.14.2-11.el8_0.x86_64.rpm</t>
  </si>
  <si>
    <t>rpm-libs-4.14.2-11.el8_0.x86_64.rpm</t>
  </si>
  <si>
    <t>rest-0.8.1-2.el8.x86_64.rpm</t>
  </si>
  <si>
    <t>rpm-build-4.11.3-35.el7.x86_64.rpm</t>
    <phoneticPr fontId="5" type="noConversion"/>
  </si>
  <si>
    <t>rpm-build-4.14.2-11.el8_0.x86_64.rpm</t>
  </si>
  <si>
    <t>rsync-3.1.2-4.el7.x86_64.rpm</t>
    <phoneticPr fontId="5" type="noConversion"/>
  </si>
  <si>
    <t>rsync-3.1.3-4.el8.x86_64.rpm</t>
  </si>
  <si>
    <t>ruby-2.0.0.648-34.el7_6.x86_64.rpm</t>
    <phoneticPr fontId="5" type="noConversion"/>
  </si>
  <si>
    <t>ruby-2.5.3-104.module_el8.0.0+179+565e49e2.x86_64.rpm</t>
  </si>
  <si>
    <t>ruby-devel-2.5.3-104.module_el8.0.0+179+565e49e2.x86_64.rpm</t>
  </si>
  <si>
    <t>ruby-libs-2.5.3-104.module_el8.0.0+179+565e49e2.x86_64.rpm</t>
  </si>
  <si>
    <t>rpm-python-4.11.3-35.el7.x86_64.rpm</t>
    <phoneticPr fontId="5" type="noConversion"/>
  </si>
  <si>
    <t>ruby-augeas-0.5.0-1.el7.x86_64.rpm</t>
    <phoneticPr fontId="5" type="noConversion"/>
  </si>
  <si>
    <t>ruby-shadow-1.4.1-23.el7.x86_64.rpm</t>
    <phoneticPr fontId="5" type="noConversion"/>
  </si>
  <si>
    <t>rubygem-bigdecimal-1.2.0-34.el7_6.x86_64.rpm</t>
    <phoneticPr fontId="5" type="noConversion"/>
  </si>
  <si>
    <t>rubygem-io-console-0.4.2-34.el7_6.x86_64.rpm</t>
    <phoneticPr fontId="5" type="noConversion"/>
  </si>
  <si>
    <t>rubygem-bigdecimal-1.3.4-104.module_el8.0.0+179+565e49e2.x86_64.rpm</t>
  </si>
  <si>
    <t>rubygem-io-console-0.4.6-104.module_el8.0.0+179+565e49e2.x86_64.rpm</t>
  </si>
  <si>
    <t>rubygem-json-2.0.2-2.el7.x86_64.rpm</t>
    <phoneticPr fontId="5" type="noConversion"/>
  </si>
  <si>
    <t>rubygem-psych-2.0.0-34.el7_6.x86_64.rpm</t>
    <phoneticPr fontId="5" type="noConversion"/>
  </si>
  <si>
    <t>rubygem-json-2.1.0-104.module_el8.0.0+179+565e49e2.x86_64.rpm</t>
  </si>
  <si>
    <t>rubygem-psych-3.0.2-104.module_el8.0.0+179+565e49e2.x86_64.rpm</t>
  </si>
  <si>
    <t>samba-client-libs-4.8.3-4.el7.x86_64.rpm</t>
    <phoneticPr fontId="5" type="noConversion"/>
  </si>
  <si>
    <t>samba-client-libs-4.9.1-8.el8.x86_64.rpm</t>
  </si>
  <si>
    <t>samba-common-libs-4.8.3-4.el7.x86_64.rpm</t>
    <phoneticPr fontId="5" type="noConversion"/>
  </si>
  <si>
    <t>sanlock-lib-3.6.0-5.el8.x86_64.rpm</t>
  </si>
  <si>
    <t>samba-common-libs-4.9.1-8.el8.x86_64.rpm</t>
  </si>
  <si>
    <t>sanlock-3.6.0-1.el7.x86_64.rpm</t>
    <phoneticPr fontId="5" type="noConversion"/>
  </si>
  <si>
    <t>sanlock-3.6.0-5.el8.x86_64.rpm</t>
  </si>
  <si>
    <t>sanlock-devel-3.6.0-5.el8.x86_64.rpm</t>
  </si>
  <si>
    <t>scl-utils-20130529-19.el7.x86_64.rpm</t>
    <phoneticPr fontId="5" type="noConversion"/>
  </si>
  <si>
    <t>scl-utils-2.0.2-7.el8.x86_64.rpm</t>
  </si>
  <si>
    <t>screen-4.1.0-0.25.20120314git3c2946.el7.x86_64.rpm</t>
    <phoneticPr fontId="5" type="noConversion"/>
  </si>
  <si>
    <t>scrub-2.5.2-7.el7.x86_64.rpm</t>
    <phoneticPr fontId="5" type="noConversion"/>
  </si>
  <si>
    <t>scrub-2.5.2-12.el8.x86_64.rpm</t>
  </si>
  <si>
    <t>sed-4.2.2-5.el7.x86_64.rpm</t>
    <phoneticPr fontId="5" type="noConversion"/>
  </si>
  <si>
    <t>sed-4.5-1.el8.x86_64.rpm</t>
  </si>
  <si>
    <t>setools-libs-3.3.8-4.el7.x86_64.rpm</t>
    <phoneticPr fontId="5" type="noConversion"/>
  </si>
  <si>
    <t>sg3_utils-1.37-17.el7.x86_64.rpm</t>
    <phoneticPr fontId="5" type="noConversion"/>
  </si>
  <si>
    <t>shadow-utils-4.1.5.1-25.el7.x86_64.rpm</t>
    <phoneticPr fontId="5" type="noConversion"/>
  </si>
  <si>
    <t>shadow-utils-4.6-7.el8.x86_64.rpm</t>
  </si>
  <si>
    <t>shared-mime-info-1.8-4.el7.x86_64.rpm</t>
    <phoneticPr fontId="5" type="noConversion"/>
  </si>
  <si>
    <t>shared-mime-info-1.9-3.el8.x86_64.rpm</t>
  </si>
  <si>
    <t>sharutils-4.13.3-8.el7.x86_64.rpm</t>
    <phoneticPr fontId="5" type="noConversion"/>
  </si>
  <si>
    <t>sg3_utils-1.44-2.el8.x86_64.rpm</t>
  </si>
  <si>
    <t>sg3_utils-libs-1.44-2.el8.x86_64.rpm</t>
  </si>
  <si>
    <t>sharutils-4.15.2-11.el8.x86_64.rpm</t>
  </si>
  <si>
    <t>uuid-1.6.2-42.el8.x86_64.rpm</t>
  </si>
  <si>
    <t>valgrind-3.14.0-10.el8.x86_64.rpm</t>
  </si>
  <si>
    <t>valgrind-devel-3.14.0-10.el8.x86_64.rpm</t>
  </si>
  <si>
    <t>vim-common-8.0.1763-10.el8.x86_64.rpm</t>
  </si>
  <si>
    <t>vim-enhanced-8.0.1763-10.el8.x86_64.rpm</t>
  </si>
  <si>
    <t>vim-minimal-8.0.1763-10.el8.x86_64.rpm</t>
  </si>
  <si>
    <t>virt-what-1.18-6.el8.x86_64.rpm</t>
  </si>
  <si>
    <t>wavpack-5.1.0-9.el8.x86_64.rpm</t>
  </si>
  <si>
    <t>wayland-devel-1.15.0-1.el8.x86_64.rpm</t>
  </si>
  <si>
    <t>wget-1.19.5-7.el8_0.1.x86_64.rpm</t>
  </si>
  <si>
    <t>which-2.21-10.el8.x86_64.rpm</t>
  </si>
  <si>
    <t>xfsprogs-4.19.0-2.el8.x86_64.rpm</t>
  </si>
  <si>
    <t>xfsprogs-devel-4.19.0-2.el8.x86_64.rpm</t>
  </si>
  <si>
    <t>xmlsec1-1.2.25-4.el8.x86_64.rpm</t>
  </si>
  <si>
    <t>xmlsec1-openssl-1.2.25-4.el8.x86_64.rpm</t>
  </si>
  <si>
    <t>xmlto-0.0.28-7.el8.x86_64.rpm</t>
  </si>
  <si>
    <t>xorg-x11-font-utils-7.5-40.el8.x86_64.rpm</t>
  </si>
  <si>
    <t>xorg-x11-xauth-1.0.9-12.el8.x86_64.rpm</t>
  </si>
  <si>
    <t>xz-5.2.4-3.el8.x86_64.rpm</t>
  </si>
  <si>
    <t>xz-devel-5.2.4-3.el8.x86_64.rpm</t>
  </si>
  <si>
    <t>xz-libs-5.2.4-3.el8.x86_64.rpm</t>
  </si>
  <si>
    <t>yajl-2.1.0-10.el8.x86_64.rpm</t>
  </si>
  <si>
    <t>yajl-devel-2.1.0-10.el8.x86_64.rpm</t>
  </si>
  <si>
    <t>yasm-1.3.0-7.el8.x86_64.rpm</t>
  </si>
  <si>
    <t>zeromq-2.2.0-4.el8.x86_64.rpm</t>
  </si>
  <si>
    <t>zip-3.0-23.el8.x86_64.rpm</t>
  </si>
  <si>
    <t>zlib-1.2.11-10.el8.x86_64.rpm</t>
  </si>
  <si>
    <t>zlib-devel-1.2.11-10.el8.x86_64.rpm</t>
  </si>
  <si>
    <t>zziplib-0.13.68-7.el8.x86_64.rpm</t>
  </si>
  <si>
    <t>sip-4.19-1.el7.x86_64.rpm</t>
    <phoneticPr fontId="5" type="noConversion"/>
  </si>
  <si>
    <t>sip-4.19.12-3.el8.x86_64.rpm</t>
  </si>
  <si>
    <t>slang-2.2.4-11.el7.x86_64.rpm</t>
    <phoneticPr fontId="5" type="noConversion"/>
  </si>
  <si>
    <t>slang-2.3.2-3.el8.x86_64.rpm</t>
  </si>
  <si>
    <t>smartmontools-6.5-1.el7.x86_64.rpm</t>
    <phoneticPr fontId="5" type="noConversion"/>
  </si>
  <si>
    <t>smartmontools-6.6-3.el8.x86_64.rpm</t>
  </si>
  <si>
    <t>snappy-1.1.0-3.el7.x86_64.rpm</t>
    <phoneticPr fontId="5" type="noConversion"/>
  </si>
  <si>
    <t>snappy-1.1.7-5.el8.x86_64.rpm</t>
  </si>
  <si>
    <t>snappy-devel-1.1.0-3.el7.x86_64.rpm</t>
    <phoneticPr fontId="5" type="noConversion"/>
  </si>
  <si>
    <t>socat-1.7.3.2-2.el7.x86_64.rpm</t>
    <phoneticPr fontId="5" type="noConversion"/>
  </si>
  <si>
    <t>spax-1.5.2-13.el7.x86_64.rpm</t>
    <phoneticPr fontId="5" type="noConversion"/>
  </si>
  <si>
    <t>spax-1.5.3-13.el8.x86_64.rpm</t>
  </si>
  <si>
    <t>spice-server-devel-0.14.0-6.el7.x86_64.rpm</t>
    <phoneticPr fontId="5" type="noConversion"/>
  </si>
  <si>
    <t>util-linux-2.23.2-59.el7.x86_64.rpm</t>
    <phoneticPr fontId="5" type="noConversion"/>
  </si>
  <si>
    <t>util-linux-2.32.1-8.el8.x86_64.rpm</t>
  </si>
  <si>
    <t>ustr-1.0.4-16.el7.x86_64.rpm</t>
    <phoneticPr fontId="5" type="noConversion"/>
  </si>
  <si>
    <t>userspace-rcu-devel-0.10.0-3.el7.x86_64.rpm</t>
    <phoneticPr fontId="5" type="noConversion"/>
  </si>
  <si>
    <t>slang-devel-2.2.4-11.el7.x86_64.rpm</t>
    <phoneticPr fontId="5" type="noConversion"/>
  </si>
  <si>
    <t>slang-devel-2.3.2-3.el8.x86_64.rpm</t>
  </si>
  <si>
    <t>snappy-devel-1.1.7-5.el8.x86_64.rpm</t>
  </si>
  <si>
    <t>socat-1.7.3.2-6.el8.x86_64.rpm</t>
  </si>
  <si>
    <t>source-highlight-3.1.6-6.el7.x86_64.rpm</t>
    <phoneticPr fontId="5" type="noConversion"/>
  </si>
  <si>
    <t>source-highlight-3.1.8-16.el8.x86_64.rpm</t>
  </si>
  <si>
    <t>pycairo-1.8.10-8.el7.x86_64.rpm</t>
    <phoneticPr fontId="5" type="noConversion"/>
  </si>
  <si>
    <t>speex-1.2-0.19.rc1.el7.x86_64.rpm</t>
    <phoneticPr fontId="5" type="noConversion"/>
  </si>
  <si>
    <t>spawn-fcgi-1.6.3-5.el7.x86_64.rpm</t>
    <phoneticPr fontId="5" type="noConversion"/>
  </si>
  <si>
    <t>spice-server-0.14.0-6.el7.x86_64.rpm</t>
    <phoneticPr fontId="5" type="noConversion"/>
  </si>
  <si>
    <t>speex-1.2.0-1.el8.x86_64.rpm</t>
  </si>
  <si>
    <t>spice-server-0.14.0-7.el8.x86_64.rpm</t>
  </si>
  <si>
    <t>spice-server-devel-0.14.0-7.el8.x86_64.rpm</t>
  </si>
  <si>
    <t>sqlite-3.7.17-8.el7.x86_64.rpm</t>
    <phoneticPr fontId="5" type="noConversion"/>
  </si>
  <si>
    <t>sqlite-devel-3.7.17-8.el7.x86_64.rpm</t>
    <phoneticPr fontId="5" type="noConversion"/>
  </si>
  <si>
    <t>sqlite-devel-3.26.0-3.el8.x86_64.rpm</t>
  </si>
  <si>
    <t>sqlite-3.26.0-3.el8.x86_64.rpm</t>
  </si>
  <si>
    <t>squashfs-tools-4.3-0.21.gitaae0aff4.el7.x86_64.rpm</t>
    <phoneticPr fontId="5" type="noConversion"/>
  </si>
  <si>
    <t>sshpass-1.06-1.el7.x86_64.rpm</t>
    <phoneticPr fontId="5" type="noConversion"/>
  </si>
  <si>
    <t>squashfs-tools-4.3-17.el8.x86_64.rpm</t>
  </si>
  <si>
    <t>ssmtp-2.64-14.el7.x86_64.rpm</t>
    <phoneticPr fontId="5" type="noConversion"/>
  </si>
  <si>
    <t>strace-4.12-9.el7.x86_64.rpm</t>
    <phoneticPr fontId="5" type="noConversion"/>
  </si>
  <si>
    <t>strace-4.24-3.el8.x86_64.rpm</t>
  </si>
  <si>
    <t>subversion-1.7.14-14.el7.x86_64.rpm</t>
    <phoneticPr fontId="5" type="noConversion"/>
  </si>
  <si>
    <t>subversion-libs-1.10.2-1.module_el8.0.0+45+75bba4f4.x86_64.rpm</t>
  </si>
  <si>
    <t>subversion-1.10.2-1.module_el8.0.0+45+75bba4f4.x86_64.rpm</t>
  </si>
  <si>
    <t>supermin5-5.1.19-1.el7.x86_64.rpm</t>
    <phoneticPr fontId="5" type="noConversion"/>
  </si>
  <si>
    <t>swig-2.0.10-5.el7.x86_64.rpm</t>
    <phoneticPr fontId="5" type="noConversion"/>
  </si>
  <si>
    <t>sysfsutils-2.1.0-16.el7.x86_64.rpm</t>
    <phoneticPr fontId="5" type="noConversion"/>
  </si>
  <si>
    <t>swig-3.0.12-18.module_el8.0.0+8+90b9a8be.x86_64.rpm</t>
  </si>
  <si>
    <t>sysfsutils-2.1.0-24.el8.x86_64.rpm</t>
  </si>
  <si>
    <t>syslinux-extlinux-4.05-15.el7.x86_64.rpm</t>
    <phoneticPr fontId="5" type="noConversion"/>
  </si>
  <si>
    <t>syslog-ng-3.5.6-3.el7.x86_64.rpm</t>
    <phoneticPr fontId="5" type="noConversion"/>
  </si>
  <si>
    <t>syslog-ng-libdbi-3.5.6-3.el7.x86_64.rpm</t>
    <phoneticPr fontId="5" type="noConversion"/>
  </si>
  <si>
    <t>syslinux-extlinux-6.04-1.el8.x86_64.rpm</t>
  </si>
  <si>
    <t>sysstat-10.1.5-17.el7.x86_64.rpm</t>
    <phoneticPr fontId="5" type="noConversion"/>
  </si>
  <si>
    <t>sysstat-11.7.3-2.el8.x86_64.rpm</t>
  </si>
  <si>
    <t>systemd-219-62.el7_6.5.x86_64.rpm</t>
    <phoneticPr fontId="5" type="noConversion"/>
  </si>
  <si>
    <t>systemd-239-13.el8_0.5.x86_64.rpm</t>
  </si>
  <si>
    <t>systemd-devel-219-62.el7_6.5.x86_64.rpm</t>
    <phoneticPr fontId="5" type="noConversion"/>
  </si>
  <si>
    <t>systemd-devel-239-13.el8_0.5.x86_64.rpm</t>
  </si>
  <si>
    <t>systemd-libs-239-13.el8_0.5.x86_64.rpm</t>
  </si>
  <si>
    <t>systemd-sysv-219-62.el7_6.5.x86_64.rpm</t>
    <phoneticPr fontId="5" type="noConversion"/>
  </si>
  <si>
    <t>systemtap-3.3-3.el7.x86_64.rpm</t>
    <phoneticPr fontId="5" type="noConversion"/>
  </si>
  <si>
    <t>systemtap-4.0-7.el8.x86_64.rpm</t>
  </si>
  <si>
    <t>systemtap-client-4.0-7.el8.x86_64.rpm</t>
  </si>
  <si>
    <t>systemtap-devel-4.0-7.el8.x86_64.rpm</t>
  </si>
  <si>
    <t>systemtap-runtime-4.0-7.el8.x86_64.rpm</t>
  </si>
  <si>
    <t>systemtap-sdt-devel-4.0-7.el8.x86_64.rpm</t>
  </si>
  <si>
    <t>sysvinit-tools-2.88-14.dsf.el7.x86_64.rpm</t>
    <phoneticPr fontId="5" type="noConversion"/>
  </si>
  <si>
    <t>t1lib-5.1.2-14.el7.x86_64.rpm</t>
    <phoneticPr fontId="5" type="noConversion"/>
  </si>
  <si>
    <t>t1lib-5.1.2-23.el8.remi.x86_64.rpm</t>
  </si>
  <si>
    <t>taglib-1.8-7.20130218git.el7.x86_64.rpm</t>
    <phoneticPr fontId="5" type="noConversion"/>
  </si>
  <si>
    <t>taglib-1.11.1-8.el8.x86_64.rpm</t>
  </si>
  <si>
    <t>tar-1.26-35.el7.x86_64.rpm</t>
    <phoneticPr fontId="5" type="noConversion"/>
  </si>
  <si>
    <t>tcl-8.5.13-8.el7.x86_64.rpm</t>
    <phoneticPr fontId="5" type="noConversion"/>
  </si>
  <si>
    <t>tar-1.30-4.el8.x86_64.rpm</t>
  </si>
  <si>
    <t>tcp_wrappers-7.6-77.el7.x86_64.rpm</t>
    <phoneticPr fontId="5" type="noConversion"/>
  </si>
  <si>
    <t>tcl-8.6.8-2.el8.x86_64.rpm</t>
  </si>
  <si>
    <t>tcl-devel-8.6.8-2.el8.x86_64.rpm</t>
  </si>
  <si>
    <t>tcpdump-4.9.2-3.el7.x86_64.rpm</t>
    <phoneticPr fontId="5" type="noConversion"/>
  </si>
  <si>
    <t>tcsh-6.18.01-15.el7.x86_64.rpm</t>
    <phoneticPr fontId="5" type="noConversion"/>
  </si>
  <si>
    <t>tcpdump-4.9.2-5.el8.x86_64.rpm</t>
  </si>
  <si>
    <t>tcsh-6.20.00-9.el8.x86_64.rpm</t>
  </si>
  <si>
    <t>teamd-1.27-5.el7.x86_64.rpm</t>
    <phoneticPr fontId="5" type="noConversion"/>
  </si>
  <si>
    <t>teamd-1.27-10.el8.x86_64.rpm</t>
  </si>
  <si>
    <t>texinfo-5.1-5.el7.x86_64.rpm</t>
    <phoneticPr fontId="5" type="noConversion"/>
  </si>
  <si>
    <t>texinfo-6.5-4.el8.x86_64.rpm</t>
  </si>
  <si>
    <t>texlive-bibtex-bin-svn26509.0-43.20130427_r3013..&gt;</t>
    <phoneticPr fontId="5" type="noConversion"/>
  </si>
  <si>
    <t>texlive-dvipdfmx-bin-svn26509.0-43.20130427_r30..&gt;</t>
    <phoneticPr fontId="5" type="noConversion"/>
  </si>
  <si>
    <t>texlive-dvipng-bin-svn26509.0-43.20130427_r3013..&gt;</t>
    <phoneticPr fontId="5" type="noConversion"/>
  </si>
  <si>
    <t>texlive-dvips-bin-svn26509.0-43.20130427_r30134..&gt;</t>
    <phoneticPr fontId="5" type="noConversion"/>
  </si>
  <si>
    <t>texlive-gsftopk-bin-svn26509.0-43.20130427_r301..&gt;</t>
    <phoneticPr fontId="5" type="noConversion"/>
  </si>
  <si>
    <t>texlive-kpathsea-bin-svn27347.0-43.20130427_r30..&gt;</t>
    <phoneticPr fontId="5" type="noConversion"/>
  </si>
  <si>
    <t>texlive-kpathsea-lib-2012-43.20130427_r30134.el..&gt;</t>
    <phoneticPr fontId="5" type="noConversion"/>
  </si>
  <si>
    <t>texlive-luatex-bin-svn26912.0-43.20130427_r3013..&gt;</t>
    <phoneticPr fontId="5" type="noConversion"/>
  </si>
  <si>
    <t>texlive-makeindex-bin-svn26509.0-43.20130427_r3..&gt;</t>
    <phoneticPr fontId="5" type="noConversion"/>
  </si>
  <si>
    <t>texlive-metafont-bin-svn26912.0-43.20130427_r30..&gt;</t>
    <phoneticPr fontId="5" type="noConversion"/>
  </si>
  <si>
    <t>texlive-mfware-bin-svn26509.0-43.20130427_r3013..&gt;</t>
    <phoneticPr fontId="5" type="noConversion"/>
  </si>
  <si>
    <t>texlive-pdftex-bin-svn27321.0-43.20130427_r3013..&gt;</t>
    <phoneticPr fontId="5" type="noConversion"/>
  </si>
  <si>
    <t>texlive-tex-bin-svn26912.0-43.20130427_r30134.e..&gt;</t>
    <phoneticPr fontId="5" type="noConversion"/>
  </si>
  <si>
    <t>texlive-texlive.infra-bin-svn22566.0-43.2013042..&gt;</t>
    <phoneticPr fontId="5" type="noConversion"/>
  </si>
  <si>
    <t>texlive-xdvi-bin-svn26509.0-43.20130427_r30134...&gt;</t>
    <phoneticPr fontId="5" type="noConversion"/>
  </si>
  <si>
    <t>time-1.7-45.el7.x86_64.rpm</t>
    <phoneticPr fontId="5" type="noConversion"/>
  </si>
  <si>
    <t>time-1.9-3.el8.x86_64.rpm</t>
  </si>
  <si>
    <t>tinyxml2-2.1.0-2.20140406git6ee53e7.el7.x86_64.rpm</t>
    <phoneticPr fontId="5" type="noConversion"/>
  </si>
  <si>
    <t>tinyxml2-6.0.0-3.el8.x86_64.rpm</t>
  </si>
  <si>
    <t>tix-8.4.3-12.el7.x86_64.rpm</t>
    <phoneticPr fontId="5" type="noConversion"/>
  </si>
  <si>
    <t>tix-8.4.3-23.el8.x86_64.rpm</t>
  </si>
  <si>
    <t>tix-devel-8.4.3-23.el8.x86_64.rpm</t>
  </si>
  <si>
    <t>tk-8.5.13-6.el7.x86_64.rpm</t>
    <phoneticPr fontId="5" type="noConversion"/>
  </si>
  <si>
    <t>tk-8.6.8-1.el8.x86_64.rpm</t>
  </si>
  <si>
    <t>tk-devel-8.6.8-1.el8.x86_64.rpm</t>
  </si>
  <si>
    <t>tkinter-2.7.5-76.el7.x86_64.rpm</t>
    <phoneticPr fontId="5" type="noConversion"/>
  </si>
  <si>
    <t>tpm2-abrmd-1.1.0-10.el7.x86_64.rpm</t>
    <phoneticPr fontId="5" type="noConversion"/>
  </si>
  <si>
    <t>tpm2-abrmd-2.0.0-3.el8.x86_64.rpm</t>
  </si>
  <si>
    <t>tpm2-abrmd-devel-2.0.0-3.el8.x86_64.rpm</t>
  </si>
  <si>
    <t>tpm2-tss-1.4.0-2.el7.x86_64.rpm</t>
    <phoneticPr fontId="5" type="noConversion"/>
  </si>
  <si>
    <t>tpm2-tss-2.0.0-4.el8.x86_64.rpm</t>
  </si>
  <si>
    <t>tpm2-tss-devel-2.0.0-4.el8.x86_64.rpm</t>
  </si>
  <si>
    <t>traceroute-2.0.22-2.el7.x86_64.rpm</t>
    <phoneticPr fontId="5" type="noConversion"/>
  </si>
  <si>
    <t>trousers-0.3.14-2.el7.x86_64.rpm</t>
    <phoneticPr fontId="5" type="noConversion"/>
  </si>
  <si>
    <t>trousers-0.3.14-2.el8.x86_64.rpm</t>
  </si>
  <si>
    <t>trousers-devel-0.3.14-2.el7.x86_64.rpm</t>
    <phoneticPr fontId="5" type="noConversion"/>
  </si>
  <si>
    <t>traceroute-2.1.0-6.el8.x86_64.rpm</t>
  </si>
  <si>
    <t>trousers-devel-0.3.14-2.el8.x86_64.rpm</t>
  </si>
  <si>
    <t>ttmkfdir-3.0.9-42.el7.x86_64.rpm</t>
    <phoneticPr fontId="5" type="noConversion"/>
  </si>
  <si>
    <t>unbound-libs-1.6.6-1.el7.x86_64.rpm</t>
    <phoneticPr fontId="5" type="noConversion"/>
  </si>
  <si>
    <t>unbound-libs-1.7.3-8.el8.x86_64.rpm</t>
  </si>
  <si>
    <t>ttmkfdir-3.0.9-54.el8.x86_64.rpm</t>
  </si>
  <si>
    <t>unixODBC-2.3.1-11.el7.x86_64.rpm</t>
    <phoneticPr fontId="5" type="noConversion"/>
  </si>
  <si>
    <t>unixODBC-2.3.7-1.el8.x86_64.rpm</t>
  </si>
  <si>
    <t>unixODBC-devel-2.3.7-1.el8.x86_64.rpm</t>
  </si>
  <si>
    <t>unzip-6.0-19.el7.x86_64.rpm</t>
    <phoneticPr fontId="5" type="noConversion"/>
  </si>
  <si>
    <t>unzip-6.0-41.el8.x86_64.rpm</t>
  </si>
  <si>
    <t>uriparser-0.7.5-9.el7.x86_64.rpm</t>
    <phoneticPr fontId="5" type="noConversion"/>
  </si>
  <si>
    <t>usbredir-0.7.1-3.el7.x86_64.rpm</t>
    <phoneticPr fontId="5" type="noConversion"/>
  </si>
  <si>
    <t>usbredir-devel-0.8.0-1.el8.x86_64.rpm</t>
  </si>
  <si>
    <t>usbredir-0.8.0-1.el8.x86_64.rpm</t>
  </si>
  <si>
    <t>userspace-rcu-0.10.0-3.el7.x86_64.rpm</t>
    <phoneticPr fontId="5" type="noConversion"/>
  </si>
  <si>
    <t>userspace-rcu-devel-0.10.1-2.el8.x86_64.rpm</t>
  </si>
  <si>
    <t>ustr-devel-1.0.4-16.el7.x86_64.rpm</t>
    <phoneticPr fontId="5" type="noConversion"/>
  </si>
  <si>
    <t>ustr-1.0.4-26.el8.x86_64.rpm</t>
  </si>
  <si>
    <t>RT-Status</t>
  </si>
  <si>
    <t>Reason</t>
  </si>
  <si>
    <t>https://opendev.org/starlingx/integ/src/branch/master/kernel/kernel-std/centos/patches/Fix-compile-issue-when-transparent-hugepages-are-off.patch</t>
  </si>
  <si>
    <t>Drop</t>
  </si>
  <si>
    <t>https://opendev.org/starlingx/integ/src/branch/master/kernel/kernel-std/centos/patches/Notification-of-death-of-arbitrary-processes.patch</t>
  </si>
  <si>
    <t>https://opendev.org/starlingx/integ/src/branch/master/kernel/kernel-std/centos/patches/CGTS-3744-route-do-not-cache-fib-route-info-on-local.patch</t>
  </si>
  <si>
    <t>https://opendev.org/starlingx/integ/src/branch/master/kernel/kernel-std/centos/patches/PCI-Add-ACS-quirk-for-Intel-Fortville-NICs.patch</t>
  </si>
  <si>
    <t>https://opendev.org/starlingx/integ/src/branch/master/kernel/kernel-std/centos/patches/affine-compute-kernel-threads.patch</t>
  </si>
  <si>
    <t>https://opendev.org/starlingx/integ/src/branch/master/kernel/kernel-std/centos/patches/Affine-irqs-and-workqueues-with-kthread_cpus.patch</t>
  </si>
  <si>
    <t>https://opendev.org/starlingx/integ/src/branch/master/kernel/kernel-std/centos/patches/Make-kernel-start-eth-devices-at-offset.patch</t>
  </si>
  <si>
    <t>https://opendev.org/starlingx/integ/src/branch/master/kernel/kernel-std/centos/patches/intel-iommu-allow-ignoring-Ethernet-device-RMRR-with.patch</t>
  </si>
  <si>
    <t>https://opendev.org/starlingx/integ/src/branch/master/kernel/kernel-std/centos/patches/memblock-introduce-memblock_alloc_range.patch</t>
  </si>
  <si>
    <t>https://opendev.org/starlingx/integ/src/branch/master/kernel/kernel-std/centos/patches/cma-add-placement-specifier-for-cma-kernel-parameter.patch</t>
  </si>
  <si>
    <t>https://opendev.org/starlingx/integ/src/branch/master/kernel/kernel-std/centos/patches/x86-enable-DMA-CMA-with-swiotlb.patch</t>
  </si>
  <si>
    <t>https://opendev.org/starlingx/integ/src/branch/master/kernel/kernel-std/centos/patches/Enable-building-mpt2sas-and-mpt3sas-as-builtin-for-C.patch</t>
  </si>
  <si>
    <t>https://opendev.org/starlingx/integ/src/branch/master/kernel/kernel-std/centos/patches/Enable-building-kernel-with-CONFIG_BLK_DEV_NBD.patch</t>
  </si>
  <si>
    <t>https://opendev.org/starlingx/integ/src/branch/master/kernel/kernel-std/centos/patches/Porting-Cacheinfo-from-Kernel-4.10.17.patch</t>
  </si>
  <si>
    <t>https://opendev.org/starlingx/integ/src/branch/master/kernel/kernel-std/centos/patches/Fix-cacheinfo-compilation-issues-for-3.10.patch</t>
  </si>
  <si>
    <t>https://opendev.org/starlingx/integ/src/branch/master/kernel/kernel-std/centos/patches/cpuidle-menu-stop-seeking-deeper-idle-if-current-sta.patch</t>
  </si>
  <si>
    <t>https://opendev.org/starlingx/integ/src/branch/master/kernel/kernel-std/centos/patches/CPU-PM-expose-pm_qos_resume_latency-for-CPUs.patch</t>
  </si>
  <si>
    <t>https://opendev.org/starlingx/integ/src/branch/master/kernel/kernel-std/centos/patches/cpuidle-menu-Avoid-taking-spinlock-for-accessing-QoS.patch</t>
  </si>
  <si>
    <t>https://opendev.org/starlingx/integ/src/branch/master/kernel/kernel-std/centos/patches/fix-compilation-issues.patch</t>
  </si>
  <si>
    <t>https://opendev.org/starlingx/integ/src/branch/master/kernel/kernel-std/centos/patches/fix-CentOS-7.6-upgrade-compile-error.patch</t>
  </si>
  <si>
    <t>STD-Status</t>
  </si>
  <si>
    <t>https://centos.pkgs.org
http://mirror.pit.teraswitch.com/fedora/epel/8/Everything/</t>
    <phoneticPr fontId="5" type="noConversion"/>
  </si>
  <si>
    <t>http://mirror.centos.org/centos/8/AppStream/x86_64/os/Packages
http://mirror.pit.teraswitch.com/fedora/epel/8/Everything/</t>
    <phoneticPr fontId="5" type="noConversion"/>
  </si>
  <si>
    <t>http://vault.centos.org/8.0.1905/BaseOS/Source/SPackages/
http://mirror.pit.teraswitch.com/fedora/epel/8/Everything/</t>
    <phoneticPr fontId="5" type="noConversion"/>
  </si>
  <si>
    <t>crudini-0.9.3-1.el8.noarch.rpm</t>
  </si>
  <si>
    <t>d-din-exp-fonts-1.0-1.el7.noarch.rpm</t>
    <phoneticPr fontId="5" type="noConversion"/>
  </si>
  <si>
    <t>d-din-fonts-1.0-1.el7.noarch.rpm</t>
    <phoneticPr fontId="5" type="noConversion"/>
  </si>
  <si>
    <t>epel-rpm-macros-8-1.noarch.rpm</t>
  </si>
  <si>
    <t>gnome-doc-utils-0.20.10-20.el8.noarch.rpm</t>
  </si>
  <si>
    <t>gnome-doc-utils-stylesheets-0.20.10-20.el8.noar..&gt;</t>
  </si>
  <si>
    <t>ipa-mincho-fonts-003.03-5.el7.noarch.rpm</t>
    <phoneticPr fontId="5" type="noConversion"/>
  </si>
  <si>
    <t>mozilla-fira-sans-fonts-4.202-1.el7.noarch.rpm</t>
    <phoneticPr fontId="5" type="noConversion"/>
  </si>
  <si>
    <t>openstack-barbican-api-8.0.0-0.1.0rc1.el7.noarc..&gt;</t>
    <phoneticPr fontId="5" type="noConversion"/>
  </si>
  <si>
    <t>python-ceilometermiddleware-1.1.0-1.el7.noarch.rpm</t>
    <phoneticPr fontId="5" type="noConversion"/>
  </si>
  <si>
    <t>python-ply-3.4-11.el7.noarch.rpm</t>
    <phoneticPr fontId="5" type="noConversion"/>
  </si>
  <si>
    <t>python-prettytable-0.7.2-3.el7.noarch.rpm</t>
    <phoneticPr fontId="5" type="noConversion"/>
  </si>
  <si>
    <t>python2-django-1.11.20-1.el7.noarch.rpm</t>
    <phoneticPr fontId="5" type="noConversion"/>
  </si>
  <si>
    <t>sazanami-mincho-fonts-0.20040629-22.el7.noarch.rpm</t>
    <phoneticPr fontId="5" type="noConversion"/>
  </si>
  <si>
    <t>texlive-collection-documentation-base-svn17091...&gt;</t>
    <phoneticPr fontId="5" type="noConversion"/>
  </si>
  <si>
    <t>tuned-profiles-realtime-2.8.0-5.el7.noarch.rpm</t>
    <phoneticPr fontId="5" type="noConversion"/>
  </si>
  <si>
    <t>xstatic-smart-table-common-1.4.13.2-1.el7.noarc..&gt;</t>
    <phoneticPr fontId="5" type="noConversion"/>
  </si>
  <si>
    <t>zvbi-fonts-0.2.35-9.el8.noarch.rpm</t>
  </si>
  <si>
    <t>audit-libs-python-2.8.4-4.el7.x86_64.rpm</t>
    <phoneticPr fontId="5" type="noConversion"/>
  </si>
  <si>
    <t>boost-python-1.53.0-27.el7.x86_64.rpm</t>
    <phoneticPr fontId="5" type="noConversion"/>
  </si>
  <si>
    <t>collectd-5.9.0-4.el8.x86_64.rpm</t>
  </si>
  <si>
    <t>collectd-python-5.9.0-4.el8.x86_64.rpm</t>
  </si>
  <si>
    <t>erlang-22.0.7-1.el8.x86_64.rpm</t>
  </si>
  <si>
    <t>erlang-asn1-22.0.7-1.el8.x86_64.rpm</t>
  </si>
  <si>
    <t>erlang-compiler-22.0.7-1.el8.x86_64.rpm</t>
  </si>
  <si>
    <t>erlang-cosEvent-18.3.4.4-2.el7.x86_64.rpm</t>
    <phoneticPr fontId="5" type="noConversion"/>
  </si>
  <si>
    <t>erlang-cosEventDomain-18.3.4.4-2.el7.x86_64.rpm</t>
    <phoneticPr fontId="5" type="noConversion"/>
  </si>
  <si>
    <t>erlang-cosFileTransfer-18.3.4.4-2.el7.x86_64.rpm</t>
    <phoneticPr fontId="5" type="noConversion"/>
  </si>
  <si>
    <t>erlang-cosNotification-18.3.4.4-2.el7.x86_64.rpm</t>
    <phoneticPr fontId="5" type="noConversion"/>
  </si>
  <si>
    <t>erlang-cosProperty-18.3.4.4-2.el7.x86_64.rpm</t>
    <phoneticPr fontId="5" type="noConversion"/>
  </si>
  <si>
    <t>erlang-cosTime-18.3.4.4-2.el7.x86_64.rpm</t>
    <phoneticPr fontId="5" type="noConversion"/>
  </si>
  <si>
    <t>erlang-crypto-18.3.4.4-2.el7.x86_64.rpm</t>
    <phoneticPr fontId="5" type="noConversion"/>
  </si>
  <si>
    <t>erlang-crypto-22.0.7-1.el8.x86_64.rpm</t>
  </si>
  <si>
    <t>erlang-diameter-22.0.7-1.el8.x86_64.rpm</t>
  </si>
  <si>
    <t>erlang-edoc-22.0.7-1.el8.x86_64.rpm</t>
  </si>
  <si>
    <t>erlang-eldap-22.0.7-1.el8.x86_64.rpm</t>
  </si>
  <si>
    <t>erlang-erl_docgen-22.0.7-1.el8.x86_64.rpm</t>
  </si>
  <si>
    <t>erlang-erl_interface-22.0.7-1.el8.x86_64.rpm</t>
  </si>
  <si>
    <t>erlang-erts-22.0.7-1.el8.x86_64.rpm</t>
  </si>
  <si>
    <t>erlang-eunit-22.0.7-1.el8.x86_64.rpm</t>
  </si>
  <si>
    <t>erlang-gs-18.3.4.4-2.el7.x86_64.rpm</t>
    <phoneticPr fontId="5" type="noConversion"/>
  </si>
  <si>
    <t>erlang-hipe-18.3.4.4-2.el7.x86_64.rpm</t>
    <phoneticPr fontId="5" type="noConversion"/>
  </si>
  <si>
    <t>erlang-hipe-22.0.7-1.el8.x86_64.rpm</t>
  </si>
  <si>
    <t>erlang-inets-18.3.4.4-2.el7.x86_64.rpm</t>
    <phoneticPr fontId="5" type="noConversion"/>
  </si>
  <si>
    <t>erlang-inets-22.0.7-1.el8.x86_64.rpm</t>
  </si>
  <si>
    <t>erlang-jinterface-18.3.4.4-2.el7.x86_64.rpm</t>
    <phoneticPr fontId="5" type="noConversion"/>
  </si>
  <si>
    <t>erlang-jinterface-22.0.7-1.el8.x86_64.rpm</t>
  </si>
  <si>
    <t>erlang-kernel-18.3.4.4-2.el7.x86_64.rpm</t>
    <phoneticPr fontId="5" type="noConversion"/>
  </si>
  <si>
    <t>erlang-kernel-22.0.7-1.el8.x86_64.rpm</t>
  </si>
  <si>
    <t>erlang-mnesia-18.3.4.4-2.el7.x86_64.rpm</t>
    <phoneticPr fontId="5" type="noConversion"/>
  </si>
  <si>
    <t>erlang-mnesia-22.0.7-1.el8.x86_64.rpm</t>
  </si>
  <si>
    <t>erlang-odbc-18.3.4.4-2.el7.x86_64.rpm</t>
    <phoneticPr fontId="5" type="noConversion"/>
  </si>
  <si>
    <t>erlang-odbc-22.0.7-1.el8.x86_64.rpm</t>
  </si>
  <si>
    <t>erlang-orber-18.3.4.4-2.el7.x86_64.rpm</t>
    <phoneticPr fontId="5" type="noConversion"/>
  </si>
  <si>
    <t>erlang-os_mon-18.3.4.4-2.el7.x86_64.rpm</t>
    <phoneticPr fontId="5" type="noConversion"/>
  </si>
  <si>
    <t>erlang-os_mon-22.0.7-1.el8.x86_64.rpm</t>
  </si>
  <si>
    <t>erlang-ose-18.3.4.4-2.el7.x86_64.rpm</t>
    <phoneticPr fontId="5" type="noConversion"/>
  </si>
  <si>
    <t>erlang-otp_mibs-18.3.4.4-2.el7.x86_64.rpm</t>
    <phoneticPr fontId="5" type="noConversion"/>
  </si>
  <si>
    <t>erlang-parsetools-18.3.4.4-2.el7.x86_64.rpm</t>
    <phoneticPr fontId="5" type="noConversion"/>
  </si>
  <si>
    <t>erlang-parsetools-22.0.7-1.el8.x86_64.rpm</t>
  </si>
  <si>
    <t>erlang-percept-18.3.4.4-2.el7.x86_64.rpm</t>
    <phoneticPr fontId="5" type="noConversion"/>
  </si>
  <si>
    <t>erlang-public_key-18.3.4.4-2.el7.x86_64.rpm</t>
    <phoneticPr fontId="5" type="noConversion"/>
  </si>
  <si>
    <t>erlang-public_key-22.0.7-1.el8.x86_64.rpm</t>
  </si>
  <si>
    <t>erlang-runtime_tools-18.3.4.4-2.el7.x86_64.rpm</t>
    <phoneticPr fontId="5" type="noConversion"/>
  </si>
  <si>
    <t>erlang-runtime_tools-22.0.7-1.el8.x86_64.rpm</t>
  </si>
  <si>
    <t>erlang-sasl-18.3.4.4-2.el7.x86_64.rpm</t>
    <phoneticPr fontId="5" type="noConversion"/>
  </si>
  <si>
    <t>erlang-sasl-22.0.7-1.el8.x86_64.rpm</t>
  </si>
  <si>
    <t>erlang-sd_notify-0.1-9.el7.x86_64.rpm</t>
    <phoneticPr fontId="5" type="noConversion"/>
  </si>
  <si>
    <t>erlang-snmp-18.3.4.4-2.el7.x86_64.rpm</t>
    <phoneticPr fontId="5" type="noConversion"/>
  </si>
  <si>
    <t>erlang-snmp-22.0.7-1.el8.x86_64.rpm</t>
  </si>
  <si>
    <t>erlang-ssh-18.3.4.4-2.el7.x86_64.rpm</t>
    <phoneticPr fontId="5" type="noConversion"/>
  </si>
  <si>
    <t>erlang-ssh-22.0.7-1.el8.x86_64.rpm</t>
  </si>
  <si>
    <t>erlang-ssl-18.3.4.4-2.el7.x86_64.rpm</t>
    <phoneticPr fontId="5" type="noConversion"/>
  </si>
  <si>
    <t>erlang-ssl-22.0.7-1.el8.x86_64.rpm</t>
  </si>
  <si>
    <t>erlang-stdlib-22.0.7-1.el8.x86_64.rpm</t>
  </si>
  <si>
    <t>erlang-syntax_tools-22.0.7-1.el8.x86_64.rpm</t>
  </si>
  <si>
    <t>erlang-tools-22.0.7-1.el8.x86_64.rpm</t>
  </si>
  <si>
    <t xml:space="preserve">erlang-xmerl-22.0.7-1.el8.x86_64.rpm </t>
  </si>
  <si>
    <t>fcgi-2.4.0-36.el8.x86_64.rpm</t>
  </si>
  <si>
    <t>fcgi-devel-2.4.0-36.el8.x86_64.rpm</t>
  </si>
  <si>
    <t>golang-github-cpuguy83-go-md2man-1.0.4-4.el7.x8..&gt;</t>
    <phoneticPr fontId="5" type="noConversion"/>
  </si>
  <si>
    <t>libdbi-0.9.0-14.el8.x86_64.rpm</t>
  </si>
  <si>
    <t>libdbi-devel-0.9.0-14.el8.x86_64.rpm</t>
  </si>
  <si>
    <t>libimagequant-2.12.5-1.el8.x86_64.rpm</t>
  </si>
  <si>
    <t>liboath-2.6.2-3.el8.x86_64.rpm</t>
  </si>
  <si>
    <t>liboath-devel-2.6.2-3.el8.x86_64.rpm</t>
  </si>
  <si>
    <t>libsemanage-python-2.5-14.el7.x86_64.rpm</t>
    <phoneticPr fontId="5" type="noConversion"/>
  </si>
  <si>
    <t>libtimezonemap-devel-0.4.4-1.el7.x86_64.rpm</t>
    <phoneticPr fontId="5" type="noConversion"/>
  </si>
  <si>
    <t>libxslt-python-1.1.28-5.el7.x86_64.rpm</t>
    <phoneticPr fontId="5" type="noConversion"/>
  </si>
  <si>
    <t>newt-python-0.52.15-4.el7.x86_64.rpm</t>
    <phoneticPr fontId="5" type="noConversion"/>
  </si>
  <si>
    <t>policycoreutils-python-2.5-29.el7.x86_64.rpm</t>
    <phoneticPr fontId="5" type="noConversion"/>
  </si>
  <si>
    <t>postgresql-devel-9.2.24-1.el7_5.x86_64.rpm</t>
    <phoneticPr fontId="5" type="noConversion"/>
  </si>
  <si>
    <t>postgresql-libs-9.2.24-1.el7_5.x86_64.rpm</t>
    <phoneticPr fontId="5" type="noConversion"/>
  </si>
  <si>
    <t>qpid-proton-c-0.29.0-1.el8.x86_64.rpm</t>
  </si>
  <si>
    <t>screen-4.6.2-10.el8.x86_64.rpm</t>
  </si>
  <si>
    <t>sshpass-1.06-9.el8.x86_64.rpm</t>
  </si>
  <si>
    <t>vim-filesystem-7.4.160-5.el7.x86_64.rpm</t>
    <phoneticPr fontId="5" type="noConversion"/>
  </si>
  <si>
    <t>xmlstarlet-1.6.1-1.el7.x86_64.rpm</t>
    <phoneticPr fontId="5" type="noConversion"/>
  </si>
  <si>
    <t>yum-metadata-parser-1.1.4-10.el7.x86_64.rpm</t>
    <phoneticPr fontId="5" type="noConversion"/>
  </si>
  <si>
    <t>https://opendev.org/starlingx/integ/src/branch/master/kernel/kernel-std/centos/patches/US103091-IMA-System-Configuration.patch</t>
  </si>
  <si>
    <t>https://opendev.org/starlingx/integ/src/branch/master/kernel/kernel-std/centos/patches/US101216-IMA-support-in-Titanium-kernel.patch</t>
  </si>
  <si>
    <t>https://opendev.org/starlingx/integ/src/branch/master/kernel/kernel-std/centos/patches/dpt_i2o-fix-build-warning.patch</t>
  </si>
  <si>
    <t>https://opendev.org/starlingx/integ/src/branch/master/kernel/kernel-std/centos/patches/turn-off-write-same-in-smartqpi-driver.patch</t>
  </si>
  <si>
    <t>https://opendev.org/starlingx/integ/src/branch/master/kernel/kernel-std/centos/patches/epoll-fix-use-after-free-in-eventpoll_release_file.patch</t>
  </si>
  <si>
    <t>https://opendev.org/starlingx/integ/src/branch/master/kernel/kernel-std/centos/patches/ipvs-fix-memory-leak-in-ip_vs_ctl.c.patch</t>
  </si>
  <si>
    <t>https://opendev.org/starlingx/integ/src/branch/master/kernel/kernel-std/centos/patches/rh-ext4-release-leaked-posix-acl-in-ext4_acl_chmod.patch</t>
  </si>
  <si>
    <t>https://opendev.org/starlingx/integ/src/branch/master/kernel/kernel-std/centos/patches/rh-ext4-release-leaked-posix-acl-in-ext4_xattr_set_a.patch</t>
  </si>
  <si>
    <t>https://opendev.org/starlingx/integ/src/branch/master/kernel/kernel-std/centos/patches/compile-fix-for-disabling-CONFIG_MEMCG_KMEM.patch</t>
  </si>
  <si>
    <t>None</t>
  </si>
  <si>
    <t xml:space="preserve"> From: Dahir Osman &lt;dahir.osman@windriver.com&gt;
 Use quirks to determine isolation for now until a later kernel can
 properly read the Fortville ACS capabilities.</t>
  </si>
  <si>
    <t>From: Chris Friesen &lt;chris.friesen@windriver.com&gt;
Note: this commit was copied from Titanium Cloud Rel2
 This exposes a new feature which may be called to request
 notification when an arbitrary process changes state. The
 caller specifies a pid, signal number, and event mask, and
 when that pid dies, or is stopped, or anything else that
 would normally cause a SIGCHLD, the kernel will send the
 specified signal to the caller if the event is in the event
 mask originally passed down. The siginfo_t struct will
 contain the same information as would be included with SIGCHLD.
 This is exposed to userspace via the prctl() call with the
 PR_DO_NOTIFY_TASK_STATE option.</t>
  </si>
  <si>
    <t>Org. Patch comment</t>
  </si>
  <si>
    <t>From STX Kernel-rt Patches source analysis</t>
  </si>
  <si>
    <t>From: Chris Friesen &lt;chris.friesen@windriver.com&gt;
This is a kernel enhancement to configure the cpu affinity of kernel
threads via kernel boot option kthread_cpus=&lt;cpulist&gt;. The compute
kickstart file and compute-huge.sh scripts will update grub with the
new option.
With kthread_cpus specified, the cpumask is immediately applied upon thread launch. This does not affect kernel threads that specify cpu and node.
Note: this is based off of Christoph Lameter's patch at
https://lwn.net/Articles/565932/ with the only difference being the kernel parameter changed from kthread to kthread_cpus.
From:https://lwn.net/Articles/565932/
I am not sure how to call this kernel option but we need something like that. I see drivers and the kernel spawning processes on the nohz cores.
The name kthread is not really catching the purpose.
os_cpus=? highlatency_cpus=?
Subject: Restrict kernel spawning of threads to a specified set of cpus.
Currently the kernel by default allows kernel threads to be spawned on any cpu. This is a problem for low latency applications that want to avoid Os actions on specific processors.
Add a kernel option that restrict kthread and usermode spawning
to a specific set of processors. Also sets the affinities of
init by default to the restricted set since we certainly do not
want userspace daemons etc to be started there either.</t>
  </si>
  <si>
    <t>From: Chris Friesen &lt;chris.friesen@windriver.com&gt;
 If the kthread_cpus boot arg is set it means we want to affine
 kernel threads to the specified CPU mask as much as possible
 in order to avoid doing work on other CPUs.
 In this commit we extend the meaning of that boot arg to also
 apply to the CPU affinity of unbound and ordered workqueues.
 We also use the kthread_cpus value to determine the default irq
 affinity.  Specifically, as long as the previously-calculated
 irq affinity intersects with the kthread_cpus affinity then we'll
 use the intersection of the two as the default irq affinity.</t>
  </si>
  <si>
    <t xml:space="preserve"> From: Chris Friesen &lt;chris.friesen@windriver.com&gt;
 In order to avoid naming collisions, we want to make the kernel
 start naming its "ethX" devices at eth1000 instead of eth0.  This
 will let us rename to a range starting at eth0.
</t>
  </si>
  <si>
    <t xml:space="preserve"> From: Matt Peters &lt;matt.peters@windriver.com&gt;
 Some BIOS's are reporting DMAR RMRR entries for Ethernet devices
 which is causing problems when PCI passthrough is enabled.  These
 devices should be able to use the static identity map since the
 host should not be enforcing specific address ranges when IOMMU
 passthrough is enabled.
</t>
  </si>
  <si>
    <r>
      <t xml:space="preserve"> </t>
    </r>
    <r>
      <rPr>
        <sz val="11"/>
        <color rgb="FFFF0000"/>
        <rFont val="Calibri"/>
        <family val="2"/>
        <scheme val="minor"/>
      </rPr>
      <t>Original source code from tag v4.10.17 in Linux stable tree for:</t>
    </r>
    <r>
      <rPr>
        <sz val="11"/>
        <color theme="1"/>
        <rFont val="Calibri"/>
        <family val="2"/>
        <charset val="134"/>
        <scheme val="minor"/>
      </rPr>
      <t xml:space="preserve">
 intel_cacheinfo.c, cacheinfo.c and cacheinfo.h.
 Main commit that we are interested for is 246246cbde5e840012f853e27630ebb59f409486:
 This patch adds initial support for providing processor cache information
 to userspace through sysfs interface. This is based on already existing
 implementations(x86, ia64, s390 and powerpc) and hence the interface is
 intended to be fully compatible.
 The main purpose of this generic support is to avoid further code
 duplication to support new architectures and also to unify all the existing
 different implementations.
 This implementation maintains the hierarchy of cache objects which reflects
 the system's cache topology. Cache devices are instantiated as needed as
 CPUs come online. The cache information is replicated per-cpu even if they are
 shared. A per-cpu array of cache information maintained is used mainly for
 sysfs-related book keeping.
 It also implements the shared_cpu_map attribute, which is essential for
 enabling both kernel and user-space to discover the system's overall cache
 topology.
 This patch also add the missing ABI documentation for the cacheinfo sysfs
 interface already, which is well defined and widely used.
</t>
    </r>
  </si>
  <si>
    <t xml:space="preserve"> From: Kam Nasim &lt;kam.nasim@windriver.com&gt;
 facilitate building the IMA subsytem out-of-the-kernel tree as a Kernel
 module (for which CONFIG_IMA and CONFIG_INTEGRITY will be undefined) by:
 - exporting certain function symbols which will be linked to the kernel
   module. This includes redefining the export symbols for kernel
 functions such that when the kernel module loads, it dynamically points
 to those new function definations and reverts to Kernel default
 definitions on module deinit
 - enabling inode readcount
 - modification to ima_file_check to pass in file OPEN status</t>
  </si>
  <si>
    <t xml:space="preserve"> From: Kam Nasim &lt;kam.nasim@windriver.com&gt;
 Normally (if trusted integrity keyring is disabled), the _ima keyring
 needs to be created by user space (specifically systemd), but that has
 the added disadvantage of requiring the IMA public key to reside on the
 file system as opposed to being compiled in. Somebody could render some
 serious Grade A damage by corrupting this public key on the FS.
 Crippling the system if IMA 'enforce' action is enabled.
 We will therefore create the IMA keyring inside the kernel and load the
 IMA public key as a compiled data blob, similar to how the Kernel loads
 trusted X509 keys into the system truststore (.system_keyring)</t>
  </si>
  <si>
    <t xml:space="preserve"> From: Jim Somerville &lt;Jim.Somerville@windriver.com&gt;
</t>
  </si>
  <si>
    <t xml:space="preserve"> From: Konstantin Khlebnikov &lt;koct9i@gmail.com&gt;
 This fixes use-after-free of epi-&gt;fllink.next inside list loop macro.
 This loop actually releases elements in the body.  The list is
 rcu-protected but here we cannot hold rcu_read_lock because we need to
 lock mutex inside.
  The obvious solution is to use list_for_each_entry_safe().  RCU-ness
 isn't essential because nobody can change this list under us, it's final
 fput for this file.
 The bug was introduced by ae10b2b4eb01 ("epoll: optimize EPOLL_CTL_DEL
 using rcu")</t>
  </si>
  <si>
    <t xml:space="preserve"> From: Tommi Rantala &lt;tt.rantala@gmail.com&gt;
 Fix memory leak introduced in commit a0840e2e165a ("IPVS: netns,
 ip_vs_ctl local vars moved to ipvs struct."):
 unreferenced object 0xffff88005785b800 (size 2048):
   comm "(-localed)", pid 1434, jiffies 4294755650 (age 1421.089s)
   hex dump (first 32 bytes):
     bb 89 0b 83 ff ff ff ff b0 78 f0 4e 00 88 ff ff  .........x.N....
     04 00 00 00 a4 01 00 00 00 00 00 00 00 00 00 00  ................
   backtrace:
    [&lt;ffffffff8262ea8e&gt;] kmemleak_alloc+0x4e/0xb0
     [&lt;ffffffff811fba74&gt;] __kmalloc_track_caller+0x244/0x430
     [&lt;ffffffff811b88a0&gt;] kmemdup+0x20/0x50
     [&lt;ffffffff823276b7&gt;] ip_vs_control_net_init+0x1f7/0x510
     [&lt;ffffffff8231d630&gt;] __ip_vs_init+0x100/0x250
     [&lt;ffffffff822363a1&gt;] ops_init+0x41/0x190
     [&lt;ffffffff82236583&gt;] setup_net+0x93/0x150
     [&lt;ffffffff82236cc2&gt;] copy_net_ns+0x82/0x140
     [&lt;ffffffff810ab13d&gt;] create_new_namespaces+0xfd/0x190
     [&lt;ffffffff810ab49a&gt;] unshare_nsproxy_namespaces+0x5a/0xc0
     [&lt;ffffffff810833e3&gt;] SyS_unshare+0x173/0x310
     [&lt;ffffffff8265cbd7&gt;] system_call_fastpath+0x12/0x6f
     [&lt;ffffffffffffffff&gt;] 0xffffffffffffffff</t>
  </si>
  <si>
    <t xml:space="preserve"> From: "Martin, Chen" &lt;haochuan.z.chen@intel.com&gt;
 1, fix improper call of part_round_stats and part_inc_in_flight
 in drbd_req.c, as CONFIG_BLK_DEV_DRBD=m defined in
 kernel-3.10.0-x86_64.config.tis_extra
 2, add explicit declaration for trace_bpf_int_jit_compile,
 trace_bpf_jit_compile, trace_bpf_jit_free, if pmd_read_atomic not
 defined</t>
  </si>
  <si>
    <t xml:space="preserve"> From: Bart Wensley &lt;barton.wensley@windriver.com&gt;
</t>
  </si>
  <si>
    <t>1.From Chris Friesen &lt;chris.friesen@windriver.com&gt;
starlingx project member
2.StarlingX fix issue</t>
  </si>
  <si>
    <t>1. From: Dahir Osman &lt;dahir.osman@windriver.com&gt;
starlingx project member
2.StarlingX fix issue</t>
  </si>
  <si>
    <r>
      <t xml:space="preserve">1.From: Chris Friesen &lt;chris.friesen@windriver.com&gt; starlingx project member
2. this is based off of Christoph Lameter's patch at
https://lwn.net/Articles/565932/ with </t>
    </r>
    <r>
      <rPr>
        <sz val="11"/>
        <color rgb="FFFF0000"/>
        <rFont val="Calibri"/>
        <family val="2"/>
        <scheme val="minor"/>
      </rPr>
      <t xml:space="preserve">the only difference being the kernel parameter changed from kthread to kthread_cpus.
</t>
    </r>
    <r>
      <rPr>
        <sz val="11"/>
        <rFont val="Calibri"/>
        <family val="2"/>
        <scheme val="minor"/>
      </rPr>
      <t>3.StarlingX fix issue</t>
    </r>
  </si>
  <si>
    <t>1. From: Matt Peters &lt;matt.peters@windriver.com&gt;
starlingx project member
2.StarlingX fix issue</t>
  </si>
  <si>
    <r>
      <t>1. From: Chris Friesen &lt;chris.friesen@windriver.com&gt;
starlingx project member
2.</t>
    </r>
    <r>
      <rPr>
        <sz val="11"/>
        <color rgb="FFFF0000"/>
        <rFont val="Calibri"/>
        <family val="2"/>
        <scheme val="minor"/>
      </rPr>
      <t>We also use the kthread_cpus value to determine the default irq
 affinity</t>
    </r>
    <r>
      <rPr>
        <sz val="11"/>
        <color theme="1"/>
        <rFont val="Calibri"/>
        <family val="2"/>
        <charset val="134"/>
        <scheme val="minor"/>
      </rPr>
      <t xml:space="preserve">
</t>
    </r>
    <r>
      <rPr>
        <sz val="11"/>
        <color rgb="FFFF0000"/>
        <rFont val="Calibri"/>
        <family val="2"/>
        <scheme val="minor"/>
      </rPr>
      <t>3.Depend on:</t>
    </r>
    <r>
      <rPr>
        <sz val="11"/>
        <color theme="1"/>
        <rFont val="Calibri"/>
        <family val="2"/>
        <charset val="134"/>
        <scheme val="minor"/>
      </rPr>
      <t xml:space="preserve">
https://opendev.org/starlingx/integ/src/branch/master/kernel/kernel-std/centos/patches/affine-compute-kernel-threads.patch
4.StarlingX fix issue</t>
    </r>
  </si>
  <si>
    <t>1. From: Chris Friesen &lt;chris.friesen@windriver.com&gt;
starlingx project member
2.StarlingX fix issue</t>
  </si>
  <si>
    <t>1 From: Kam Nasim &lt;kam.nasim@windriver.com&gt;
starlingx project member
2.StarlingX fix issue</t>
  </si>
  <si>
    <t>1. From: Kam Nasim &lt;kam.nasim@windriver.com&gt;
starlingx project member
2.StarlingX fix issue</t>
  </si>
  <si>
    <t>1. From: Jim Somerville &lt;Jim.Somerville@windriver.com&gt;
starlingx project member
2.StarlingX fix issue</t>
  </si>
  <si>
    <r>
      <t xml:space="preserve">1. From: Stanislav Kinsburskiy &lt;skinsbursky@virtuozzo.com&gt;
2. </t>
    </r>
    <r>
      <rPr>
        <sz val="11"/>
        <color rgb="FFFF0000"/>
        <rFont val="Calibri"/>
        <family val="2"/>
        <scheme val="minor"/>
      </rPr>
      <t xml:space="preserve">Note: only rh7-3.10.0-693.17.1.el7-based kernels are affected. I.e. starting from rh7-3.10.0-693.17.1.vz7.43.1.
but v4.18 is not from rh7-3.10.0-693.17.1.vz7.43.1.
</t>
    </r>
    <r>
      <rPr>
        <sz val="11"/>
        <color theme="1"/>
        <rFont val="Calibri"/>
        <family val="2"/>
        <charset val="134"/>
        <scheme val="minor"/>
      </rPr>
      <t>3.fs/ext4/acl.c,ext4_acl_chmod() function does not exist.
4. In scope of https://jira.sw.ru/browse/PSBM-81384
RHEL bug URL: https://bugzilla.redhat.com/show_bug.cgi?id=1543020</t>
    </r>
  </si>
  <si>
    <r>
      <t xml:space="preserve">1.From: Stanislav Kinsburskiy &lt;skinsbursky@virtuozzo.com&gt;
2. Note: </t>
    </r>
    <r>
      <rPr>
        <sz val="11"/>
        <color rgb="FFFF0000"/>
        <rFont val="Calibri"/>
        <family val="2"/>
        <scheme val="minor"/>
      </rPr>
      <t xml:space="preserve">only rh7-3.10.0-693.17.1.el7-based kernels are affected. I.e. starting from rh7-3.10.0-693.17.1.vz7.43.1.
but v4.18 is not from rh7-3.10.0-693.17.1.vz7.43.1.
</t>
    </r>
    <r>
      <rPr>
        <sz val="11"/>
        <rFont val="Calibri"/>
        <family val="2"/>
        <scheme val="minor"/>
      </rPr>
      <t>3.fs/ext4/acl.c,ext4_xattr_set_acl() function does not exist.
4.In scope of https://jira.sw.ru/browse/PSBM-81384
 RHEL bug URL: https://bugzilla.redhat.com/show_bug.cgi?id=1543020</t>
    </r>
  </si>
  <si>
    <r>
      <t xml:space="preserve"> From: Stanislav Kinsburskiy &lt;skinsbursky@virtuozzo.com&gt;
 </t>
    </r>
    <r>
      <rPr>
        <sz val="11"/>
        <color rgb="FFFF0000"/>
        <rFont val="Calibri"/>
        <family val="2"/>
        <scheme val="minor"/>
      </rPr>
      <t>Note: only rh7-3.10.0-693.17.1.el7-based kernels are affected.</t>
    </r>
    <r>
      <rPr>
        <sz val="11"/>
        <color theme="1"/>
        <rFont val="Calibri"/>
        <family val="2"/>
        <charset val="134"/>
        <scheme val="minor"/>
      </rPr>
      <t xml:space="preserve">
</t>
    </r>
    <r>
      <rPr>
        <sz val="11"/>
        <color rgb="FFFF0000"/>
        <rFont val="Calibri"/>
        <family val="2"/>
        <scheme val="minor"/>
      </rPr>
      <t xml:space="preserve"> I.e. starting from rh7-3.10.0-693.17.1.vz7.43.1.</t>
    </r>
    <r>
      <rPr>
        <sz val="11"/>
        <color theme="1"/>
        <rFont val="Calibri"/>
        <family val="2"/>
        <charset val="134"/>
        <scheme val="minor"/>
      </rPr>
      <t xml:space="preserve">
 Posix acl is used to convert of an extended attribute, provided by user to ext4
 attributes. In particular to i_mode in case of ACL_TYPE_ACCESS request.
 IOW, this object is allocated, used for convertion, not stored anywhere and
 must be freed.
 However posix_acl_update_mode() can zerofy the pointer to support
 ext4_set_acl() logic, but then the object is leaked.  So, fix it by releasing
 new temporary pointer with the same value instead of acl pointer.
 In scope of https://jira.sw.ru/browse/PSBM-81384
 RHEL bug URL: https://bugzilla.redhat.com/show_bug.cgi?id=1543020</t>
    </r>
  </si>
  <si>
    <r>
      <t xml:space="preserve"> From: Stanislav Kinsburskiy &lt;skinsbursky@virtuozzo.com&gt;
 [ commit b85d6be0b743a1768b8456d36b52960858fbaa67 in OpenVZ's vzkernel repo ]
</t>
    </r>
    <r>
      <rPr>
        <sz val="11"/>
        <color rgb="FFFF0000"/>
        <rFont val="Calibri"/>
        <family val="2"/>
        <scheme val="minor"/>
      </rPr>
      <t xml:space="preserve"> Note: only rh7-3.10.0-693.17.1.el7-based kernels are affected.</t>
    </r>
    <r>
      <rPr>
        <sz val="11"/>
        <color theme="1"/>
        <rFont val="Calibri"/>
        <family val="2"/>
        <charset val="134"/>
        <scheme val="minor"/>
      </rPr>
      <t xml:space="preserve">
</t>
    </r>
    <r>
      <rPr>
        <sz val="11"/>
        <color rgb="FFFF0000"/>
        <rFont val="Calibri"/>
        <family val="2"/>
        <scheme val="minor"/>
      </rPr>
      <t xml:space="preserve"> I.e. starting from rh7-3.10.0-693.17.1.vz7.43.1.</t>
    </r>
    <r>
      <rPr>
        <sz val="11"/>
        <color theme="1"/>
        <rFont val="Calibri"/>
        <family val="2"/>
        <charset val="134"/>
        <scheme val="minor"/>
      </rPr>
      <t xml:space="preserve">
 Posix acl is used to convert of an extended attribute, provided by user to ext4
 attributes. In particular to i_mode in case of ACL_TYPE_ACCESS request.
 IOW, this object is allocated, used for convertion, not stored anywhere and
 must be freed.
 However posix_acl_update_mode() can zerofy the pointer to support
 ext4_set_acl() logic, but then the object is leaked.  So, fix it by releasing
 new temporary pointer with the same value instead of acl pointer.
 In scope of https://jira.sw.ru/browse/PSBM-81384
 RHEL bug URL: https://bugzilla.redhat.com/show_bug.cgi?id=1543020</t>
    </r>
  </si>
  <si>
    <r>
      <t>1. From: Konstantin Khlebnikov &lt;koct9i@gmail.com&gt;
2.</t>
    </r>
    <r>
      <rPr>
        <sz val="11"/>
        <color rgb="FFFF0000"/>
        <rFont val="Calibri"/>
        <family val="2"/>
        <scheme val="minor"/>
      </rPr>
      <t>All patch files have fixed in v4.18.</t>
    </r>
  </si>
  <si>
    <r>
      <t>1. From: Tommi Rantala &lt;tt.rantala@gmail.com&gt;
2.</t>
    </r>
    <r>
      <rPr>
        <sz val="11"/>
        <color rgb="FFFF0000"/>
        <rFont val="Calibri"/>
        <family val="2"/>
        <scheme val="minor"/>
      </rPr>
      <t>All patch files have fixed in v4.18.</t>
    </r>
  </si>
  <si>
    <r>
      <t xml:space="preserve">1.v4.18 /drivers/block/drbd/drbd_req.c </t>
    </r>
    <r>
      <rPr>
        <sz val="11"/>
        <color rgb="FFFF0000"/>
        <rFont val="Calibri"/>
        <family val="2"/>
        <scheme val="minor"/>
      </rPr>
      <t>generic_start_io_acct() function has fixed this patch.</t>
    </r>
    <r>
      <rPr>
        <sz val="11"/>
        <color theme="1"/>
        <rFont val="Calibri"/>
        <family val="2"/>
        <charset val="134"/>
        <scheme val="minor"/>
      </rPr>
      <t xml:space="preserve">
2.generic_start_io_acct function file locates in /block/bio.c</t>
    </r>
  </si>
  <si>
    <r>
      <t>1. From: Bart Wensley &lt;barton.wensley@windriver.com&gt;
2</t>
    </r>
    <r>
      <rPr>
        <sz val="11"/>
        <color rgb="FFFF0000"/>
        <rFont val="Calibri"/>
        <family val="2"/>
        <scheme val="minor"/>
      </rPr>
      <t>.All patch files have fixed in v4.18.</t>
    </r>
  </si>
  <si>
    <r>
      <t>1.</t>
    </r>
    <r>
      <rPr>
        <sz val="11"/>
        <color rgb="FFFF0000"/>
        <rFont val="Calibri"/>
        <family val="2"/>
        <scheme val="minor"/>
      </rPr>
      <t xml:space="preserve"> Original source code from tag v4.10.17 in Linux stable tree for</t>
    </r>
    <r>
      <rPr>
        <sz val="11"/>
        <color theme="1"/>
        <rFont val="Calibri"/>
        <family val="2"/>
        <charset val="134"/>
        <scheme val="minor"/>
      </rPr>
      <t>: intel_cacheinfo.c, cacheinfo.c and cacheinfo.h.
2.</t>
    </r>
    <r>
      <rPr>
        <sz val="11"/>
        <color rgb="FFFF0000"/>
        <rFont val="Calibri"/>
        <family val="2"/>
        <scheme val="minor"/>
      </rPr>
      <t>All patch files have fixed in v4.18.</t>
    </r>
  </si>
  <si>
    <t>v3.10 patch files list</t>
  </si>
  <si>
    <t>v4.18 patch files list</t>
  </si>
  <si>
    <t xml:space="preserve">  drivers/pci/quirks.c</t>
  </si>
  <si>
    <t xml:space="preserve">  net/core/dev.c</t>
  </si>
  <si>
    <t xml:space="preserve">  drivers/scsi/smartpqi/smartpqi_init.c
</t>
  </si>
  <si>
    <t xml:space="preserve">  kernel/irq/manage.c
  kernel/workqueue.c</t>
  </si>
  <si>
    <r>
      <t xml:space="preserve">  drivers/pci/quirks.c(</t>
    </r>
    <r>
      <rPr>
        <sz val="11"/>
        <color rgb="FFFF0000"/>
        <rFont val="Calibri"/>
        <family val="2"/>
        <scheme val="minor"/>
      </rPr>
      <t>merge</t>
    </r>
    <r>
      <rPr>
        <sz val="11"/>
        <color theme="1"/>
        <rFont val="Calibri"/>
        <family val="2"/>
        <charset val="134"/>
        <scheme val="minor"/>
      </rPr>
      <t>)</t>
    </r>
  </si>
  <si>
    <r>
      <t xml:space="preserve">  kernel/irq/manage.c(</t>
    </r>
    <r>
      <rPr>
        <sz val="11"/>
        <color rgb="FFFF0000"/>
        <rFont val="Calibri"/>
        <family val="2"/>
        <scheme val="minor"/>
      </rPr>
      <t>merge</t>
    </r>
    <r>
      <rPr>
        <sz val="11"/>
        <color theme="1"/>
        <rFont val="Calibri"/>
        <family val="2"/>
        <charset val="134"/>
        <scheme val="minor"/>
      </rPr>
      <t>)
  kernel/workqueue.c (</t>
    </r>
    <r>
      <rPr>
        <sz val="11"/>
        <color rgb="FFFF0000"/>
        <rFont val="Calibri"/>
        <family val="2"/>
        <scheme val="minor"/>
      </rPr>
      <t>merge</t>
    </r>
    <r>
      <rPr>
        <sz val="11"/>
        <color theme="1"/>
        <rFont val="Calibri"/>
        <family val="2"/>
        <charset val="134"/>
        <scheme val="minor"/>
      </rPr>
      <t>)</t>
    </r>
  </si>
  <si>
    <r>
      <rPr>
        <sz val="11"/>
        <rFont val="Calibri"/>
        <family val="2"/>
        <scheme val="minor"/>
      </rPr>
      <t xml:space="preserve">  Documentation/Intel-IOMMU.txt (</t>
    </r>
    <r>
      <rPr>
        <sz val="11"/>
        <color rgb="FFFF0000"/>
        <rFont val="Calibri"/>
        <family val="2"/>
        <scheme val="minor"/>
      </rPr>
      <t>merge</t>
    </r>
    <r>
      <rPr>
        <sz val="11"/>
        <rFont val="Calibri"/>
        <family val="2"/>
        <scheme val="minor"/>
      </rPr>
      <t xml:space="preserve">) </t>
    </r>
    <r>
      <rPr>
        <sz val="11"/>
        <color theme="1"/>
        <rFont val="Calibri"/>
        <family val="2"/>
        <charset val="134"/>
        <scheme val="minor"/>
      </rPr>
      <t xml:space="preserve">
</t>
    </r>
    <r>
      <rPr>
        <sz val="11"/>
        <color rgb="FFFF0000"/>
        <rFont val="Calibri"/>
        <family val="2"/>
        <scheme val="minor"/>
      </rPr>
      <t xml:space="preserve">  </t>
    </r>
    <r>
      <rPr>
        <sz val="11"/>
        <rFont val="Calibri"/>
        <family val="2"/>
        <scheme val="minor"/>
      </rPr>
      <t>Documentation/admin-guide/kernel-parameters.txt</t>
    </r>
    <r>
      <rPr>
        <sz val="11"/>
        <color rgb="FFFF0000"/>
        <rFont val="Calibri"/>
        <family val="2"/>
        <scheme val="minor"/>
      </rPr>
      <t xml:space="preserve"> (merge to Documentation/admin-guide folder) </t>
    </r>
    <r>
      <rPr>
        <sz val="11"/>
        <color theme="1"/>
        <rFont val="Calibri"/>
        <family val="2"/>
        <charset val="134"/>
        <scheme val="minor"/>
      </rPr>
      <t xml:space="preserve">
  drivers/iommu/intel-iommu.c(</t>
    </r>
    <r>
      <rPr>
        <sz val="11"/>
        <color rgb="FFFF0000"/>
        <rFont val="Calibri"/>
        <family val="2"/>
        <scheme val="minor"/>
      </rPr>
      <t>merge</t>
    </r>
    <r>
      <rPr>
        <sz val="11"/>
        <color theme="1"/>
        <rFont val="Calibri"/>
        <family val="2"/>
        <charset val="134"/>
        <scheme val="minor"/>
      </rPr>
      <t>)</t>
    </r>
  </si>
  <si>
    <r>
      <t xml:space="preserve">  fs/namei.c</t>
    </r>
    <r>
      <rPr>
        <sz val="11"/>
        <color rgb="FFFF0000"/>
        <rFont val="Calibri"/>
        <family val="2"/>
        <scheme val="minor"/>
      </rPr>
      <t>(have fixed)</t>
    </r>
    <r>
      <rPr>
        <sz val="11"/>
        <color theme="1"/>
        <rFont val="Calibri"/>
        <family val="2"/>
        <charset val="134"/>
        <scheme val="minor"/>
      </rPr>
      <t xml:space="preserve">
  fs/nfsd/vfs.c</t>
    </r>
    <r>
      <rPr>
        <sz val="11"/>
        <color rgb="FFFF0000"/>
        <rFont val="Calibri"/>
        <family val="2"/>
        <scheme val="minor"/>
      </rPr>
      <t>(have fixed)</t>
    </r>
    <r>
      <rPr>
        <sz val="11"/>
        <color theme="1"/>
        <rFont val="Calibri"/>
        <family val="2"/>
        <charset val="134"/>
        <scheme val="minor"/>
      </rPr>
      <t xml:space="preserve">
  fs/xattr.c(</t>
    </r>
    <r>
      <rPr>
        <sz val="11"/>
        <color rgb="FFFF0000"/>
        <rFont val="Calibri"/>
        <family val="2"/>
        <scheme val="minor"/>
      </rPr>
      <t>merge.</t>
    </r>
    <r>
      <rPr>
        <sz val="11"/>
        <color theme="1"/>
        <rFont val="Calibri"/>
        <family val="2"/>
        <charset val="134"/>
        <scheme val="minor"/>
      </rPr>
      <t>)
  include/linux/fs.h(</t>
    </r>
    <r>
      <rPr>
        <sz val="11"/>
        <color rgb="FFFF0000"/>
        <rFont val="Calibri"/>
        <family val="2"/>
        <scheme val="minor"/>
      </rPr>
      <t>merge.</t>
    </r>
    <r>
      <rPr>
        <sz val="11"/>
        <color theme="1"/>
        <rFont val="Calibri"/>
        <family val="2"/>
        <charset val="134"/>
        <scheme val="minor"/>
      </rPr>
      <t>)
  include/linux/ima.h(</t>
    </r>
    <r>
      <rPr>
        <sz val="11"/>
        <color rgb="FFFF0000"/>
        <rFont val="Calibri"/>
        <family val="2"/>
        <scheme val="minor"/>
      </rPr>
      <t>merge</t>
    </r>
    <r>
      <rPr>
        <sz val="11"/>
        <color theme="1"/>
        <rFont val="Calibri"/>
        <family val="2"/>
        <charset val="134"/>
        <scheme val="minor"/>
      </rPr>
      <t>)
  include/linux/integrity.h(</t>
    </r>
    <r>
      <rPr>
        <sz val="11"/>
        <color rgb="FFFF0000"/>
        <rFont val="Calibri"/>
        <family val="2"/>
        <scheme val="minor"/>
      </rPr>
      <t>merge. but one more function is integrity_load_keys function. Need to  modify</t>
    </r>
    <r>
      <rPr>
        <sz val="11"/>
        <color theme="1"/>
        <rFont val="Calibri"/>
        <family val="2"/>
        <charset val="134"/>
        <scheme val="minor"/>
      </rPr>
      <t>)
  security/security.c(</t>
    </r>
    <r>
      <rPr>
        <sz val="11"/>
        <color rgb="FFFF0000"/>
        <rFont val="Calibri"/>
        <family val="2"/>
        <scheme val="minor"/>
      </rPr>
      <t>merge. need to focus on security_inode_getsecid function.</t>
    </r>
    <r>
      <rPr>
        <sz val="11"/>
        <color theme="1"/>
        <rFont val="Calibri"/>
        <family val="2"/>
        <charset val="134"/>
        <scheme val="minor"/>
      </rPr>
      <t>)</t>
    </r>
  </si>
  <si>
    <t>V3.10</t>
  </si>
  <si>
    <t>V4.18</t>
  </si>
  <si>
    <t># Add builtin</t>
  </si>
  <si>
    <t>CONFIG_MAXSMP=n</t>
  </si>
  <si>
    <t>CONFIG_NR_CPUS=256</t>
  </si>
  <si>
    <t>CONFIG_BLK_DEV_LOOP=y</t>
  </si>
  <si>
    <t>CONFIG_BLK_DEV_SR=y</t>
  </si>
  <si>
    <t>CONFIG_SCSI_SAS_ATTRS=y</t>
  </si>
  <si>
    <t>CONFIG_ISCSI_TCP=y</t>
  </si>
  <si>
    <t># SCSI Related Drivers</t>
  </si>
  <si>
    <t># Let's enable lots of them, pretty much anything RAID capable</t>
  </si>
  <si>
    <t>CONFIG_ATA=y</t>
  </si>
  <si>
    <t>CONFIG_SCSI_SAS_LIBSAS=y</t>
  </si>
  <si>
    <t>CONFIG_SCSI_SAS_ATA=y</t>
  </si>
  <si>
    <t>CONFIG_BLK_DEV_3W_XXXX_RAID=y</t>
  </si>
  <si>
    <t>CONFIG_SCSI_3W_9XXX=y</t>
  </si>
  <si>
    <t>CONFIG_SCSI_3W_SAS=y</t>
  </si>
  <si>
    <t>CONFIG_SCSI_AACRAID=y</t>
  </si>
  <si>
    <t>CONFIG_SCSI_DPT_I2O=y</t>
  </si>
  <si>
    <t>CONFIG_SCSI_ARCMSR=y</t>
  </si>
  <si>
    <t>CONFIG_SCSI_HPTIOP=y</t>
  </si>
  <si>
    <t>CONFIG_SCSI_GDTH=y</t>
  </si>
  <si>
    <t>CONFIG_SCSI_IPS=y</t>
  </si>
  <si>
    <t>CONFIG_SCSI_STEX=y</t>
  </si>
  <si>
    <t>CONFIG_SCSI_PMCRAID=y</t>
  </si>
  <si>
    <t>CONFIG_SCSI_HPSA=y</t>
  </si>
  <si>
    <t>CONFIG_MEGARAID_SAS=y</t>
  </si>
  <si>
    <t>CONFIG_SCSI_SMARTPQI=y</t>
  </si>
  <si>
    <t>CONFIG_SCSI_MPT2SAS=y</t>
  </si>
  <si>
    <t>CONFIG_SCSI_MPT3SAS=y</t>
  </si>
  <si>
    <t>CONFIG_SCSI_VIRTIO=y</t>
  </si>
  <si>
    <t>CONFIG_FUSION_SAS=y</t>
  </si>
  <si>
    <t>CONFIG_SCSI_AIC94XX=y</t>
  </si>
  <si>
    <t>CONFIG_SCSI_MVSAS=y</t>
  </si>
  <si>
    <t>#</t>
  </si>
  <si>
    <t>CONFIG_SOFT_WATCHDOG=y</t>
  </si>
  <si>
    <t>CONFIG_VIRTIO=y</t>
  </si>
  <si>
    <t>CONFIG_VIRTIO_PCI=y</t>
  </si>
  <si>
    <t>CONFIG_VIRTIO_MMIO=y</t>
  </si>
  <si>
    <t>CONFIG_ISO9660_FS=y</t>
  </si>
  <si>
    <t>CONFIG_VFAT_FS=y</t>
  </si>
  <si>
    <t>CONFIG_NLS_ISO8859_1=y</t>
  </si>
  <si>
    <t>CONFIG_BLK_DEV_DRBD=m</t>
  </si>
  <si>
    <t>CONFIG_DRBD_FAULT_INJECTION=y</t>
  </si>
  <si>
    <t>CONFIG_MCORE2=y</t>
  </si>
  <si>
    <t>CONFIG_BOOTPARAM_HARDLOCKUP_PANIC_VALUE=0</t>
  </si>
  <si>
    <t>CONFIG_BOOTPARAM_SOFTLOCKUP_PANIC_VALUE=0</t>
  </si>
  <si>
    <t>CONFIG_SIGEXIT=y</t>
  </si>
  <si>
    <t>CONFIG_SCHEDSTATS=y</t>
  </si>
  <si>
    <t># Enable runtime Huge TLB support</t>
  </si>
  <si>
    <t>CONFIG_DMA_CMA=y</t>
  </si>
  <si>
    <t>CONFIG_CMA_SIZE_MBYTES=16</t>
  </si>
  <si>
    <t>CONFIG_CMA_SIZE_SEL_MBYTES=y</t>
  </si>
  <si>
    <t>CONFIG_CMA_ALIGNMENT=8</t>
  </si>
  <si>
    <t>CONFIG_CMA_AREAS=7</t>
  </si>
  <si>
    <t># Turn on Intel IOMMU</t>
  </si>
  <si>
    <t>CONFIG_INTEL_IOMMU_DEFAULT_ON=y</t>
  </si>
  <si>
    <t># Turn off network drivers that we want</t>
  </si>
  <si>
    <t># to build out-of-tree</t>
  </si>
  <si>
    <t>CONFIG_E1000E=n</t>
  </si>
  <si>
    <t>CONFIG_I40E=n</t>
  </si>
  <si>
    <t>CONFIG_I40EVF=n</t>
  </si>
  <si>
    <t>CONFIG_IXGB=n</t>
  </si>
  <si>
    <t>CONFIG_IXGBE=n</t>
  </si>
  <si>
    <t>CONFIG_IXGBEVF=n</t>
  </si>
  <si>
    <t># Turn off TPM drivers that we want</t>
  </si>
  <si>
    <t xml:space="preserve"># to build out-of-tree. This will </t>
  </si>
  <si>
    <t># disable the TPM HW-RandomNUmberGenerator(RNG)</t>
  </si>
  <si>
    <t># and TrustedKeys modules as well, since</t>
  </si>
  <si>
    <t># they require the in-kernel TPM driver.</t>
  </si>
  <si>
    <t># Both these modules will also need to be</t>
  </si>
  <si>
    <t># built out-of-tree when needed.</t>
  </si>
  <si>
    <t>CONFIG_TCG_TPM=n</t>
  </si>
  <si>
    <t>CONFIG_TCG_TIS=n</t>
  </si>
  <si>
    <t>CONFIG_HW_RANDOM_TPM=n</t>
  </si>
  <si>
    <t>CONFIG_TRUSTED_KEYS=n</t>
  </si>
  <si>
    <t>CONFIG_TCG_TIS_I2C_ATMEL=n</t>
  </si>
  <si>
    <t>CONFIG_TCG_TIS_I2C_INFINEON=n</t>
  </si>
  <si>
    <t>CONFIG_TCG_TIS_I2C_NUVOTON=n</t>
  </si>
  <si>
    <t>CONFIG_TCG_NSC=n</t>
  </si>
  <si>
    <t>CONFIG_TCG_ATMEL=n</t>
  </si>
  <si>
    <t>CONFIG_TCG_INFINEON=n</t>
  </si>
  <si>
    <t>CONFIG_TCG_CRB=n</t>
  </si>
  <si>
    <t>CONFIG_TCG_TIS_ST33ZP24=n</t>
  </si>
  <si>
    <t>CONFIG_TCG_TIS_ST33ZP24_I2C=n</t>
  </si>
  <si>
    <t># Also disable TPM Integrity Measurement Architecture</t>
  </si>
  <si>
    <t># (IMA), as this will be built out of tree but ensure</t>
  </si>
  <si>
    <t># that all their dependencies (that comes from the base kernel)</t>
  </si>
  <si>
    <t># that are marked as "select" within the Integrity / IMA</t>
  </si>
  <si>
    <t># Kconfigs are still enabled</t>
  </si>
  <si>
    <t>CONFIG_INTEGRITY=n</t>
  </si>
  <si>
    <t>CONFIG_IMA=n</t>
  </si>
  <si>
    <t>CONFIG_EVM=n</t>
  </si>
  <si>
    <t>CONFIG_SIGNATURE=y</t>
  </si>
  <si>
    <t>CONFIG_KEYS=y</t>
  </si>
  <si>
    <t>CONFIG_ASYMMETRIC_KEY_TYPE=y</t>
  </si>
  <si>
    <t>CONFIG_ASYMMETRIC_PUBLIC_KEY_SUBTYPE=y</t>
  </si>
  <si>
    <t>CONFIG_PUBLIC_KEY_ALGO_RSA=y</t>
  </si>
  <si>
    <t>CONFIG_X509_CERTIFICATE_PARSER=y</t>
  </si>
  <si>
    <t>CONFIG_SECURITYFS=y</t>
  </si>
  <si>
    <t>CONFIG_CRYPTO=y</t>
  </si>
  <si>
    <t>CONFIG_CRYPTO_HMAC=y</t>
  </si>
  <si>
    <t>CONFIG_CRYPTO_MD5=y</t>
  </si>
  <si>
    <t>CONFIG_CRYPTO_SHA1=y</t>
  </si>
  <si>
    <t>#Enable Intel RDT</t>
  </si>
  <si>
    <t>CONFIG_KERNFS=y</t>
  </si>
  <si>
    <t>CONFIG_INTEL_RDT_A=y</t>
  </si>
  <si>
    <t>#Enable PTP clock support</t>
  </si>
  <si>
    <t>CONFIG_PPS=y</t>
  </si>
  <si>
    <t>CONFIG_PTP_1588_CLOCK=y</t>
  </si>
  <si>
    <t>CONFIG_PTP_1588_CLOCK_PCH=y</t>
  </si>
  <si>
    <t>CONFIG_PTP_1588_CLOCK_KVM=y</t>
  </si>
  <si>
    <t>CONFIG_DP83640_PHY=y</t>
  </si>
  <si>
    <t># Remove unneeded stuff (including stuff exposed</t>
  </si>
  <si>
    <t># by saying y to new options above.</t>
  </si>
  <si>
    <t>CONFIG_VIRTIO_MMIO_CMDLINE_DEVICES=n</t>
  </si>
  <si>
    <t>CONFIG_PANIC_ON_OOPS=n</t>
  </si>
  <si>
    <t>CONFIG_SOUND=n</t>
  </si>
  <si>
    <t>CONFIG_FIREWIRE=n</t>
  </si>
  <si>
    <t>CONFIG_KPROBES=n</t>
  </si>
  <si>
    <t>CONFIG_XEN=n</t>
  </si>
  <si>
    <t>CONFIG_BT=n</t>
  </si>
  <si>
    <t>CONFIG_INTEL_MEI=n</t>
  </si>
  <si>
    <t>CONFIG_USB_USBNET=n</t>
  </si>
  <si>
    <t>CONFIG_MLX4_EN=n</t>
  </si>
  <si>
    <t>CONFIG_MLX4_CORE=n</t>
  </si>
  <si>
    <t>CONFIG_MLX5_EN=n</t>
  </si>
  <si>
    <t>CONFIG_MLX5_CORE=n</t>
  </si>
  <si>
    <t>CONFIG_RTL8187=n</t>
  </si>
  <si>
    <t>CONFIG_MWL8K=n</t>
  </si>
  <si>
    <t>CONFIG_CFG80211=n</t>
  </si>
  <si>
    <t>CONFIG_WAN=n</t>
  </si>
  <si>
    <t>CONFIG_ISDN=n</t>
  </si>
  <si>
    <t>CONFIG_INPUT_TOUCHSCREEN=n</t>
  </si>
  <si>
    <t>CONFIG_SSB=n</t>
  </si>
  <si>
    <t>CONFIG_BCMA=n</t>
  </si>
  <si>
    <t>CONFIG_MEDIA_SUPPORT=n</t>
  </si>
  <si>
    <t>CONFIG_ACPI_PROCESSOR_AGGREGATOR=n</t>
  </si>
  <si>
    <t>CONFIG_ACPI_EXTLOG=n</t>
  </si>
  <si>
    <t>CONFIG_NET_FOU=n</t>
  </si>
  <si>
    <t>CONFIG_NET_FOU_IP_TUNNELS=n</t>
  </si>
  <si>
    <t>CONFIG_GENEVE=n</t>
  </si>
  <si>
    <t>CONFIG_IPV6_VTI=n</t>
  </si>
  <si>
    <t>CONFIG_NETFILTER_XT_TARGET_TPROXY=n</t>
  </si>
  <si>
    <t>CONFIG_NETFILTER_XT_MATCH_CGROUP=n</t>
  </si>
  <si>
    <t>CONFIG_NETFILTER_XT_MATCH_SOCKET=n</t>
  </si>
  <si>
    <t>CONFIG_NET_SCH_FQ=n</t>
  </si>
  <si>
    <t>CONFIG_NET_CLS_BPF=n</t>
  </si>
  <si>
    <t>CONFIG_BLK_DEV_NULL_BLK=n</t>
  </si>
  <si>
    <t>CONFIG_GENWQE=n</t>
  </si>
  <si>
    <t>CONFIG_CXL_BASE=n</t>
  </si>
  <si>
    <t>CONFIG_DM_ERA=n</t>
  </si>
  <si>
    <t>CONFIG_DM_RAID=n</t>
  </si>
  <si>
    <t>CONFIG_DM_SWITCH=n</t>
  </si>
  <si>
    <t>CONFIG_NLMON=n</t>
  </si>
  <si>
    <t>CONFIG_FM10K=n</t>
  </si>
  <si>
    <t>CONFIG_CRASH=n</t>
  </si>
  <si>
    <t>CONFIG_IPMI_SSIF=n</t>
  </si>
  <si>
    <t>CONFIG_POWERCAP=n</t>
  </si>
  <si>
    <t>CONFIG_DRM_BOCHS=n</t>
  </si>
  <si>
    <t>CONFIG_HID_RMI=n</t>
  </si>
  <si>
    <t>CONFIG_NET_DMA_RH_KABI=n</t>
  </si>
  <si>
    <t>CONFIG_HP_WIRELESS=n</t>
  </si>
  <si>
    <t>CONFIG_NFSD_V4_SECURITY_LABEL=n</t>
  </si>
  <si>
    <t>CONFIG_DEBUG_SHIRQ=n</t>
  </si>
  <si>
    <t>CONFIG_PERSISTENT_KEYRINGS=n</t>
  </si>
  <si>
    <t>CONFIG_BIG_KEYS=n</t>
  </si>
  <si>
    <t>CONFIG_SECURITY_SECURELEVEL=n</t>
  </si>
  <si>
    <t>CONFIG_CRYPTO_MCRYPTD=n</t>
  </si>
  <si>
    <t>CONFIG_CRYPTO_SHA1_MB=n</t>
  </si>
  <si>
    <t>CONFIG_CRYPTO_DRBG_MENU=n</t>
  </si>
  <si>
    <t>CONFIG_CRYPTO_DEV_QAT=n</t>
  </si>
  <si>
    <t>CONFIG_CRYPTO_DEV_QAT_DH895xCCVF=n</t>
  </si>
  <si>
    <t>CONFIG_CRYPTO_DEV_QAT_DH895xCC=n</t>
  </si>
  <si>
    <t>CONFIG_CRYPTO_DEV_QAT_C3XXX=n</t>
  </si>
  <si>
    <t>CONFIG_CRYPTO_DEV_QAT_C62X=n</t>
  </si>
  <si>
    <t>CONFIG_CRYPTO_DEV_QAT_C3XXXVF=n</t>
  </si>
  <si>
    <t>CONFIG_CRYPTO_DEV_QAT_C62XVF=n</t>
  </si>
  <si>
    <t>CONFIG_BPF_JIT=n</t>
  </si>
  <si>
    <t>CONFIG_PARPORT=n</t>
  </si>
  <si>
    <t>CONFIG_CDROM_PKTCDVD=n</t>
  </si>
  <si>
    <t>CONFIG_SENSORS_LIS3LV02D=n</t>
  </si>
  <si>
    <t>CONFIG_SGI_IOC4=n</t>
  </si>
  <si>
    <t>CONFIG_TIFM_CORE=n</t>
  </si>
  <si>
    <t>CONFIG_ENCLOSURE_SERVICES=n</t>
  </si>
  <si>
    <t>CONFIG_APDS9802ALS=n</t>
  </si>
  <si>
    <t>CONFIG_ISL29003=n</t>
  </si>
  <si>
    <t>CONFIG_ISL29020=n</t>
  </si>
  <si>
    <t>CONFIG_SENSORS_TSL2550=n</t>
  </si>
  <si>
    <t>CONFIG_SENSORS_BH1770=n</t>
  </si>
  <si>
    <t>CONFIG_SENSORS_APDS990X=n</t>
  </si>
  <si>
    <t>CONFIG_PCH_PHUB=n</t>
  </si>
  <si>
    <t>CONFIG_EEPROM_AT24=n</t>
  </si>
  <si>
    <t>CONFIG_EEPROM_MAX6875=n</t>
  </si>
  <si>
    <t>CONFIG_EEPROM_93CX6=n</t>
  </si>
  <si>
    <t>CONFIG_CB710_CORE=n</t>
  </si>
  <si>
    <t>CONFIG_SENSORS_LIS3_I2C=n</t>
  </si>
  <si>
    <t>CONFIG_ALTERA_STAPL=n</t>
  </si>
  <si>
    <t>CONFIG_VMWARE_VMCI=n</t>
  </si>
  <si>
    <t>CONFIG_CHR_DEV_ST=n</t>
  </si>
  <si>
    <t>CONFIG_CHR_DEV_OSST=n</t>
  </si>
  <si>
    <t>CONFIG_CHR_DEV_SG=n</t>
  </si>
  <si>
    <t>CONFIG_CHR_DEV_SCH=n</t>
  </si>
  <si>
    <t>CONFIG_SCSI_CONSTANTS=n</t>
  </si>
  <si>
    <t>CONFIG_SCSI_LOGGING=n</t>
  </si>
  <si>
    <t>CONFIG_SCSI_CXGB3_ISCSI=n</t>
  </si>
  <si>
    <t>CONFIG_SCSI_CXGB4_ISCSI=n</t>
  </si>
  <si>
    <t>CONFIG_SCSI_AIC79XX=n</t>
  </si>
  <si>
    <t>CONFIG_SCSI_MVUMI=n</t>
  </si>
  <si>
    <t>CONFIG_SCSI_MPT2SAS_LOGGING=n</t>
  </si>
  <si>
    <t>CONFIG_SCSI_MPT3SAS_LOGGING=n</t>
  </si>
  <si>
    <t>CONFIG_SCSI_UFSHCD=n</t>
  </si>
  <si>
    <t>CONFIG_VMWARE_PVSCSI=n</t>
  </si>
  <si>
    <t>CONFIG_FCOE=n</t>
  </si>
  <si>
    <t>CONFIG_FCOE_FNIC=n</t>
  </si>
  <si>
    <t>CONFIG_SCSI_INITIO=n</t>
  </si>
  <si>
    <t>CONFIG_SCSI_PM8001=n</t>
  </si>
  <si>
    <t>CONFIG_SCSI_SRP=n</t>
  </si>
  <si>
    <t>CONFIG_SATA_ACARD_AHCI=n</t>
  </si>
  <si>
    <t>CONFIG_SATA_SIL24=n</t>
  </si>
  <si>
    <t>CONFIG_PDC_ADMA=n</t>
  </si>
  <si>
    <t>CONFIG_SATA_QSTOR=n</t>
  </si>
  <si>
    <t>CONFIG_SATA_SX4=n</t>
  </si>
  <si>
    <t>CONFIG_SATA_MV=n</t>
  </si>
  <si>
    <t>CONFIG_SATA_NV=n</t>
  </si>
  <si>
    <t>CONFIG_SATA_PROMISE=n</t>
  </si>
  <si>
    <t>CONFIG_SATA_SIL=n</t>
  </si>
  <si>
    <t>CONFIG_SATA_SIS=n</t>
  </si>
  <si>
    <t>CONFIG_SATA_SVW=n</t>
  </si>
  <si>
    <t>CONFIG_SATA_ULI=n</t>
  </si>
  <si>
    <t>CONFIG_SATA_VIA=n</t>
  </si>
  <si>
    <t>CONFIG_SATA_VITESSE=n</t>
  </si>
  <si>
    <t>CONFIG_PATA_ALI=n</t>
  </si>
  <si>
    <t>CONFIG_PATA_AMD=n</t>
  </si>
  <si>
    <t>CONFIG_PATA_ARASAN_CF=n</t>
  </si>
  <si>
    <t>CONFIG_PATA_ARTOP=n</t>
  </si>
  <si>
    <t>CONFIG_PATA_ATIIXP=n</t>
  </si>
  <si>
    <t>CONFIG_PATA_ATP867X=n</t>
  </si>
  <si>
    <t>CONFIG_PATA_CMD64X=n</t>
  </si>
  <si>
    <t>CONFIG_PATA_CS5536=n</t>
  </si>
  <si>
    <t>CONFIG_PATA_HPT366=n</t>
  </si>
  <si>
    <t>CONFIG_PATA_HPT37X=n</t>
  </si>
  <si>
    <t>CONFIG_PATA_HPT3X2N=n</t>
  </si>
  <si>
    <t>CONFIG_PATA_HPT3X3=n</t>
  </si>
  <si>
    <t>CONFIG_PATA_IT8213=n</t>
  </si>
  <si>
    <t>CONFIG_PATA_IT821X=n</t>
  </si>
  <si>
    <t>CONFIG_PATA_JMICRON=n</t>
  </si>
  <si>
    <t>CONFIG_PATA_MARVELL=n</t>
  </si>
  <si>
    <t>CONFIG_PATA_NETCELL=n</t>
  </si>
  <si>
    <t>CONFIG_PATA_NINJA32=n</t>
  </si>
  <si>
    <t>CONFIG_PATA_OLDPIIX=n</t>
  </si>
  <si>
    <t>CONFIG_PATA_PDC2027X=n</t>
  </si>
  <si>
    <t>CONFIG_PATA_PDC_OLD=n</t>
  </si>
  <si>
    <t>CONFIG_PATA_RDC=n</t>
  </si>
  <si>
    <t>CONFIG_PATA_SCH=n</t>
  </si>
  <si>
    <t>CONFIG_PATA_SERVERWORKS=n</t>
  </si>
  <si>
    <t>CONFIG_PATA_SIL680=n</t>
  </si>
  <si>
    <t>CONFIG_PATA_SIS=n</t>
  </si>
  <si>
    <t>CONFIG_PATA_TOSHIBA=n</t>
  </si>
  <si>
    <t>CONFIG_PATA_VIA=n</t>
  </si>
  <si>
    <t>CONFIG_DM_DEBUG=n</t>
  </si>
  <si>
    <t>CONFIG_MACINTOSH_DRIVERS=n</t>
  </si>
  <si>
    <t>CONFIG_NET_FC=n</t>
  </si>
  <si>
    <t>CONFIG_NET_TEAM=n</t>
  </si>
  <si>
    <t>CONFIG_ATL2=n</t>
  </si>
  <si>
    <t>CONFIG_ATL1=n</t>
  </si>
  <si>
    <t>CONFIG_ATL1E=n</t>
  </si>
  <si>
    <t>CONFIG_ATL1C=n</t>
  </si>
  <si>
    <t>CONFIG_ALX=n</t>
  </si>
  <si>
    <t>CONFIG_ARM_AT91_ETHER=n</t>
  </si>
  <si>
    <t>CONFIG_MACB=n</t>
  </si>
  <si>
    <t>CONFIG_B44=n</t>
  </si>
  <si>
    <t>CONFIG_BNA=n</t>
  </si>
  <si>
    <t>CONFIG_NET_CALXEDA_XGMAC=n</t>
  </si>
  <si>
    <t>CONFIG_CHELSIO_T3=n</t>
  </si>
  <si>
    <t>CONFIG_CHELSIO_T4=n</t>
  </si>
  <si>
    <t>CONFIG_CHELSIO_T4VF=n</t>
  </si>
  <si>
    <t>CONFIG_NET_TULIP=n</t>
  </si>
  <si>
    <t>CONFIG_IP1000=n</t>
  </si>
  <si>
    <t>CONFIG_JME=n</t>
  </si>
  <si>
    <t>CONFIG_MVMDIO=n</t>
  </si>
  <si>
    <t>CONFIG_SKGE=n</t>
  </si>
  <si>
    <t>CONFIG_SKY2=n</t>
  </si>
  <si>
    <t>CONFIG_MYRI10GE=n</t>
  </si>
  <si>
    <t>CONFIG_PCH_GBE=n</t>
  </si>
  <si>
    <t>CONFIG_ETHOC=n</t>
  </si>
  <si>
    <t>CONFIG_QLCNIC=n</t>
  </si>
  <si>
    <t>CONFIG_QLGE=n</t>
  </si>
  <si>
    <t>CONFIG_NETXEN_NIC=n</t>
  </si>
  <si>
    <t>CONFIG_SFC=n</t>
  </si>
  <si>
    <t>CONFIG_EPIC100=n</t>
  </si>
  <si>
    <t>CONFIG_SMSC9420=n</t>
  </si>
  <si>
    <t>CONFIG_AT803X_PHY=n</t>
  </si>
  <si>
    <t>CONFIG_DAVICOM_PHY=n</t>
  </si>
  <si>
    <t>CONFIG_QSEMI_PHY=n</t>
  </si>
  <si>
    <t>CONFIG_LXT_PHY=n</t>
  </si>
  <si>
    <t>CONFIG_CICADA_PHY=n</t>
  </si>
  <si>
    <t>CONFIG_VITESSE_PHY=n</t>
  </si>
  <si>
    <t>CONFIG_SMSC_PHY=n</t>
  </si>
  <si>
    <t>CONFIG_BCM87XX_PHY=n</t>
  </si>
  <si>
    <t>CONFIG_ICPLUS_PHY=n</t>
  </si>
  <si>
    <t>CONFIG_REALTEK_PHY=n</t>
  </si>
  <si>
    <t>CONFIG_NATIONAL_PHY=n</t>
  </si>
  <si>
    <t>CONFIG_STE10XP=n</t>
  </si>
  <si>
    <t>CONFIG_LSI_ET1011C_PHY=n</t>
  </si>
  <si>
    <t>CONFIG_MICREL_PHY=n</t>
  </si>
  <si>
    <t>CONFIG_MDIO_BITBANG=n</t>
  </si>
  <si>
    <t>CONFIG_RT_GROUP_SCHED=n</t>
  </si>
  <si>
    <t>CONFIG_OPROFILE=n</t>
  </si>
  <si>
    <t>CONFIG_SYSTEM_BLACKLIST_KEYRING=n</t>
  </si>
  <si>
    <t>CONFIG_OSF_PARTITION=n</t>
  </si>
  <si>
    <t>CONFIG_AMIGA_PARTITION=n</t>
  </si>
  <si>
    <t>CONFIG_MAC_PARTITION=n</t>
  </si>
  <si>
    <t>CONFIG_BSD_DISKLABEL=n</t>
  </si>
  <si>
    <t>CONFIG_MINIX_SUBPARTITION=n</t>
  </si>
  <si>
    <t>CONFIG_SOLARIS_X86_PARTITION=n</t>
  </si>
  <si>
    <t>CONFIG_UNIXWARE_DISKLABEL=n</t>
  </si>
  <si>
    <t>CONFIG_SGI_PARTITION=n</t>
  </si>
  <si>
    <t>CONFIG_SUN_PARTITION=n</t>
  </si>
  <si>
    <t>CONFIG_KARMA_PARTITION=n</t>
  </si>
  <si>
    <t>CONFIG_X86_UV=n</t>
  </si>
  <si>
    <t>CONFIG_I8K=n</t>
  </si>
  <si>
    <t>CONFIG_MICROCODE_AMD=n</t>
  </si>
  <si>
    <t>CONFIG_MICROCODE_AMD_EARLY=n</t>
  </si>
  <si>
    <t>CONFIG_MOVABLE_NODE=n</t>
  </si>
  <si>
    <t>CONFIG_MEMORY_HOTPLUG=n</t>
  </si>
  <si>
    <t>CONFIG_BOOTPARAM_HOTPLUG_CPU0=n</t>
  </si>
  <si>
    <t>CONFIG_X86_POWERNOW_K8=n</t>
  </si>
  <si>
    <t>CONFIG_X86_AMD_FREQ_SENSITIVITY=n</t>
  </si>
  <si>
    <t>CONFIG_X86_P4_CLOCKMOD=n</t>
  </si>
  <si>
    <t>CONFIG_PCIE_ECRC=n</t>
  </si>
  <si>
    <t>CONFIG_PCIEAER_INJECT=n</t>
  </si>
  <si>
    <t>CONFIG_PCCARD=n</t>
  </si>
  <si>
    <t>CONFIG_HOTPLUG_PCI_ACPI_IBM=n</t>
  </si>
  <si>
    <t>CONFIG_HOTPLUG_PCI_SHPC=n</t>
  </si>
  <si>
    <t>CONFIG_XFRM_STATISTICS=n</t>
  </si>
  <si>
    <t>CONFIG_IP_FIB_TRIE_STATS=n</t>
  </si>
  <si>
    <t>CONFIG_PPP_MPPE=n</t>
  </si>
  <si>
    <t>CONFIG_USB_CATC=n</t>
  </si>
  <si>
    <t>CONFIG_USB_KAWETH=n</t>
  </si>
  <si>
    <t>CONFIG_USB_PEGASUS=n</t>
  </si>
  <si>
    <t>CONFIG_USB_RTL8150=n</t>
  </si>
  <si>
    <t>CONFIG_USB_RTL8152=n</t>
  </si>
  <si>
    <t>CONFIG_USB_HSO=n</t>
  </si>
  <si>
    <t>CONFIG_USB_IPHETH=n</t>
  </si>
  <si>
    <t>CONFIG_INPUT_FF_MEMLESS=n</t>
  </si>
  <si>
    <t>CONFIG_INPUT_POLLDEV=n</t>
  </si>
  <si>
    <t>CONFIG_INPUT_SPARSEKMAP=n</t>
  </si>
  <si>
    <t>CONFIG_MOUSE_PS2_ELANTECH=n</t>
  </si>
  <si>
    <t>CONFIG_MOUSE_PS2_SENTELIC=n</t>
  </si>
  <si>
    <t>CONFIG_MOUSE_APPLETOUCH=n</t>
  </si>
  <si>
    <t>CONFIG_MOUSE_BCM5974=n</t>
  </si>
  <si>
    <t>CONFIG_MOUSE_CYAPA=n</t>
  </si>
  <si>
    <t>CONFIG_MOUSE_VSXXXAA=n</t>
  </si>
  <si>
    <t>CONFIG_MOUSE_SYNAPTICS_I2C=n</t>
  </si>
  <si>
    <t>CONFIG_MOUSE_SYNAPTICS_USB=n</t>
  </si>
  <si>
    <t>CONFIG_INPUT_TABLET=n</t>
  </si>
  <si>
    <t>CONFIG_INPUT_PCSPKR=n</t>
  </si>
  <si>
    <t>CONFIG_INPUT_APANEL=n</t>
  </si>
  <si>
    <t>CONFIG_INPUT_ATLAS_BTNS=n</t>
  </si>
  <si>
    <t>CONFIG_INPUT_ATI_REMOTE2=n</t>
  </si>
  <si>
    <t>CONFIG_INPUT_KEYSPAN_REMOTE=n</t>
  </si>
  <si>
    <t>CONFIG_INPUT_POWERMATE=n</t>
  </si>
  <si>
    <t>CONFIG_INPUT_YEALINK=n</t>
  </si>
  <si>
    <t>CONFIG_INPUT_CM109=n</t>
  </si>
  <si>
    <t>CONFIG_INPUT_UINPUT=n</t>
  </si>
  <si>
    <t>CONFIG_SERIO_ALTERA_PS2=n</t>
  </si>
  <si>
    <t>CONFIG_SERIO_ARC_PS2=n</t>
  </si>
  <si>
    <t>CONFIG_NOZOMI=n</t>
  </si>
  <si>
    <t>CONFIG_N_GSM=n</t>
  </si>
  <si>
    <t>CONFIG_SERIAL_JSM=n</t>
  </si>
  <si>
    <t>CONFIG_SERIAL_ARC=n</t>
  </si>
  <si>
    <t>CONFIG_HANGCHECK_TIMER=n</t>
  </si>
  <si>
    <t>CONFIG_TELCLOCK=n</t>
  </si>
  <si>
    <t>CONFIG_I2C_AMD756=n</t>
  </si>
  <si>
    <t>CONFIG_I2C_AMD8111=n</t>
  </si>
  <si>
    <t>CONFIG_I2C_PIIX4=n</t>
  </si>
  <si>
    <t>CONFIG_I2C_NFORCE2=n</t>
  </si>
  <si>
    <t>CONFIG_I2C_SIS96X=n</t>
  </si>
  <si>
    <t>CONFIG_I2C_VIA=n</t>
  </si>
  <si>
    <t>CONFIG_I2C_VIAPRO=n</t>
  </si>
  <si>
    <t>CONFIG_I2C_PCA_PLATFORM=n</t>
  </si>
  <si>
    <t>CONFIG_I2C_SIMTEC=n</t>
  </si>
  <si>
    <t>CONFIG_I2C_DIOLAN_U2C=n</t>
  </si>
  <si>
    <t>CONFIG_I2C_PARPORT_LIGHT=n</t>
  </si>
  <si>
    <t>CONFIG_PPS_CLIENT_LDISC=n</t>
  </si>
  <si>
    <t>CONFIG_PPS_CLIENT_GPIO=n</t>
  </si>
  <si>
    <t>CONFIG_CHARGER_SMB347=n</t>
  </si>
  <si>
    <t>CONFIG_SENSORS_ABITUGURU=n</t>
  </si>
  <si>
    <t>CONFIG_SENSORS_ABITUGURU3=n</t>
  </si>
  <si>
    <t>CONFIG_SENSORS_AD7414=n</t>
  </si>
  <si>
    <t>CONFIG_SENSORS_AD7418=n</t>
  </si>
  <si>
    <t>CONFIG_SENSORS_ADM1021=n</t>
  </si>
  <si>
    <t>CONFIG_SENSORS_ADM1025=n</t>
  </si>
  <si>
    <t>CONFIG_SENSORS_ADM1026=n</t>
  </si>
  <si>
    <t>CONFIG_SENSORS_ADM1029=n</t>
  </si>
  <si>
    <t>CONFIG_SENSORS_ADM1031=n</t>
  </si>
  <si>
    <t>CONFIG_SENSORS_ADM9240=n</t>
  </si>
  <si>
    <t>CONFIG_SENSORS_ADT7410=n</t>
  </si>
  <si>
    <t>CONFIG_SENSORS_ADT7411=n</t>
  </si>
  <si>
    <t>CONFIG_SENSORS_ADT7462=n</t>
  </si>
  <si>
    <t>CONFIG_SENSORS_ADT7470=n</t>
  </si>
  <si>
    <t>CONFIG_SENSORS_ADT7475=n</t>
  </si>
  <si>
    <t>CONFIG_SENSORS_ASC7621=n</t>
  </si>
  <si>
    <t>CONFIG_SENSORS_K8TEMP=n</t>
  </si>
  <si>
    <t>CONFIG_SENSORS_K10TEMP=n</t>
  </si>
  <si>
    <t>CONFIG_SENSORS_FAM15H_POWER=n</t>
  </si>
  <si>
    <t>CONFIG_SENSORS_ASB100=n</t>
  </si>
  <si>
    <t>CONFIG_SENSORS_ATXP1=n</t>
  </si>
  <si>
    <t>CONFIG_SENSORS_DS620=n</t>
  </si>
  <si>
    <t>CONFIG_SENSORS_DS1621=n</t>
  </si>
  <si>
    <t>CONFIG_SENSORS_I5K_AMB=n</t>
  </si>
  <si>
    <t>CONFIG_SENSORS_F71805F=n</t>
  </si>
  <si>
    <t>CONFIG_SENSORS_F71882FG=n</t>
  </si>
  <si>
    <t>CONFIG_SENSORS_F75375S=n</t>
  </si>
  <si>
    <t>CONFIG_SENSORS_FSCHMD=n</t>
  </si>
  <si>
    <t>CONFIG_SENSORS_G760A=n</t>
  </si>
  <si>
    <t>CONFIG_SENSORS_GL518SM=n</t>
  </si>
  <si>
    <t>CONFIG_SENSORS_GL520SM=n</t>
  </si>
  <si>
    <t>CONFIG_SENSORS_IBMAEM=n</t>
  </si>
  <si>
    <t>CONFIG_SENSORS_IBMPEX=n</t>
  </si>
  <si>
    <t>CONFIG_SENSORS_IT87=n</t>
  </si>
  <si>
    <t>CONFIG_SENSORS_LINEAGE=n</t>
  </si>
  <si>
    <t>CONFIG_SENSORS_LM63=n</t>
  </si>
  <si>
    <t>CONFIG_SENSORS_LM73=n</t>
  </si>
  <si>
    <t>CONFIG_SENSORS_LM75=n</t>
  </si>
  <si>
    <t>CONFIG_SENSORS_LM77=n</t>
  </si>
  <si>
    <t>CONFIG_SENSORS_LM78=n</t>
  </si>
  <si>
    <t>CONFIG_SENSORS_LM80=n</t>
  </si>
  <si>
    <t>CONFIG_SENSORS_LM83=n</t>
  </si>
  <si>
    <t>CONFIG_SENSORS_LM85=n</t>
  </si>
  <si>
    <t>CONFIG_SENSORS_LM87=n</t>
  </si>
  <si>
    <t>CONFIG_SENSORS_LM90=n</t>
  </si>
  <si>
    <t>CONFIG_SENSORS_LM92=n</t>
  </si>
  <si>
    <t>CONFIG_SENSORS_LM93=n</t>
  </si>
  <si>
    <t>CONFIG_SENSORS_LTC4151=n</t>
  </si>
  <si>
    <t>CONFIG_SENSORS_LTC4215=n</t>
  </si>
  <si>
    <t>CONFIG_SENSORS_LTC4245=n</t>
  </si>
  <si>
    <t>CONFIG_SENSORS_LTC4261=n</t>
  </si>
  <si>
    <t>CONFIG_SENSORS_LM95234=n</t>
  </si>
  <si>
    <t>CONFIG_SENSORS_LM95241=n</t>
  </si>
  <si>
    <t>CONFIG_SENSORS_LM95245=n</t>
  </si>
  <si>
    <t>CONFIG_SENSORS_MAX16065=n</t>
  </si>
  <si>
    <t>CONFIG_SENSORS_MAX1619=n</t>
  </si>
  <si>
    <t>CONFIG_SENSORS_MAX1668=n</t>
  </si>
  <si>
    <t>CONFIG_SENSORS_MAX197=n</t>
  </si>
  <si>
    <t>CONFIG_SENSORS_MAX6639=n</t>
  </si>
  <si>
    <t>CONFIG_SENSORS_MAX6642=n</t>
  </si>
  <si>
    <t>CONFIG_SENSORS_MAX6650=n</t>
  </si>
  <si>
    <t>CONFIG_SENSORS_MAX6697=n</t>
  </si>
  <si>
    <t>CONFIG_SENSORS_MCP3021=n</t>
  </si>
  <si>
    <t>CONFIG_SENSORS_NCT6775=n</t>
  </si>
  <si>
    <t>CONFIG_SENSORS_NTC_THERMISTOR=n</t>
  </si>
  <si>
    <t>CONFIG_SENSORS_PC87360=n</t>
  </si>
  <si>
    <t>CONFIG_SENSORS_PC87427=n</t>
  </si>
  <si>
    <t>CONFIG_SENSORS_PCF8591=n</t>
  </si>
  <si>
    <t>CONFIG_SENSORS_PMBUS=n</t>
  </si>
  <si>
    <t>CONFIG_SENSORS_ADM1275=n</t>
  </si>
  <si>
    <t>CONFIG_SENSORS_LM25066=n</t>
  </si>
  <si>
    <t>CONFIG_SENSORS_LTC2978=n</t>
  </si>
  <si>
    <t>CONFIG_SENSORS_MAX16064=n</t>
  </si>
  <si>
    <t>CONFIG_SENSORS_MAX34440=n</t>
  </si>
  <si>
    <t>CONFIG_SENSORS_MAX8688=n</t>
  </si>
  <si>
    <t>CONFIG_SENSORS_UCD9000=n</t>
  </si>
  <si>
    <t>CONFIG_SENSORS_UCD9200=n</t>
  </si>
  <si>
    <t>CONFIG_SENSORS_ZL6100=n</t>
  </si>
  <si>
    <t>CONFIG_SENSORS_SHT21=n</t>
  </si>
  <si>
    <t>CONFIG_SENSORS_SIS5595=n</t>
  </si>
  <si>
    <t>CONFIG_SENSORS_DME1737=n</t>
  </si>
  <si>
    <t>CONFIG_SENSORS_EMC1403=n</t>
  </si>
  <si>
    <t>CONFIG_SENSORS_EMC6W201=n</t>
  </si>
  <si>
    <t>CONFIG_SENSORS_SMSC47M1=n</t>
  </si>
  <si>
    <t>CONFIG_SENSORS_SMSC47M192=n</t>
  </si>
  <si>
    <t>CONFIG_SENSORS_SMSC47B397=n</t>
  </si>
  <si>
    <t>CONFIG_SENSORS_SCH56XX_COMMON=n</t>
  </si>
  <si>
    <t>CONFIG_SENSORS_SCH5627=n</t>
  </si>
  <si>
    <t>CONFIG_SENSORS_SCH5636=n</t>
  </si>
  <si>
    <t>CONFIG_SENSORS_ADS1015=n</t>
  </si>
  <si>
    <t>CONFIG_SENSORS_ADS7828=n</t>
  </si>
  <si>
    <t>CONFIG_SENSORS_AMC6821=n</t>
  </si>
  <si>
    <t>CONFIG_SENSORS_INA209=n</t>
  </si>
  <si>
    <t>CONFIG_SENSORS_INA2XX=n</t>
  </si>
  <si>
    <t>CONFIG_SENSORS_THMC50=n</t>
  </si>
  <si>
    <t>CONFIG_SENSORS_TMP102=n</t>
  </si>
  <si>
    <t>CONFIG_SENSORS_TMP401=n</t>
  </si>
  <si>
    <t>CONFIG_SENSORS_TMP421=n</t>
  </si>
  <si>
    <t>CONFIG_SENSORS_VIA_CPUTEMP=n</t>
  </si>
  <si>
    <t>CONFIG_SENSORS_VIA686A=n</t>
  </si>
  <si>
    <t>CONFIG_SENSORS_VT1211=n</t>
  </si>
  <si>
    <t>CONFIG_SENSORS_VT8231=n</t>
  </si>
  <si>
    <t>CONFIG_SENSORS_W83781D=n</t>
  </si>
  <si>
    <t>CONFIG_SENSORS_W83791D=n</t>
  </si>
  <si>
    <t>CONFIG_SENSORS_W83792D=n</t>
  </si>
  <si>
    <t>CONFIG_SENSORS_W83793=n</t>
  </si>
  <si>
    <t>CONFIG_SENSORS_W83795=n</t>
  </si>
  <si>
    <t>CONFIG_SENSORS_W83L785TS=n</t>
  </si>
  <si>
    <t>CONFIG_SENSORS_W83L786NG=n</t>
  </si>
  <si>
    <t>CONFIG_SENSORS_W83627HF=n</t>
  </si>
  <si>
    <t>CONFIG_SENSORS_W83627EHF=n</t>
  </si>
  <si>
    <t>CONFIG_SENSORS_APPLESMC=n</t>
  </si>
  <si>
    <t>CONFIG_SENSORS_ATK0110=n</t>
  </si>
  <si>
    <t>CONFIG_ALIM1535_WDT=n</t>
  </si>
  <si>
    <t>CONFIG_ALIM7101_WDT=n</t>
  </si>
  <si>
    <t>CONFIG_F71808E_WDT=n</t>
  </si>
  <si>
    <t>CONFIG_SP5100_TCO=n</t>
  </si>
  <si>
    <t>CONFIG_SBC_FITPC2_WATCHDOG=n</t>
  </si>
  <si>
    <t>CONFIG_IB700_WDT=n</t>
  </si>
  <si>
    <t>CONFIG_IBMASR=n</t>
  </si>
  <si>
    <t>CONFIG_IT8712F_WDT=n</t>
  </si>
  <si>
    <t>CONFIG_IT87_WDT=n</t>
  </si>
  <si>
    <t>CONFIG_NV_TCO=n</t>
  </si>
  <si>
    <t>CONFIG_SMSC_SCH311X_WDT=n</t>
  </si>
  <si>
    <t>CONFIG_VIA_WDT=n</t>
  </si>
  <si>
    <t>CONFIG_W83627HF_WDT=n</t>
  </si>
  <si>
    <t>CONFIG_W83697HF_WDT=n</t>
  </si>
  <si>
    <t>CONFIG_W83697UG_WDT=n</t>
  </si>
  <si>
    <t>CONFIG_W83877F_WDT=n</t>
  </si>
  <si>
    <t>CONFIG_W83977F_WDT=n</t>
  </si>
  <si>
    <t>CONFIG_MACHZ_WDT=n</t>
  </si>
  <si>
    <t>CONFIG_PCIPCWATCHDOG=n</t>
  </si>
  <si>
    <t>CONFIG_WDTPCI=n</t>
  </si>
  <si>
    <t>CONFIG_USBPCWATCHDOG=n</t>
  </si>
  <si>
    <t>CONFIG_MFD_VIPERBOARD=n</t>
  </si>
  <si>
    <t>CONFIG_MFD_SM501=n</t>
  </si>
  <si>
    <t>CONFIG_MFD_VX855=n</t>
  </si>
  <si>
    <t>CONFIG_AGP_AMD64=n</t>
  </si>
  <si>
    <t>CONFIG_AGP_SIS=n</t>
  </si>
  <si>
    <t>CONFIG_AGP_VIA=n</t>
  </si>
  <si>
    <t>CONFIG_VGA_SWITCHEROO=n</t>
  </si>
  <si>
    <t>CONFIG_DRM_LOAD_EDID_FIRMWARE=n</t>
  </si>
  <si>
    <t>CONFIG_DRM_I2C_CH7006=n</t>
  </si>
  <si>
    <t>CONFIG_DRM_I2C_SIL164=n</t>
  </si>
  <si>
    <t>CONFIG_DRM_I2C_NXP_TDA998X=n</t>
  </si>
  <si>
    <t>CONFIG_DRM_RADEON=n</t>
  </si>
  <si>
    <t>CONFIG_DRM_NOUVEAU=n</t>
  </si>
  <si>
    <t>CONFIG_DRM_VMWGFX=n</t>
  </si>
  <si>
    <t>CONFIG_DRM_GMA500=n</t>
  </si>
  <si>
    <t>CONFIG_DRM_GMA600=n</t>
  </si>
  <si>
    <t>CONFIG_DRM_GMA3600=n</t>
  </si>
  <si>
    <t>CONFIG_DRM_UDL=n</t>
  </si>
  <si>
    <t>CONFIG_DRM_AST=n</t>
  </si>
  <si>
    <t>CONFIG_DRM_MGAG200=n</t>
  </si>
  <si>
    <t>CONFIG_DRM_CIRRUS_QEMU=n</t>
  </si>
  <si>
    <t>CONFIG_DRM_QXL=n</t>
  </si>
  <si>
    <t>CONFIG_FB_SYS_FILLRECT=n</t>
  </si>
  <si>
    <t>CONFIG_FB_SYS_COPYAREA=n</t>
  </si>
  <si>
    <t>CONFIG_FB_SYS_IMAGEBLIT=n</t>
  </si>
  <si>
    <t>CONFIG_FB_SYS_FOPS=n</t>
  </si>
  <si>
    <t>CONFIG_FB_BACKLIGHT=n</t>
  </si>
  <si>
    <t>CONFIG_LCD_PLATFORM=n</t>
  </si>
  <si>
    <t>CONFIG_BACKLIGHT_APPLE=n</t>
  </si>
  <si>
    <t>CONFIG_BACKLIGHT_LP855X=n</t>
  </si>
  <si>
    <t>CONFIG_VGACON_SOFT_SCROLLBACK=n</t>
  </si>
  <si>
    <t>CONFIG_FRAMEBUFFER_CONSOLE_ROTATION=n</t>
  </si>
  <si>
    <t>CONFIG_LOGO=n</t>
  </si>
  <si>
    <t>CONFIG_HID_BATTERY_STRENGTH=n</t>
  </si>
  <si>
    <t>CONFIG_HIDRAW=n</t>
  </si>
  <si>
    <t>CONFIG_UHID=n</t>
  </si>
  <si>
    <t>CONFIG_HID_ACRUX=n</t>
  </si>
  <si>
    <t>CONFIG_HID_APPLEIR=n</t>
  </si>
  <si>
    <t>CONFIG_HID_AUREAL=n</t>
  </si>
  <si>
    <t>CONFIG_HID_DRAGONRISE=n</t>
  </si>
  <si>
    <t>CONFIG_HID_ELECOM=n</t>
  </si>
  <si>
    <t>CONFIG_HID_HOLTEK=n</t>
  </si>
  <si>
    <t>CONFIG_HID_KEYTOUCH=n</t>
  </si>
  <si>
    <t>CONFIG_HID_KYE=n</t>
  </si>
  <si>
    <t>CONFIG_HID_UCLOGIC=n</t>
  </si>
  <si>
    <t>CONFIG_HID_WALTOP=n</t>
  </si>
  <si>
    <t>CONFIG_HID_GYRATION=n</t>
  </si>
  <si>
    <t>CONFIG_HID_ICADE=n</t>
  </si>
  <si>
    <t>CONFIG_HID_TWINHAN=n</t>
  </si>
  <si>
    <t>CONFIG_HID_LCPOWER=n</t>
  </si>
  <si>
    <t>CONFIG_HID_LENOVO_TPKBD=n</t>
  </si>
  <si>
    <t>CONFIG_HID_MAGICMOUSE=n</t>
  </si>
  <si>
    <t>CONFIG_HID_NTRIG=n</t>
  </si>
  <si>
    <t>CONFIG_HID_ORTEK=n</t>
  </si>
  <si>
    <t>CONFIG_HID_PANTHERLORD=n</t>
  </si>
  <si>
    <t>CONFIG_HID_PETALYNX=n</t>
  </si>
  <si>
    <t>CONFIG_HID_PICOLCD=n</t>
  </si>
  <si>
    <t>CONFIG_HID_PRIMAX=n</t>
  </si>
  <si>
    <t>CONFIG_HID_PS3REMOTE=n</t>
  </si>
  <si>
    <t>CONFIG_HID_ROCCAT=n</t>
  </si>
  <si>
    <t>CONFIG_HID_SAITEK=n</t>
  </si>
  <si>
    <t>CONFIG_HID_SAMSUNG=n</t>
  </si>
  <si>
    <t>CONFIG_HID_SONY=n</t>
  </si>
  <si>
    <t>CONFIG_HID_SPEEDLINK=n</t>
  </si>
  <si>
    <t>CONFIG_HID_STEELSERIES=n</t>
  </si>
  <si>
    <t>CONFIG_HID_SUNPLUS=n</t>
  </si>
  <si>
    <t>CONFIG_HID_GREENASIA=n</t>
  </si>
  <si>
    <t>CONFIG_HID_SMARTJOYPLUS=n</t>
  </si>
  <si>
    <t>CONFIG_HID_TIVO=n</t>
  </si>
  <si>
    <t>CONFIG_HID_TOPSEED=n</t>
  </si>
  <si>
    <t>CONFIG_HID_THINGM=n</t>
  </si>
  <si>
    <t>CONFIG_HID_THRUSTMASTER=n</t>
  </si>
  <si>
    <t>CONFIG_HID_WACOM=n</t>
  </si>
  <si>
    <t>CONFIG_HID_WIIMOTE=n</t>
  </si>
  <si>
    <t>CONFIG_HID_ZEROPLUS=n</t>
  </si>
  <si>
    <t>CONFIG_HID_ZYDACRON=n</t>
  </si>
  <si>
    <t>CONFIG_HID_PID=n</t>
  </si>
  <si>
    <t>CONFIG_USB_HIDDEV=n</t>
  </si>
  <si>
    <t>CONFIG_USB_ANNOUNCE_NEW_DEVICES=n</t>
  </si>
  <si>
    <t>CONFIG_USB_MON=n</t>
  </si>
  <si>
    <t>CONFIG_USB_WUSB_CBAF=n</t>
  </si>
  <si>
    <t>CONFIG_USB_OHCI_HCD=n</t>
  </si>
  <si>
    <t>CONFIG_USB_ACM=n</t>
  </si>
  <si>
    <t>CONFIG_USB_PRINTER=n</t>
  </si>
  <si>
    <t>CONFIG_USB_WDM=n</t>
  </si>
  <si>
    <t>CONFIG_USB_TMC=n</t>
  </si>
  <si>
    <t>CONFIG_USB_STORAGE_REALTEK=n</t>
  </si>
  <si>
    <t>CONFIG_USB_STORAGE_DATAFAB=n</t>
  </si>
  <si>
    <t>CONFIG_USB_STORAGE_FREECOM=n</t>
  </si>
  <si>
    <t>CONFIG_USB_STORAGE_ISD200=n</t>
  </si>
  <si>
    <t>CONFIG_USB_STORAGE_USBAT=n</t>
  </si>
  <si>
    <t>CONFIG_USB_STORAGE_SDDR09=n</t>
  </si>
  <si>
    <t>CONFIG_USB_STORAGE_SDDR55=n</t>
  </si>
  <si>
    <t>CONFIG_USB_STORAGE_JUMPSHOT=n</t>
  </si>
  <si>
    <t>CONFIG_USB_STORAGE_ALAUDA=n</t>
  </si>
  <si>
    <t>CONFIG_USB_STORAGE_ONETOUCH=n</t>
  </si>
  <si>
    <t>CONFIG_USB_STORAGE_KARMA=n</t>
  </si>
  <si>
    <t>CONFIG_USB_STORAGE_CYPRESS_ATACB=n</t>
  </si>
  <si>
    <t>CONFIG_USB_STORAGE_ENE_UB6250=n</t>
  </si>
  <si>
    <t>CONFIG_USB_MDC800=n</t>
  </si>
  <si>
    <t>CONFIG_USB_MICROTEK=n</t>
  </si>
  <si>
    <t>CONFIG_USB_SERIAL_AIRCABLE=n</t>
  </si>
  <si>
    <t>CONFIG_USB_SERIAL_ARK3116=n</t>
  </si>
  <si>
    <t>CONFIG_USB_SERIAL_BELKIN=n</t>
  </si>
  <si>
    <t>CONFIG_USB_SERIAL_WHITEHEAT=n</t>
  </si>
  <si>
    <t>CONFIG_USB_SERIAL_DIGI_ACCELEPORT=n</t>
  </si>
  <si>
    <t>CONFIG_USB_SERIAL_CYPRESS_M8=n</t>
  </si>
  <si>
    <t>CONFIG_USB_SERIAL_EMPEG=n</t>
  </si>
  <si>
    <t>CONFIG_USB_SERIAL_VISOR=n</t>
  </si>
  <si>
    <t>CONFIG_USB_SERIAL_IPAQ=n</t>
  </si>
  <si>
    <t>CONFIG_USB_SERIAL_IR=n</t>
  </si>
  <si>
    <t>CONFIG_USB_SERIAL_EDGEPORT=n</t>
  </si>
  <si>
    <t>CONFIG_USB_SERIAL_EDGEPORT_TI=n</t>
  </si>
  <si>
    <t>CONFIG_USB_SERIAL_GARMIN=n</t>
  </si>
  <si>
    <t>CONFIG_USB_SERIAL_IPW=n</t>
  </si>
  <si>
    <t>CONFIG_USB_SERIAL_IUU=n</t>
  </si>
  <si>
    <t>CONFIG_USB_SERIAL_KEYSPAN_PDA=n</t>
  </si>
  <si>
    <t>CONFIG_USB_SERIAL_KEYSPAN=n</t>
  </si>
  <si>
    <t>CONFIG_USB_SERIAL_KLSI=n</t>
  </si>
  <si>
    <t>CONFIG_USB_SERIAL_KOBIL_SCT=n</t>
  </si>
  <si>
    <t>CONFIG_USB_SERIAL_MCT_U232=n</t>
  </si>
  <si>
    <t>CONFIG_USB_SERIAL_MOS7720=n</t>
  </si>
  <si>
    <t>CONFIG_USB_SERIAL_MOS7840=n</t>
  </si>
  <si>
    <t>CONFIG_USB_SERIAL_NAVMAN=n</t>
  </si>
  <si>
    <t>CONFIG_USB_SERIAL_OTI6858=n</t>
  </si>
  <si>
    <t>CONFIG_USB_SERIAL_QCAUX=n</t>
  </si>
  <si>
    <t>CONFIG_USB_SERIAL_QUALCOMM=n</t>
  </si>
  <si>
    <t>CONFIG_USB_SERIAL_SPCP8X5=n</t>
  </si>
  <si>
    <t>CONFIG_USB_SERIAL_SAFE=n</t>
  </si>
  <si>
    <t>CONFIG_USB_SERIAL_SIERRAWIRELESS=n</t>
  </si>
  <si>
    <t>CONFIG_USB_SERIAL_SYMBOL=n</t>
  </si>
  <si>
    <t>CONFIG_USB_SERIAL_TI=n</t>
  </si>
  <si>
    <t>CONFIG_USB_SERIAL_CYBERJACK=n</t>
  </si>
  <si>
    <t>CONFIG_USB_SERIAL_XIRCOM=n</t>
  </si>
  <si>
    <t>CONFIG_USB_SERIAL_OPTION=n</t>
  </si>
  <si>
    <t>CONFIG_USB_SERIAL_OMNINET=n</t>
  </si>
  <si>
    <t>CONFIG_USB_SERIAL_OPTICON=n</t>
  </si>
  <si>
    <t>CONFIG_USB_SERIAL_XSENS_MT=n</t>
  </si>
  <si>
    <t>CONFIG_USB_SERIAL_SSU100=n</t>
  </si>
  <si>
    <t>CONFIG_USB_SERIAL_QT2=n</t>
  </si>
  <si>
    <t>CONFIG_USB_SERIAL_DEBUG=n</t>
  </si>
  <si>
    <t>CONFIG_USB_EMI62=n</t>
  </si>
  <si>
    <t>CONFIG_USB_EMI26=n</t>
  </si>
  <si>
    <t>CONFIG_USB_ADUTUX=n</t>
  </si>
  <si>
    <t>CONFIG_USB_SEVSEG=n</t>
  </si>
  <si>
    <t>CONFIG_USB_LEGOTOWER=n</t>
  </si>
  <si>
    <t>CONFIG_USB_LCD=n</t>
  </si>
  <si>
    <t>CONFIG_USB_LED=n</t>
  </si>
  <si>
    <t>CONFIG_USB_IDMOUSE=n</t>
  </si>
  <si>
    <t>CONFIG_USB_FTDI_ELAN=n</t>
  </si>
  <si>
    <t>CONFIG_USB_APPLEDISPLAY=n</t>
  </si>
  <si>
    <t>CONFIG_USB_SISUSBVGA=n</t>
  </si>
  <si>
    <t>CONFIG_USB_LD=n</t>
  </si>
  <si>
    <t>CONFIG_USB_IOWARRIOR=n</t>
  </si>
  <si>
    <t>CONFIG_USB_ISIGHTFW=n</t>
  </si>
  <si>
    <t>CONFIG_USB_EZUSB_FX2=n</t>
  </si>
  <si>
    <t>CONFIG_USB_HSIC_USB3503=n</t>
  </si>
  <si>
    <t>CONFIG_USB_ATM=n</t>
  </si>
  <si>
    <t>CONFIG_UWB=n</t>
  </si>
  <si>
    <t>CONFIG_MMC_RICOH_MMC=n</t>
  </si>
  <si>
    <t>CONFIG_MMC_TIFM_SD=n</t>
  </si>
  <si>
    <t>CONFIG_MMC_CB710=n</t>
  </si>
  <si>
    <t>CONFIG_MMC_VIA_SDMMC=n</t>
  </si>
  <si>
    <t>CONFIG_MMC_VUB300=n</t>
  </si>
  <si>
    <t>CONFIG_MMC_USHC=n</t>
  </si>
  <si>
    <t>CONFIG_MEMSTICK=n</t>
  </si>
  <si>
    <t>CONFIG_LEDS_LM3530=n</t>
  </si>
  <si>
    <t>CONFIG_LEDS_LP3944=n</t>
  </si>
  <si>
    <t>CONFIG_LEDS_LP5521=n</t>
  </si>
  <si>
    <t>CONFIG_LEDS_LP5523=n</t>
  </si>
  <si>
    <t>CONFIG_LEDS_LP5562=n</t>
  </si>
  <si>
    <t>CONFIG_LEDS_CLEVO_MAIL=n</t>
  </si>
  <si>
    <t>CONFIG_LEDS_INTEL_SS4200=n</t>
  </si>
  <si>
    <t>CONFIG_LEDS_BLINKM=n</t>
  </si>
  <si>
    <t>CONFIG_LEDS_TRIGGER_TIMER=n</t>
  </si>
  <si>
    <t>CONFIG_LEDS_TRIGGER_ONESHOT=n</t>
  </si>
  <si>
    <t>CONFIG_LEDS_TRIGGER_HEARTBEAT=n</t>
  </si>
  <si>
    <t>CONFIG_LEDS_TRIGGER_BACKLIGHT=n</t>
  </si>
  <si>
    <t>CONFIG_LEDS_TRIGGER_TRANSIENT=n</t>
  </si>
  <si>
    <t>CONFIG_LEDS_TRIGGER_CAMERA=n</t>
  </si>
  <si>
    <t>CONFIG_INFINIBAND=n</t>
  </si>
  <si>
    <t>CONFIG_EDAC=n</t>
  </si>
  <si>
    <t>CONFIG_UIO_CIF=n</t>
  </si>
  <si>
    <t>CONFIG_UIO_AEC=n</t>
  </si>
  <si>
    <t>CONFIG_UIO_SERCOS3=n</t>
  </si>
  <si>
    <t>CONFIG_STAGING=n</t>
  </si>
  <si>
    <t>CONFIG_ACERHDF=n</t>
  </si>
  <si>
    <t>CONFIG_ASUS_LAPTOP=n</t>
  </si>
  <si>
    <t>CONFIG_CHROMEOS_LAPTOP=n</t>
  </si>
  <si>
    <t>CONFIG_FUJITSU_LAPTOP=n</t>
  </si>
  <si>
    <t>CONFIG_FUJITSU_TABLET=n</t>
  </si>
  <si>
    <t>CONFIG_AMILO_RFKILL=n</t>
  </si>
  <si>
    <t>CONFIG_HP_ACCEL=n</t>
  </si>
  <si>
    <t>CONFIG_MSI_LAPTOP=n</t>
  </si>
  <si>
    <t>CONFIG_PANASONIC_LAPTOP=n</t>
  </si>
  <si>
    <t>CONFIG_COMPAL_LAPTOP=n</t>
  </si>
  <si>
    <t>CONFIG_SONY_LAPTOP=n</t>
  </si>
  <si>
    <t>CONFIG_IDEAPAD_LAPTOP=n</t>
  </si>
  <si>
    <t>CONFIG_THINKPAD_ACPI=n</t>
  </si>
  <si>
    <t>CONFIG_SENSORS_HDAPS=n</t>
  </si>
  <si>
    <t>CONFIG_EEEPC_LAPTOP=n</t>
  </si>
  <si>
    <t>CONFIG_ACPI_WMI=n</t>
  </si>
  <si>
    <t>CONFIG_TOPSTAR_LAPTOP=n</t>
  </si>
  <si>
    <t>CONFIG_TOSHIBA_BT_RFKILL=n</t>
  </si>
  <si>
    <t>CONFIG_ACPI_CMPC=n</t>
  </si>
  <si>
    <t>CONFIG_SAMSUNG_LAPTOP=n</t>
  </si>
  <si>
    <t>CONFIG_INTEL_OAKTRAIL=n</t>
  </si>
  <si>
    <t>CONFIG_SAMSUNG_Q10=n</t>
  </si>
  <si>
    <t>CONFIG_APPLE_GMUX=n</t>
  </si>
  <si>
    <t>CONFIG_PVPANIC=n</t>
  </si>
  <si>
    <t>CONFIG_EDD=n</t>
  </si>
  <si>
    <t>CONFIG_DELL_RBU=n</t>
  </si>
  <si>
    <t>CONFIG_DCDBAS=n</t>
  </si>
  <si>
    <t>CONFIG_JBD_DEBUG=n</t>
  </si>
  <si>
    <t>CONFIG_FANOTIFY=n</t>
  </si>
  <si>
    <t>CONFIG_JOLIET=n</t>
  </si>
  <si>
    <t>CONFIG_UDF_FS=n</t>
  </si>
  <si>
    <t>CONFIG_CRAMFS=n</t>
  </si>
  <si>
    <t>CONFIG_SQUASHFS=y</t>
  </si>
  <si>
    <t>CONFIG_EFIVAR_FS=n</t>
  </si>
  <si>
    <t>CONFIG_SUNRPC_DEBUG=n</t>
  </si>
  <si>
    <t>CONFIG_NLS_MAC_ROMAN=n</t>
  </si>
  <si>
    <t>CONFIG_NLS_MAC_CELTIC=n</t>
  </si>
  <si>
    <t>CONFIG_NLS_MAC_CENTEURO=n</t>
  </si>
  <si>
    <t>CONFIG_NLS_MAC_CROATIAN=n</t>
  </si>
  <si>
    <t>CONFIG_NLS_MAC_CYRILLIC=n</t>
  </si>
  <si>
    <t>CONFIG_NLS_MAC_GAELIC=n</t>
  </si>
  <si>
    <t>CONFIG_NLS_MAC_GREEK=n</t>
  </si>
  <si>
    <t>CONFIG_NLS_MAC_ICELAND=n</t>
  </si>
  <si>
    <t>CONFIG_NLS_MAC_INUIT=n</t>
  </si>
  <si>
    <t>CONFIG_NLS_MAC_ROMANIAN=n</t>
  </si>
  <si>
    <t>CONFIG_NLS_MAC_TURKISH=n</t>
  </si>
  <si>
    <t>CONFIG_SCHED_TRACER=n</t>
  </si>
  <si>
    <t>CONFIG_TRACER_SNAPSHOT=n</t>
  </si>
  <si>
    <t>CONFIG_UPROBE_EVENT=n</t>
  </si>
  <si>
    <t>CONFIG_PROBE_EVENTS=n</t>
  </si>
  <si>
    <t>CONFIG_FUNCTION_PROFILER=n</t>
  </si>
  <si>
    <t>CONFIG_RING_BUFFER_BENCHMARK=n</t>
  </si>
  <si>
    <t>CONFIG_ATOMIC64_SELFTEST=n</t>
  </si>
  <si>
    <t>CONFIG_ASYNC_RAID6_TEST=n</t>
  </si>
  <si>
    <t>CONFIG_KGDB=n</t>
  </si>
  <si>
    <t>CONFIG_TEST_KSTRTOX=n</t>
  </si>
  <si>
    <t>CONFIG_STRICT_DEVMEM=n</t>
  </si>
  <si>
    <t>CONFIG_DEBUG_SET_MODULE_RONX=n</t>
  </si>
  <si>
    <t>CONFIG_DEBUG_NX_TEST=n</t>
  </si>
  <si>
    <t>CONFIG_CRYPTO_BLOWFISH_X86_64=n</t>
  </si>
  <si>
    <t>CONFIG_CRYPTO_CAMELLIA_X86_64=n</t>
  </si>
  <si>
    <t>CONFIG_CRYPTO_CAMELLIA_AESNI_AVX_X86_64=n</t>
  </si>
  <si>
    <t>CONFIG_CRYPTO_CAMELLIA_AESNI_AVX2_X86_64=n</t>
  </si>
  <si>
    <t>CONFIG_CRYPTO_CAST5_AVX_X86_64=n</t>
  </si>
  <si>
    <t>CONFIG_CRYPTO_CAST6_AVX_X86_64=n</t>
  </si>
  <si>
    <t>CONFIG_CRYPTO_SALSA20=n</t>
  </si>
  <si>
    <t>CONFIG_CRYPTO_SALSA20_X86_64=n</t>
  </si>
  <si>
    <t>CONFIG_CRYPTO_SERPENT_SSE2_X86_64=n</t>
  </si>
  <si>
    <t>CONFIG_CRYPTO_SERPENT_AVX_X86_64=n</t>
  </si>
  <si>
    <t>CONFIG_CRYPTO_SERPENT_AVX2_X86_64=n</t>
  </si>
  <si>
    <t>CONFIG_CRYPTO_TWOFISH_X86_64=n</t>
  </si>
  <si>
    <t>CONFIG_CRYPTO_TWOFISH_X86_64_3WAY=n</t>
  </si>
  <si>
    <t>CONFIG_CRYPTO_TWOFISH_AVX_X86_64=n</t>
  </si>
  <si>
    <t>CONFIG_CRYPTO_USER_API_HASH=n</t>
  </si>
  <si>
    <t>CONFIG_CRYPTO_USER_API_SKCIPHER=n</t>
  </si>
  <si>
    <t>CONFIG_CRYPTO_DEV_PADLOCK=n</t>
  </si>
  <si>
    <t>CONFIG_BLK_DEV_NBD=m</t>
  </si>
  <si>
    <t>CONFIG_AIC94XX_DEBUG=n</t>
  </si>
  <si>
    <t>CONFIG_GPIO_BT8XX=n</t>
  </si>
  <si>
    <t># Turn on kernel preemption</t>
  </si>
  <si>
    <t>CONFIG_PREEMPT=y</t>
  </si>
  <si>
    <t>CONFIG_RCU_BOOST=n</t>
  </si>
  <si>
    <t>CONFIG_DEBUG_PREEMPT=n</t>
  </si>
  <si>
    <t>CONFIG_PROVE_RCU_DELAY=n</t>
  </si>
  <si>
    <t>CONFIG_RCU_CPU_STALL_VERBOSE=n</t>
  </si>
  <si>
    <t>CONFIG_PREEMPT_TRACER=n</t>
  </si>
  <si>
    <t># Disable transparent huge pages</t>
  </si>
  <si>
    <t>CONFIG_TRANSPARENT_HUGEPAGE=n</t>
  </si>
  <si>
    <t>CONFIG_TRANSPARENT_HUGEPAGE_ALWAYS=n</t>
  </si>
  <si>
    <t># Make performance default governor</t>
  </si>
  <si>
    <t>CONFIG_CPU_FREQ_DEFAULT_GOV_ONDEMAND=n</t>
  </si>
  <si>
    <t>CONFIG_CPU_FREQ_DEFAULT_GOV_PERFORMANCE=y</t>
  </si>
  <si>
    <t># Disable kernel memory accounting, which is broken</t>
  </si>
  <si>
    <t>CONFIG_MEMCG_KMEM=n</t>
  </si>
  <si>
    <t>x86_64</t>
  </si>
  <si>
    <t>Add builtin</t>
  </si>
  <si>
    <t>SCSI Related Drivers</t>
  </si>
  <si>
    <t>Let's enable lots of them, pretty much anything RAID capable</t>
  </si>
  <si>
    <t>Enable runtime Huge TLB support</t>
  </si>
  <si>
    <t>Turn on Intel IOMMU</t>
  </si>
  <si>
    <t>Turn off network drivers that we want</t>
  </si>
  <si>
    <t>to build out-of-tree</t>
  </si>
  <si>
    <t>Turn off TPM drivers that we want</t>
  </si>
  <si>
    <t xml:space="preserve">to build out-of-tree. This will </t>
  </si>
  <si>
    <t>disable the TPM HW-RandomNUmberGenerator(RNG)</t>
  </si>
  <si>
    <t>and TrustedKeys modules as well, since</t>
  </si>
  <si>
    <t>they require the in-kernel TPM driver.</t>
  </si>
  <si>
    <t>Both these modules will also need to be</t>
  </si>
  <si>
    <t>built out-of-tree when needed.</t>
  </si>
  <si>
    <t>Also disable TPM Integrity Measurement Architecture</t>
  </si>
  <si>
    <t>(IMA), as this will be built out of tree but ensure</t>
  </si>
  <si>
    <t>that all their dependencies (that comes from the base kernel)</t>
  </si>
  <si>
    <t>that are marked as "select" within the Integrity / IMA</t>
  </si>
  <si>
    <t>Kconfigs are still enabled</t>
  </si>
  <si>
    <t>Enable Intel RDT</t>
  </si>
  <si>
    <t>Enable PTP clock support</t>
  </si>
  <si>
    <t>Remove unneeded stuff (including stuff exposed</t>
  </si>
  <si>
    <t>by saying y to new options above.</t>
  </si>
  <si>
    <t>Turn on kernel preemption</t>
  </si>
  <si>
    <t>Disable transparent huge pages</t>
  </si>
  <si>
    <t>Make performance default governor</t>
  </si>
  <si>
    <t>Disable kernel memory accounting, which is broken</t>
  </si>
  <si>
    <t>CONFIG_60XX_WDT</t>
  </si>
  <si>
    <t>CONFIG_6LOWPAN_DEBUGFS</t>
  </si>
  <si>
    <t>CONFIG_6LOWPAN_NHC</t>
  </si>
  <si>
    <t>CONFIG_8139TOO_PIO</t>
  </si>
  <si>
    <t>CONFIG_8139TOO_TUNE_TWISTER</t>
  </si>
  <si>
    <t>CONFIG_8139_OLD_RX_RESET</t>
  </si>
  <si>
    <t>CONFIG_ABP060MG</t>
  </si>
  <si>
    <t>CONFIG_ABX500_CORE</t>
  </si>
  <si>
    <t>CONFIG_ACCESSIBILITY</t>
  </si>
  <si>
    <t>CONFIG_ACER_WIRELESS</t>
  </si>
  <si>
    <t>CONFIG_ACORN_PARTITION</t>
  </si>
  <si>
    <t>CONFIG_ACPI_ALS</t>
  </si>
  <si>
    <t>CONFIG_ACPI_APEI_ERST_DEBUG</t>
  </si>
  <si>
    <t>CONFIG_ACPI_CONFIGFS</t>
  </si>
  <si>
    <t>CONFIG_ACPI_CUSTOM_METHOD</t>
  </si>
  <si>
    <t>CONFIG_ACPI_DEBUG</t>
  </si>
  <si>
    <t>CONFIG_ACPI_DEBUGGER</t>
  </si>
  <si>
    <t>CONFIG_ACPI_DEBUGGER_USER</t>
  </si>
  <si>
    <t>CONFIG_ACPI_PROCFS_POWER</t>
  </si>
  <si>
    <t>CONFIG_ACPI_TOSHIBA</t>
  </si>
  <si>
    <t>CONFIG_ACQUIRE_WDT</t>
  </si>
  <si>
    <t>CONFIG_AD2S1200</t>
  </si>
  <si>
    <t>CONFIG_AD2S1210</t>
  </si>
  <si>
    <t>CONFIG_AD2S90</t>
  </si>
  <si>
    <t>CONFIG_AD5064</t>
  </si>
  <si>
    <t>CONFIG_AD525X_DPOT</t>
  </si>
  <si>
    <t>CONFIG_AD5272</t>
  </si>
  <si>
    <t>CONFIG_AD5360</t>
  </si>
  <si>
    <t>CONFIG_AD5380</t>
  </si>
  <si>
    <t>CONFIG_AD5421</t>
  </si>
  <si>
    <t>CONFIG_AD5446</t>
  </si>
  <si>
    <t>CONFIG_AD5449</t>
  </si>
  <si>
    <t>CONFIG_AD5504</t>
  </si>
  <si>
    <t>CONFIG_AD5592R</t>
  </si>
  <si>
    <t>CONFIG_AD5593R</t>
  </si>
  <si>
    <t>CONFIG_AD5624R_SPI</t>
  </si>
  <si>
    <t>CONFIG_AD5686_SPI</t>
  </si>
  <si>
    <t>CONFIG_AD5696_I2C</t>
  </si>
  <si>
    <t>CONFIG_AD5755</t>
  </si>
  <si>
    <t>CONFIG_AD5761</t>
  </si>
  <si>
    <t>CONFIG_AD5764</t>
  </si>
  <si>
    <t>CONFIG_AD5791</t>
  </si>
  <si>
    <t>CONFIG_AD5933</t>
  </si>
  <si>
    <t>CONFIG_AD7150</t>
  </si>
  <si>
    <t>CONFIG_AD7152</t>
  </si>
  <si>
    <t>CONFIG_AD7192</t>
  </si>
  <si>
    <t>CONFIG_AD7266</t>
  </si>
  <si>
    <t>CONFIG_AD7280</t>
  </si>
  <si>
    <t>CONFIG_AD7291</t>
  </si>
  <si>
    <t>CONFIG_AD7298</t>
  </si>
  <si>
    <t>CONFIG_AD7303</t>
  </si>
  <si>
    <t>CONFIG_AD7476</t>
  </si>
  <si>
    <t>CONFIG_AD7606</t>
  </si>
  <si>
    <t>CONFIG_AD7746</t>
  </si>
  <si>
    <t>CONFIG_AD7766</t>
  </si>
  <si>
    <t>CONFIG_AD7780</t>
  </si>
  <si>
    <t>CONFIG_AD7791</t>
  </si>
  <si>
    <t>CONFIG_AD7793</t>
  </si>
  <si>
    <t>CONFIG_AD7816</t>
  </si>
  <si>
    <t>CONFIG_AD7887</t>
  </si>
  <si>
    <t>CONFIG_AD7923</t>
  </si>
  <si>
    <t>CONFIG_AD799X</t>
  </si>
  <si>
    <t>CONFIG_AD8366</t>
  </si>
  <si>
    <t>CONFIG_AD8801</t>
  </si>
  <si>
    <t>CONFIG_AD9523</t>
  </si>
  <si>
    <t>CONFIG_AD9832</t>
  </si>
  <si>
    <t>CONFIG_AD9834</t>
  </si>
  <si>
    <t>CONFIG_ADE7854</t>
  </si>
  <si>
    <t>CONFIG_ADF4350</t>
  </si>
  <si>
    <t>CONFIG_ADFS_FS</t>
  </si>
  <si>
    <t>CONFIG_ADIS16060</t>
  </si>
  <si>
    <t>CONFIG_ADIS16080</t>
  </si>
  <si>
    <t>CONFIG_ADIS16130</t>
  </si>
  <si>
    <t>CONFIG_ADIS16136</t>
  </si>
  <si>
    <t>CONFIG_ADIS16201</t>
  </si>
  <si>
    <t>CONFIG_ADIS16203</t>
  </si>
  <si>
    <t>CONFIG_ADIS16209</t>
  </si>
  <si>
    <t>CONFIG_ADIS16240</t>
  </si>
  <si>
    <t>CONFIG_ADIS16260</t>
  </si>
  <si>
    <t>CONFIG_ADIS16400</t>
  </si>
  <si>
    <t>CONFIG_ADIS16480</t>
  </si>
  <si>
    <t>CONFIG_ADJD_S311</t>
  </si>
  <si>
    <t>CONFIG_ADT7316</t>
  </si>
  <si>
    <t>CONFIG_ADVANTECH_WDT</t>
  </si>
  <si>
    <t>CONFIG_ADXL345_I2C</t>
  </si>
  <si>
    <t>CONFIG_ADXL345_SPI</t>
  </si>
  <si>
    <t>CONFIG_ADXRS450</t>
  </si>
  <si>
    <t>CONFIG_AFE4403</t>
  </si>
  <si>
    <t>CONFIG_AFE4404</t>
  </si>
  <si>
    <t>CONFIG_AFFS_FS</t>
  </si>
  <si>
    <t>CONFIG_AFS_FS</t>
  </si>
  <si>
    <t>CONFIG_AF_KCM</t>
  </si>
  <si>
    <t>CONFIG_AF_RXRPC</t>
  </si>
  <si>
    <t>CONFIG_AIX_PARTITION</t>
  </si>
  <si>
    <t>CONFIG_AK09911</t>
  </si>
  <si>
    <t>CONFIG_AK8975</t>
  </si>
  <si>
    <t>CONFIG_AL3320A</t>
  </si>
  <si>
    <t>CONFIG_ALIENWARE_WMI</t>
  </si>
  <si>
    <t>CONFIG_ALTERA_MBOX</t>
  </si>
  <si>
    <t>CONFIG_ALTERA_TSE</t>
  </si>
  <si>
    <t>CONFIG_AM2315</t>
  </si>
  <si>
    <t>CONFIG_AMD8111_ETH</t>
  </si>
  <si>
    <t>CONFIG_AMD_MEM_ENCRYPT_ACTIVE_BY_DEFAULT</t>
  </si>
  <si>
    <t>CONFIG_AMD_XGBE_DCB</t>
  </si>
  <si>
    <t>CONFIG_ANDROID</t>
  </si>
  <si>
    <t>CONFIG_APDS9300</t>
  </si>
  <si>
    <t>CONFIG_APDS9960</t>
  </si>
  <si>
    <t>CONFIG_APPLICOM</t>
  </si>
  <si>
    <t>CONFIG_AR5523</t>
  </si>
  <si>
    <t>CONFIG_ARCH_MEMORY_PROBE</t>
  </si>
  <si>
    <t>CONFIG_ARCNET</t>
  </si>
  <si>
    <t>CONFIG_AS3935</t>
  </si>
  <si>
    <t>CONFIG_ASUS_WIRELESS</t>
  </si>
  <si>
    <t>CONFIG_ATALK</t>
  </si>
  <si>
    <t>CONFIG_ATARI_PARTITION</t>
  </si>
  <si>
    <t>CONFIG_ATA_OVER_ETH</t>
  </si>
  <si>
    <t>CONFIG_ATH10K_DEBUG</t>
  </si>
  <si>
    <t>CONFIG_ATH10K_SDIO</t>
  </si>
  <si>
    <t>CONFIG_ATH10K_SPECTRAL</t>
  </si>
  <si>
    <t>CONFIG_ATH10K_TRACING</t>
  </si>
  <si>
    <t>CONFIG_ATH10K_USB</t>
  </si>
  <si>
    <t>CONFIG_ATH5K</t>
  </si>
  <si>
    <t>CONFIG_ATH5K_PCI</t>
  </si>
  <si>
    <t>CONFIG_ATH6KL</t>
  </si>
  <si>
    <t>CONFIG_ATH9K_CHANNEL_CONTEXT</t>
  </si>
  <si>
    <t>CONFIG_ATH9K_COMMON_SPECTRAL</t>
  </si>
  <si>
    <t>CONFIG_ATH9K_DYNACK</t>
  </si>
  <si>
    <t>CONFIG_ATH9K_HTC_DEBUGFS</t>
  </si>
  <si>
    <t>CONFIG_ATH9K_HWRNG</t>
  </si>
  <si>
    <t>CONFIG_ATH9K_STATION_STATISTICS</t>
  </si>
  <si>
    <t>CONFIG_ATH_DEBUG</t>
  </si>
  <si>
    <t>CONFIG_ATH_TRACEPOINTS</t>
  </si>
  <si>
    <t>CONFIG_ATLAS_PH_SENSOR</t>
  </si>
  <si>
    <t>CONFIG_ATM_BR2684_IPFILTER</t>
  </si>
  <si>
    <t>CONFIG_ATM_CLIP_NO_ICMP</t>
  </si>
  <si>
    <t>CONFIG_ATM_DRIVERS</t>
  </si>
  <si>
    <t>CONFIG_ATM_MPOA</t>
  </si>
  <si>
    <t>CONFIG_ATP</t>
  </si>
  <si>
    <t>CONFIG_AUXDISPLAY</t>
  </si>
  <si>
    <t>CONFIG_B43</t>
  </si>
  <si>
    <t>CONFIG_B43LEGACY</t>
  </si>
  <si>
    <t>CONFIG_B44</t>
  </si>
  <si>
    <t>CONFIG_BACKLIGHT_ADP8860</t>
  </si>
  <si>
    <t>CONFIG_BACKLIGHT_ADP8870</t>
  </si>
  <si>
    <t>CONFIG_BACKLIGHT_ARCXCNN</t>
  </si>
  <si>
    <t>CONFIG_BACKLIGHT_BD6107</t>
  </si>
  <si>
    <t>CONFIG_BACKLIGHT_GENERIC</t>
  </si>
  <si>
    <t>CONFIG_BACKLIGHT_GPIO</t>
  </si>
  <si>
    <t>CONFIG_BACKLIGHT_LM3630A</t>
  </si>
  <si>
    <t>CONFIG_BACKLIGHT_LM3639</t>
  </si>
  <si>
    <t>CONFIG_BACKLIGHT_LV5207LP</t>
  </si>
  <si>
    <t>CONFIG_BACKLIGHT_PM8941_WLED</t>
  </si>
  <si>
    <t>CONFIG_BACKLIGHT_PWM</t>
  </si>
  <si>
    <t>CONFIG_BACKLIGHT_SAHARA</t>
  </si>
  <si>
    <t>CONFIG_BACKTRACE_SELF_TEST</t>
  </si>
  <si>
    <t>CONFIG_BATMAN_ADV</t>
  </si>
  <si>
    <t>CONFIG_BATTERY_BQ27XXX</t>
  </si>
  <si>
    <t>CONFIG_BATTERY_DS2780</t>
  </si>
  <si>
    <t>CONFIG_BATTERY_DS2781</t>
  </si>
  <si>
    <t>CONFIG_BATTERY_DS2782</t>
  </si>
  <si>
    <t>CONFIG_BATTERY_GAUGE_LTC2941</t>
  </si>
  <si>
    <t>CONFIG_BATTERY_MAX17040</t>
  </si>
  <si>
    <t>CONFIG_BATTERY_MAX17042</t>
  </si>
  <si>
    <t>CONFIG_BATTERY_SBS</t>
  </si>
  <si>
    <t>CONFIG_BCACHE</t>
  </si>
  <si>
    <t>CONFIG_BCMA_DEBUG</t>
  </si>
  <si>
    <t>CONFIG_BCMA_HOST_SOC</t>
  </si>
  <si>
    <t>CONFIG_BCMGENET</t>
  </si>
  <si>
    <t>CONFIG_BE2NET_BE2</t>
  </si>
  <si>
    <t>CONFIG_BE2NET_BE3</t>
  </si>
  <si>
    <t>CONFIG_BEFS_FS</t>
  </si>
  <si>
    <t>CONFIG_BFS_FS</t>
  </si>
  <si>
    <t>CONFIG_BH1750</t>
  </si>
  <si>
    <t>CONFIG_BH1780</t>
  </si>
  <si>
    <t>CONFIG_BLK_CGROUP_IOLATENCY</t>
  </si>
  <si>
    <t>CONFIG_BLK_CMDLINE_PARSER</t>
  </si>
  <si>
    <t>CONFIG_BLK_DEV_3W_XXXX_RAID</t>
  </si>
  <si>
    <t>CONFIG_BLK_DEV_CRYPTOLOOP</t>
  </si>
  <si>
    <t>CONFIG_BLK_DEV_DAC960</t>
  </si>
  <si>
    <t>CONFIG_BLK_DEV_DRBD</t>
  </si>
  <si>
    <t>CONFIG_BLK_DEV_FD</t>
  </si>
  <si>
    <t>CONFIG_BLK_DEV_NBD</t>
  </si>
  <si>
    <t>CONFIG_BLK_DEV_PCIESSD_MTIP32XX</t>
  </si>
  <si>
    <t>CONFIG_BLK_DEV_RSXX</t>
  </si>
  <si>
    <t>CONFIG_BLK_DEV_SKD</t>
  </si>
  <si>
    <t>CONFIG_BLK_DEV_SX8</t>
  </si>
  <si>
    <t>CONFIG_BLK_DEV_THROTTLING_LOW</t>
  </si>
  <si>
    <t>CONFIG_BLK_DEV_UMEM</t>
  </si>
  <si>
    <t>CONFIG_BLK_DEV_ZONED</t>
  </si>
  <si>
    <t>CONFIG_BLK_SED_OPAL</t>
  </si>
  <si>
    <t>CONFIG_BLK_WBT_SQ</t>
  </si>
  <si>
    <t>CONFIG_BMA180</t>
  </si>
  <si>
    <t>CONFIG_BMA220</t>
  </si>
  <si>
    <t>CONFIG_BMC150_ACCEL</t>
  </si>
  <si>
    <t>CONFIG_BMC150_MAGN_I2C</t>
  </si>
  <si>
    <t>CONFIG_BMC150_MAGN_SPI</t>
  </si>
  <si>
    <t>CONFIG_BMG160</t>
  </si>
  <si>
    <t>CONFIG_BMI160_I2C</t>
  </si>
  <si>
    <t>CONFIG_BMI160_SPI</t>
  </si>
  <si>
    <t>CONFIG_BMP280</t>
  </si>
  <si>
    <t>CONFIG_BNA</t>
  </si>
  <si>
    <t>CONFIG_BOOTPARAM_HUNG_TASK_PANIC</t>
  </si>
  <si>
    <t>CONFIG_BOOTPARAM_SOFTLOCKUP_PANIC</t>
  </si>
  <si>
    <t>CONFIG_BPFILTER</t>
  </si>
  <si>
    <t>CONFIG_BPF_KPROBE_OVERRIDE</t>
  </si>
  <si>
    <t>CONFIG_BPF_STREAM_PARSER</t>
  </si>
  <si>
    <t>CONFIG_BRCMDBG</t>
  </si>
  <si>
    <t>CONFIG_BRCM_TRACING</t>
  </si>
  <si>
    <t>CONFIG_BTRFS_FS</t>
  </si>
  <si>
    <t>CONFIG_BT_6LOWPAN</t>
  </si>
  <si>
    <t>CONFIG_BT_HCIUART_AG6XX</t>
  </si>
  <si>
    <t>CONFIG_BT_HCIUART_INTEL</t>
  </si>
  <si>
    <t>CONFIG_BT_HCIUART_MRVL</t>
  </si>
  <si>
    <t>CONFIG_BT_LEDS</t>
  </si>
  <si>
    <t>CONFIG_BT_SELFTEST</t>
  </si>
  <si>
    <t>CONFIG_C2PORT</t>
  </si>
  <si>
    <t>CONFIG_CACHEFILES_DEBUG</t>
  </si>
  <si>
    <t>CONFIG_CACHEFILES_HISTOGRAM</t>
  </si>
  <si>
    <t>CONFIG_CADENCE_WATCHDOG</t>
  </si>
  <si>
    <t>CONFIG_CAIF</t>
  </si>
  <si>
    <t>CONFIG_CALGARY_IOMMU</t>
  </si>
  <si>
    <t>CONFIG_CAN_CC770_ISA</t>
  </si>
  <si>
    <t>CONFIG_CAN_DEBUG_DEVICES</t>
  </si>
  <si>
    <t>CONFIG_CAN_GRCAN</t>
  </si>
  <si>
    <t>CONFIG_CAN_GS_USB</t>
  </si>
  <si>
    <t>CONFIG_CAN_HI311X</t>
  </si>
  <si>
    <t>CONFIG_CAN_IFI_CANFD</t>
  </si>
  <si>
    <t>CONFIG_CAN_MCBA_USB</t>
  </si>
  <si>
    <t>CONFIG_CAN_MCP251X</t>
  </si>
  <si>
    <t>CONFIG_CAN_M_CAN</t>
  </si>
  <si>
    <t>CONFIG_CAN_PEAK_PCIEFD</t>
  </si>
  <si>
    <t>CONFIG_CAN_SJA1000_ISA</t>
  </si>
  <si>
    <t>CONFIG_CAN_VXCAN</t>
  </si>
  <si>
    <t>CONFIG_CAN_XILINXCAN</t>
  </si>
  <si>
    <t>CONFIG_CAPI_EICON</t>
  </si>
  <si>
    <t>CONFIG_CAPI_TRACE</t>
  </si>
  <si>
    <t>CONFIG_CARL9170</t>
  </si>
  <si>
    <t>CONFIG_CB710_DEBUG</t>
  </si>
  <si>
    <t>CONFIG_CCS811</t>
  </si>
  <si>
    <t>CONFIG_CC_OPTIMIZE_FOR_SIZE</t>
  </si>
  <si>
    <t>CONFIG_CDROM_PKTCDVD_WCACHE</t>
  </si>
  <si>
    <t>CONFIG_CEPH_LIB_PRETTYDEBUG</t>
  </si>
  <si>
    <t>CONFIG_CFG80211_DEBUGFS</t>
  </si>
  <si>
    <t>CONFIG_CFG80211_DEVELOPER_WARNINGS</t>
  </si>
  <si>
    <t>CONFIG_CFG80211_WEXT</t>
  </si>
  <si>
    <t>CONFIG_CGROUP_DEBUG</t>
  </si>
  <si>
    <t>CONFIG_CHARGER_BQ2415X</t>
  </si>
  <si>
    <t>CONFIG_CHARGER_BQ24190</t>
  </si>
  <si>
    <t>CONFIG_CHARGER_BQ24257</t>
  </si>
  <si>
    <t>CONFIG_CHARGER_BQ24735</t>
  </si>
  <si>
    <t>CONFIG_CHARGER_BQ25890</t>
  </si>
  <si>
    <t>CONFIG_CHARGER_DETECTOR_MAX14656</t>
  </si>
  <si>
    <t>CONFIG_CHARGER_GPIO</t>
  </si>
  <si>
    <t>CONFIG_CHARGER_LP8727</t>
  </si>
  <si>
    <t>CONFIG_CHARGER_LTC3651</t>
  </si>
  <si>
    <t>CONFIG_CHARGER_MAX8903</t>
  </si>
  <si>
    <t>CONFIG_CHARGER_RT9455</t>
  </si>
  <si>
    <t>CONFIG_CHARGER_SBS</t>
  </si>
  <si>
    <t>CONFIG_CHASH_SELFTEST</t>
  </si>
  <si>
    <t>CONFIG_CHASH_STATS</t>
  </si>
  <si>
    <t>CONFIG_CHELSIO_T1</t>
  </si>
  <si>
    <t>CONFIG_CHELSIO_T3</t>
  </si>
  <si>
    <t>CONFIG_CHELSIO_T4_DCB</t>
  </si>
  <si>
    <t>CONFIG_CHROMEOS_TBMC</t>
  </si>
  <si>
    <t>CONFIG_CHROME_PLATFORMS</t>
  </si>
  <si>
    <t>CONFIG_CHR_DEV_OSST</t>
  </si>
  <si>
    <t>CONFIG_CIFS_DEBUG2</t>
  </si>
  <si>
    <t>CONFIG_CIFS_DEBUG_DUMP_KEYS</t>
  </si>
  <si>
    <t>CONFIG_CIFS_FSCACHE</t>
  </si>
  <si>
    <t>CONFIG_CIFS_SMB311</t>
  </si>
  <si>
    <t>CONFIG_CIFS_SMB_DIRECT</t>
  </si>
  <si>
    <t>CONFIG_CIFS_STATS2</t>
  </si>
  <si>
    <t>CONFIG_CM32181</t>
  </si>
  <si>
    <t>CONFIG_CM3232</t>
  </si>
  <si>
    <t>CONFIG_CM3323</t>
  </si>
  <si>
    <t>CONFIG_CM36651</t>
  </si>
  <si>
    <t>CONFIG_CMA</t>
  </si>
  <si>
    <t>CONFIG_CMDLINE_BOOL</t>
  </si>
  <si>
    <t>CONFIG_CMDLINE_PARTITION</t>
  </si>
  <si>
    <t>CONFIG_CODA_FS</t>
  </si>
  <si>
    <t>CONFIG_COMEDI</t>
  </si>
  <si>
    <t>CONFIG_COMMON_CLK_CDCE706</t>
  </si>
  <si>
    <t>CONFIG_COMMON_CLK_CS2000_CP</t>
  </si>
  <si>
    <t>CONFIG_COMMON_CLK_PWM</t>
  </si>
  <si>
    <t>CONFIG_COMMON_CLK_SI5351</t>
  </si>
  <si>
    <t>CONFIG_COMMON_CLK_SI544</t>
  </si>
  <si>
    <t>CONFIG_COMPAT_BRK</t>
  </si>
  <si>
    <t>CONFIG_COMPAT_VDSO</t>
  </si>
  <si>
    <t>CONFIG_CONTEXT_TRACKING_FORCE</t>
  </si>
  <si>
    <t>CONFIG_CPA_DEBUG</t>
  </si>
  <si>
    <t>CONFIG_CPU5_WDT</t>
  </si>
  <si>
    <t>CONFIG_CPUFREQ_DT</t>
  </si>
  <si>
    <t>CONFIG_CPU_FREQ_DEFAULT_GOV_CONSERVATIVE</t>
  </si>
  <si>
    <t>CONFIG_CPU_FREQ_DEFAULT_GOV_ONDEMAND</t>
  </si>
  <si>
    <t>CONFIG_CPU_FREQ_DEFAULT_GOV_POWERSAVE</t>
  </si>
  <si>
    <t>CONFIG_CPU_FREQ_DEFAULT_GOV_SCHEDUTIL</t>
  </si>
  <si>
    <t>CONFIG_CPU_FREQ_DEFAULT_GOV_USERSPACE</t>
  </si>
  <si>
    <t>CONFIG_CPU_FREQ_GOV_SCHEDUTIL</t>
  </si>
  <si>
    <t>CONFIG_CPU_IDLE_GOV_LADDER</t>
  </si>
  <si>
    <t>CONFIG_CPU_THERMAL</t>
  </si>
  <si>
    <t>CONFIG_CRC32_SELFTEST</t>
  </si>
  <si>
    <t>CONFIG_CROS_KBD_LED_BACKLIGHT</t>
  </si>
  <si>
    <t>CONFIG_CRYPTO_842</t>
  </si>
  <si>
    <t>CONFIG_CRYPTO_AEGIS128</t>
  </si>
  <si>
    <t>CONFIG_CRYPTO_AEGIS128L</t>
  </si>
  <si>
    <t>CONFIG_CRYPTO_AEGIS128L_AESNI_SSE2</t>
  </si>
  <si>
    <t>CONFIG_CRYPTO_AEGIS128_AESNI_SSE2</t>
  </si>
  <si>
    <t>CONFIG_CRYPTO_AEGIS256</t>
  </si>
  <si>
    <t>CONFIG_CRYPTO_AEGIS256_AESNI_SSE2</t>
  </si>
  <si>
    <t>CONFIG_CRYPTO_AES_TI</t>
  </si>
  <si>
    <t>CONFIG_CRYPTO_CFB</t>
  </si>
  <si>
    <t>CONFIG_CRYPTO_DEV_CCREE</t>
  </si>
  <si>
    <t>CONFIG_CRYPTO_DEV_CHELSIO_TLS</t>
  </si>
  <si>
    <t>CONFIG_CRYPTO_KEYWRAP</t>
  </si>
  <si>
    <t>CONFIG_CRYPTO_LZ4</t>
  </si>
  <si>
    <t>CONFIG_CRYPTO_LZ4HC</t>
  </si>
  <si>
    <t>CONFIG_CRYPTO_MANAGER_DISABLE_TESTS</t>
  </si>
  <si>
    <t>CONFIG_CRYPTO_MORUS1280</t>
  </si>
  <si>
    <t>CONFIG_CRYPTO_MORUS1280_AVX2</t>
  </si>
  <si>
    <t>CONFIG_CRYPTO_MORUS1280_SSE2</t>
  </si>
  <si>
    <t>CONFIG_CRYPTO_MORUS640</t>
  </si>
  <si>
    <t>CONFIG_CRYPTO_MORUS640_SSE2</t>
  </si>
  <si>
    <t>CONFIG_CRYPTO_SKEIN</t>
  </si>
  <si>
    <t>CONFIG_CRYPTO_SM3</t>
  </si>
  <si>
    <t>CONFIG_CRYPTO_SM4</t>
  </si>
  <si>
    <t>CONFIG_CRYPTO_SPECK</t>
  </si>
  <si>
    <t>CONFIG_CRYPTO_ZSTD</t>
  </si>
  <si>
    <t>CONFIG_CXD2880_SPI_DRV</t>
  </si>
  <si>
    <t>CONFIG_CX_ECAT</t>
  </si>
  <si>
    <t>CONFIG_CYZ_INTR</t>
  </si>
  <si>
    <t>CONFIG_DA280</t>
  </si>
  <si>
    <t>CONFIG_DA311</t>
  </si>
  <si>
    <t>CONFIG_DDR</t>
  </si>
  <si>
    <t>CONFIG_DEBUG_ATOMIC_SLEEP</t>
  </si>
  <si>
    <t>CONFIG_DEBUG_BLK_CGROUP</t>
  </si>
  <si>
    <t>CONFIG_DEBUG_BLOCK_EXT_DEVT</t>
  </si>
  <si>
    <t>CONFIG_DEBUG_CREDENTIALS</t>
  </si>
  <si>
    <t>CONFIG_DEBUG_DEVRES</t>
  </si>
  <si>
    <t>CONFIG_DEBUG_DRIVER</t>
  </si>
  <si>
    <t>CONFIG_DEBUG_ENTRY</t>
  </si>
  <si>
    <t>CONFIG_DEBUG_FORCE_WEAK_PER_CPU</t>
  </si>
  <si>
    <t>CONFIG_DEBUG_GPIO</t>
  </si>
  <si>
    <t>CONFIG_DEBUG_HOTPLUG_CPU0</t>
  </si>
  <si>
    <t>CONFIG_DEBUG_INFO_REDUCED</t>
  </si>
  <si>
    <t>CONFIG_DEBUG_INFO_SPLIT</t>
  </si>
  <si>
    <t>CONFIG_DEBUG_KERNEL_DC</t>
  </si>
  <si>
    <t>CONFIG_DEBUG_KMEMLEAK</t>
  </si>
  <si>
    <t>CONFIG_DEBUG_KMEMLEAK_DEFAULT_OFF</t>
  </si>
  <si>
    <t>CONFIG_DEBUG_KMEMLEAK_TEST</t>
  </si>
  <si>
    <t>CONFIG_DEBUG_KOBJECT</t>
  </si>
  <si>
    <t>CONFIG_DEBUG_LOCKDEP</t>
  </si>
  <si>
    <t>CONFIG_DEBUG_LOCKING_API_SELFTESTS</t>
  </si>
  <si>
    <t>CONFIG_DEBUG_LOCK_ALLOC</t>
  </si>
  <si>
    <t>CONFIG_DEBUG_MUTEXES</t>
  </si>
  <si>
    <t>CONFIG_DEBUG_NMI_SELFTEST</t>
  </si>
  <si>
    <t>CONFIG_DEBUG_NOTIFIERS</t>
  </si>
  <si>
    <t>CONFIG_DEBUG_OBJECTS</t>
  </si>
  <si>
    <t>CONFIG_DEBUG_OBJECTS_ENABLE_DEFAULT</t>
  </si>
  <si>
    <t>CONFIG_DEBUG_OBJECTS_FREE</t>
  </si>
  <si>
    <t>CONFIG_DEBUG_OBJECTS_PERCPU_COUNTER</t>
  </si>
  <si>
    <t>CONFIG_DEBUG_OBJECTS_RCU_HEAD</t>
  </si>
  <si>
    <t>CONFIG_DEBUG_OBJECTS_SELFTEST</t>
  </si>
  <si>
    <t>CONFIG_DEBUG_OBJECTS_TIMERS</t>
  </si>
  <si>
    <t>CONFIG_DEBUG_OBJECTS_WORK</t>
  </si>
  <si>
    <t>CONFIG_DEBUG_PAGEALLOC</t>
  </si>
  <si>
    <t>CONFIG_DEBUG_PERF_USE_VMALLOC</t>
  </si>
  <si>
    <t>CONFIG_DEBUG_PER_CPU_MAPS</t>
  </si>
  <si>
    <t>CONFIG_DEBUG_PINCTRL</t>
  </si>
  <si>
    <t>CONFIG_DEBUG_PI_LIST</t>
  </si>
  <si>
    <t>CONFIG_DEBUG_RODATA_TEST</t>
  </si>
  <si>
    <t>CONFIG_DEBUG_RT_MUTEXES</t>
  </si>
  <si>
    <t>CONFIG_DEBUG_SG</t>
  </si>
  <si>
    <t>CONFIG_DEBUG_SLAB</t>
  </si>
  <si>
    <t>CONFIG_DEBUG_SPINLOCK</t>
  </si>
  <si>
    <t>CONFIG_DEBUG_STACK_USAGE</t>
  </si>
  <si>
    <t>CONFIG_DEBUG_TEST_DRIVER_REMOVE</t>
  </si>
  <si>
    <t>CONFIG_DEBUG_TIMEKEEPING</t>
  </si>
  <si>
    <t>CONFIG_DEBUG_TLBFLUSH</t>
  </si>
  <si>
    <t>CONFIG_DEBUG_VIRTUAL</t>
  </si>
  <si>
    <t>CONFIG_DEBUG_VM</t>
  </si>
  <si>
    <t>CONFIG_DEBUG_VM_RB revisit this if performance isn't horrible</t>
  </si>
  <si>
    <t>CONFIG_DEBUG_WQ_FORCE_RR_CPU</t>
  </si>
  <si>
    <t>CONFIG_DEBUG_WX</t>
  </si>
  <si>
    <t>CONFIG_DECNET</t>
  </si>
  <si>
    <t>CONFIG_DEFAULT_CODEL</t>
  </si>
  <si>
    <t>CONFIG_DEFAULT_FQ</t>
  </si>
  <si>
    <t>CONFIG_DEFAULT_PFIFO_FAST</t>
  </si>
  <si>
    <t>CONFIG_DEFAULT_RENO</t>
  </si>
  <si>
    <t>CONFIG_DEFAULT_SECURITY_DAC</t>
  </si>
  <si>
    <t>CONFIG_DEFAULT_SFQ</t>
  </si>
  <si>
    <t>CONFIG_DELL_SMBIOS_SMM</t>
  </si>
  <si>
    <t>CONFIG_DEVKMEM</t>
  </si>
  <si>
    <t>CONFIG_DGNC</t>
  </si>
  <si>
    <t>CONFIG_DHT11</t>
  </si>
  <si>
    <t>CONFIG_DMADEVICES_DEBUG</t>
  </si>
  <si>
    <t>CONFIG_DMADEVICES_VDEBUG</t>
  </si>
  <si>
    <t>CONFIG_DMARD09</t>
  </si>
  <si>
    <t>CONFIG_DMARD10</t>
  </si>
  <si>
    <t>CONFIG_DMATEST</t>
  </si>
  <si>
    <t>CONFIG_DMA_API_DEBUG</t>
  </si>
  <si>
    <t>CONFIG_DMA_CMA</t>
  </si>
  <si>
    <t>CONFIG_DMA_FENCE_TRACE</t>
  </si>
  <si>
    <t>CONFIG_DM_DEBUG_BLOCK_MANAGER_LOCKING</t>
  </si>
  <si>
    <t>CONFIG_DM_UNSTRIPED</t>
  </si>
  <si>
    <t>CONFIG_DM_VERITY_FEC</t>
  </si>
  <si>
    <t>CONFIG_DM_WRITECACHE</t>
  </si>
  <si>
    <t>CONFIG_DM_ZONED</t>
  </si>
  <si>
    <t>CONFIG_DRAGONRISE_FF</t>
  </si>
  <si>
    <t>CONFIG_DRM_AMDGPU_CIK</t>
  </si>
  <si>
    <t>CONFIG_DRM_AMDGPU_GART_DEBUGFS</t>
  </si>
  <si>
    <t>CONFIG_DRM_AMDGPU_SI</t>
  </si>
  <si>
    <t>CONFIG_DRM_AMDGPU_USERPTR</t>
  </si>
  <si>
    <t>CONFIG_DRM_AMD_DC_FBC</t>
  </si>
  <si>
    <t>CONFIG_DRM_ANALOGIX_ANX78XX</t>
  </si>
  <si>
    <t>CONFIG_DRM_ARCPGU</t>
  </si>
  <si>
    <t>CONFIG_DRM_CDNS_DSI</t>
  </si>
  <si>
    <t>CONFIG_DRM_DEBUG_MM_SELFTEST</t>
  </si>
  <si>
    <t>CONFIG_DRM_DEBUG_SELFTEST</t>
  </si>
  <si>
    <t>CONFIG_DRM_DUMB_VGA_DAC</t>
  </si>
  <si>
    <t>CONFIG_DRM_HDLCD</t>
  </si>
  <si>
    <t>CONFIG_DRM_HISI_HIBMC</t>
  </si>
  <si>
    <t>CONFIG_DRM_HISI_KIRIN</t>
  </si>
  <si>
    <t>CONFIG_DRM_I2C_ADV7511</t>
  </si>
  <si>
    <t>CONFIG_DRM_I2C_NXP_TDA9950</t>
  </si>
  <si>
    <t>CONFIG_DRM_I2C_NXP_TDA998X</t>
  </si>
  <si>
    <t>CONFIG_DRM_I915_ALPHA_SUPPORT</t>
  </si>
  <si>
    <t>CONFIG_DRM_LEGACY</t>
  </si>
  <si>
    <t>CONFIG_DRM_LVDS_ENCODER</t>
  </si>
  <si>
    <t>CONFIG_DRM_MALI_DISPLAY</t>
  </si>
  <si>
    <t>CONFIG_DRM_MEGACHIPS_STDPXXXX_GE_B850V3_FW</t>
  </si>
  <si>
    <t>CONFIG_DRM_MXSFB</t>
  </si>
  <si>
    <t>CONFIG_DRM_NXP_PTN3460</t>
  </si>
  <si>
    <t>CONFIG_DRM_PANEL_ARM_VERSATILE</t>
  </si>
  <si>
    <t>CONFIG_DRM_PANEL_ILITEK_IL9322</t>
  </si>
  <si>
    <t>CONFIG_DRM_PANEL_LVDS</t>
  </si>
  <si>
    <t>CONFIG_DRM_PANEL_RASPBERRYPI_TOUCHSCREEN</t>
  </si>
  <si>
    <t>CONFIG_DRM_PANEL_SAMSUNG_S6E8AA0</t>
  </si>
  <si>
    <t>CONFIG_DRM_PANEL_SEIKO_43WVF1G</t>
  </si>
  <si>
    <t>CONFIG_DRM_PANEL_SIMPLE</t>
  </si>
  <si>
    <t>CONFIG_DRM_PANEL_SITRONIX_ST7789V</t>
  </si>
  <si>
    <t>CONFIG_DRM_PARADE_PS8622</t>
  </si>
  <si>
    <t>CONFIG_DRM_PL111</t>
  </si>
  <si>
    <t>CONFIG_DRM_RCAR_DW_HDMI</t>
  </si>
  <si>
    <t>CONFIG_DRM_RCAR_LVDS</t>
  </si>
  <si>
    <t>CONFIG_DRM_SII902X</t>
  </si>
  <si>
    <t>CONFIG_DRM_SII9234</t>
  </si>
  <si>
    <t>CONFIG_DRM_SIL_SII8620</t>
  </si>
  <si>
    <t>CONFIG_DRM_THINE_THC63LVD1024</t>
  </si>
  <si>
    <t>CONFIG_DRM_TINYDRM</t>
  </si>
  <si>
    <t>CONFIG_DRM_TI_TFP410</t>
  </si>
  <si>
    <t>CONFIG_DRM_TOSHIBA_TC358767</t>
  </si>
  <si>
    <t>CONFIG_DRM_VBOXVIDEO</t>
  </si>
  <si>
    <t>CONFIG_DRM_VGEM</t>
  </si>
  <si>
    <t>CONFIG_DRM_XEN</t>
  </si>
  <si>
    <t>CONFIG_DS1682</t>
  </si>
  <si>
    <t>CONFIG_DS1803</t>
  </si>
  <si>
    <t>CONFIG_DS4424</t>
  </si>
  <si>
    <t>CONFIG_DSCC4</t>
  </si>
  <si>
    <t>CONFIG_DUMMY_IRQ</t>
  </si>
  <si>
    <t>CONFIG_DVB_AS102</t>
  </si>
  <si>
    <t>CONFIG_DVB_B2C2_FLEXCOP_PCI_DEBUG</t>
  </si>
  <si>
    <t>CONFIG_DVB_B2C2_FLEXCOP_USB_DEBUG</t>
  </si>
  <si>
    <t>CONFIG_DVB_DDBRIDGE_MSIENABLE</t>
  </si>
  <si>
    <t>CONFIG_DVB_DEMUX_SECTION_LOSS_LOG</t>
  </si>
  <si>
    <t>CONFIG_DVB_MMAP</t>
  </si>
  <si>
    <t>CONFIG_DVB_NETUP_UNIDVB</t>
  </si>
  <si>
    <t>CONFIG_DVB_PLATFORM_DRIVERS</t>
  </si>
  <si>
    <t>CONFIG_DVB_PT3</t>
  </si>
  <si>
    <t>CONFIG_DVB_SMIPCIE</t>
  </si>
  <si>
    <t>CONFIG_DVB_ULE_DEBUG</t>
  </si>
  <si>
    <t>CONFIG_DVB_USB_DEBUG</t>
  </si>
  <si>
    <t>CONFIG_DVB_USB_DIBUSB_MB_FAULTY</t>
  </si>
  <si>
    <t>CONFIG_DVB_USB_DVBSKY</t>
  </si>
  <si>
    <t>CONFIG_DVB_USB_ZD1301</t>
  </si>
  <si>
    <t>CONFIG_DW_WATCHDOG</t>
  </si>
  <si>
    <t>CONFIG_E100</t>
  </si>
  <si>
    <t>CONFIG_EBC_C384_WDT</t>
  </si>
  <si>
    <t>CONFIG_ECHO</t>
  </si>
  <si>
    <t>CONFIG_ECRYPT_FS</t>
  </si>
  <si>
    <t>CONFIG_EDAC_AMD64_ERROR_INJECTION</t>
  </si>
  <si>
    <t>CONFIG_EDAC_DEBUG</t>
  </si>
  <si>
    <t>CONFIG_EDD_OFF</t>
  </si>
  <si>
    <t>CONFIG_EEPROM_93XX46</t>
  </si>
  <si>
    <t>CONFIG_EEPROM_AT24</t>
  </si>
  <si>
    <t>CONFIG_EEPROM_AT25</t>
  </si>
  <si>
    <t>CONFIG_EEPROM_IDT_89HPESX</t>
  </si>
  <si>
    <t>CONFIG_EFI_BOOTLOADER_CONTROL</t>
  </si>
  <si>
    <t>CONFIG_EFI_CAPSULE_LOADER</t>
  </si>
  <si>
    <t>CONFIG_EFI_FAKE_MEMMAP</t>
  </si>
  <si>
    <t>CONFIG_EFI_PGT_DUMP</t>
  </si>
  <si>
    <t>CONFIG_EFI_TEST</t>
  </si>
  <si>
    <t>CONFIG_EFS_FS</t>
  </si>
  <si>
    <t>CONFIG_EMBEDDED</t>
  </si>
  <si>
    <t>CONFIG_ENABLE_WARN_DEPRECATED</t>
  </si>
  <si>
    <t>CONFIG_EQUALIZER</t>
  </si>
  <si>
    <t>CONFIG_EUROTECH_WDT</t>
  </si>
  <si>
    <t>CONFIG_EVM_LOAD_X509</t>
  </si>
  <si>
    <t>CONFIG_EXPERT</t>
  </si>
  <si>
    <t>CONFIG_EXT2_FS</t>
  </si>
  <si>
    <t>CONFIG_EXT3_FS</t>
  </si>
  <si>
    <t>CONFIG_EXT4_DEBUG</t>
  </si>
  <si>
    <t>CONFIG_EXT4_ENCRYPTION</t>
  </si>
  <si>
    <t>CONFIG_EXTCON</t>
  </si>
  <si>
    <t>CONFIG_EZX_PCAP</t>
  </si>
  <si>
    <t>CONFIG_F2FS_FS</t>
  </si>
  <si>
    <t>CONFIG_FAILSLAB</t>
  </si>
  <si>
    <t>CONFIG_FAIL_IO_TIMEOUT</t>
  </si>
  <si>
    <t>CONFIG_FAIL_MAKE_REQUEST</t>
  </si>
  <si>
    <t>CONFIG_FAIL_MMC_REQUEST</t>
  </si>
  <si>
    <t>CONFIG_FAIL_PAGE_ALLOC</t>
  </si>
  <si>
    <t>CONFIG_FARSYNC</t>
  </si>
  <si>
    <t>CONFIG_FAT_DEFAULT_UTF8</t>
  </si>
  <si>
    <t>CONFIG_FAULT_INJECTION</t>
  </si>
  <si>
    <t>CONFIG_FAULT_INJECTION_DEBUG_FS</t>
  </si>
  <si>
    <t>CONFIG_FAULT_INJECTION_STACKTRACE_FILTER</t>
  </si>
  <si>
    <t>CONFIG_FB_3DFX</t>
  </si>
  <si>
    <t>CONFIG_FB_ARC</t>
  </si>
  <si>
    <t>CONFIG_FB_ARK</t>
  </si>
  <si>
    <t>CONFIG_FB_ASILIANT</t>
  </si>
  <si>
    <t>CONFIG_FB_ATY</t>
  </si>
  <si>
    <t>CONFIG_FB_ATY128</t>
  </si>
  <si>
    <t>CONFIG_FB_BROADSHEET</t>
  </si>
  <si>
    <t>CONFIG_FB_CARMINE</t>
  </si>
  <si>
    <t>CONFIG_FB_CIRRUS</t>
  </si>
  <si>
    <t>CONFIG_FB_CYBER2000</t>
  </si>
  <si>
    <t>CONFIG_FB_FOREIGN_ENDIAN</t>
  </si>
  <si>
    <t>CONFIG_FB_HGA</t>
  </si>
  <si>
    <t>CONFIG_FB_I740</t>
  </si>
  <si>
    <t>CONFIG_FB_IBM_GXT4500</t>
  </si>
  <si>
    <t>CONFIG_FB_IMSTT</t>
  </si>
  <si>
    <t>CONFIG_FB_KYRO</t>
  </si>
  <si>
    <t>CONFIG_FB_LE80578</t>
  </si>
  <si>
    <t>CONFIG_FB_MATROX</t>
  </si>
  <si>
    <t>CONFIG_FB_MATROX_G</t>
  </si>
  <si>
    <t>CONFIG_FB_MATROX_I2C</t>
  </si>
  <si>
    <t>CONFIG_FB_MATROX_MILLENIUM</t>
  </si>
  <si>
    <t>CONFIG_FB_MATROX_MYSTIQUE</t>
  </si>
  <si>
    <t>CONFIG_FB_MB862XX</t>
  </si>
  <si>
    <t>CONFIG_FB_METRONOME</t>
  </si>
  <si>
    <t>CONFIG_FB_MODE_HELPERS</t>
  </si>
  <si>
    <t>CONFIG_FB_N411</t>
  </si>
  <si>
    <t>CONFIG_FB_NEOMAGIC</t>
  </si>
  <si>
    <t>CONFIG_FB_NVIDIA</t>
  </si>
  <si>
    <t>CONFIG_FB_NVIDIA_DEBUG</t>
  </si>
  <si>
    <t>CONFIG_FB_NVIDIA_I2C</t>
  </si>
  <si>
    <t>CONFIG_FB_OPENCORES</t>
  </si>
  <si>
    <t>CONFIG_FB_PM2</t>
  </si>
  <si>
    <t>CONFIG_FB_PM3</t>
  </si>
  <si>
    <t>CONFIG_FB_RADEON</t>
  </si>
  <si>
    <t>CONFIG_FB_RADEON_DEBUG</t>
  </si>
  <si>
    <t>CONFIG_FB_RADEON_I2C</t>
  </si>
  <si>
    <t>CONFIG_FB_RIVA</t>
  </si>
  <si>
    <t>CONFIG_FB_S1D13XXX</t>
  </si>
  <si>
    <t>CONFIG_FB_S3</t>
  </si>
  <si>
    <t>CONFIG_FB_SAVAGE</t>
  </si>
  <si>
    <t>CONFIG_FB_SIMPLE</t>
  </si>
  <si>
    <t>CONFIG_FB_SIS</t>
  </si>
  <si>
    <t>CONFIG_FB_SM501</t>
  </si>
  <si>
    <t>CONFIG_FB_SM712</t>
  </si>
  <si>
    <t>CONFIG_FB_SM750</t>
  </si>
  <si>
    <t>CONFIG_FB_SMSCUFX</t>
  </si>
  <si>
    <t>CONFIG_FB_TFT</t>
  </si>
  <si>
    <t>CONFIG_FB_TRIDENT</t>
  </si>
  <si>
    <t>CONFIG_FB_UDL</t>
  </si>
  <si>
    <t>CONFIG_FB_UVESA</t>
  </si>
  <si>
    <t>CONFIG_FB_VGA16</t>
  </si>
  <si>
    <t>CONFIG_FB_VIA</t>
  </si>
  <si>
    <t>CONFIG_FB_VIRTUAL</t>
  </si>
  <si>
    <t>CONFIG_FB_VOODOO1</t>
  </si>
  <si>
    <t>CONFIG_FB_VT8623</t>
  </si>
  <si>
    <t>CONFIG_FB_XGI</t>
  </si>
  <si>
    <t>CONFIG_FCOE</t>
  </si>
  <si>
    <t>CONFIG_FDDI</t>
  </si>
  <si>
    <t>CONFIG_FEALNX</t>
  </si>
  <si>
    <t>CONFIG_FIREWIRE_NOSY</t>
  </si>
  <si>
    <t>CONFIG_FIRMWARE_EDID</t>
  </si>
  <si>
    <t>CONFIG_FONTS</t>
  </si>
  <si>
    <t>CONFIG_FPGA</t>
  </si>
  <si>
    <t>CONFIG_FSCACHE_DEBUG</t>
  </si>
  <si>
    <t>CONFIG_FSCACHE_HISTOGRAM</t>
  </si>
  <si>
    <t>CONFIG_FSCACHE_OBJECT_LIST</t>
  </si>
  <si>
    <t>CONFIG_FSI</t>
  </si>
  <si>
    <t>CONFIG_FS_ENCRYPTION</t>
  </si>
  <si>
    <t>CONFIG_FTL</t>
  </si>
  <si>
    <t>CONFIG_FTRACE_STARTUP_TEST</t>
  </si>
  <si>
    <t>CONFIG_FUSION_CTL</t>
  </si>
  <si>
    <t>CONFIG_FUSION_FC</t>
  </si>
  <si>
    <t>CONFIG_FW_CFG_SYSFS_CMDLINE</t>
  </si>
  <si>
    <t>CONFIG_FW_LOADER_USER_HELPER_FALLBACK</t>
  </si>
  <si>
    <t>CONFIG_GAMEPORT</t>
  </si>
  <si>
    <t>CONFIG_GART_IOMMU</t>
  </si>
  <si>
    <t>CONFIG_GCOV_KERNEL</t>
  </si>
  <si>
    <t>CONFIG_GDB_SCRIPTS</t>
  </si>
  <si>
    <t>CONFIG_GEMINI_ETHERNET</t>
  </si>
  <si>
    <t>CONFIG_GENERIC_ADC_BATTERY</t>
  </si>
  <si>
    <t>CONFIG_GENERIC_ADC_THERMAL</t>
  </si>
  <si>
    <t>CONFIG_GENERIC_IRQ_DEBUGFS</t>
  </si>
  <si>
    <t>CONFIG_GENWQE</t>
  </si>
  <si>
    <t>CONFIG_GEN_RTC</t>
  </si>
  <si>
    <t>CONFIG_GIGASET_DEBUG</t>
  </si>
  <si>
    <t>CONFIG_GLOB_SELFTEST</t>
  </si>
  <si>
    <t>CONFIG_GOLDFISH</t>
  </si>
  <si>
    <t>CONFIG_GOOGLE_FIRMWARE</t>
  </si>
  <si>
    <t>CONFIG_GP2AP020A00F</t>
  </si>
  <si>
    <t>CONFIG_GPD_POCKET_FAN</t>
  </si>
  <si>
    <t>CONFIG_GPIO_ADP5588</t>
  </si>
  <si>
    <t>CONFIG_GPIO_AMD8111</t>
  </si>
  <si>
    <t>CONFIG_GPIO_BT8XX</t>
  </si>
  <si>
    <t>CONFIG_GPIO_DWAPB</t>
  </si>
  <si>
    <t>CONFIG_GPIO_EXAR</t>
  </si>
  <si>
    <t>CONFIG_GPIO_F7188X</t>
  </si>
  <si>
    <t>CONFIG_GPIO_GENERIC_PLATFORM</t>
  </si>
  <si>
    <t>CONFIG_GPIO_GRGPIO</t>
  </si>
  <si>
    <t>CONFIG_GPIO_IT87</t>
  </si>
  <si>
    <t>CONFIG_GPIO_LYNXPOINT</t>
  </si>
  <si>
    <t>CONFIG_GPIO_MAX3191X</t>
  </si>
  <si>
    <t>CONFIG_GPIO_MAX7300</t>
  </si>
  <si>
    <t>CONFIG_GPIO_MAX7301</t>
  </si>
  <si>
    <t>CONFIG_GPIO_MAX732X</t>
  </si>
  <si>
    <t>CONFIG_GPIO_MB86S7X</t>
  </si>
  <si>
    <t>CONFIG_GPIO_MC33880</t>
  </si>
  <si>
    <t>CONFIG_GPIO_ML_IOH</t>
  </si>
  <si>
    <t>CONFIG_GPIO_MOCKUP</t>
  </si>
  <si>
    <t>CONFIG_GPIO_PCA953X</t>
  </si>
  <si>
    <t>CONFIG_GPIO_PCF857X</t>
  </si>
  <si>
    <t>CONFIG_GPIO_PCIE_IDIO_24</t>
  </si>
  <si>
    <t>CONFIG_GPIO_PCI_IDIO_16</t>
  </si>
  <si>
    <t>CONFIG_GPIO_PISOSR</t>
  </si>
  <si>
    <t>CONFIG_GPIO_RDC321X</t>
  </si>
  <si>
    <t>CONFIG_GPIO_SCH</t>
  </si>
  <si>
    <t>CONFIG_GPIO_SCH311X</t>
  </si>
  <si>
    <t>CONFIG_GPIO_TPIC2810</t>
  </si>
  <si>
    <t>CONFIG_GPIO_VX855</t>
  </si>
  <si>
    <t>CONFIG_GPIO_WATCHDOG</t>
  </si>
  <si>
    <t>CONFIG_GPIO_WINBOND</t>
  </si>
  <si>
    <t>CONFIG_GPIO_WS16C48</t>
  </si>
  <si>
    <t>CONFIG_GPIO_XRA1403</t>
  </si>
  <si>
    <t>CONFIG_GREENASIA_FF</t>
  </si>
  <si>
    <t>CONFIG_GREYBUS</t>
  </si>
  <si>
    <t>CONFIG_GS_FPGABOOT</t>
  </si>
  <si>
    <t>CONFIG_GTP</t>
  </si>
  <si>
    <t>CONFIG_HAMACHI</t>
  </si>
  <si>
    <t>CONFIG_HAMRADIO</t>
  </si>
  <si>
    <t>CONFIG_HDC100X</t>
  </si>
  <si>
    <t>CONFIG_HDLC_RAW_ETH</t>
  </si>
  <si>
    <t>CONFIG_HFI1_DEBUG_SDMA_ORDER</t>
  </si>
  <si>
    <t>CONFIG_HFSPLUS_FS</t>
  </si>
  <si>
    <t>CONFIG_HFS_FS</t>
  </si>
  <si>
    <t>CONFIG_HI8435</t>
  </si>
  <si>
    <t>CONFIG_HID_ACCUTOUCH</t>
  </si>
  <si>
    <t>CONFIG_HID_ACRUX_FF</t>
  </si>
  <si>
    <t>CONFIG_HID_CP2112</t>
  </si>
  <si>
    <t>CONFIG_HID_EMS_FF</t>
  </si>
  <si>
    <t>CONFIG_HID_GOOGLE_HAMMER</t>
  </si>
  <si>
    <t>CONFIG_HID_MAYFLASH</t>
  </si>
  <si>
    <t>CONFIG_HID_REDRAGON</t>
  </si>
  <si>
    <t>CONFIG_HID_RETRODE</t>
  </si>
  <si>
    <t>CONFIG_HID_STEAM</t>
  </si>
  <si>
    <t>CONFIG_HID_UDRAW_PS3</t>
  </si>
  <si>
    <t>CONFIG_HIPPI</t>
  </si>
  <si>
    <t>CONFIG_HISAX_DEBUG</t>
  </si>
  <si>
    <t>CONFIG_HISAX_HFCUSB</t>
  </si>
  <si>
    <t>CONFIG_HMC6352</t>
  </si>
  <si>
    <t>CONFIG_HOLTEK_FF</t>
  </si>
  <si>
    <t>CONFIG_HOTPLUG_PCI_CPCI</t>
  </si>
  <si>
    <t>CONFIG_HP03</t>
  </si>
  <si>
    <t>CONFIG_HP206C</t>
  </si>
  <si>
    <t>CONFIG_HPET_MMAP_DEFAULT</t>
  </si>
  <si>
    <t>CONFIG_HPFS_FS</t>
  </si>
  <si>
    <t>CONFIG_HSI</t>
  </si>
  <si>
    <t>CONFIG_HSR</t>
  </si>
  <si>
    <t>CONFIG_HTC_I2CPLD</t>
  </si>
  <si>
    <t>CONFIG_HTC_PASIC3</t>
  </si>
  <si>
    <t>CONFIG_HTS221</t>
  </si>
  <si>
    <t>CONFIG_HTU21</t>
  </si>
  <si>
    <t>CONFIG_HWMON_DEBUG_CHIP</t>
  </si>
  <si>
    <t>CONFIG_HX711</t>
  </si>
  <si>
    <t>CONFIG_HZ_100</t>
  </si>
  <si>
    <t>CONFIG_HZ_PERIODIC</t>
  </si>
  <si>
    <t>CONFIG_I2C_ALI1535</t>
  </si>
  <si>
    <t>CONFIG_I2C_ALI1563</t>
  </si>
  <si>
    <t>CONFIG_I2C_ALI15X3</t>
  </si>
  <si>
    <t>CONFIG_I2C_ARB_GPIO_CHALLENGE</t>
  </si>
  <si>
    <t>CONFIG_I2C_CADENCE</t>
  </si>
  <si>
    <t>CONFIG_I2C_CBUS_GPIO</t>
  </si>
  <si>
    <t>CONFIG_I2C_DEBUG_ALGO</t>
  </si>
  <si>
    <t>CONFIG_I2C_DEBUG_BUS</t>
  </si>
  <si>
    <t>CONFIG_I2C_DEBUG_CORE</t>
  </si>
  <si>
    <t>CONFIG_I2C_DEMUX_PINCTRL</t>
  </si>
  <si>
    <t>CONFIG_I2C_DESIGNWARE_PCI</t>
  </si>
  <si>
    <t>CONFIG_I2C_DESIGNWARE_SLAVE</t>
  </si>
  <si>
    <t>CONFIG_I2C_EMEV2</t>
  </si>
  <si>
    <t>CONFIG_I2C_GPIO</t>
  </si>
  <si>
    <t>CONFIG_I2C_GPIO_FAULT_INJECTOR</t>
  </si>
  <si>
    <t>CONFIG_I2C_HIX5HD2</t>
  </si>
  <si>
    <t>CONFIG_I2C_MUX_GPIO</t>
  </si>
  <si>
    <t>CONFIG_I2C_MUX_GPMUX</t>
  </si>
  <si>
    <t>CONFIG_I2C_MUX_LTC4306</t>
  </si>
  <si>
    <t>CONFIG_I2C_MUX_PCA9541</t>
  </si>
  <si>
    <t>CONFIG_I2C_MUX_PCA954x</t>
  </si>
  <si>
    <t>CONFIG_I2C_MUX_REG</t>
  </si>
  <si>
    <t>CONFIG_I2C_NOMADIK</t>
  </si>
  <si>
    <t>CONFIG_I2C_OCORES</t>
  </si>
  <si>
    <t>CONFIG_I2C_RK3X</t>
  </si>
  <si>
    <t>CONFIG_I2C_ROBOTFUZZ_OSIF</t>
  </si>
  <si>
    <t>CONFIG_I2C_SIS5595</t>
  </si>
  <si>
    <t>CONFIG_I2C_SIS630</t>
  </si>
  <si>
    <t>CONFIG_I2C_SLAVE</t>
  </si>
  <si>
    <t>CONFIG_I2C_TAOS_EVM</t>
  </si>
  <si>
    <t>CONFIG_I2C_XILINX</t>
  </si>
  <si>
    <t>CONFIG_IA32_AOUT</t>
  </si>
  <si>
    <t>CONFIG_IAQCORE</t>
  </si>
  <si>
    <t>CONFIG_IBM_ASM</t>
  </si>
  <si>
    <t>CONFIG_IBM_RTL</t>
  </si>
  <si>
    <t>CONFIG_ICS932S401</t>
  </si>
  <si>
    <t>CONFIG_IDE</t>
  </si>
  <si>
    <t>CONFIG_IEEE802154_ADF7242</t>
  </si>
  <si>
    <t>CONFIG_IEEE802154_AT86RF230</t>
  </si>
  <si>
    <t>CONFIG_IEEE802154_ATUSB</t>
  </si>
  <si>
    <t>CONFIG_IEEE802154_CA8210</t>
  </si>
  <si>
    <t>CONFIG_IEEE802154_CC2520</t>
  </si>
  <si>
    <t>CONFIG_IEEE802154_MCR20A</t>
  </si>
  <si>
    <t>CONFIG_IEEE802154_MRF24J40</t>
  </si>
  <si>
    <t>CONFIG_IEEE802154_NL802154_EXPERIMENTAL</t>
  </si>
  <si>
    <t>CONFIG_IIO_BUFFER_CB</t>
  </si>
  <si>
    <t>CONFIG_IIO_BUFFER_HW_CONSUMER</t>
  </si>
  <si>
    <t>CONFIG_IIO_CONFIGFS</t>
  </si>
  <si>
    <t>CONFIG_IIO_CROS_EC_ACCEL_LEGACY</t>
  </si>
  <si>
    <t>CONFIG_IIO_INTERRUPT_TRIGGER</t>
  </si>
  <si>
    <t>CONFIG_IIO_SSP_SENSORHUB</t>
  </si>
  <si>
    <t>CONFIG_IIO_ST_ACCEL_3AXIS</t>
  </si>
  <si>
    <t>CONFIG_IIO_ST_GYRO_3AXIS</t>
  </si>
  <si>
    <t>CONFIG_IIO_ST_LSM6DSX</t>
  </si>
  <si>
    <t>CONFIG_IIO_ST_MAGN_3AXIS</t>
  </si>
  <si>
    <t>CONFIG_IIO_ST_PRESS</t>
  </si>
  <si>
    <t>CONFIG_IIO_SW_DEVICE</t>
  </si>
  <si>
    <t>CONFIG_IIO_SW_TRIGGER</t>
  </si>
  <si>
    <t>CONFIG_IIO_SYSFS_TRIGGER</t>
  </si>
  <si>
    <t>CONFIG_IKCONFIG</t>
  </si>
  <si>
    <t>CONFIG_IMA_BLACKLIST_KEYRING</t>
  </si>
  <si>
    <t>CONFIG_IMA_LOAD_X509</t>
  </si>
  <si>
    <t>CONFIG_IMA_READ_POLICY</t>
  </si>
  <si>
    <t>CONFIG_IMA_WRITE_POLICY</t>
  </si>
  <si>
    <t>CONFIG_INA2XX_ADC</t>
  </si>
  <si>
    <t>CONFIG_INET_DIAG_DESTROY</t>
  </si>
  <si>
    <t>CONFIG_INFINIBAND_EXP_LEGACY_VERBS_NEW_UAPI</t>
  </si>
  <si>
    <t>CONFIG_INFINIBAND_IPOIB_DEBUG_DATA</t>
  </si>
  <si>
    <t>CONFIG_INFINIBAND_MTHCA</t>
  </si>
  <si>
    <t>CONFIG_INFINIBAND_NES</t>
  </si>
  <si>
    <t>CONFIG_INFINIBAND_OCRDMA</t>
  </si>
  <si>
    <t>CONFIG_INFINIBAND_QIB</t>
  </si>
  <si>
    <t>CONFIG_INFTL</t>
  </si>
  <si>
    <t>CONFIG_INITRAMFS_COMPRESSION_GZIP</t>
  </si>
  <si>
    <t>CONFIG_INITRAMFS_COMPRESSION_LZ4</t>
  </si>
  <si>
    <t>CONFIG_INITRAMFS_COMPRESSION_LZMA</t>
  </si>
  <si>
    <t>CONFIG_INITRAMFS_COMPRESSION_LZO</t>
  </si>
  <si>
    <t>CONFIG_INITRAMFS_COMPRESSION_NONE</t>
  </si>
  <si>
    <t>CONFIG_INITRAMFS_COMPRESSION_XZ</t>
  </si>
  <si>
    <t>CONFIG_INPUT_AD714X</t>
  </si>
  <si>
    <t>CONFIG_INPUT_ADXL34X</t>
  </si>
  <si>
    <t>CONFIG_INPUT_ATMEL_CAPTOUCH</t>
  </si>
  <si>
    <t>CONFIG_INPUT_BMA150</t>
  </si>
  <si>
    <t>CONFIG_INPUT_CMA3000</t>
  </si>
  <si>
    <t>CONFIG_INPUT_DRV260X_HAPTICS</t>
  </si>
  <si>
    <t>CONFIG_INPUT_DRV2665_HAPTICS</t>
  </si>
  <si>
    <t>CONFIG_INPUT_DRV2667_HAPTICS</t>
  </si>
  <si>
    <t>CONFIG_INPUT_E3X0_BUTTON</t>
  </si>
  <si>
    <t>CONFIG_INPUT_EVBUG</t>
  </si>
  <si>
    <t>CONFIG_INPUT_GPIO_BEEPER</t>
  </si>
  <si>
    <t>CONFIG_INPUT_GPIO_DECODER</t>
  </si>
  <si>
    <t>CONFIG_INPUT_IDEAPAD_SLIDEBAR</t>
  </si>
  <si>
    <t>CONFIG_INPUT_IMS_PCU</t>
  </si>
  <si>
    <t>CONFIG_INPUT_JOYSTICK</t>
  </si>
  <si>
    <t>CONFIG_INPUT_KXTJ9</t>
  </si>
  <si>
    <t>CONFIG_INPUT_MATRIXKMAP</t>
  </si>
  <si>
    <t>CONFIG_INPUT_MMA8450</t>
  </si>
  <si>
    <t>CONFIG_INPUT_MOUSEDEV_PSAUX</t>
  </si>
  <si>
    <t>CONFIG_INPUT_PCF8574</t>
  </si>
  <si>
    <t>CONFIG_INPUT_PWM_BEEPER</t>
  </si>
  <si>
    <t>CONFIG_INPUT_PWM_VIBRA</t>
  </si>
  <si>
    <t>CONFIG_INTEL_INT0002_VGPIO</t>
  </si>
  <si>
    <t>CONFIG_INTEL_IOMMU_DEFAULT_ON</t>
  </si>
  <si>
    <t>CONFIG_INTEL_IOMMU_SVM</t>
  </si>
  <si>
    <t>CONFIG_INTEL_MEI_TXE</t>
  </si>
  <si>
    <t>CONFIG_INTEL_MENLOW</t>
  </si>
  <si>
    <t>CONFIG_INTEL_MIC_BUS</t>
  </si>
  <si>
    <t>CONFIG_INTEL_PMC_IPC</t>
  </si>
  <si>
    <t>CONFIG_INTEL_PUNIT_IPC</t>
  </si>
  <si>
    <t>CONFIG_INTEL_SMARTCONNECT</t>
  </si>
  <si>
    <t>CONFIG_INTEL_SOC_PMIC</t>
  </si>
  <si>
    <t>CONFIG_INTEL_SOC_PMIC_CHTDC_TI</t>
  </si>
  <si>
    <t>CONFIG_INTEL_SOC_PMIC_CHTWC</t>
  </si>
  <si>
    <t>CONFIG_INTERVAL_TREE_TEST</t>
  </si>
  <si>
    <t>CONFIG_INV_MPU6050_I2C</t>
  </si>
  <si>
    <t>CONFIG_INV_MPU6050_SPI</t>
  </si>
  <si>
    <t>CONFIG_IOMMU_IO_PGTABLE_ARMV7S</t>
  </si>
  <si>
    <t>CONFIG_IOMMU_IO_PGTABLE_LPAE_SELFTEST</t>
  </si>
  <si>
    <t>CONFIG_IOSF_MBI_DEBUG</t>
  </si>
  <si>
    <t>CONFIG_IO_DELAY_0XED</t>
  </si>
  <si>
    <t>CONFIG_IO_DELAY_NONE</t>
  </si>
  <si>
    <t>CONFIG_IO_DELAY_UDELAY</t>
  </si>
  <si>
    <t>CONFIG_IO_STRICT_DEVMEM</t>
  </si>
  <si>
    <t>CONFIG_IP6_NF_MATCH_SRH</t>
  </si>
  <si>
    <t>CONFIG_IP6_NF_TARGET_HL</t>
  </si>
  <si>
    <t>CONFIG_IPACK_BUS</t>
  </si>
  <si>
    <t>CONFIG_IPMI_PANIC_EVENT</t>
  </si>
  <si>
    <t>CONFIG_IPV6_ILA</t>
  </si>
  <si>
    <t>CONFIG_IPV6_SEG6_HMAC</t>
  </si>
  <si>
    <t>CONFIG_IPV6_SEG6_LWTUNNEL</t>
  </si>
  <si>
    <t>CONFIG_IPV6_SUBTREES</t>
  </si>
  <si>
    <t>CONFIG_IPW2100</t>
  </si>
  <si>
    <t>CONFIG_IPW2200</t>
  </si>
  <si>
    <t>CONFIG_IP_DCCP</t>
  </si>
  <si>
    <t>CONFIG_IP_NF_TARGET_CLUSTERIP</t>
  </si>
  <si>
    <t>CONFIG_IP_PNP</t>
  </si>
  <si>
    <t>CONFIG_IP_VS_DEBUG</t>
  </si>
  <si>
    <t>CONFIG_IRQSOFF_TRACER</t>
  </si>
  <si>
    <t>CONFIG_IR_HIX5HD2</t>
  </si>
  <si>
    <t>CONFIG_IR_IGORPLUGUSB</t>
  </si>
  <si>
    <t>CONFIG_IR_SHARP_DECODER</t>
  </si>
  <si>
    <t>CONFIG_IR_XMP_DECODER</t>
  </si>
  <si>
    <t>CONFIG_ISDN_PPP_BSDCOMP</t>
  </si>
  <si>
    <t>CONFIG_ISI</t>
  </si>
  <si>
    <t>CONFIG_ISL29125</t>
  </si>
  <si>
    <t>CONFIG_ITG3200</t>
  </si>
  <si>
    <t>CONFIG_IWL3945</t>
  </si>
  <si>
    <t>CONFIG_IWL4965</t>
  </si>
  <si>
    <t>CONFIG_IWLWIFI_BCAST_FILTERING</t>
  </si>
  <si>
    <t>CONFIG_IWLWIFI_DEBUG</t>
  </si>
  <si>
    <t>CONFIG_IWLWIFI_DEVICE_TRACING</t>
  </si>
  <si>
    <t>CONFIG_IXGB</t>
  </si>
  <si>
    <t>CONFIG_JAILHOUSE_GUEST</t>
  </si>
  <si>
    <t>CONFIG_JBD2_DEBUG</t>
  </si>
  <si>
    <t>CONFIG_JFFS2_FS</t>
  </si>
  <si>
    <t>CONFIG_JFS_FS</t>
  </si>
  <si>
    <t>CONFIG_JME</t>
  </si>
  <si>
    <t>CONFIG_JSA1212</t>
  </si>
  <si>
    <t>CONFIG_KASAN</t>
  </si>
  <si>
    <t>CONFIG_KCOV</t>
  </si>
  <si>
    <t>CONFIG_KERNEL_BZIP2</t>
  </si>
  <si>
    <t>CONFIG_KERNEL_LZMA</t>
  </si>
  <si>
    <t>CONFIG_KERNEL_LZO</t>
  </si>
  <si>
    <t>CONFIG_KEYBOARD_ADC</t>
  </si>
  <si>
    <t>CONFIG_KEYBOARD_ADP5588</t>
  </si>
  <si>
    <t>CONFIG_KEYBOARD_ADP5589</t>
  </si>
  <si>
    <t>CONFIG_KEYBOARD_CAP11XX</t>
  </si>
  <si>
    <t>CONFIG_KEYBOARD_DLINK_DIR685</t>
  </si>
  <si>
    <t>CONFIG_KEYBOARD_GPIO</t>
  </si>
  <si>
    <t>CONFIG_KEYBOARD_GPIO_POLLED</t>
  </si>
  <si>
    <t>CONFIG_KEYBOARD_LKKBD</t>
  </si>
  <si>
    <t>CONFIG_KEYBOARD_LM8323</t>
  </si>
  <si>
    <t>CONFIG_KEYBOARD_LM8333</t>
  </si>
  <si>
    <t>CONFIG_KEYBOARD_MATRIX</t>
  </si>
  <si>
    <t>CONFIG_KEYBOARD_MAX7359</t>
  </si>
  <si>
    <t>CONFIG_KEYBOARD_MCS</t>
  </si>
  <si>
    <t>CONFIG_KEYBOARD_MPR121</t>
  </si>
  <si>
    <t>CONFIG_KEYBOARD_NEWTON</t>
  </si>
  <si>
    <t>CONFIG_KEYBOARD_OMAP4</t>
  </si>
  <si>
    <t>CONFIG_KEYBOARD_OPENCORES</t>
  </si>
  <si>
    <t>CONFIG_KEYBOARD_QT1070</t>
  </si>
  <si>
    <t>CONFIG_KEYBOARD_QT2160</t>
  </si>
  <si>
    <t>CONFIG_KEYBOARD_SAMSUNG</t>
  </si>
  <si>
    <t>CONFIG_KEYBOARD_STOWAWAY</t>
  </si>
  <si>
    <t>CONFIG_KEYBOARD_SUNKBD</t>
  </si>
  <si>
    <t>CONFIG_KEYBOARD_TCA6416</t>
  </si>
  <si>
    <t>CONFIG_KEYBOARD_TCA8418</t>
  </si>
  <si>
    <t>CONFIG_KEYBOARD_TM2_TOUCHKEY</t>
  </si>
  <si>
    <t>CONFIG_KEYBOARD_XTKBD</t>
  </si>
  <si>
    <t>CONFIG_KEY_DH_OPERATIONS</t>
  </si>
  <si>
    <t>CONFIG_KGDB_TESTS_ON_BOOT</t>
  </si>
  <si>
    <t>CONFIG_KMX61</t>
  </si>
  <si>
    <t>CONFIG_KPROBES_SANITY_TEST</t>
  </si>
  <si>
    <t>CONFIG_KS7010</t>
  </si>
  <si>
    <t>CONFIG_KVM_DEBUG_FS</t>
  </si>
  <si>
    <t>CONFIG_KXCJK1013</t>
  </si>
  <si>
    <t>CONFIG_KXSD9</t>
  </si>
  <si>
    <t>CONFIG_LANMEDIA</t>
  </si>
  <si>
    <t>CONFIG_LAPB</t>
  </si>
  <si>
    <t>CONFIG_LATENCYTOP</t>
  </si>
  <si>
    <t>CONFIG_LATTICE_ECP3_CONFIG</t>
  </si>
  <si>
    <t>CONFIG_LCD_AMS369FG06</t>
  </si>
  <si>
    <t>CONFIG_LCD_HX8357</t>
  </si>
  <si>
    <t>CONFIG_LCD_ILI922X</t>
  </si>
  <si>
    <t>CONFIG_LCD_ILI9320</t>
  </si>
  <si>
    <t>CONFIG_LCD_L4F00242T03</t>
  </si>
  <si>
    <t>CONFIG_LCD_LD9040</t>
  </si>
  <si>
    <t>CONFIG_LCD_LMS283GF05</t>
  </si>
  <si>
    <t>CONFIG_LCD_LMS501KF03</t>
  </si>
  <si>
    <t>CONFIG_LCD_LTV350QV</t>
  </si>
  <si>
    <t>CONFIG_LCD_OTM3225A</t>
  </si>
  <si>
    <t>CONFIG_LCD_S6E63M0</t>
  </si>
  <si>
    <t>CONFIG_LCD_TDO24M</t>
  </si>
  <si>
    <t>CONFIG_LCD_VGG2432A4</t>
  </si>
  <si>
    <t>CONFIG_LDM_PARTITION</t>
  </si>
  <si>
    <t>CONFIG_LEDS_APU</t>
  </si>
  <si>
    <t>CONFIG_LEDS_BD2802</t>
  </si>
  <si>
    <t>CONFIG_LEDS_BRIGHTNESS_HW_CHANGED</t>
  </si>
  <si>
    <t>CONFIG_LEDS_CLASS_FLASH</t>
  </si>
  <si>
    <t>CONFIG_LEDS_DAC124S085</t>
  </si>
  <si>
    <t>CONFIG_LEDS_GPIO</t>
  </si>
  <si>
    <t>CONFIG_LEDS_LM355x</t>
  </si>
  <si>
    <t>CONFIG_LEDS_LM3642</t>
  </si>
  <si>
    <t>CONFIG_LEDS_LP3952</t>
  </si>
  <si>
    <t>CONFIG_LEDS_LP8501</t>
  </si>
  <si>
    <t>CONFIG_LEDS_MLXREG</t>
  </si>
  <si>
    <t>CONFIG_LEDS_NIC78BX</t>
  </si>
  <si>
    <t>CONFIG_LEDS_PCA9532</t>
  </si>
  <si>
    <t>CONFIG_LEDS_PCA955X</t>
  </si>
  <si>
    <t>CONFIG_LEDS_PCA963X</t>
  </si>
  <si>
    <t>CONFIG_LEDS_PWM</t>
  </si>
  <si>
    <t>CONFIG_LEDS_TCA6507</t>
  </si>
  <si>
    <t>CONFIG_LEDS_TLC591XX</t>
  </si>
  <si>
    <t>CONFIG_LEDS_TRIGGER_ACTIVITY</t>
  </si>
  <si>
    <t>CONFIG_LEDS_TRIGGER_CPU</t>
  </si>
  <si>
    <t>CONFIG_LEDS_TRIGGER_MTD</t>
  </si>
  <si>
    <t>CONFIG_LEDS_TRIGGER_NETDEV</t>
  </si>
  <si>
    <t>CONFIG_LEDS_TRIGGER_PANIC</t>
  </si>
  <si>
    <t>CONFIG_LEDS_USER</t>
  </si>
  <si>
    <t>CONFIG_LEGACY_PTYS</t>
  </si>
  <si>
    <t>CONFIG_LEGACY_VSYSCALL_NONE</t>
  </si>
  <si>
    <t>CONFIG_LIBERTAS</t>
  </si>
  <si>
    <t>CONFIG_LIBERTAS_THINFIRM</t>
  </si>
  <si>
    <t>CONFIG_LIDAR_LITE_V2</t>
  </si>
  <si>
    <t>CONFIG_LKDTM</t>
  </si>
  <si>
    <t>CONFIG_LLC2</t>
  </si>
  <si>
    <t>CONFIG_LMP91000</t>
  </si>
  <si>
    <t>CONFIG_LOCALVERSION_AUTO</t>
  </si>
  <si>
    <t>CONFIG_LOCK_STAT</t>
  </si>
  <si>
    <t>CONFIG_LOCK_TORTURE_TEST</t>
  </si>
  <si>
    <t>CONFIG_LOGIG940_FF</t>
  </si>
  <si>
    <t>CONFIG_LOGIRUMBLEPAD2_FF</t>
  </si>
  <si>
    <t>CONFIG_LOGITECH_FF</t>
  </si>
  <si>
    <t>CONFIG_LOGIWHEELS_FF</t>
  </si>
  <si>
    <t>CONFIG_LOGO_LINUX_MONO</t>
  </si>
  <si>
    <t>CONFIG_LOGO_LINUX_VGA16</t>
  </si>
  <si>
    <t>CONFIG_LP_CONSOLE</t>
  </si>
  <si>
    <t>CONFIG_LTC2471</t>
  </si>
  <si>
    <t>CONFIG_LTC2485</t>
  </si>
  <si>
    <t>CONFIG_LTC2497</t>
  </si>
  <si>
    <t>CONFIG_LTC2632</t>
  </si>
  <si>
    <t>CONFIG_LTE_GDM724X</t>
  </si>
  <si>
    <t>CONFIG_LTR501</t>
  </si>
  <si>
    <t>CONFIG_LV0104CS</t>
  </si>
  <si>
    <t>CONFIG_LWTUNNEL_BPF</t>
  </si>
  <si>
    <t>CONFIG_M62332</t>
  </si>
  <si>
    <t>CONFIG_MAC80211_DEBUG_MENU</t>
  </si>
  <si>
    <t>CONFIG_MAC80211_MESH</t>
  </si>
  <si>
    <t>CONFIG_MAC80211_MESSAGE_TRACING</t>
  </si>
  <si>
    <t>CONFIG_MAG3110</t>
  </si>
  <si>
    <t>CONFIG_MAILBOX_TEST</t>
  </si>
  <si>
    <t>CONFIG_MANAGER_SBS</t>
  </si>
  <si>
    <t>CONFIG_MANDATORY_FILE_LOCKING</t>
  </si>
  <si>
    <t>CONFIG_MATOM</t>
  </si>
  <si>
    <t>CONFIG_MAX1027</t>
  </si>
  <si>
    <t>CONFIG_MAX11100</t>
  </si>
  <si>
    <t>CONFIG_MAX1118</t>
  </si>
  <si>
    <t>CONFIG_MAX1363</t>
  </si>
  <si>
    <t>CONFIG_MAX30100</t>
  </si>
  <si>
    <t>CONFIG_MAX30102</t>
  </si>
  <si>
    <t>CONFIG_MAX44000</t>
  </si>
  <si>
    <t>CONFIG_MAX517</t>
  </si>
  <si>
    <t>CONFIG_MAX5481</t>
  </si>
  <si>
    <t>CONFIG_MAX5487</t>
  </si>
  <si>
    <t>CONFIG_MAX63XX_WATCHDOG</t>
  </si>
  <si>
    <t>CONFIG_MAX9611</t>
  </si>
  <si>
    <t>CONFIG_MAXIM_THERMOCOUPLE</t>
  </si>
  <si>
    <t>CONFIG_MC3230</t>
  </si>
  <si>
    <t>CONFIG_MCB</t>
  </si>
  <si>
    <t>CONFIG_MCORE2</t>
  </si>
  <si>
    <t>CONFIG_MCP320X</t>
  </si>
  <si>
    <t>CONFIG_MCP3422</t>
  </si>
  <si>
    <t>CONFIG_MCP4018</t>
  </si>
  <si>
    <t>CONFIG_MCP4131</t>
  </si>
  <si>
    <t>CONFIG_MCP4531</t>
  </si>
  <si>
    <t>CONFIG_MCP4725</t>
  </si>
  <si>
    <t>CONFIG_MCP4922</t>
  </si>
  <si>
    <t>CONFIG_MDIO_GPIO</t>
  </si>
  <si>
    <t>CONFIG_MD_CLUSTER</t>
  </si>
  <si>
    <t>CONFIG_MD_MULTIPATH</t>
  </si>
  <si>
    <t>CONFIG_MEDIA_CEC_RC</t>
  </si>
  <si>
    <t>CONFIG_MEDIA_CONTROLLER</t>
  </si>
  <si>
    <t>CONFIG_MEDIA_SDR_SUPPORT</t>
  </si>
  <si>
    <t>CONFIG_MEGARAID_LEGACY</t>
  </si>
  <si>
    <t>CONFIG_MEGARAID_NEWGEN</t>
  </si>
  <si>
    <t>CONFIG_MEMORY</t>
  </si>
  <si>
    <t>CONFIG_MEMSTICK_DEBUG</t>
  </si>
  <si>
    <t>CONFIG_MEMSTICK_UNSAFE_RESUME</t>
  </si>
  <si>
    <t>CONFIG_MEMTEST</t>
  </si>
  <si>
    <t>CONFIG_MEN_A21_WDT</t>
  </si>
  <si>
    <t>CONFIG_MFD_88PM800</t>
  </si>
  <si>
    <t>CONFIG_MFD_88PM805</t>
  </si>
  <si>
    <t>CONFIG_MFD_88PM860X</t>
  </si>
  <si>
    <t>CONFIG_MFD_AAT2870_CORE</t>
  </si>
  <si>
    <t>CONFIG_MFD_ACT8945A</t>
  </si>
  <si>
    <t>CONFIG_MFD_ARIZONA_I2C</t>
  </si>
  <si>
    <t>CONFIG_MFD_ARIZONA_SPI</t>
  </si>
  <si>
    <t>CONFIG_MFD_AS3711</t>
  </si>
  <si>
    <t>CONFIG_MFD_AS3722</t>
  </si>
  <si>
    <t>CONFIG_MFD_ATMEL_FLEXCOM</t>
  </si>
  <si>
    <t>CONFIG_MFD_ATMEL_HLCDC</t>
  </si>
  <si>
    <t>CONFIG_MFD_AXP20X_I2C</t>
  </si>
  <si>
    <t>CONFIG_MFD_BCM590XX</t>
  </si>
  <si>
    <t>CONFIG_MFD_BD9571MWV</t>
  </si>
  <si>
    <t>CONFIG_MFD_CPCAP</t>
  </si>
  <si>
    <t>CONFIG_MFD_CROS_EC</t>
  </si>
  <si>
    <t>CONFIG_MFD_DA9052_I2C</t>
  </si>
  <si>
    <t>CONFIG_MFD_DA9052_SPI</t>
  </si>
  <si>
    <t>CONFIG_MFD_DA9055</t>
  </si>
  <si>
    <t>CONFIG_MFD_DA9062</t>
  </si>
  <si>
    <t>CONFIG_MFD_DA9063</t>
  </si>
  <si>
    <t>CONFIG_MFD_DA9150</t>
  </si>
  <si>
    <t>CONFIG_MFD_DLN2</t>
  </si>
  <si>
    <t>CONFIG_MFD_HI6421_PMIC</t>
  </si>
  <si>
    <t>CONFIG_MFD_HI655X_PMIC</t>
  </si>
  <si>
    <t>CONFIG_MFD_INTEL_QUARK_I2C_GPIO</t>
  </si>
  <si>
    <t>CONFIG_MFD_JANZ_CMODIO</t>
  </si>
  <si>
    <t>CONFIG_MFD_KEMPLD</t>
  </si>
  <si>
    <t>CONFIG_MFD_LM3533</t>
  </si>
  <si>
    <t>CONFIG_MFD_LP3943</t>
  </si>
  <si>
    <t>CONFIG_MFD_LP8788</t>
  </si>
  <si>
    <t>CONFIG_MFD_MAX14577</t>
  </si>
  <si>
    <t>CONFIG_MFD_MAX77620</t>
  </si>
  <si>
    <t>CONFIG_MFD_MAX77686</t>
  </si>
  <si>
    <t>CONFIG_MFD_MAX77693</t>
  </si>
  <si>
    <t>CONFIG_MFD_MAX77843</t>
  </si>
  <si>
    <t>CONFIG_MFD_MAX8907</t>
  </si>
  <si>
    <t>CONFIG_MFD_MAX8925</t>
  </si>
  <si>
    <t>CONFIG_MFD_MAX8997</t>
  </si>
  <si>
    <t>CONFIG_MFD_MAX8998</t>
  </si>
  <si>
    <t>CONFIG_MFD_MC13XXX_I2C</t>
  </si>
  <si>
    <t>CONFIG_MFD_MC13XXX_SPI</t>
  </si>
  <si>
    <t>CONFIG_MFD_MENF21BMC</t>
  </si>
  <si>
    <t>CONFIG_MFD_MT6397</t>
  </si>
  <si>
    <t>CONFIG_MFD_PALMAS</t>
  </si>
  <si>
    <t>CONFIG_MFD_PCF50633</t>
  </si>
  <si>
    <t>CONFIG_MFD_RC5T583</t>
  </si>
  <si>
    <t>CONFIG_MFD_RDC321X</t>
  </si>
  <si>
    <t>CONFIG_MFD_RETU</t>
  </si>
  <si>
    <t>CONFIG_MFD_RK808</t>
  </si>
  <si>
    <t>CONFIG_MFD_RN5T618</t>
  </si>
  <si>
    <t>CONFIG_MFD_RT5033</t>
  </si>
  <si>
    <t>CONFIG_MFD_SEC_CORE</t>
  </si>
  <si>
    <t>CONFIG_MFD_SI476X_CORE</t>
  </si>
  <si>
    <t>CONFIG_MFD_SKY81452</t>
  </si>
  <si>
    <t>CONFIG_MFD_SMSC</t>
  </si>
  <si>
    <t>CONFIG_MFD_STMPE</t>
  </si>
  <si>
    <t>CONFIG_MFD_SYSCON</t>
  </si>
  <si>
    <t>CONFIG_MFD_TC3589X</t>
  </si>
  <si>
    <t>CONFIG_MFD_TI_AM335X_TSCADC</t>
  </si>
  <si>
    <t>CONFIG_MFD_TI_LMU</t>
  </si>
  <si>
    <t>CONFIG_MFD_TI_LP873X</t>
  </si>
  <si>
    <t>CONFIG_MFD_TI_LP87565</t>
  </si>
  <si>
    <t>CONFIG_MFD_TPS65086</t>
  </si>
  <si>
    <t>CONFIG_MFD_TPS65090</t>
  </si>
  <si>
    <t>CONFIG_MFD_TPS65217</t>
  </si>
  <si>
    <t>CONFIG_MFD_TPS65218</t>
  </si>
  <si>
    <t>CONFIG_MFD_TPS6586X</t>
  </si>
  <si>
    <t>CONFIG_MFD_TPS65910</t>
  </si>
  <si>
    <t>CONFIG_MFD_TPS65912_I2C</t>
  </si>
  <si>
    <t>CONFIG_MFD_TPS65912_SPI</t>
  </si>
  <si>
    <t>CONFIG_MFD_TPS68470</t>
  </si>
  <si>
    <t>CONFIG_MFD_TPS80031</t>
  </si>
  <si>
    <t>CONFIG_MFD_WL1273_CORE</t>
  </si>
  <si>
    <t>CONFIG_MFD_WM831X_I2C</t>
  </si>
  <si>
    <t>CONFIG_MFD_WM831X_SPI</t>
  </si>
  <si>
    <t>CONFIG_MFD_WM8350_I2C</t>
  </si>
  <si>
    <t>CONFIG_MFD_WM8400</t>
  </si>
  <si>
    <t>CONFIG_MFD_WM8994</t>
  </si>
  <si>
    <t>CONFIG_MINIX_FS</t>
  </si>
  <si>
    <t>CONFIG_MK8</t>
  </si>
  <si>
    <t>CONFIG_MLX4_CORE_GEN2</t>
  </si>
  <si>
    <t>CONFIG_MLX90614</t>
  </si>
  <si>
    <t>CONFIG_MLX90632</t>
  </si>
  <si>
    <t>CONFIG_MMA7455_I2C</t>
  </si>
  <si>
    <t>CONFIG_MMA7455_SPI</t>
  </si>
  <si>
    <t>CONFIG_MMA7660</t>
  </si>
  <si>
    <t>CONFIG_MMA8452</t>
  </si>
  <si>
    <t>CONFIG_MMA9551</t>
  </si>
  <si>
    <t>CONFIG_MMA9553</t>
  </si>
  <si>
    <t>CONFIG_MMC35240</t>
  </si>
  <si>
    <t>CONFIG_MMC_DEBUG</t>
  </si>
  <si>
    <t>CONFIG_MMC_DW_EXYNOS</t>
  </si>
  <si>
    <t>CONFIG_MMC_DW_HI3798CV200</t>
  </si>
  <si>
    <t>CONFIG_MMC_DW_K3</t>
  </si>
  <si>
    <t>CONFIG_MMC_DW_PCI</t>
  </si>
  <si>
    <t>CONFIG_MMC_MTK</t>
  </si>
  <si>
    <t>CONFIG_MMC_SDHCI_CADENCE</t>
  </si>
  <si>
    <t>CONFIG_MMC_SDHCI_F_SDH30</t>
  </si>
  <si>
    <t>CONFIG_MMC_SDHCI_OF_ARASAN</t>
  </si>
  <si>
    <t>CONFIG_MMC_SDHCI_OF_AT91</t>
  </si>
  <si>
    <t>CONFIG_MMC_SDHCI_OMAP</t>
  </si>
  <si>
    <t>CONFIG_MMC_SDHCI_XENON</t>
  </si>
  <si>
    <t>CONFIG_MMC_SPI</t>
  </si>
  <si>
    <t>CONFIG_MMC_TEST</t>
  </si>
  <si>
    <t>CONFIG_MMC_TOSHIBA_PCI</t>
  </si>
  <si>
    <t>CONFIG_MMC_USDHI6ROL0</t>
  </si>
  <si>
    <t>CONFIG_MMC_WBSD</t>
  </si>
  <si>
    <t>CONFIG_MMIOTRACE</t>
  </si>
  <si>
    <t>CONFIG_MMIOTRACE_TEST</t>
  </si>
  <si>
    <t>CONFIG_MODULE_FORCE_UNLOAD</t>
  </si>
  <si>
    <t>CONFIG_MODULE_SIG_FORCE</t>
  </si>
  <si>
    <t>CONFIG_MODULE_SIG_SHA1</t>
  </si>
  <si>
    <t>CONFIG_MOST</t>
  </si>
  <si>
    <t>CONFIG_MOUSE_GPIO</t>
  </si>
  <si>
    <t>CONFIG_MOUSE_PS2_TOUCHKIT</t>
  </si>
  <si>
    <t>CONFIG_MOXA_INTELLIO</t>
  </si>
  <si>
    <t>CONFIG_MOXA_SMARTIO</t>
  </si>
  <si>
    <t>CONFIG_MPL115_I2C</t>
  </si>
  <si>
    <t>CONFIG_MPL115_SPI</t>
  </si>
  <si>
    <t>CONFIG_MPL3115</t>
  </si>
  <si>
    <t>CONFIG_MPLS_ROUTING</t>
  </si>
  <si>
    <t>CONFIG_MPSC</t>
  </si>
  <si>
    <t>CONFIG_MPU3050_I2C</t>
  </si>
  <si>
    <t>CONFIG_MS5611</t>
  </si>
  <si>
    <t>CONFIG_MS5637</t>
  </si>
  <si>
    <t>CONFIG_MSCC_OCELOT_SWITCH</t>
  </si>
  <si>
    <t>CONFIG_MTD_ABSENT</t>
  </si>
  <si>
    <t>CONFIG_MTD_AFS_PARTS</t>
  </si>
  <si>
    <t>CONFIG_MTD_AR7_PARTS</t>
  </si>
  <si>
    <t>CONFIG_MTD_BLOCK2MTD</t>
  </si>
  <si>
    <t>CONFIG_MTD_BLOCK_RO</t>
  </si>
  <si>
    <t>CONFIG_MTD_CFI</t>
  </si>
  <si>
    <t>CONFIG_MTD_CFI_ADV_OPTIONS</t>
  </si>
  <si>
    <t>CONFIG_MTD_CMDLINE_PARTS</t>
  </si>
  <si>
    <t>CONFIG_MTD_COMPLEX_MAPPINGS</t>
  </si>
  <si>
    <t>CONFIG_MTD_DATAFLASH</t>
  </si>
  <si>
    <t>CONFIG_MTD_DOCG3</t>
  </si>
  <si>
    <t>CONFIG_MTD_INTEL_VR_NOR</t>
  </si>
  <si>
    <t>CONFIG_MTD_JEDECPROBE</t>
  </si>
  <si>
    <t>CONFIG_MTD_LPDDR</t>
  </si>
  <si>
    <t>CONFIG_MTD_MCHP23K256</t>
  </si>
  <si>
    <t>CONFIG_MTD_MTDRAM</t>
  </si>
  <si>
    <t>CONFIG_MTD_NAND</t>
  </si>
  <si>
    <t>CONFIG_MTD_ONENAND</t>
  </si>
  <si>
    <t>CONFIG_MTD_OOPS</t>
  </si>
  <si>
    <t>CONFIG_MTD_PARTITIONED_MASTER</t>
  </si>
  <si>
    <t>CONFIG_MTD_PHRAM</t>
  </si>
  <si>
    <t>CONFIG_MTD_PHYSMAP_COMPAT</t>
  </si>
  <si>
    <t>CONFIG_MTD_PHYSMAP_OF_GEMINI</t>
  </si>
  <si>
    <t>CONFIG_MTD_PHYSMAP_OF_VERSATILE</t>
  </si>
  <si>
    <t>CONFIG_MTD_PLATRAM</t>
  </si>
  <si>
    <t>CONFIG_MTD_PMC551</t>
  </si>
  <si>
    <t>CONFIG_MTD_RAM</t>
  </si>
  <si>
    <t>CONFIG_MTD_REDBOOT_PARTS</t>
  </si>
  <si>
    <t>CONFIG_MTD_ROM</t>
  </si>
  <si>
    <t>CONFIG_MTD_SLRAM</t>
  </si>
  <si>
    <t>CONFIG_MTD_SPI_NOR</t>
  </si>
  <si>
    <t>CONFIG_MTD_SST25L</t>
  </si>
  <si>
    <t>CONFIG_MTD_SWAP</t>
  </si>
  <si>
    <t>CONFIG_MTD_TESTS</t>
  </si>
  <si>
    <t>CONFIG_MTD_UBI_BLOCK</t>
  </si>
  <si>
    <t>CONFIG_MTD_UBI_FASTMAP</t>
  </si>
  <si>
    <t>CONFIG_MTD_UBI_GLUEBI</t>
  </si>
  <si>
    <t>CONFIG_MTK_MMC</t>
  </si>
  <si>
    <t>CONFIG_MWAVE</t>
  </si>
  <si>
    <t>CONFIG_MWL8K</t>
  </si>
  <si>
    <t>CONFIG_MXC4005</t>
  </si>
  <si>
    <t>CONFIG_MXC6255</t>
  </si>
  <si>
    <t>CONFIG_NAU7802</t>
  </si>
  <si>
    <t>CONFIG_NETDEVSIM</t>
  </si>
  <si>
    <t>CONFIG_NETFILTER_NETLINK_ACCT</t>
  </si>
  <si>
    <t>CONFIG_NETFILTER_XT_MATCH_IPCOMP</t>
  </si>
  <si>
    <t>CONFIG_NETFILTER_XT_MATCH_L2TP</t>
  </si>
  <si>
    <t>CONFIG_NETFILTER_XT_MATCH_NFACCT</t>
  </si>
  <si>
    <t>CONFIG_NETFILTER_XT_MATCH_TIME</t>
  </si>
  <si>
    <t>CONFIG_NETFILTER_XT_MATCH_U32</t>
  </si>
  <si>
    <t>CONFIG_NETFILTER_XT_TARGET_LED</t>
  </si>
  <si>
    <t>CONFIG_NET_9P</t>
  </si>
  <si>
    <t>CONFIG_NET_ACT_CONNMARK</t>
  </si>
  <si>
    <t>CONFIG_NET_ACT_IFE</t>
  </si>
  <si>
    <t>CONFIG_NET_ACT_IPT</t>
  </si>
  <si>
    <t>CONFIG_NET_CADENCE</t>
  </si>
  <si>
    <t>CONFIG_NET_DSA</t>
  </si>
  <si>
    <t>CONFIG_NET_EMATCH_CANID</t>
  </si>
  <si>
    <t>CONFIG_NET_EMATCH_IPT</t>
  </si>
  <si>
    <t>CONFIG_NET_FOU</t>
  </si>
  <si>
    <t>CONFIG_NET_FOU_IP_TUNNELS</t>
  </si>
  <si>
    <t>CONFIG_NET_IFE</t>
  </si>
  <si>
    <t>CONFIG_NET_NCSI</t>
  </si>
  <si>
    <t>CONFIG_NET_SB1000</t>
  </si>
  <si>
    <t>CONFIG_NET_SCH_CAKE</t>
  </si>
  <si>
    <t>CONFIG_NET_SCH_CBS</t>
  </si>
  <si>
    <t>CONFIG_NET_SCH_ETF</t>
  </si>
  <si>
    <t>CONFIG_NET_SCH_SKBPRIO</t>
  </si>
  <si>
    <t>CONFIG_NET_TULIP</t>
  </si>
  <si>
    <t>CONFIG_NET_VENDOR_3COM</t>
  </si>
  <si>
    <t>CONFIG_NET_VENDOR_ADAPTEC</t>
  </si>
  <si>
    <t>CONFIG_NET_VENDOR_AGERE</t>
  </si>
  <si>
    <t>CONFIG_NET_VENDOR_ALACRITECH</t>
  </si>
  <si>
    <t>CONFIG_NET_VENDOR_ALTEON</t>
  </si>
  <si>
    <t>CONFIG_NET_VENDOR_ARC</t>
  </si>
  <si>
    <t>CONFIG_NET_VENDOR_AURORA</t>
  </si>
  <si>
    <t>CONFIG_NET_VENDOR_CORTINA</t>
  </si>
  <si>
    <t>CONFIG_NET_VENDOR_EXAR</t>
  </si>
  <si>
    <t>CONFIG_NET_VENDOR_EZCHIP</t>
  </si>
  <si>
    <t>CONFIG_NET_VENDOR_HP</t>
  </si>
  <si>
    <t>CONFIG_NET_VENDOR_I825XX</t>
  </si>
  <si>
    <t>CONFIG_NET_VENDOR_MARVELL</t>
  </si>
  <si>
    <t>CONFIG_NET_VENDOR_MICREL</t>
  </si>
  <si>
    <t>CONFIG_NET_VENDOR_MICROCHIP</t>
  </si>
  <si>
    <t>CONFIG_NET_VENDOR_MICROSEMI</t>
  </si>
  <si>
    <t>CONFIG_NET_VENDOR_NATSEMI</t>
  </si>
  <si>
    <t>CONFIG_NET_VENDOR_NI</t>
  </si>
  <si>
    <t>CONFIG_NET_VENDOR_NVIDIA</t>
  </si>
  <si>
    <t>CONFIG_NET_VENDOR_QUALCOMM</t>
  </si>
  <si>
    <t>CONFIG_NET_VENDOR_RDC</t>
  </si>
  <si>
    <t>CONFIG_NET_VENDOR_RENESAS</t>
  </si>
  <si>
    <t>CONFIG_NET_VENDOR_SAMSUNG</t>
  </si>
  <si>
    <t>CONFIG_NET_VENDOR_SEEQ</t>
  </si>
  <si>
    <t>CONFIG_NET_VENDOR_SILAN</t>
  </si>
  <si>
    <t>CONFIG_NET_VENDOR_SIS</t>
  </si>
  <si>
    <t>CONFIG_NET_VENDOR_SMSC</t>
  </si>
  <si>
    <t>CONFIG_NET_VENDOR_SOCIONEXT</t>
  </si>
  <si>
    <t>CONFIG_NET_VENDOR_STMICRO</t>
  </si>
  <si>
    <t>CONFIG_NET_VENDOR_SUN</t>
  </si>
  <si>
    <t>CONFIG_NET_VENDOR_SYNOPSYS</t>
  </si>
  <si>
    <t>CONFIG_NET_VENDOR_TEHUTI</t>
  </si>
  <si>
    <t>CONFIG_NET_VENDOR_TI</t>
  </si>
  <si>
    <t>CONFIG_NET_VENDOR_VIA</t>
  </si>
  <si>
    <t>CONFIG_NET_VENDOR_WIZNET</t>
  </si>
  <si>
    <t>CONFIG_NFC</t>
  </si>
  <si>
    <t>CONFIG_NFP_DEBUG</t>
  </si>
  <si>
    <t>CONFIG_NFSD_BLOCKLAYOUT</t>
  </si>
  <si>
    <t>CONFIG_NFSD_FAULT_INJECTION</t>
  </si>
  <si>
    <t>CONFIG_NFSD_FLEXFILELAYOUT</t>
  </si>
  <si>
    <t>CONFIG_NFS_SWAP</t>
  </si>
  <si>
    <t>CONFIG_NFS_USE_LEGACY_DNS</t>
  </si>
  <si>
    <t>CONFIG_NFS_V2</t>
  </si>
  <si>
    <t>CONFIG_NFS_V4_1_MIGRATION</t>
  </si>
  <si>
    <t>CONFIG_NFTL</t>
  </si>
  <si>
    <t>CONFIG_NF_FLOW_TABLE</t>
  </si>
  <si>
    <t>CONFIG_NI903X_WDT</t>
  </si>
  <si>
    <t>CONFIG_NIC7018_WDT</t>
  </si>
  <si>
    <t>CONFIG_NILFS2_FS</t>
  </si>
  <si>
    <t>CONFIG_NL80211_TESTMODE</t>
  </si>
  <si>
    <t>CONFIG_NOP_USB_XCEIV</t>
  </si>
  <si>
    <t>CONFIG_NOTIFIER_ERROR_INJECTION</t>
  </si>
  <si>
    <t>CONFIG_NOUVEAU_DEBUG_MMU</t>
  </si>
  <si>
    <t>CONFIG_NO_HZ_IDLE</t>
  </si>
  <si>
    <t>CONFIG_NTB_AMD</t>
  </si>
  <si>
    <t>CONFIG_NTB_IDT</t>
  </si>
  <si>
    <t>CONFIG_NTB_INTEL</t>
  </si>
  <si>
    <t>CONFIG_NTB_PERF</t>
  </si>
  <si>
    <t>CONFIG_NTB_PINGPONG</t>
  </si>
  <si>
    <t>CONFIG_NTB_SWITCHTEC</t>
  </si>
  <si>
    <t>CONFIG_NTB_TOOL</t>
  </si>
  <si>
    <t>CONFIG_NTB_TRANSPORT</t>
  </si>
  <si>
    <t>CONFIG_NTFS_FS</t>
  </si>
  <si>
    <t>CONFIG_NVM</t>
  </si>
  <si>
    <t>CONFIG_NVME_MULTIPATH</t>
  </si>
  <si>
    <t>CONFIG_OCFS2_FS</t>
  </si>
  <si>
    <t>CONFIG_OF</t>
  </si>
  <si>
    <t>CONFIG_OF_OVERLAY</t>
  </si>
  <si>
    <t>CONFIG_OF_UNITTEST</t>
  </si>
  <si>
    <t>CONFIG_OMFS_FS</t>
  </si>
  <si>
    <t>CONFIG_OPT3001</t>
  </si>
  <si>
    <t>CONFIG_OPTEE</t>
  </si>
  <si>
    <t>CONFIG_ORANGEFS_FS</t>
  </si>
  <si>
    <t>CONFIG_OVERLAY_FS_INDEX</t>
  </si>
  <si>
    <t>CONFIG_OVERLAY_FS_METACOPY</t>
  </si>
  <si>
    <t>CONFIG_OVERLAY_FS_REDIRECT_ALWAYS_FOLLOW</t>
  </si>
  <si>
    <t>CONFIG_OVERLAY_FS_REDIRECT_DIR</t>
  </si>
  <si>
    <t>CONFIG_OVERLAY_FS_XINO_AUTO</t>
  </si>
  <si>
    <t>CONFIG_PA12203001</t>
  </si>
  <si>
    <t>CONFIG_PAGE_POISONING</t>
  </si>
  <si>
    <t>CONFIG_PANEL</t>
  </si>
  <si>
    <t>CONFIG_PANTHERLORD_FF</t>
  </si>
  <si>
    <t>CONFIG_PARAVIRT_DEBUG</t>
  </si>
  <si>
    <t>CONFIG_PARIDE</t>
  </si>
  <si>
    <t>CONFIG_PARPORT_AX88796</t>
  </si>
  <si>
    <t>CONFIG_PARPORT_PC_FIFO</t>
  </si>
  <si>
    <t>CONFIG_PARPORT_PC_SUPERIO</t>
  </si>
  <si>
    <t>CONFIG_PATA_ACPI</t>
  </si>
  <si>
    <t>CONFIG_PATA_ALI</t>
  </si>
  <si>
    <t>CONFIG_PATA_AMD</t>
  </si>
  <si>
    <t>CONFIG_PATA_ARTOP</t>
  </si>
  <si>
    <t>CONFIG_PATA_ATIIXP</t>
  </si>
  <si>
    <t>CONFIG_PATA_ATP867X</t>
  </si>
  <si>
    <t>CONFIG_PATA_CMD640_PCI</t>
  </si>
  <si>
    <t>CONFIG_PATA_CMD64X</t>
  </si>
  <si>
    <t>CONFIG_PATA_CYPRESS</t>
  </si>
  <si>
    <t>CONFIG_PATA_EFAR</t>
  </si>
  <si>
    <t>CONFIG_PATA_HPT366</t>
  </si>
  <si>
    <t>CONFIG_PATA_HPT37X</t>
  </si>
  <si>
    <t>CONFIG_PATA_HPT3X2N</t>
  </si>
  <si>
    <t>CONFIG_PATA_HPT3X3</t>
  </si>
  <si>
    <t>CONFIG_PATA_IT8213</t>
  </si>
  <si>
    <t>CONFIG_PATA_IT821X</t>
  </si>
  <si>
    <t>CONFIG_PATA_JMICRON</t>
  </si>
  <si>
    <t>CONFIG_PATA_LEGACY</t>
  </si>
  <si>
    <t>CONFIG_PATA_MARVELL</t>
  </si>
  <si>
    <t>CONFIG_PATA_MPIIX</t>
  </si>
  <si>
    <t>CONFIG_PATA_NETCELL</t>
  </si>
  <si>
    <t>CONFIG_PATA_NINJA32</t>
  </si>
  <si>
    <t>CONFIG_PATA_NS87410</t>
  </si>
  <si>
    <t>CONFIG_PATA_NS87415</t>
  </si>
  <si>
    <t>CONFIG_PATA_OLDPIIX</t>
  </si>
  <si>
    <t>CONFIG_PATA_OPTI</t>
  </si>
  <si>
    <t>CONFIG_PATA_OPTIDMA</t>
  </si>
  <si>
    <t>CONFIG_PATA_PDC2027X</t>
  </si>
  <si>
    <t>CONFIG_PATA_PDC_OLD</t>
  </si>
  <si>
    <t>CONFIG_PATA_RADISYS</t>
  </si>
  <si>
    <t>CONFIG_PATA_RDC</t>
  </si>
  <si>
    <t>CONFIG_PATA_RZ1000</t>
  </si>
  <si>
    <t>CONFIG_PATA_SCH</t>
  </si>
  <si>
    <t>CONFIG_PATA_SERVERWORKS</t>
  </si>
  <si>
    <t>CONFIG_PATA_SIL680</t>
  </si>
  <si>
    <t>CONFIG_PATA_SIS</t>
  </si>
  <si>
    <t>CONFIG_PATA_TOSHIBA</t>
  </si>
  <si>
    <t>CONFIG_PATA_TRIFLEX</t>
  </si>
  <si>
    <t>CONFIG_PATA_VIA</t>
  </si>
  <si>
    <t>CONFIG_PATA_WINBOND</t>
  </si>
  <si>
    <t>CONFIG_PC300TOO</t>
  </si>
  <si>
    <t>CONFIG_PC87413_WDT</t>
  </si>
  <si>
    <t>CONFIG_PCI200SYN</t>
  </si>
  <si>
    <t>CONFIG_PCIEASPM_DEBUG</t>
  </si>
  <si>
    <t>CONFIG_PCIEASPM_PERFORMANCE</t>
  </si>
  <si>
    <t>CONFIG_PCIEASPM_POWERSAVE</t>
  </si>
  <si>
    <t>CONFIG_PCIEASPM_POWER_SUPERSAVE</t>
  </si>
  <si>
    <t>CONFIG_PCIE_CADENCE_HOST</t>
  </si>
  <si>
    <t>CONFIG_PCIE_DW_PLAT</t>
  </si>
  <si>
    <t>CONFIG_PCIE_DW_PLAT_HOST</t>
  </si>
  <si>
    <t>CONFIG_PCIE_HISI_STB</t>
  </si>
  <si>
    <t>CONFIG_PCIE_KIRIN</t>
  </si>
  <si>
    <t>CONFIG_PCIE_PTM</t>
  </si>
  <si>
    <t>CONFIG_PCI_DEBUG</t>
  </si>
  <si>
    <t>CONFIG_PCI_ENDPOINT</t>
  </si>
  <si>
    <t>CONFIG_PCI_ENDPOINT_TEST</t>
  </si>
  <si>
    <t>CONFIG_PCI_FTPCI100</t>
  </si>
  <si>
    <t>CONFIG_PCI_HOST_GENERIC</t>
  </si>
  <si>
    <t>CONFIG_PCI_P2PDMA</t>
  </si>
  <si>
    <t>CONFIG_PCI_PF_STUB</t>
  </si>
  <si>
    <t>CONFIG_PCI_REALLOC_ENABLE_AUTO</t>
  </si>
  <si>
    <t>CONFIG_PCI_SW_SWITCHTEC</t>
  </si>
  <si>
    <t>CONFIG_PCMCIA</t>
  </si>
  <si>
    <t>CONFIG_PCNET32</t>
  </si>
  <si>
    <t>CONFIG_PDA_POWER</t>
  </si>
  <si>
    <t>CONFIG_PDC_ADMA</t>
  </si>
  <si>
    <t>CONFIG_PEAQ_WMI</t>
  </si>
  <si>
    <t>CONFIG_PERCPU_TEST</t>
  </si>
  <si>
    <t>CONFIG_PHANTOM</t>
  </si>
  <si>
    <t>CONFIG_PHONET</t>
  </si>
  <si>
    <t>CONFIG_PHY_CPCAP_USB</t>
  </si>
  <si>
    <t>CONFIG_PHY_PXA_28NM_HSIC</t>
  </si>
  <si>
    <t>CONFIG_PHY_PXA_28NM_USB2</t>
  </si>
  <si>
    <t>CONFIG_PI433</t>
  </si>
  <si>
    <t>CONFIG_PINCTRL_CHERRYVIEW</t>
  </si>
  <si>
    <t>CONFIG_PINCTRL_IPQ4019</t>
  </si>
  <si>
    <t>CONFIG_PINCTRL_IPQ8074</t>
  </si>
  <si>
    <t>CONFIG_PINCTRL_MCP23S08</t>
  </si>
  <si>
    <t>CONFIG_PINCTRL_MDM9615</t>
  </si>
  <si>
    <t>CONFIG_PINCTRL_MSM8994</t>
  </si>
  <si>
    <t>CONFIG_PINCTRL_MSM8998</t>
  </si>
  <si>
    <t>CONFIG_PINCTRL_SDM845</t>
  </si>
  <si>
    <t>CONFIG_PINCTRL_SX150X</t>
  </si>
  <si>
    <t>CONFIG_PL320_MBOX</t>
  </si>
  <si>
    <t>CONFIG_PLATFORM_MHU</t>
  </si>
  <si>
    <t>CONFIG_PLIP</t>
  </si>
  <si>
    <t>CONFIG_PMIC_ADP5520</t>
  </si>
  <si>
    <t>CONFIG_PMIC_DA903X</t>
  </si>
  <si>
    <t>CONFIG_PM_ADVANCED_DEBUG</t>
  </si>
  <si>
    <t>CONFIG_PM_AUTOSLEEP</t>
  </si>
  <si>
    <t>CONFIG_PM_DEVFREQ</t>
  </si>
  <si>
    <t>CONFIG_PM_TEST_SUSPEND</t>
  </si>
  <si>
    <t>CONFIG_PM_TRACE_RTC</t>
  </si>
  <si>
    <t>CONFIG_PM_WAKELOCKS</t>
  </si>
  <si>
    <t>CONFIG_PNP_DEBUG_MESSAGES</t>
  </si>
  <si>
    <t>CONFIG_POWER_AVS</t>
  </si>
  <si>
    <t>CONFIG_POWER_RESET_BRCMSTB</t>
  </si>
  <si>
    <t>CONFIG_POWER_RESET_GPIO_RESTART</t>
  </si>
  <si>
    <t>CONFIG_POWER_RESET_LTC2952</t>
  </si>
  <si>
    <t>CONFIG_POWER_RESET_RESTART</t>
  </si>
  <si>
    <t>CONFIG_POWER_RESET_SYSCON</t>
  </si>
  <si>
    <t>CONFIG_POWER_RESET_SYSCON_POWEROFF</t>
  </si>
  <si>
    <t>CONFIG_POWER_SUPPLY_DEBUG</t>
  </si>
  <si>
    <t>CONFIG_PPS_CLIENT_KTIMER</t>
  </si>
  <si>
    <t>CONFIG_PPS_DEBUG</t>
  </si>
  <si>
    <t>CONFIG_PREEMPT</t>
  </si>
  <si>
    <t>CONFIG_PREEMPTIRQ_EVENTS</t>
  </si>
  <si>
    <t>CONFIG_PREEMPT_NONE</t>
  </si>
  <si>
    <t>CONFIG_PRISM2_USB</t>
  </si>
  <si>
    <t>CONFIG_PROC_VMCORE_DEVICE_DUMP</t>
  </si>
  <si>
    <t>CONFIG_PROFILE_ALL_BRANCHES</t>
  </si>
  <si>
    <t>CONFIG_PROFILE_ANNOTATED_BRANCHES</t>
  </si>
  <si>
    <t>CONFIG_PROVE_LOCKING</t>
  </si>
  <si>
    <t>CONFIG_PROVE_RCU</t>
  </si>
  <si>
    <t>CONFIG_PSTORE_CONSOLE</t>
  </si>
  <si>
    <t>CONFIG_PSTORE_FTRACE</t>
  </si>
  <si>
    <t>CONFIG_PUNIT_ATOM_DEBUG</t>
  </si>
  <si>
    <t>CONFIG_PWRSEQ_EMMC</t>
  </si>
  <si>
    <t>CONFIG_PWRSEQ_SD8787</t>
  </si>
  <si>
    <t>CONFIG_PWRSEQ_SIMPLE</t>
  </si>
  <si>
    <t>CONFIG_QCA7000_SPI</t>
  </si>
  <si>
    <t>CONFIG_QCOM_APCS_IPC</t>
  </si>
  <si>
    <t>CONFIG_QCOM_COMMAND_DB</t>
  </si>
  <si>
    <t>CONFIG_QCOM_GENI_SE</t>
  </si>
  <si>
    <t>CONFIG_QCOM_IOMMU</t>
  </si>
  <si>
    <t>CONFIG_QCOM_PDC</t>
  </si>
  <si>
    <t>CONFIG_QCOM_RMTFS_MEM</t>
  </si>
  <si>
    <t>CONFIG_QCOM_SMEM</t>
  </si>
  <si>
    <t>CONFIG_QCOM_SPMI_IADC</t>
  </si>
  <si>
    <t>CONFIG_QCOM_SPMI_VADC</t>
  </si>
  <si>
    <t>CONFIG_QFMT_V1</t>
  </si>
  <si>
    <t>CONFIG_QLCNIC</t>
  </si>
  <si>
    <t>CONFIG_QLGE</t>
  </si>
  <si>
    <t>CONFIG_QNX4FS_FS</t>
  </si>
  <si>
    <t>CONFIG_QNX6FS_FS</t>
  </si>
  <si>
    <t>CONFIG_QORIQ_CPUFREQ</t>
  </si>
  <si>
    <t>CONFIG_QRTR</t>
  </si>
  <si>
    <t>CONFIG_QTNFMAC_PEARL_PCIE</t>
  </si>
  <si>
    <t>CONFIG_QUEUED_LOCK_STAT</t>
  </si>
  <si>
    <t>CONFIG_QUOTA_DEBUG</t>
  </si>
  <si>
    <t>CONFIG_R3964</t>
  </si>
  <si>
    <t>CONFIG_R8188EU</t>
  </si>
  <si>
    <t>CONFIG_R8712U</t>
  </si>
  <si>
    <t>CONFIG_R8822BE</t>
  </si>
  <si>
    <t>CONFIG_RADIO_MAXIRADIO</t>
  </si>
  <si>
    <t>CONFIG_RADIO_SAA7706H</t>
  </si>
  <si>
    <t>CONFIG_RADIO_SHARK</t>
  </si>
  <si>
    <t>CONFIG_RADIO_SHARK2</t>
  </si>
  <si>
    <t>CONFIG_RADIO_SI470X</t>
  </si>
  <si>
    <t>CONFIG_RADIO_SI4713</t>
  </si>
  <si>
    <t>CONFIG_RADIO_TEA5764</t>
  </si>
  <si>
    <t>CONFIG_RADIO_TEF6862</t>
  </si>
  <si>
    <t>CONFIG_RADIO_WL1273</t>
  </si>
  <si>
    <t>CONFIG_RAPIDIO</t>
  </si>
  <si>
    <t>CONFIG_RBTREE_TEST</t>
  </si>
  <si>
    <t>CONFIG_RCU_EQS_DEBUG</t>
  </si>
  <si>
    <t>CONFIG_RCU_EXPERT</t>
  </si>
  <si>
    <t>CONFIG_RCU_PERF_TEST</t>
  </si>
  <si>
    <t>CONFIG_RCU_TORTURE_TEST</t>
  </si>
  <si>
    <t>CONFIG_RCU_TRACE</t>
  </si>
  <si>
    <t>CONFIG_RC_LOOPBACK</t>
  </si>
  <si>
    <t>CONFIG_RDS</t>
  </si>
  <si>
    <t>CONFIG_READABLE_ASM</t>
  </si>
  <si>
    <t>CONFIG_REFCOUNT_FULL</t>
  </si>
  <si>
    <t>CONFIG_REGULATOR</t>
  </si>
  <si>
    <t>CONFIG_REISERFS_FS</t>
  </si>
  <si>
    <t>CONFIG_REMOTEPROC</t>
  </si>
  <si>
    <t>CONFIG_RESET_ATTACK_MITIGATION</t>
  </si>
  <si>
    <t>CONFIG_RESET_CONTROLLER</t>
  </si>
  <si>
    <t>CONFIG_RFD77402</t>
  </si>
  <si>
    <t>CONFIG_RFD_FTL</t>
  </si>
  <si>
    <t>CONFIG_RFKILL_GPIO</t>
  </si>
  <si>
    <t>CONFIG_RING_BUFFER_STARTUP_TEST</t>
  </si>
  <si>
    <t>CONFIG_RMI4_F54</t>
  </si>
  <si>
    <t>CONFIG_RMNET</t>
  </si>
  <si>
    <t>CONFIG_ROCKETPORT</t>
  </si>
  <si>
    <t>CONFIG_ROMFS_FS</t>
  </si>
  <si>
    <t>CONFIG_RPR0521</t>
  </si>
  <si>
    <t>CONFIG_RT2400PCI</t>
  </si>
  <si>
    <t>CONFIG_RT2500PCI</t>
  </si>
  <si>
    <t>CONFIG_RT2500USB</t>
  </si>
  <si>
    <t>CONFIG_RT2X00_DEBUG</t>
  </si>
  <si>
    <t>CONFIG_RT61PCI</t>
  </si>
  <si>
    <t>CONFIG_RT73USB</t>
  </si>
  <si>
    <t>CONFIG_RTC_DEBUG</t>
  </si>
  <si>
    <t>CONFIG_RTC_DRV_ABB5ZES3</t>
  </si>
  <si>
    <t>CONFIG_RTC_DRV_ABX80X</t>
  </si>
  <si>
    <t>CONFIG_RTC_DRV_DS1302</t>
  </si>
  <si>
    <t>CONFIG_RTC_DRV_DS1305</t>
  </si>
  <si>
    <t>CONFIG_RTC_DRV_DS1307_CENTURY</t>
  </si>
  <si>
    <t>CONFIG_RTC_DRV_DS1307_HWMON</t>
  </si>
  <si>
    <t>CONFIG_RTC_DRV_DS1343</t>
  </si>
  <si>
    <t>CONFIG_RTC_DRV_DS1347</t>
  </si>
  <si>
    <t>CONFIG_RTC_DRV_DS1374_WDT</t>
  </si>
  <si>
    <t>CONFIG_RTC_DRV_DS1390</t>
  </si>
  <si>
    <t>CONFIG_RTC_DRV_DS1685_FAMILY</t>
  </si>
  <si>
    <t>CONFIG_RTC_DRV_FTRTC010</t>
  </si>
  <si>
    <t>CONFIG_RTC_DRV_HID_SENSOR_TIME</t>
  </si>
  <si>
    <t>CONFIG_RTC_DRV_M41T93</t>
  </si>
  <si>
    <t>CONFIG_RTC_DRV_M41T94</t>
  </si>
  <si>
    <t>CONFIG_RTC_DRV_M48T86</t>
  </si>
  <si>
    <t>CONFIG_RTC_DRV_MAX6902</t>
  </si>
  <si>
    <t>CONFIG_RTC_DRV_MAX6916</t>
  </si>
  <si>
    <t>CONFIG_RTC_DRV_MCP795</t>
  </si>
  <si>
    <t>CONFIG_RTC_DRV_PCF2123</t>
  </si>
  <si>
    <t>CONFIG_RTC_DRV_PCF2127</t>
  </si>
  <si>
    <t>CONFIG_RTC_DRV_PCF85063</t>
  </si>
  <si>
    <t>CONFIG_RTC_DRV_PCF85363</t>
  </si>
  <si>
    <t>CONFIG_RTC_DRV_R9701</t>
  </si>
  <si>
    <t>CONFIG_RTC_DRV_RS5C348</t>
  </si>
  <si>
    <t>CONFIG_RTC_DRV_RV3029_HWMON</t>
  </si>
  <si>
    <t>CONFIG_RTC_DRV_RV8803</t>
  </si>
  <si>
    <t>CONFIG_RTC_DRV_RX6110</t>
  </si>
  <si>
    <t>CONFIG_RTC_DRV_RX8010</t>
  </si>
  <si>
    <t>CONFIG_RTC_DRV_S35390A</t>
  </si>
  <si>
    <t>CONFIG_RTC_DRV_TEST</t>
  </si>
  <si>
    <t>CONFIG_RTC_INTF_DEV_UIE_EMUL</t>
  </si>
  <si>
    <t>CONFIG_RTC_SYSTOHC</t>
  </si>
  <si>
    <t>CONFIG_RTL8180</t>
  </si>
  <si>
    <t>CONFIG_RTL8187</t>
  </si>
  <si>
    <t>CONFIG_RTL8192U</t>
  </si>
  <si>
    <t>CONFIG_RTL8723BS</t>
  </si>
  <si>
    <t>CONFIG_RTL8XXXU_UNTESTED</t>
  </si>
  <si>
    <t>CONFIG_RTLLIB</t>
  </si>
  <si>
    <t>CONFIG_RTLWIFI_DEBUG</t>
  </si>
  <si>
    <t>CONFIG_RTS5208</t>
  </si>
  <si>
    <t>CONFIG_SAMPLES</t>
  </si>
  <si>
    <t>CONFIG_SATA_ACARD_AHCI</t>
  </si>
  <si>
    <t>CONFIG_SATA_DWC</t>
  </si>
  <si>
    <t>CONFIG_SATA_INIC162X</t>
  </si>
  <si>
    <t>CONFIG_SATA_MV</t>
  </si>
  <si>
    <t>CONFIG_SATA_NV</t>
  </si>
  <si>
    <t>CONFIG_SATA_PROMISE</t>
  </si>
  <si>
    <t>CONFIG_SATA_QSTOR</t>
  </si>
  <si>
    <t>CONFIG_SATA_SIL</t>
  </si>
  <si>
    <t>CONFIG_SATA_SIL24</t>
  </si>
  <si>
    <t>CONFIG_SATA_SIS</t>
  </si>
  <si>
    <t>CONFIG_SATA_SVW</t>
  </si>
  <si>
    <t>CONFIG_SATA_SX4</t>
  </si>
  <si>
    <t>CONFIG_SATA_ULI</t>
  </si>
  <si>
    <t>CONFIG_SATA_VIA</t>
  </si>
  <si>
    <t>CONFIG_SATA_VITESSE</t>
  </si>
  <si>
    <t>CONFIG_SATA_ZPODD</t>
  </si>
  <si>
    <t>CONFIG_SBC_EPX_C3_WATCHDOG</t>
  </si>
  <si>
    <t>CONFIG_SBNI</t>
  </si>
  <si>
    <t>CONFIG_SBP_TARGET</t>
  </si>
  <si>
    <t>CONFIG_SC1200_WDT</t>
  </si>
  <si>
    <t>CONFIG_SCA3000</t>
  </si>
  <si>
    <t>CONFIG_SCIF_BUS</t>
  </si>
  <si>
    <t>CONFIG_SCSI_3W_9XXX</t>
  </si>
  <si>
    <t>CONFIG_SCSI_3W_SAS</t>
  </si>
  <si>
    <t>CONFIG_SCSI_ACARD</t>
  </si>
  <si>
    <t>CONFIG_SCSI_ADVANSYS</t>
  </si>
  <si>
    <t>CONFIG_SCSI_AIC79XX</t>
  </si>
  <si>
    <t>CONFIG_SCSI_AIC7XXX</t>
  </si>
  <si>
    <t>CONFIG_SCSI_AIC94XX</t>
  </si>
  <si>
    <t>CONFIG_SCSI_AM53C974</t>
  </si>
  <si>
    <t>CONFIG_SCSI_ARCMSR</t>
  </si>
  <si>
    <t>CONFIG_SCSI_BFA_FC</t>
  </si>
  <si>
    <t>CONFIG_SCSI_BUSLOGIC</t>
  </si>
  <si>
    <t>CONFIG_SCSI_CXGB3_ISCSI</t>
  </si>
  <si>
    <t>CONFIG_SCSI_DC395x</t>
  </si>
  <si>
    <t>CONFIG_SCSI_DMX3191D</t>
  </si>
  <si>
    <t>CONFIG_SCSI_DPT_I2O</t>
  </si>
  <si>
    <t>CONFIG_SCSI_ESAS2R</t>
  </si>
  <si>
    <t>CONFIG_SCSI_GDTH</t>
  </si>
  <si>
    <t>CONFIG_SCSI_HPTIOP</t>
  </si>
  <si>
    <t>CONFIG_SCSI_IMM</t>
  </si>
  <si>
    <t>CONFIG_SCSI_INIA100</t>
  </si>
  <si>
    <t>CONFIG_SCSI_INITIO</t>
  </si>
  <si>
    <t>CONFIG_SCSI_IPR</t>
  </si>
  <si>
    <t>CONFIG_SCSI_IPR_DUMP</t>
  </si>
  <si>
    <t>CONFIG_SCSI_IPR_TRACE</t>
  </si>
  <si>
    <t>CONFIG_SCSI_IPS</t>
  </si>
  <si>
    <t>CONFIG_SCSI_ISCI</t>
  </si>
  <si>
    <t>CONFIG_SCSI_LPFC_DEBUG_FS</t>
  </si>
  <si>
    <t>CONFIG_SCSI_MVSAS</t>
  </si>
  <si>
    <t>CONFIG_SCSI_MVUMI</t>
  </si>
  <si>
    <t>CONFIG_SCSI_OSD_INITIATOR</t>
  </si>
  <si>
    <t>CONFIG_SCSI_PM8001</t>
  </si>
  <si>
    <t>CONFIG_SCSI_PMCRAID</t>
  </si>
  <si>
    <t>CONFIG_SCSI_PPA</t>
  </si>
  <si>
    <t>CONFIG_SCSI_QLOGIC_1280</t>
  </si>
  <si>
    <t>CONFIG_SCSI_SNIC</t>
  </si>
  <si>
    <t>CONFIG_SCSI_STEX</t>
  </si>
  <si>
    <t>CONFIG_SCSI_SYM53C8XX_2</t>
  </si>
  <si>
    <t>CONFIG_SCSI_UFSHCD</t>
  </si>
  <si>
    <t>CONFIG_SCSI_WD719X</t>
  </si>
  <si>
    <t>CONFIG_SCTP_DBG_OBJCNT</t>
  </si>
  <si>
    <t>CONFIG_SCTP_DEFAULT_COOKIE_HMAC_MD5</t>
  </si>
  <si>
    <t>CONFIG_SCTP_DEFAULT_COOKIE_HMAC_NONE</t>
  </si>
  <si>
    <t>CONFIG_SDMA_VERBOSITY</t>
  </si>
  <si>
    <t>CONFIG_SECONDARY_TRUSTED_KEYRING</t>
  </si>
  <si>
    <t>CONFIG_SECURITY_APPARMOR</t>
  </si>
  <si>
    <t>CONFIG_SECURITY_DMESG_RESTRICT</t>
  </si>
  <si>
    <t>CONFIG_SECURITY_LOADPIN</t>
  </si>
  <si>
    <t>CONFIG_SECURITY_PATH</t>
  </si>
  <si>
    <t>CONFIG_SECURITY_SMACK</t>
  </si>
  <si>
    <t>CONFIG_SECURITY_TOMOYO</t>
  </si>
  <si>
    <t>CONFIG_SENSORS_AD7314</t>
  </si>
  <si>
    <t>CONFIG_SENSORS_ADC128D818</t>
  </si>
  <si>
    <t>CONFIG_SENSORS_ADCXX</t>
  </si>
  <si>
    <t>CONFIG_SENSORS_ADS7871</t>
  </si>
  <si>
    <t>CONFIG_SENSORS_ADT7310</t>
  </si>
  <si>
    <t>CONFIG_SENSORS_ASPEED</t>
  </si>
  <si>
    <t>CONFIG_SENSORS_EMC2103</t>
  </si>
  <si>
    <t>CONFIG_SENSORS_FTSTEUTATES</t>
  </si>
  <si>
    <t>CONFIG_SENSORS_G762</t>
  </si>
  <si>
    <t>CONFIG_SENSORS_GPIO_FAN</t>
  </si>
  <si>
    <t>CONFIG_SENSORS_HIH6130</t>
  </si>
  <si>
    <t>CONFIG_SENSORS_HMC5843_I2C</t>
  </si>
  <si>
    <t>CONFIG_SENSORS_HMC5843_SPI</t>
  </si>
  <si>
    <t>CONFIG_SENSORS_IBM_CFFPS</t>
  </si>
  <si>
    <t>CONFIG_SENSORS_IIO_HWMON</t>
  </si>
  <si>
    <t>CONFIG_SENSORS_INA3221</t>
  </si>
  <si>
    <t>CONFIG_SENSORS_IR35221</t>
  </si>
  <si>
    <t>CONFIG_SENSORS_ISL29018</t>
  </si>
  <si>
    <t>CONFIG_SENSORS_ISL29028</t>
  </si>
  <si>
    <t>CONFIG_SENSORS_LM70</t>
  </si>
  <si>
    <t>CONFIG_SENSORS_LTC2945</t>
  </si>
  <si>
    <t>CONFIG_SENSORS_LTC2990</t>
  </si>
  <si>
    <t>CONFIG_SENSORS_LTC3815</t>
  </si>
  <si>
    <t>CONFIG_SENSORS_LTC4222</t>
  </si>
  <si>
    <t>CONFIG_SENSORS_LTC4260</t>
  </si>
  <si>
    <t>CONFIG_SENSORS_MAX1111</t>
  </si>
  <si>
    <t>CONFIG_SENSORS_MAX20751</t>
  </si>
  <si>
    <t>CONFIG_SENSORS_MAX31722</t>
  </si>
  <si>
    <t>CONFIG_SENSORS_MAX31785</t>
  </si>
  <si>
    <t>CONFIG_SENSORS_MAX31790</t>
  </si>
  <si>
    <t>CONFIG_SENSORS_MAX6621</t>
  </si>
  <si>
    <t>CONFIG_SENSORS_NCT6683</t>
  </si>
  <si>
    <t>CONFIG_SENSORS_NCT7802</t>
  </si>
  <si>
    <t>CONFIG_SENSORS_NCT7904</t>
  </si>
  <si>
    <t>CONFIG_SENSORS_POWR1220</t>
  </si>
  <si>
    <t>CONFIG_SENSORS_PWM_FAN</t>
  </si>
  <si>
    <t>CONFIG_SENSORS_SHT3x</t>
  </si>
  <si>
    <t>CONFIG_SENSORS_SHTC1</t>
  </si>
  <si>
    <t>CONFIG_SENSORS_SMM665</t>
  </si>
  <si>
    <t>CONFIG_SENSORS_STTS751</t>
  </si>
  <si>
    <t>CONFIG_SENSORS_TC654</t>
  </si>
  <si>
    <t>CONFIG_SENSORS_TC74</t>
  </si>
  <si>
    <t>CONFIG_SENSORS_TMP103</t>
  </si>
  <si>
    <t>CONFIG_SENSORS_TMP108</t>
  </si>
  <si>
    <t>CONFIG_SENSORS_TPS40422</t>
  </si>
  <si>
    <t>CONFIG_SENSORS_TPS53679</t>
  </si>
  <si>
    <t>CONFIG_SENSORS_TSL2563</t>
  </si>
  <si>
    <t>CONFIG_SENSORS_W83773G</t>
  </si>
  <si>
    <t>CONFIG_SENSORS_W83795_FANCTRL</t>
  </si>
  <si>
    <t>CONFIG_SENSORS_XGENE</t>
  </si>
  <si>
    <t>CONFIG_SERIAL_8250_ASPEED_VUART</t>
  </si>
  <si>
    <t>CONFIG_SERIAL_8250_DEPRECATED_OPTIONS</t>
  </si>
  <si>
    <t>CONFIG_SERIAL_8250_DETECT_IRQ</t>
  </si>
  <si>
    <t>CONFIG_SERIAL_8250_FINTEK</t>
  </si>
  <si>
    <t>CONFIG_SERIAL_8250_MOXA</t>
  </si>
  <si>
    <t>CONFIG_SERIAL_8250_RT288X</t>
  </si>
  <si>
    <t>CONFIG_SERIAL_ALTERA_JTAGUART</t>
  </si>
  <si>
    <t>CONFIG_SERIAL_ALTERA_UART</t>
  </si>
  <si>
    <t>CONFIG_SERIAL_CONEXANT_DIGICOLOR</t>
  </si>
  <si>
    <t>CONFIG_SERIAL_DEV_BUS</t>
  </si>
  <si>
    <t>CONFIG_SERIAL_FSL_LPUART</t>
  </si>
  <si>
    <t>CONFIG_SERIAL_IFX6X60</t>
  </si>
  <si>
    <t>CONFIG_SERIAL_KGDB_NMI</t>
  </si>
  <si>
    <t>CONFIG_SERIAL_MAX3100</t>
  </si>
  <si>
    <t>CONFIG_SERIAL_MAX310X</t>
  </si>
  <si>
    <t>CONFIG_SERIAL_RP2</t>
  </si>
  <si>
    <t>CONFIG_SERIAL_SC16IS7XX</t>
  </si>
  <si>
    <t>CONFIG_SERIAL_SCCNXP</t>
  </si>
  <si>
    <t>CONFIG_SERIAL_UARTLITE</t>
  </si>
  <si>
    <t>CONFIG_SERIAL_XILINX_PS_UART</t>
  </si>
  <si>
    <t>CONFIG_SERIO_APBPS2</t>
  </si>
  <si>
    <t>CONFIG_SERIO_CT82C710</t>
  </si>
  <si>
    <t>CONFIG_SERIO_GPIO_PS2</t>
  </si>
  <si>
    <t>CONFIG_SERIO_PARKBD</t>
  </si>
  <si>
    <t>CONFIG_SERIO_PCIPS2</t>
  </si>
  <si>
    <t>CONFIG_SERIO_PS2MULT</t>
  </si>
  <si>
    <t>CONFIG_SFC_FALCON</t>
  </si>
  <si>
    <t>CONFIG_SGI_GRU_DEBUG</t>
  </si>
  <si>
    <t>CONFIG_SI1145</t>
  </si>
  <si>
    <t>CONFIG_SI7005</t>
  </si>
  <si>
    <t>CONFIG_SI7020</t>
  </si>
  <si>
    <t>CONFIG_SLICOSS</t>
  </si>
  <si>
    <t>CONFIG_SLIMBUS</t>
  </si>
  <si>
    <t>CONFIG_SLIP_MODE_SLIP6</t>
  </si>
  <si>
    <t>CONFIG_SLUB_DEBUG_ON</t>
  </si>
  <si>
    <t>CONFIG_SLUB_STATS</t>
  </si>
  <si>
    <t>CONFIG_SMARTJOYPLUS_FF</t>
  </si>
  <si>
    <t>CONFIG_SMC</t>
  </si>
  <si>
    <t>CONFIG_SMSC37B787_WDT</t>
  </si>
  <si>
    <t>CONFIG_SMS_SIANO_DEBUGFS</t>
  </si>
  <si>
    <t>CONFIG_SM_FTL</t>
  </si>
  <si>
    <t>CONFIG_SND_ALS300</t>
  </si>
  <si>
    <t>CONFIG_SND_ALS4000</t>
  </si>
  <si>
    <t>CONFIG_SND_ATMEL_SOC</t>
  </si>
  <si>
    <t>CONFIG_SND_AW2</t>
  </si>
  <si>
    <t>CONFIG_SND_AZT3328</t>
  </si>
  <si>
    <t>CONFIG_SND_BT87X_OVERCLOCK</t>
  </si>
  <si>
    <t>CONFIG_SND_CS4281</t>
  </si>
  <si>
    <t>CONFIG_SND_DEBUG</t>
  </si>
  <si>
    <t>CONFIG_SND_DEBUG_VERBOSE</t>
  </si>
  <si>
    <t>CONFIG_SND_DESIGNWARE_I2S</t>
  </si>
  <si>
    <t>CONFIG_SND_ES1938</t>
  </si>
  <si>
    <t>CONFIG_SND_FM801</t>
  </si>
  <si>
    <t>CONFIG_SND_I2S_HI6210_I2S</t>
  </si>
  <si>
    <t>CONFIG_SND_MIXER_OSS</t>
  </si>
  <si>
    <t>CONFIG_SND_MTS64</t>
  </si>
  <si>
    <t>CONFIG_SND_NM256</t>
  </si>
  <si>
    <t>CONFIG_SND_PCM_OSS</t>
  </si>
  <si>
    <t>CONFIG_SND_PCM_XRUN_DEBUG</t>
  </si>
  <si>
    <t>CONFIG_SND_PORTMAN2X4</t>
  </si>
  <si>
    <t>CONFIG_SND_RIPTIDE</t>
  </si>
  <si>
    <t>CONFIG_SND_SERIAL_U16550</t>
  </si>
  <si>
    <t>CONFIG_SND_SIMPLE_CARD</t>
  </si>
  <si>
    <t>CONFIG_SND_SOC_AC97_CODEC</t>
  </si>
  <si>
    <t>CONFIG_SND_SOC_ADAU1701</t>
  </si>
  <si>
    <t>CONFIG_SND_SOC_ADAU1761_I2C</t>
  </si>
  <si>
    <t>CONFIG_SND_SOC_ADAU1761_SPI</t>
  </si>
  <si>
    <t>CONFIG_SND_SOC_ADAU7002</t>
  </si>
  <si>
    <t>CONFIG_SND_SOC_AK4104</t>
  </si>
  <si>
    <t>CONFIG_SND_SOC_AK4458</t>
  </si>
  <si>
    <t>CONFIG_SND_SOC_AK4554</t>
  </si>
  <si>
    <t>CONFIG_SND_SOC_AK4613</t>
  </si>
  <si>
    <t>CONFIG_SND_SOC_AK4642</t>
  </si>
  <si>
    <t>CONFIG_SND_SOC_AK5386</t>
  </si>
  <si>
    <t>CONFIG_SND_SOC_AK5558</t>
  </si>
  <si>
    <t>CONFIG_SND_SOC_ALC5623</t>
  </si>
  <si>
    <t>CONFIG_SND_SOC_AMD_ACP</t>
  </si>
  <si>
    <t>CONFIG_SND_SOC_BD28623</t>
  </si>
  <si>
    <t>CONFIG_SND_SOC_BT_SCO</t>
  </si>
  <si>
    <t>CONFIG_SND_SOC_CS35L32</t>
  </si>
  <si>
    <t>CONFIG_SND_SOC_CS35L33</t>
  </si>
  <si>
    <t>CONFIG_SND_SOC_CS35L34</t>
  </si>
  <si>
    <t>CONFIG_SND_SOC_CS35L35</t>
  </si>
  <si>
    <t>CONFIG_SND_SOC_CS4265</t>
  </si>
  <si>
    <t>CONFIG_SND_SOC_CS4270</t>
  </si>
  <si>
    <t>CONFIG_SND_SOC_CS4271_I2C</t>
  </si>
  <si>
    <t>CONFIG_SND_SOC_CS4271_SPI</t>
  </si>
  <si>
    <t>CONFIG_SND_SOC_CS42L42</t>
  </si>
  <si>
    <t>CONFIG_SND_SOC_CS42L51_I2C</t>
  </si>
  <si>
    <t>CONFIG_SND_SOC_CS42L52</t>
  </si>
  <si>
    <t>CONFIG_SND_SOC_CS42L56</t>
  </si>
  <si>
    <t>CONFIG_SND_SOC_CS42L73</t>
  </si>
  <si>
    <t>CONFIG_SND_SOC_CS42XX8_I2C</t>
  </si>
  <si>
    <t>CONFIG_SND_SOC_CS43130</t>
  </si>
  <si>
    <t>CONFIG_SND_SOC_CS4349</t>
  </si>
  <si>
    <t>CONFIG_SND_SOC_CS53L30</t>
  </si>
  <si>
    <t>CONFIG_SND_SOC_DIO2125</t>
  </si>
  <si>
    <t>CONFIG_SND_SOC_ES7134</t>
  </si>
  <si>
    <t>CONFIG_SND_SOC_ES8328_I2C</t>
  </si>
  <si>
    <t>CONFIG_SND_SOC_ES8328_SPI</t>
  </si>
  <si>
    <t>CONFIG_SND_SOC_FSL_ASRC</t>
  </si>
  <si>
    <t>CONFIG_SND_SOC_FSL_ESAI</t>
  </si>
  <si>
    <t>CONFIG_SND_SOC_FSL_SAI</t>
  </si>
  <si>
    <t>CONFIG_SND_SOC_FSL_SPDIF</t>
  </si>
  <si>
    <t>CONFIG_SND_SOC_FSL_SSI</t>
  </si>
  <si>
    <t>CONFIG_SND_SOC_GTM601</t>
  </si>
  <si>
    <t>CONFIG_SND_SOC_IMG</t>
  </si>
  <si>
    <t>CONFIG_SND_SOC_IMX_AUDMUX</t>
  </si>
  <si>
    <t>CONFIG_SND_SOC_INNO_RK3036</t>
  </si>
  <si>
    <t>CONFIG_SND_SOC_INTEL_BDW_RT5677_MACH</t>
  </si>
  <si>
    <t>CONFIG_SND_SOC_INTEL_BROADWELL_MACH</t>
  </si>
  <si>
    <t>CONFIG_SND_SOC_INTEL_HASWELL_MACH</t>
  </si>
  <si>
    <t>CONFIG_SND_SOC_MAX9759</t>
  </si>
  <si>
    <t>CONFIG_SND_SOC_MAX98373</t>
  </si>
  <si>
    <t>CONFIG_SND_SOC_MAX98504</t>
  </si>
  <si>
    <t>CONFIG_SND_SOC_MAX9860</t>
  </si>
  <si>
    <t>CONFIG_SND_SOC_MAX9867</t>
  </si>
  <si>
    <t>CONFIG_SND_SOC_MSM8916_WCD_ANALOG</t>
  </si>
  <si>
    <t>CONFIG_SND_SOC_MSM8916_WCD_DIGITAL</t>
  </si>
  <si>
    <t>CONFIG_SND_SOC_MT6351</t>
  </si>
  <si>
    <t>CONFIG_SND_SOC_NAU8540</t>
  </si>
  <si>
    <t>CONFIG_SND_SOC_NAU8810</t>
  </si>
  <si>
    <t>CONFIG_SND_SOC_PCM1681</t>
  </si>
  <si>
    <t>CONFIG_SND_SOC_PCM1789_I2C</t>
  </si>
  <si>
    <t>CONFIG_SND_SOC_PCM179X_I2C</t>
  </si>
  <si>
    <t>CONFIG_SND_SOC_PCM179X_SPI</t>
  </si>
  <si>
    <t>CONFIG_SND_SOC_PCM186X_I2C</t>
  </si>
  <si>
    <t>CONFIG_SND_SOC_PCM186X_SPI</t>
  </si>
  <si>
    <t>CONFIG_SND_SOC_PCM3168A_I2C</t>
  </si>
  <si>
    <t>CONFIG_SND_SOC_PCM3168A_SPI</t>
  </si>
  <si>
    <t>CONFIG_SND_SOC_PCM512x_I2C</t>
  </si>
  <si>
    <t>CONFIG_SND_SOC_PCM512x_SPI</t>
  </si>
  <si>
    <t>CONFIG_SND_SOC_RT5616</t>
  </si>
  <si>
    <t>CONFIG_SND_SOC_RT5631</t>
  </si>
  <si>
    <t>CONFIG_SND_SOC_SGTL5000</t>
  </si>
  <si>
    <t>CONFIG_SND_SOC_SIRF_AUDIO_CODEC</t>
  </si>
  <si>
    <t>CONFIG_SND_SOC_SPDIF</t>
  </si>
  <si>
    <t>CONFIG_SND_SOC_SSM2305</t>
  </si>
  <si>
    <t>CONFIG_SND_SOC_SSM2602_I2C</t>
  </si>
  <si>
    <t>CONFIG_SND_SOC_SSM2602_SPI</t>
  </si>
  <si>
    <t>CONFIG_SND_SOC_STA32X</t>
  </si>
  <si>
    <t>CONFIG_SND_SOC_STA350</t>
  </si>
  <si>
    <t>CONFIG_SND_SOC_STI_SAS</t>
  </si>
  <si>
    <t>CONFIG_SND_SOC_TAS2552</t>
  </si>
  <si>
    <t>CONFIG_SND_SOC_TAS5086</t>
  </si>
  <si>
    <t>CONFIG_SND_SOC_TAS571X</t>
  </si>
  <si>
    <t>CONFIG_SND_SOC_TAS5720</t>
  </si>
  <si>
    <t>CONFIG_SND_SOC_TAS6424</t>
  </si>
  <si>
    <t>CONFIG_SND_SOC_TDA7419</t>
  </si>
  <si>
    <t>CONFIG_SND_SOC_TFA9879</t>
  </si>
  <si>
    <t>CONFIG_SND_SOC_TLV320AIC23_I2C</t>
  </si>
  <si>
    <t>CONFIG_SND_SOC_TLV320AIC23_SPI</t>
  </si>
  <si>
    <t>CONFIG_SND_SOC_TLV320AIC31XX</t>
  </si>
  <si>
    <t>CONFIG_SND_SOC_TLV320AIC32X4_I2C</t>
  </si>
  <si>
    <t>CONFIG_SND_SOC_TLV320AIC32X4_SPI</t>
  </si>
  <si>
    <t>CONFIG_SND_SOC_TLV320AIC3X</t>
  </si>
  <si>
    <t>CONFIG_SND_SOC_TPA6130A2</t>
  </si>
  <si>
    <t>CONFIG_SND_SOC_TSCS42XX</t>
  </si>
  <si>
    <t>CONFIG_SND_SOC_TSCS454</t>
  </si>
  <si>
    <t>CONFIG_SND_SOC_WM8510</t>
  </si>
  <si>
    <t>CONFIG_SND_SOC_WM8523</t>
  </si>
  <si>
    <t>CONFIG_SND_SOC_WM8524</t>
  </si>
  <si>
    <t>CONFIG_SND_SOC_WM8580</t>
  </si>
  <si>
    <t>CONFIG_SND_SOC_WM8711</t>
  </si>
  <si>
    <t>CONFIG_SND_SOC_WM8728</t>
  </si>
  <si>
    <t>CONFIG_SND_SOC_WM8731</t>
  </si>
  <si>
    <t>CONFIG_SND_SOC_WM8737</t>
  </si>
  <si>
    <t>CONFIG_SND_SOC_WM8741</t>
  </si>
  <si>
    <t>CONFIG_SND_SOC_WM8750</t>
  </si>
  <si>
    <t>CONFIG_SND_SOC_WM8753</t>
  </si>
  <si>
    <t>CONFIG_SND_SOC_WM8770</t>
  </si>
  <si>
    <t>CONFIG_SND_SOC_WM8776</t>
  </si>
  <si>
    <t>CONFIG_SND_SOC_WM8782</t>
  </si>
  <si>
    <t>CONFIG_SND_SOC_WM8804_I2C</t>
  </si>
  <si>
    <t>CONFIG_SND_SOC_WM8804_SPI</t>
  </si>
  <si>
    <t>CONFIG_SND_SOC_WM8903</t>
  </si>
  <si>
    <t>CONFIG_SND_SOC_WM8960</t>
  </si>
  <si>
    <t>CONFIG_SND_SOC_WM8962</t>
  </si>
  <si>
    <t>CONFIG_SND_SOC_WM8974</t>
  </si>
  <si>
    <t>CONFIG_SND_SOC_WM8978</t>
  </si>
  <si>
    <t>CONFIG_SND_SOC_WM8985</t>
  </si>
  <si>
    <t>CONFIG_SND_SOC_XTFPGA_I2S</t>
  </si>
  <si>
    <t>CONFIG_SND_SOC_ZX_AUD96P22</t>
  </si>
  <si>
    <t>CONFIG_SND_SONICVIBES</t>
  </si>
  <si>
    <t>CONFIG_SND_SPI</t>
  </si>
  <si>
    <t>CONFIG_SND_SST_ATOM_HIFI2_PLATFORM_PCI</t>
  </si>
  <si>
    <t>CONFIG_SND_SUPPORT_OLD_API</t>
  </si>
  <si>
    <t>CONFIG_SND_VERBOSE_PRINTK</t>
  </si>
  <si>
    <t>CONFIG_SND_XEN_FRONTEND</t>
  </si>
  <si>
    <t>CONFIG_SND_YMFPCI</t>
  </si>
  <si>
    <t>CONFIG_SOC_BRCMSTB</t>
  </si>
  <si>
    <t>CONFIG_SOC_TI</t>
  </si>
  <si>
    <t>CONFIG_SOUNDWIRE</t>
  </si>
  <si>
    <t>CONFIG_SPEAKUP</t>
  </si>
  <si>
    <t>CONFIG_SPI_ALTERA</t>
  </si>
  <si>
    <t>CONFIG_SPI_AXI_SPI_ENGINE</t>
  </si>
  <si>
    <t>CONFIG_SPI_BITBANG</t>
  </si>
  <si>
    <t>CONFIG_SPI_BUTTERFLY</t>
  </si>
  <si>
    <t>CONFIG_SPI_CADENCE</t>
  </si>
  <si>
    <t>CONFIG_SPI_DEBUG</t>
  </si>
  <si>
    <t>CONFIG_SPI_DESIGNWARE</t>
  </si>
  <si>
    <t>CONFIG_SPI_GPIO</t>
  </si>
  <si>
    <t>CONFIG_SPI_LM70_LLP</t>
  </si>
  <si>
    <t>CONFIG_SPI_LOOPBACK_TEST</t>
  </si>
  <si>
    <t>CONFIG_SPI_MEM</t>
  </si>
  <si>
    <t>CONFIG_SPI_OC_TINY</t>
  </si>
  <si>
    <t>CONFIG_SPI_PXA2XX</t>
  </si>
  <si>
    <t>CONFIG_SPI_ROCKCHIP</t>
  </si>
  <si>
    <t>CONFIG_SPI_SC18IS602</t>
  </si>
  <si>
    <t>CONFIG_SPI_SLAVE</t>
  </si>
  <si>
    <t>CONFIG_SPI_SPIDEV</t>
  </si>
  <si>
    <t>CONFIG_SPI_TLE62X0</t>
  </si>
  <si>
    <t>CONFIG_SPI_XCOMM</t>
  </si>
  <si>
    <t>CONFIG_SPI_XILINX</t>
  </si>
  <si>
    <t>CONFIG_SPI_ZYNQMP_GQSPI</t>
  </si>
  <si>
    <t>CONFIG_SQUASHFS_4K_DEVBLK_SIZE</t>
  </si>
  <si>
    <t>CONFIG_SQUASHFS_EMBEDDED</t>
  </si>
  <si>
    <t>CONFIG_SRAM</t>
  </si>
  <si>
    <t>CONFIG_SRF04</t>
  </si>
  <si>
    <t>CONFIG_SRF08</t>
  </si>
  <si>
    <t>CONFIG_SSB</t>
  </si>
  <si>
    <t>CONFIG_SSFDC</t>
  </si>
  <si>
    <t>CONFIG_STAGING</t>
  </si>
  <si>
    <t>CONFIG_STAGING_MEDIA</t>
  </si>
  <si>
    <t>CONFIG_STATIC_KEYS_SELFTEST</t>
  </si>
  <si>
    <t>CONFIG_STATIC_USERMODEHELPER</t>
  </si>
  <si>
    <t>CONFIG_STK3310</t>
  </si>
  <si>
    <t>CONFIG_STK8312</t>
  </si>
  <si>
    <t>CONFIG_STK8BA50</t>
  </si>
  <si>
    <t>CONFIG_ST_UVIS25</t>
  </si>
  <si>
    <t>CONFIG_SUNDANCE</t>
  </si>
  <si>
    <t>CONFIG_SURFACE3_WMI</t>
  </si>
  <si>
    <t>CONFIG_SURFACE_PRO3_BUTTON</t>
  </si>
  <si>
    <t>CONFIG_SW_SYNC</t>
  </si>
  <si>
    <t>CONFIG_SX9500</t>
  </si>
  <si>
    <t>CONFIG_SYSCON_REBOOT_MODE</t>
  </si>
  <si>
    <t>CONFIG_SYSFS_DEPRECATED</t>
  </si>
  <si>
    <t>CONFIG_SYSTEMPORT</t>
  </si>
  <si>
    <t>CONFIG_SYSTEM_EXTRA_CERTIFICATE</t>
  </si>
  <si>
    <t>CONFIG_SYSV68_PARTITION</t>
  </si>
  <si>
    <t>CONFIG_SYSV_FS</t>
  </si>
  <si>
    <t>CONFIG_T5403</t>
  </si>
  <si>
    <t>CONFIG_TABLET_USB_HANWANG</t>
  </si>
  <si>
    <t>CONFIG_TABLET_USB_PEGASUS</t>
  </si>
  <si>
    <t>CONFIG_TCG_TIS_SPI</t>
  </si>
  <si>
    <t>CONFIG_TCG_TIS_ST33ZP24_SPI</t>
  </si>
  <si>
    <t>CONFIG_TCG_VTPM_PROXY</t>
  </si>
  <si>
    <t>CONFIG_TCG_XEN</t>
  </si>
  <si>
    <t>CONFIG_TCM_QLA2XXX</t>
  </si>
  <si>
    <t>CONFIG_TCP_CONG_CDG</t>
  </si>
  <si>
    <t>CONFIG_TCS3414</t>
  </si>
  <si>
    <t>CONFIG_TCS3472</t>
  </si>
  <si>
    <t>CONFIG_TEST_ASYNC_DRIVER_PROBE</t>
  </si>
  <si>
    <t>CONFIG_TEST_BITMAP</t>
  </si>
  <si>
    <t>CONFIG_TEST_BPF</t>
  </si>
  <si>
    <t>CONFIG_TEST_FIRMWARE</t>
  </si>
  <si>
    <t>CONFIG_TEST_HEXDUMP</t>
  </si>
  <si>
    <t>CONFIG_TEST_LIST_SORT</t>
  </si>
  <si>
    <t>CONFIG_TEST_LKM</t>
  </si>
  <si>
    <t>CONFIG_TEST_POWER</t>
  </si>
  <si>
    <t>CONFIG_TEST_PRINTF</t>
  </si>
  <si>
    <t>CONFIG_TEST_STATIC_KEYS</t>
  </si>
  <si>
    <t>CONFIG_TEST_STRING_HELPERS</t>
  </si>
  <si>
    <t>CONFIG_TEST_UDELAY</t>
  </si>
  <si>
    <t>CONFIG_TEST_USER_COPY</t>
  </si>
  <si>
    <t>CONFIG_TEST_UUID</t>
  </si>
  <si>
    <t>CONFIG_THERMAL_DEFAULT_GOV_FAIR_SHARE</t>
  </si>
  <si>
    <t>CONFIG_THERMAL_DEFAULT_GOV_USER_SPACE</t>
  </si>
  <si>
    <t>CONFIG_THERMAL_EMULATION</t>
  </si>
  <si>
    <t>CONFIG_THINKPAD_ACPI_DEBUG</t>
  </si>
  <si>
    <t>CONFIG_THINKPAD_ACPI_DEBUGFACILITIES</t>
  </si>
  <si>
    <t>CONFIG_THINKPAD_ACPI_UNSAFE_LEDS</t>
  </si>
  <si>
    <t>CONFIG_THRUSTMASTER_FF</t>
  </si>
  <si>
    <t>CONFIG_TI_ADC081C</t>
  </si>
  <si>
    <t>CONFIG_TI_ADC0832</t>
  </si>
  <si>
    <t>CONFIG_TI_ADC084S021</t>
  </si>
  <si>
    <t>CONFIG_TI_ADC108S102</t>
  </si>
  <si>
    <t>CONFIG_TI_ADC12138</t>
  </si>
  <si>
    <t>CONFIG_TI_ADC128S052</t>
  </si>
  <si>
    <t>CONFIG_TI_ADC161S626</t>
  </si>
  <si>
    <t>CONFIG_TI_ADS1015</t>
  </si>
  <si>
    <t>CONFIG_TI_ADS7950</t>
  </si>
  <si>
    <t>CONFIG_TI_DAC082S085</t>
  </si>
  <si>
    <t>CONFIG_TI_DAC5571</t>
  </si>
  <si>
    <t>CONFIG_TI_ST</t>
  </si>
  <si>
    <t>CONFIG_TI_TLC4541</t>
  </si>
  <si>
    <t>CONFIG_TLAN</t>
  </si>
  <si>
    <t>CONFIG_TMP006</t>
  </si>
  <si>
    <t>CONFIG_TMP007</t>
  </si>
  <si>
    <t>CONFIG_TOSHIBA_HAPS</t>
  </si>
  <si>
    <t>CONFIG_TOSHIBA_WMI</t>
  </si>
  <si>
    <t>CONFIG_TOUCHSCREEN_AD7877</t>
  </si>
  <si>
    <t>CONFIG_TOUCHSCREEN_AD7879</t>
  </si>
  <si>
    <t>CONFIG_TOUCHSCREEN_ADS7846</t>
  </si>
  <si>
    <t>CONFIG_TOUCHSCREEN_AR1021_I2C</t>
  </si>
  <si>
    <t>CONFIG_TOUCHSCREEN_ATMEL_MXT</t>
  </si>
  <si>
    <t>CONFIG_TOUCHSCREEN_AUO_PIXCIR</t>
  </si>
  <si>
    <t>CONFIG_TOUCHSCREEN_BU21013</t>
  </si>
  <si>
    <t>CONFIG_TOUCHSCREEN_CHIPONE_ICN8318</t>
  </si>
  <si>
    <t>CONFIG_TOUCHSCREEN_CHIPONE_ICN8505</t>
  </si>
  <si>
    <t>CONFIG_TOUCHSCREEN_CY8CTMG110</t>
  </si>
  <si>
    <t>CONFIG_TOUCHSCREEN_CYTTSP4_CORE</t>
  </si>
  <si>
    <t>CONFIG_TOUCHSCREEN_CYTTSP_CORE</t>
  </si>
  <si>
    <t>CONFIG_TOUCHSCREEN_DYNAPRO</t>
  </si>
  <si>
    <t>CONFIG_TOUCHSCREEN_EDT_FT5X06</t>
  </si>
  <si>
    <t>CONFIG_TOUCHSCREEN_EETI</t>
  </si>
  <si>
    <t>CONFIG_TOUCHSCREEN_EGALAX</t>
  </si>
  <si>
    <t>CONFIG_TOUCHSCREEN_EGALAX_SERIAL</t>
  </si>
  <si>
    <t>CONFIG_TOUCHSCREEN_EKTF2127</t>
  </si>
  <si>
    <t>CONFIG_TOUCHSCREEN_ELAN</t>
  </si>
  <si>
    <t>CONFIG_TOUCHSCREEN_EXC3000</t>
  </si>
  <si>
    <t>CONFIG_TOUCHSCREEN_FUJITSU</t>
  </si>
  <si>
    <t>CONFIG_TOUCHSCREEN_GOODIX</t>
  </si>
  <si>
    <t>CONFIG_TOUCHSCREEN_GUNZE</t>
  </si>
  <si>
    <t>CONFIG_TOUCHSCREEN_HAMPSHIRE</t>
  </si>
  <si>
    <t>CONFIG_TOUCHSCREEN_HIDEEP</t>
  </si>
  <si>
    <t>CONFIG_TOUCHSCREEN_ILI210X</t>
  </si>
  <si>
    <t>CONFIG_TOUCHSCREEN_IMX6UL_TSC</t>
  </si>
  <si>
    <t>CONFIG_TOUCHSCREEN_INEXIO</t>
  </si>
  <si>
    <t>CONFIG_TOUCHSCREEN_MAX11801</t>
  </si>
  <si>
    <t>CONFIG_TOUCHSCREEN_MCS5000</t>
  </si>
  <si>
    <t>CONFIG_TOUCHSCREEN_MELFAS_MIP4</t>
  </si>
  <si>
    <t>CONFIG_TOUCHSCREEN_MK712</t>
  </si>
  <si>
    <t>CONFIG_TOUCHSCREEN_MMS114</t>
  </si>
  <si>
    <t>CONFIG_TOUCHSCREEN_MTOUCH</t>
  </si>
  <si>
    <t>CONFIG_TOUCHSCREEN_PENMOUNT</t>
  </si>
  <si>
    <t>CONFIG_TOUCHSCREEN_PIXCIR</t>
  </si>
  <si>
    <t>CONFIG_TOUCHSCREEN_RM_TS</t>
  </si>
  <si>
    <t>CONFIG_TOUCHSCREEN_ROHM_BU21023</t>
  </si>
  <si>
    <t>CONFIG_TOUCHSCREEN_S6SY761</t>
  </si>
  <si>
    <t>CONFIG_TOUCHSCREEN_SILEAD</t>
  </si>
  <si>
    <t>CONFIG_TOUCHSCREEN_SIS_I2C</t>
  </si>
  <si>
    <t>CONFIG_TOUCHSCREEN_ST1232</t>
  </si>
  <si>
    <t>CONFIG_TOUCHSCREEN_STMFTS</t>
  </si>
  <si>
    <t>CONFIG_TOUCHSCREEN_SUR40</t>
  </si>
  <si>
    <t>CONFIG_TOUCHSCREEN_SURFACE3_SPI</t>
  </si>
  <si>
    <t>CONFIG_TOUCHSCREEN_SX8654</t>
  </si>
  <si>
    <t>CONFIG_TOUCHSCREEN_TOUCHIT213</t>
  </si>
  <si>
    <t>CONFIG_TOUCHSCREEN_TOUCHRIGHT</t>
  </si>
  <si>
    <t>CONFIG_TOUCHSCREEN_TOUCHWIN</t>
  </si>
  <si>
    <t>CONFIG_TOUCHSCREEN_TPS6507X</t>
  </si>
  <si>
    <t>CONFIG_TOUCHSCREEN_TSC2004</t>
  </si>
  <si>
    <t>CONFIG_TOUCHSCREEN_TSC2005</t>
  </si>
  <si>
    <t>CONFIG_TOUCHSCREEN_TSC2007</t>
  </si>
  <si>
    <t>CONFIG_TOUCHSCREEN_TSC_SERIO</t>
  </si>
  <si>
    <t>CONFIG_TOUCHSCREEN_USB_COMPOSITE</t>
  </si>
  <si>
    <t>CONFIG_TOUCHSCREEN_WDT87XX_I2C</t>
  </si>
  <si>
    <t>CONFIG_TOUCHSCREEN_WM97XX</t>
  </si>
  <si>
    <t>CONFIG_TOUCHSCREEN_ZET6223</t>
  </si>
  <si>
    <t>CONFIG_TOUCHSCREEN_ZFORCE</t>
  </si>
  <si>
    <t>CONFIG_TPL0102</t>
  </si>
  <si>
    <t>CONFIG_TPS6105X</t>
  </si>
  <si>
    <t>CONFIG_TPS65010</t>
  </si>
  <si>
    <t>CONFIG_TPS6507X</t>
  </si>
  <si>
    <t>CONFIG_TRACEPOINT_BENCHMARK</t>
  </si>
  <si>
    <t>CONFIG_TRACER_SNAPSHOT_PER_CPU_SWAP</t>
  </si>
  <si>
    <t>CONFIG_TRACE_EVAL_MAP_FILE</t>
  </si>
  <si>
    <t>CONFIG_TRACE_SINK</t>
  </si>
  <si>
    <t>CONFIG_TRACING_EVENTS_GPIO</t>
  </si>
  <si>
    <t>CONFIG_TSL2583</t>
  </si>
  <si>
    <t>CONFIG_TSL2772</t>
  </si>
  <si>
    <t>CONFIG_TSL4531</t>
  </si>
  <si>
    <t>CONFIG_TSYS01</t>
  </si>
  <si>
    <t>CONFIG_TSYS02D</t>
  </si>
  <si>
    <t>CONFIG_TUN_VNET_CROSS_LE</t>
  </si>
  <si>
    <t>CONFIG_TWL4030_CORE</t>
  </si>
  <si>
    <t>CONFIG_TWL6040_CORE</t>
  </si>
  <si>
    <t>CONFIG_TYPEC_MUX_PI3USB30532</t>
  </si>
  <si>
    <t>CONFIG_TYPEC_TCPM</t>
  </si>
  <si>
    <t>CONFIG_TYPEC_TPS6598X</t>
  </si>
  <si>
    <t>CONFIG_UBIFS_FS</t>
  </si>
  <si>
    <t>CONFIG_UCB1400_CORE</t>
  </si>
  <si>
    <t>CONFIG_UEVENT_HELPER</t>
  </si>
  <si>
    <t>CONFIG_UFS_FS</t>
  </si>
  <si>
    <t>CONFIG_UIO_DMEM_GENIRQ</t>
  </si>
  <si>
    <t>CONFIG_UIO_MF624</t>
  </si>
  <si>
    <t>CONFIG_UIO_NETX</t>
  </si>
  <si>
    <t>CONFIG_UIO_PRUSS</t>
  </si>
  <si>
    <t>CONFIG_ULTRIX_PARTITION</t>
  </si>
  <si>
    <t>CONFIG_UNISYSSPAR</t>
  </si>
  <si>
    <t>CONFIG_UNISYS_VISORBUS</t>
  </si>
  <si>
    <t>CONFIG_UNUSED_SYMBOLS</t>
  </si>
  <si>
    <t>CONFIG_UNWINDER_FRAME_POINTER</t>
  </si>
  <si>
    <t>CONFIG_US5182D</t>
  </si>
  <si>
    <t>CONFIG_USBIP_CORE</t>
  </si>
  <si>
    <t>CONFIG_USB_C67X00_HCD</t>
  </si>
  <si>
    <t>CONFIG_USB_CHAOSKEY</t>
  </si>
  <si>
    <t>CONFIG_USB_CHIPIDEA</t>
  </si>
  <si>
    <t>CONFIG_USB_CYPRESS_CY7C63</t>
  </si>
  <si>
    <t>CONFIG_USB_CYTHERM</t>
  </si>
  <si>
    <t>CONFIG_USB_DSBR</t>
  </si>
  <si>
    <t>CONFIG_USB_DWC2</t>
  </si>
  <si>
    <t>CONFIG_USB_DWC3</t>
  </si>
  <si>
    <t>CONFIG_USB_DYNAMIC_MINORS</t>
  </si>
  <si>
    <t>CONFIG_USB_EHCI_HCD_PLATFORM</t>
  </si>
  <si>
    <t>CONFIG_USB_EHSET_TEST_FIXTURE</t>
  </si>
  <si>
    <t>CONFIG_USB_FOTG210_HCD</t>
  </si>
  <si>
    <t>CONFIG_USB_GADGET</t>
  </si>
  <si>
    <t>CONFIG_USB_GPIO_VBUS</t>
  </si>
  <si>
    <t>CONFIG_USB_GSPCA_DTCS033</t>
  </si>
  <si>
    <t>CONFIG_USB_GSPCA_KINECT</t>
  </si>
  <si>
    <t>CONFIG_USB_GSPCA_STK1135</t>
  </si>
  <si>
    <t>CONFIG_USB_GSPCA_TOUPTEK</t>
  </si>
  <si>
    <t>CONFIG_USB_HCD_BCMA</t>
  </si>
  <si>
    <t>CONFIG_USB_HCD_TEST_MODE</t>
  </si>
  <si>
    <t>CONFIG_USB_HSIC_USB4604</t>
  </si>
  <si>
    <t>CONFIG_USB_HUB_USB251XB</t>
  </si>
  <si>
    <t>CONFIG_USB_ISP116X_HCD</t>
  </si>
  <si>
    <t>CONFIG_USB_ISP1301</t>
  </si>
  <si>
    <t>CONFIG_USB_ISP1760</t>
  </si>
  <si>
    <t>CONFIG_USB_KEENE</t>
  </si>
  <si>
    <t>CONFIG_USB_LED_TRIG</t>
  </si>
  <si>
    <t>CONFIG_USB_LINK_LAYER_TEST</t>
  </si>
  <si>
    <t>CONFIG_USB_MA901</t>
  </si>
  <si>
    <t>CONFIG_USB_MAX3421_HCD</t>
  </si>
  <si>
    <t>CONFIG_USB_MR800</t>
  </si>
  <si>
    <t>CONFIG_USB_MUSB_HDRC</t>
  </si>
  <si>
    <t>CONFIG_USB_NET_RNDIS_WLAN</t>
  </si>
  <si>
    <t>CONFIG_USB_NET_SR9700</t>
  </si>
  <si>
    <t>CONFIG_USB_NET_SR9800</t>
  </si>
  <si>
    <t>CONFIG_USB_OHCI_HCD_PLATFORM</t>
  </si>
  <si>
    <t>CONFIG_USB_OTG</t>
  </si>
  <si>
    <t>CONFIG_USB_OTG_WHITELIST</t>
  </si>
  <si>
    <t>CONFIG_USB_OXU210HP_HCD</t>
  </si>
  <si>
    <t>CONFIG_USB_PWC_DEBUG</t>
  </si>
  <si>
    <t>CONFIG_USB_R8A66597_HCD</t>
  </si>
  <si>
    <t>CONFIG_USB_RAREMONO</t>
  </si>
  <si>
    <t>CONFIG_USB_RIO500</t>
  </si>
  <si>
    <t>CONFIG_USB_SERIAL_F81232</t>
  </si>
  <si>
    <t>CONFIG_USB_SERIAL_METRO</t>
  </si>
  <si>
    <t>CONFIG_USB_SERIAL_SIMPLE</t>
  </si>
  <si>
    <t>CONFIG_USB_SERIAL_WISHBONE</t>
  </si>
  <si>
    <t>CONFIG_USB_SL811_HCD</t>
  </si>
  <si>
    <t>CONFIG_USB_STORAGE_DEBUG</t>
  </si>
  <si>
    <t>CONFIG_USB_SWITCH_FSA9480</t>
  </si>
  <si>
    <t>CONFIG_USB_TEST</t>
  </si>
  <si>
    <t>CONFIG_USB_TRANCEVIBRATOR</t>
  </si>
  <si>
    <t>CONFIG_USB_U132_HCD</t>
  </si>
  <si>
    <t>CONFIG_USB_ULPI</t>
  </si>
  <si>
    <t>CONFIG_USB_ULPI_BUS</t>
  </si>
  <si>
    <t>CONFIG_USB_WHCI_HCD</t>
  </si>
  <si>
    <t>CONFIG_USB_WUSB_CBAF_DEBUG</t>
  </si>
  <si>
    <t>CONFIG_USB_XHCI_HISTB</t>
  </si>
  <si>
    <t>CONFIG_USB_XHCI_PLATFORM</t>
  </si>
  <si>
    <t>CONFIG_USB_YUREX</t>
  </si>
  <si>
    <t>CONFIG_USELIB</t>
  </si>
  <si>
    <t>CONFIG_USERIO</t>
  </si>
  <si>
    <t>CONFIG_V4L_MEM2MEM_DRIVERS</t>
  </si>
  <si>
    <t>CONFIG_V4L_PLATFORM_DRIVERS</t>
  </si>
  <si>
    <t>CONFIG_V4L_TEST_DRIVERS</t>
  </si>
  <si>
    <t>CONFIG_VCNL4000</t>
  </si>
  <si>
    <t>CONFIG_VEML6070</t>
  </si>
  <si>
    <t>CONFIG_VFIO_PCI_IGD</t>
  </si>
  <si>
    <t>CONFIG_VFIO_PCI_VGA</t>
  </si>
  <si>
    <t>CONFIG_VGACON_SOFT_SCROLLBACK_PERSISTENT_ENABLE_BY_DEFAULT</t>
  </si>
  <si>
    <t>CONFIG_VHOST_CROSS_ENDIAN_LEGACY</t>
  </si>
  <si>
    <t>CONFIG_VHOST_SCSI</t>
  </si>
  <si>
    <t>CONFIG_VIDEO_ADV_DEBUG</t>
  </si>
  <si>
    <t>CONFIG_VIDEO_AU0828_RC</t>
  </si>
  <si>
    <t>CONFIG_VIDEO_CPIA2</t>
  </si>
  <si>
    <t>CONFIG_VIDEO_CX25821</t>
  </si>
  <si>
    <t>CONFIG_VIDEO_CX88_ENABLE_VP3054</t>
  </si>
  <si>
    <t>CONFIG_VIDEO_DT3155</t>
  </si>
  <si>
    <t>CONFIG_VIDEO_EM28XX_V4L2</t>
  </si>
  <si>
    <t>CONFIG_VIDEO_FIXED_MINOR_RANGES</t>
  </si>
  <si>
    <t>CONFIG_VIDEO_GO7007</t>
  </si>
  <si>
    <t>CONFIG_VIDEO_HEXIUM_GEMINI</t>
  </si>
  <si>
    <t>CONFIG_VIDEO_HEXIUM_ORION</t>
  </si>
  <si>
    <t>CONFIG_VIDEO_IVTV_ALSA</t>
  </si>
  <si>
    <t>CONFIG_VIDEO_IVTV_DEPRECATED_IOCTLS</t>
  </si>
  <si>
    <t>CONFIG_VIDEO_MEYE</t>
  </si>
  <si>
    <t>CONFIG_VIDEO_MXB</t>
  </si>
  <si>
    <t>CONFIG_VIDEO_PVRUSB2_DEBUGIFC</t>
  </si>
  <si>
    <t>CONFIG_VIDEO_SOLO6X10</t>
  </si>
  <si>
    <t>CONFIG_VIDEO_STK1160_COMMON</t>
  </si>
  <si>
    <t>CONFIG_VIDEO_TW5864</t>
  </si>
  <si>
    <t>CONFIG_VIDEO_TW68</t>
  </si>
  <si>
    <t>CONFIG_VIDEO_TW686X</t>
  </si>
  <si>
    <t>CONFIG_VIDEO_USBTV</t>
  </si>
  <si>
    <t>CONFIG_VIPERBOARD_ADC</t>
  </si>
  <si>
    <t>CONFIG_VIRTIO_MMIO</t>
  </si>
  <si>
    <t>CONFIG_VIRTIO_MMIO_CMDLINE_DEVICES</t>
  </si>
  <si>
    <t>CONFIG_VIRT_DRIVERS</t>
  </si>
  <si>
    <t>CONFIG_VL6180</t>
  </si>
  <si>
    <t>CONFIG_VME_BUS</t>
  </si>
  <si>
    <t>CONFIG_VOP_BUS</t>
  </si>
  <si>
    <t>CONFIG_VT6655</t>
  </si>
  <si>
    <t>CONFIG_VT6656</t>
  </si>
  <si>
    <t>CONFIG_VXFS_FS</t>
  </si>
  <si>
    <t>CONFIG_VZ89X</t>
  </si>
  <si>
    <t>CONFIG_W1</t>
  </si>
  <si>
    <t>CONFIG_WAFER_WDT</t>
  </si>
  <si>
    <t>CONFIG_WANXL</t>
  </si>
  <si>
    <t>CONFIG_WATCHDOG_NOWAYOUT</t>
  </si>
  <si>
    <t>CONFIG_WATCHDOG_PRETIMEOUT_GOV</t>
  </si>
  <si>
    <t>CONFIG_WCN36XX</t>
  </si>
  <si>
    <t>CONFIG_WIL6210</t>
  </si>
  <si>
    <t>CONFIG_WILC1000_SDIO</t>
  </si>
  <si>
    <t>CONFIG_WILC1000_SPI</t>
  </si>
  <si>
    <t>CONFIG_WIMAX</t>
  </si>
  <si>
    <t>CONFIG_WLAN_VENDOR_ADMTEK</t>
  </si>
  <si>
    <t>CONFIG_WLAN_VENDOR_ATMEL</t>
  </si>
  <si>
    <t>CONFIG_WLAN_VENDOR_CISCO</t>
  </si>
  <si>
    <t>CONFIG_WLAN_VENDOR_INTERSIL</t>
  </si>
  <si>
    <t>CONFIG_WLAN_VENDOR_RSI</t>
  </si>
  <si>
    <t>CONFIG_WLAN_VENDOR_ST</t>
  </si>
  <si>
    <t>CONFIG_WLAN_VENDOR_TI</t>
  </si>
  <si>
    <t>CONFIG_WLAN_VENDOR_ZYDAS</t>
  </si>
  <si>
    <t>CONFIG_WQ_POWER_EFFICIENT_DEFAULT</t>
  </si>
  <si>
    <t>CONFIG_X25</t>
  </si>
  <si>
    <t>CONFIG_X86_BOOTPARAM_MEMORY_CORRUPTION_CHECK</t>
  </si>
  <si>
    <t>CONFIG_X86_DEBUG_FPU</t>
  </si>
  <si>
    <t>CONFIG_X86_GOLDFISH</t>
  </si>
  <si>
    <t>CONFIG_X86_INTEL_MID</t>
  </si>
  <si>
    <t>CONFIG_X86_INTEL_MPX</t>
  </si>
  <si>
    <t>CONFIG_X86_NUMACHIP</t>
  </si>
  <si>
    <t>CONFIG_X86_PCC_CPUFREQ</t>
  </si>
  <si>
    <t>CONFIG_X86_PTDUMP</t>
  </si>
  <si>
    <t>CONFIG_X86_SPEEDSTEP_CENTRINO</t>
  </si>
  <si>
    <t>CONFIG_X86_SYSFB</t>
  </si>
  <si>
    <t>CONFIG_X86_VERBOSE_BOOTUP</t>
  </si>
  <si>
    <t>CONFIG_X86_VSMP</t>
  </si>
  <si>
    <t>CONFIG_X86_X32</t>
  </si>
  <si>
    <t>CONFIG_XEN_BALLOON_MEMORY_HOTPLUG</t>
  </si>
  <si>
    <t>CONFIG_XEN_DEBUG_FS</t>
  </si>
  <si>
    <t>CONFIG_XEN_FBDEV_FRONTEND</t>
  </si>
  <si>
    <t>CONFIG_XEN_GNTDEV</t>
  </si>
  <si>
    <t>CONFIG_XEN_GRANT_DEV_ALLOC</t>
  </si>
  <si>
    <t>CONFIG_XEN_PCIDEV_FRONTEND</t>
  </si>
  <si>
    <t>CONFIG_XEN_PV</t>
  </si>
  <si>
    <t>CONFIG_XEN_PVCALLS_FRONTEND</t>
  </si>
  <si>
    <t>CONFIG_XEN_PVH</t>
  </si>
  <si>
    <t>CONFIG_XEN_SCSI_FRONTEND</t>
  </si>
  <si>
    <t>CONFIG_XEN_SELFBALLOONING</t>
  </si>
  <si>
    <t>CONFIG_XFS_DEBUG</t>
  </si>
  <si>
    <t>CONFIG_XFS_ONLINE_REPAIR</t>
  </si>
  <si>
    <t>CONFIG_XFS_ONLINE_SCRUB</t>
  </si>
  <si>
    <t>CONFIG_XFS_RT</t>
  </si>
  <si>
    <t>CONFIG_XFS_WARN</t>
  </si>
  <si>
    <t>CONFIG_XILINX_VCU</t>
  </si>
  <si>
    <t>CONFIG_XILINX_WATCHDOG</t>
  </si>
  <si>
    <t>CONFIG_XILLYBUS</t>
  </si>
  <si>
    <t>CONFIG_XZ_DEC_TEST</t>
  </si>
  <si>
    <t>CONFIG_YELLOWFIN</t>
  </si>
  <si>
    <t>CONFIG_Z3FOLD</t>
  </si>
  <si>
    <t>CONFIG_ZEROPLUS_FF</t>
  </si>
  <si>
    <t>CONFIG_ZIIRAVE_WATCHDOG</t>
  </si>
  <si>
    <t>CONFIG_ZOPT2201</t>
  </si>
  <si>
    <t>CONFIG_ZPA2326</t>
  </si>
  <si>
    <t>CONFIG_ZX_TDM</t>
  </si>
  <si>
    <t>CONFIG_64BIT</t>
  </si>
  <si>
    <t>CONFIG_6LOWPAN</t>
  </si>
  <si>
    <t>CONFIG_8139CP</t>
  </si>
  <si>
    <t>CONFIG_8139TOO</t>
  </si>
  <si>
    <t>CONFIG_8139TOO_8129</t>
  </si>
  <si>
    <t>CONFIG_ACERHDF</t>
  </si>
  <si>
    <t>CONFIG_ACER_WMI</t>
  </si>
  <si>
    <t>CONFIG_ACPI</t>
  </si>
  <si>
    <t>CONFIG_ACPI_AC</t>
  </si>
  <si>
    <t>CONFIG_ACPI_APEI</t>
  </si>
  <si>
    <t>CONFIG_ACPI_APEI_EINJ</t>
  </si>
  <si>
    <t>CONFIG_ACPI_APEI_GHES</t>
  </si>
  <si>
    <t>CONFIG_ACPI_APEI_MEMORY_FAILURE</t>
  </si>
  <si>
    <t>CONFIG_ACPI_APEI_PCIEAER</t>
  </si>
  <si>
    <t>CONFIG_ACPI_BATTERY</t>
  </si>
  <si>
    <t>CONFIG_ACPI_BGRT</t>
  </si>
  <si>
    <t>CONFIG_ACPI_BUTTON</t>
  </si>
  <si>
    <t>CONFIG_ACPI_CMPC</t>
  </si>
  <si>
    <t>CONFIG_ACPI_CONTAINER</t>
  </si>
  <si>
    <t>CONFIG_ACPI_DOCK</t>
  </si>
  <si>
    <t>CONFIG_ACPI_EC_DEBUGFS</t>
  </si>
  <si>
    <t>CONFIG_ACPI_EXTLOG</t>
  </si>
  <si>
    <t>CONFIG_ACPI_FAN</t>
  </si>
  <si>
    <t>CONFIG_ACPI_HED</t>
  </si>
  <si>
    <t>CONFIG_ACPI_HOTPLUG_MEMORY</t>
  </si>
  <si>
    <t>CONFIG_ACPI_I2C_OPREGION</t>
  </si>
  <si>
    <t>CONFIG_ACPI_IPMI</t>
  </si>
  <si>
    <t>CONFIG_ACPI_NFIT</t>
  </si>
  <si>
    <t>CONFIG_ACPI_NUMA</t>
  </si>
  <si>
    <t>CONFIG_ACPI_PCI_SLOT</t>
  </si>
  <si>
    <t>CONFIG_ACPI_PROCESSOR</t>
  </si>
  <si>
    <t>CONFIG_ACPI_PROCESSOR_AGGREGATOR</t>
  </si>
  <si>
    <t>CONFIG_ACPI_REV_OVERRIDE_POSSIBLE</t>
  </si>
  <si>
    <t>CONFIG_ACPI_SBS</t>
  </si>
  <si>
    <t>CONFIG_ACPI_SLEEP</t>
  </si>
  <si>
    <t>CONFIG_ACPI_SPCR_TABLE</t>
  </si>
  <si>
    <t>CONFIG_ACPI_TABLE_UPGRADE</t>
  </si>
  <si>
    <t>CONFIG_ACPI_TAD</t>
  </si>
  <si>
    <t>CONFIG_ACPI_THERMAL</t>
  </si>
  <si>
    <t>CONFIG_ACPI_VIDEO</t>
  </si>
  <si>
    <t>CONFIG_ACPI_WATCHDOG</t>
  </si>
  <si>
    <t>CONFIG_ACPI_WMI</t>
  </si>
  <si>
    <t>CONFIG_AGP</t>
  </si>
  <si>
    <t>CONFIG_AGP_AMD64</t>
  </si>
  <si>
    <t>CONFIG_AGP_INTEL</t>
  </si>
  <si>
    <t>CONFIG_AGP_SIS</t>
  </si>
  <si>
    <t>CONFIG_AGP_VIA</t>
  </si>
  <si>
    <t>CONFIG_AIO</t>
  </si>
  <si>
    <t>CONFIG_ALIM1535_WDT</t>
  </si>
  <si>
    <t>CONFIG_ALIM7101_WDT</t>
  </si>
  <si>
    <t>CONFIG_ALLOW_LOCKDOWN_LIFT_BY_SYSRQ</t>
  </si>
  <si>
    <t>CONFIG_ALTERA_STAPL</t>
  </si>
  <si>
    <t>CONFIG_ALX</t>
  </si>
  <si>
    <t>CONFIG_AMD_IOMMU</t>
  </si>
  <si>
    <t>CONFIG_AMD_IOMMU_V2</t>
  </si>
  <si>
    <t>CONFIG_AMD_MEM_ENCRYPT</t>
  </si>
  <si>
    <t>CONFIG_AMD_NUMA</t>
  </si>
  <si>
    <t>CONFIG_AMD_PHY</t>
  </si>
  <si>
    <t>CONFIG_AMD_XGBE</t>
  </si>
  <si>
    <t>CONFIG_AMIGA_PARTITION</t>
  </si>
  <si>
    <t>CONFIG_AMILO_RFKILL</t>
  </si>
  <si>
    <t>CONFIG_ANON_INODES</t>
  </si>
  <si>
    <t>CONFIG_APDS9802ALS</t>
  </si>
  <si>
    <t>CONFIG_APPLE_GMUX</t>
  </si>
  <si>
    <t>CONFIG_AQTION</t>
  </si>
  <si>
    <t>CONFIG_AQUANTIA_PHY</t>
  </si>
  <si>
    <t>CONFIG_ASIX_PHY</t>
  </si>
  <si>
    <t>CONFIG_ASN1</t>
  </si>
  <si>
    <t>CONFIG_ASUS_LAPTOP</t>
  </si>
  <si>
    <t>CONFIG_ASUS_NB_WMI</t>
  </si>
  <si>
    <t>CONFIG_ASUS_WMI</t>
  </si>
  <si>
    <t>CONFIG_ASYMMETRIC_KEY_TYPE</t>
  </si>
  <si>
    <t>CONFIG_ASYNC_RAID6_TEST</t>
  </si>
  <si>
    <t>CONFIG_ASYNC_TX_DMA</t>
  </si>
  <si>
    <t>CONFIG_AT803X_PHY</t>
  </si>
  <si>
    <t>CONFIG_ATA</t>
  </si>
  <si>
    <t>CONFIG_ATA_ACPI</t>
  </si>
  <si>
    <t>CONFIG_ATA_BMDMA</t>
  </si>
  <si>
    <t>CONFIG_ATA_GENERIC</t>
  </si>
  <si>
    <t>CONFIG_ATA_PIIX</t>
  </si>
  <si>
    <t>CONFIG_ATA_SFF</t>
  </si>
  <si>
    <t>CONFIG_ATA_VERBOSE_ERROR</t>
  </si>
  <si>
    <t>CONFIG_ATH10K</t>
  </si>
  <si>
    <t>CONFIG_ATH10K_DEBUGFS</t>
  </si>
  <si>
    <t>CONFIG_ATH10K_PCI</t>
  </si>
  <si>
    <t>CONFIG_ATH9K</t>
  </si>
  <si>
    <t>CONFIG_ATH9K_AHB</t>
  </si>
  <si>
    <t>CONFIG_ATH9K_BTCOEX_SUPPORT</t>
  </si>
  <si>
    <t>CONFIG_ATH9K_DEBUGFS</t>
  </si>
  <si>
    <t>CONFIG_ATH9K_HTC</t>
  </si>
  <si>
    <t>CONFIG_ATH9K_PCI</t>
  </si>
  <si>
    <t>CONFIG_ATH9K_WOW</t>
  </si>
  <si>
    <t>CONFIG_ATH_COMMON</t>
  </si>
  <si>
    <t>CONFIG_ATL1</t>
  </si>
  <si>
    <t>CONFIG_ATL1C</t>
  </si>
  <si>
    <t>CONFIG_ATL1E</t>
  </si>
  <si>
    <t>CONFIG_ATL2</t>
  </si>
  <si>
    <t>CONFIG_ATM</t>
  </si>
  <si>
    <t>CONFIG_ATM_BR2684</t>
  </si>
  <si>
    <t>CONFIG_ATM_CLIP</t>
  </si>
  <si>
    <t>CONFIG_ATM_LANE</t>
  </si>
  <si>
    <t>CONFIG_ATOMIC64_SELFTEST</t>
  </si>
  <si>
    <t>CONFIG_AUDIT</t>
  </si>
  <si>
    <t>CONFIG_AUDITSYSCALL</t>
  </si>
  <si>
    <t>CONFIG_AUDIT_TREE</t>
  </si>
  <si>
    <t>CONFIG_AUTOFS4_FS</t>
  </si>
  <si>
    <t>CONFIG_BACKLIGHT_APPLE</t>
  </si>
  <si>
    <t>CONFIG_BACKLIGHT_CLASS_DEVICE</t>
  </si>
  <si>
    <t>CONFIG_BACKLIGHT_LCD_SUPPORT</t>
  </si>
  <si>
    <t>CONFIG_BACKLIGHT_LP855X</t>
  </si>
  <si>
    <t>CONFIG_BALLOON_COMPACTION</t>
  </si>
  <si>
    <t>CONFIG_BCM7XXX_PHY</t>
  </si>
  <si>
    <t>CONFIG_BCM87XX_PHY</t>
  </si>
  <si>
    <t>CONFIG_BCMA</t>
  </si>
  <si>
    <t>CONFIG_BCMA_DRIVER_GMAC_CMN</t>
  </si>
  <si>
    <t>CONFIG_BCMA_DRIVER_GPIO</t>
  </si>
  <si>
    <t>CONFIG_BCMA_HOST_PCI</t>
  </si>
  <si>
    <t>CONFIG_BCMA_HOST_PCI_POSSIBLE</t>
  </si>
  <si>
    <t>CONFIG_BE2ISCSI</t>
  </si>
  <si>
    <t>CONFIG_BE2NET</t>
  </si>
  <si>
    <t>CONFIG_BE2NET_HWMON</t>
  </si>
  <si>
    <t>CONFIG_BE2NET_LANCER</t>
  </si>
  <si>
    <t>CONFIG_BE2NET_SKYHAWK</t>
  </si>
  <si>
    <t>CONFIG_BFQ_GROUP_IOSCHED</t>
  </si>
  <si>
    <t>CONFIG_BIG_KEYS</t>
  </si>
  <si>
    <t>CONFIG_BINFMT_ELF</t>
  </si>
  <si>
    <t>CONFIG_BINFMT_MISC</t>
  </si>
  <si>
    <t>CONFIG_BINFMT_SCRIPT</t>
  </si>
  <si>
    <t>CONFIG_BLK_CGROUP</t>
  </si>
  <si>
    <t>CONFIG_BLK_DEBUG_FS</t>
  </si>
  <si>
    <t>CONFIG_BLK_DEV</t>
  </si>
  <si>
    <t>CONFIG_BLK_DEV_BSG</t>
  </si>
  <si>
    <t>CONFIG_BLK_DEV_BSGLIB</t>
  </si>
  <si>
    <t>CONFIG_BLK_DEV_DM</t>
  </si>
  <si>
    <t>CONFIG_BLK_DEV_INITRD</t>
  </si>
  <si>
    <t>CONFIG_BLK_DEV_INTEGRITY</t>
  </si>
  <si>
    <t>CONFIG_BLK_DEV_IO_TRACE</t>
  </si>
  <si>
    <t>CONFIG_BLK_DEV_LOOP</t>
  </si>
  <si>
    <t>CONFIG_BLK_DEV_LOOP_MIN_COUNT</t>
  </si>
  <si>
    <t>CONFIG_BLK_DEV_MD</t>
  </si>
  <si>
    <t>CONFIG_BLK_DEV_NULL_BLK</t>
  </si>
  <si>
    <t>CONFIG_BLK_DEV_NVME</t>
  </si>
  <si>
    <t>CONFIG_BLK_DEV_PMEM</t>
  </si>
  <si>
    <t>CONFIG_BLK_DEV_RAM</t>
  </si>
  <si>
    <t>CONFIG_BLK_DEV_RAM_COUNT</t>
  </si>
  <si>
    <t>CONFIG_BLK_DEV_RAM_SIZE384</t>
  </si>
  <si>
    <t>CONFIG_BLK_DEV_RBD</t>
  </si>
  <si>
    <t>CONFIG_BLK_DEV_SD</t>
  </si>
  <si>
    <t>CONFIG_BLK_DEV_SR</t>
  </si>
  <si>
    <t>CONFIG_BLK_DEV_SR_VENDOR</t>
  </si>
  <si>
    <t>CONFIG_BLK_DEV_THROTTLING</t>
  </si>
  <si>
    <t>CONFIG_BLK_WBT</t>
  </si>
  <si>
    <t>CONFIG_BLK_WBT_MQ</t>
  </si>
  <si>
    <t>CONFIG_BNX2</t>
  </si>
  <si>
    <t>CONFIG_BNX2X</t>
  </si>
  <si>
    <t>CONFIG_BNX2X_SRIOV</t>
  </si>
  <si>
    <t>CONFIG_BNXT</t>
  </si>
  <si>
    <t>CONFIG_BNXT_DCB</t>
  </si>
  <si>
    <t>CONFIG_BNXT_FLOWER_OFFLOAD</t>
  </si>
  <si>
    <t>CONFIG_BNXT_SRIOV</t>
  </si>
  <si>
    <t>CONFIG_BONDING</t>
  </si>
  <si>
    <t>CONFIG_BOOTPARAM_HARDLOCKUP_PANIC</t>
  </si>
  <si>
    <t>CONFIG_BOOTPARAM_HOTPLUG_CPU0</t>
  </si>
  <si>
    <t>CONFIG_BOOT_PRINTK_DELAY</t>
  </si>
  <si>
    <t>CONFIG_BOUNCE</t>
  </si>
  <si>
    <t>CONFIG_BPF_EVENTS</t>
  </si>
  <si>
    <t>CONFIG_BPF_JIT</t>
  </si>
  <si>
    <t>CONFIG_BPF_JIT_ALWAYS_ON</t>
  </si>
  <si>
    <t>CONFIG_BPF_SYSCALL</t>
  </si>
  <si>
    <t>CONFIG_BRANCH_PROFILE_NONE</t>
  </si>
  <si>
    <t>CONFIG_BRCMFMAC</t>
  </si>
  <si>
    <t>CONFIG_BRCMFMAC_PCIE</t>
  </si>
  <si>
    <t>CONFIG_BRCMFMAC_SDIO</t>
  </si>
  <si>
    <t>CONFIG_BRCMFMAC_USB</t>
  </si>
  <si>
    <t>CONFIG_BRCMSMAC</t>
  </si>
  <si>
    <t>CONFIG_BRIDGE</t>
  </si>
  <si>
    <t>CONFIG_BRIDGE_EBT_802_3</t>
  </si>
  <si>
    <t>CONFIG_BRIDGE_EBT_AMONG</t>
  </si>
  <si>
    <t>CONFIG_BRIDGE_EBT_ARP</t>
  </si>
  <si>
    <t>CONFIG_BRIDGE_EBT_ARPREPLY</t>
  </si>
  <si>
    <t>CONFIG_BRIDGE_EBT_BROUTE</t>
  </si>
  <si>
    <t>CONFIG_BRIDGE_EBT_DNAT</t>
  </si>
  <si>
    <t>CONFIG_BRIDGE_EBT_IP6</t>
  </si>
  <si>
    <t>CONFIG_BRIDGE_EBT_IP</t>
  </si>
  <si>
    <t>CONFIG_BRIDGE_EBT_LIMIT</t>
  </si>
  <si>
    <t>CONFIG_BRIDGE_EBT_LOG</t>
  </si>
  <si>
    <t>CONFIG_BRIDGE_EBT_MARK</t>
  </si>
  <si>
    <t>CONFIG_BRIDGE_EBT_MARK_T</t>
  </si>
  <si>
    <t>CONFIG_BRIDGE_EBT_NFLOG</t>
  </si>
  <si>
    <t>CONFIG_BRIDGE_EBT_PKTTYPE</t>
  </si>
  <si>
    <t>CONFIG_BRIDGE_EBT_REDIRECT</t>
  </si>
  <si>
    <t>CONFIG_BRIDGE_EBT_SNAT</t>
  </si>
  <si>
    <t>CONFIG_BRIDGE_EBT_STP</t>
  </si>
  <si>
    <t>CONFIG_BRIDGE_EBT_T_FILTER</t>
  </si>
  <si>
    <t>CONFIG_BRIDGE_EBT_T_NAT</t>
  </si>
  <si>
    <t>CONFIG_BRIDGE_EBT_VLAN</t>
  </si>
  <si>
    <t>CONFIG_BRIDGE_IGMP_SNOOPING</t>
  </si>
  <si>
    <t>CONFIG_BRIDGE_NETFILTER</t>
  </si>
  <si>
    <t>CONFIG_BRIDGE_NF_EBTABLES</t>
  </si>
  <si>
    <t>CONFIG_BRIDGE_VLAN_FILTERING</t>
  </si>
  <si>
    <t>CONFIG_BROADCOM_PHY</t>
  </si>
  <si>
    <t>CONFIG_BSD_DISKLABEL</t>
  </si>
  <si>
    <t>CONFIG_BSD_PROCESS_ACCT</t>
  </si>
  <si>
    <t>CONFIG_BSD_PROCESS_ACCT_V3</t>
  </si>
  <si>
    <t>CONFIG_BT</t>
  </si>
  <si>
    <t>CONFIG_BTT</t>
  </si>
  <si>
    <t>CONFIG_BT_ATH3K</t>
  </si>
  <si>
    <t>CONFIG_BT_BCM</t>
  </si>
  <si>
    <t>CONFIG_BT_BNEP</t>
  </si>
  <si>
    <t>CONFIG_BT_BNEP_MC_FILTER</t>
  </si>
  <si>
    <t>CONFIG_BT_BNEP_PROTO_FILTER</t>
  </si>
  <si>
    <t>CONFIG_BT_BREDR</t>
  </si>
  <si>
    <t>CONFIG_BT_CMTP</t>
  </si>
  <si>
    <t>CONFIG_BT_DEBUGFS</t>
  </si>
  <si>
    <t>CONFIG_BT_HCIBCM203X</t>
  </si>
  <si>
    <t>CONFIG_BT_HCIBFUSB</t>
  </si>
  <si>
    <t>CONFIG_BT_HCIBPA10X</t>
  </si>
  <si>
    <t>CONFIG_BT_HCIBTSDIO</t>
  </si>
  <si>
    <t>CONFIG_BT_HCIBTUSB</t>
  </si>
  <si>
    <t>CONFIG_BT_HCIBTUSB_AUTOSUSPEND</t>
  </si>
  <si>
    <t>CONFIG_BT_HCIBTUSB_BCM</t>
  </si>
  <si>
    <t>CONFIG_BT_HCIBTUSB_RTL</t>
  </si>
  <si>
    <t>CONFIG_BT_HCIUART</t>
  </si>
  <si>
    <t>CONFIG_BT_HCIUART_3WIRE</t>
  </si>
  <si>
    <t>CONFIG_BT_HCIUART_ATH3K</t>
  </si>
  <si>
    <t>CONFIG_BT_HCIUART_BCSP</t>
  </si>
  <si>
    <t>CONFIG_BT_HCIUART_H4</t>
  </si>
  <si>
    <t>CONFIG_BT_HCIVHCI</t>
  </si>
  <si>
    <t>CONFIG_BT_HIDP</t>
  </si>
  <si>
    <t>CONFIG_BT_HS</t>
  </si>
  <si>
    <t>CONFIG_BT_INTEL</t>
  </si>
  <si>
    <t>CONFIG_BT_LE</t>
  </si>
  <si>
    <t>CONFIG_BT_MRVL</t>
  </si>
  <si>
    <t>CONFIG_BT_MRVL_SDIO</t>
  </si>
  <si>
    <t>CONFIG_BT_RFCOMM</t>
  </si>
  <si>
    <t>CONFIG_BT_RFCOMM_TTY</t>
  </si>
  <si>
    <t>CONFIG_BT_RTL</t>
  </si>
  <si>
    <t>CONFIG_CACHEFILES</t>
  </si>
  <si>
    <t>CONFIG_CAN</t>
  </si>
  <si>
    <t>CONFIG_CAN_8DEV_USB</t>
  </si>
  <si>
    <t>CONFIG_CAN_BCM</t>
  </si>
  <si>
    <t>CONFIG_CAN_CALC_BITTIMING</t>
  </si>
  <si>
    <t>CONFIG_CAN_CC770</t>
  </si>
  <si>
    <t>CONFIG_CAN_CC770_PLATFORM</t>
  </si>
  <si>
    <t>CONFIG_CAN_C_CAN</t>
  </si>
  <si>
    <t>CONFIG_CAN_C_CAN_PCI</t>
  </si>
  <si>
    <t>CONFIG_CAN_C_CAN_PLATFORM</t>
  </si>
  <si>
    <t>CONFIG_CAN_DEV</t>
  </si>
  <si>
    <t>CONFIG_CAN_EMS_PCI</t>
  </si>
  <si>
    <t>CONFIG_CAN_EMS_USB</t>
  </si>
  <si>
    <t>CONFIG_CAN_ESD_USB2</t>
  </si>
  <si>
    <t>CONFIG_CAN_GW</t>
  </si>
  <si>
    <t>CONFIG_CAN_KVASER_PCI</t>
  </si>
  <si>
    <t>CONFIG_CAN_KVASER_USB</t>
  </si>
  <si>
    <t>CONFIG_CAN_LEDS</t>
  </si>
  <si>
    <t>CONFIG_CAN_PEAK_PCI</t>
  </si>
  <si>
    <t>CONFIG_CAN_PEAK_PCIEC</t>
  </si>
  <si>
    <t>CONFIG_CAN_PEAK_USB</t>
  </si>
  <si>
    <t>CONFIG_CAN_PLX_PCI</t>
  </si>
  <si>
    <t>CONFIG_CAN_RAW</t>
  </si>
  <si>
    <t>CONFIG_CAN_SJA1000</t>
  </si>
  <si>
    <t>CONFIG_CAN_SJA1000_PLATFORM</t>
  </si>
  <si>
    <t>CONFIG_CAN_SLCAN</t>
  </si>
  <si>
    <t>CONFIG_CAN_SOFTING</t>
  </si>
  <si>
    <t>CONFIG_CAN_VCAN</t>
  </si>
  <si>
    <t>CONFIG_CAPI_AVM</t>
  </si>
  <si>
    <t>CONFIG_CARDBUS</t>
  </si>
  <si>
    <t>CONFIG_CAVIUM_PTP</t>
  </si>
  <si>
    <t>CONFIG_CB710_CORE</t>
  </si>
  <si>
    <t>CONFIG_CDROM_PKTCDVD</t>
  </si>
  <si>
    <t>CONFIG_CDROM_PKTCDVD_BUFFERS</t>
  </si>
  <si>
    <t>CONFIG_CEC_PLATFORM_DRIVERS</t>
  </si>
  <si>
    <t>CONFIG_CEPH_FS</t>
  </si>
  <si>
    <t>CONFIG_CEPH_FS_POSIX_ACL</t>
  </si>
  <si>
    <t>CONFIG_CEPH_LIB</t>
  </si>
  <si>
    <t>CONFIG_CEPH_LIB_USE_DNS_RESOLVER</t>
  </si>
  <si>
    <t>CONFIG_CFG80211</t>
  </si>
  <si>
    <t>CONFIG_CFG80211_DEFAULT_PS</t>
  </si>
  <si>
    <t>CONFIG_CFS_BANDWIDTH</t>
  </si>
  <si>
    <t>CONFIG_CGROUPS</t>
  </si>
  <si>
    <t>CONFIG_CGROUP_BPF</t>
  </si>
  <si>
    <t>CONFIG_CGROUP_CPUACCT</t>
  </si>
  <si>
    <t>CONFIG_CGROUP_DEVICE</t>
  </si>
  <si>
    <t>CONFIG_CGROUP_FREEZER</t>
  </si>
  <si>
    <t>CONFIG_CGROUP_HUGETLB</t>
  </si>
  <si>
    <t>CONFIG_CGROUP_NET_CLASSID</t>
  </si>
  <si>
    <t>CONFIG_CGROUP_NET_PRIO</t>
  </si>
  <si>
    <t>CONFIG_CGROUP_PERF</t>
  </si>
  <si>
    <t>CONFIG_CGROUP_PIDS</t>
  </si>
  <si>
    <t>CONFIG_CGROUP_RDMA</t>
  </si>
  <si>
    <t>CONFIG_CGROUP_SCHED</t>
  </si>
  <si>
    <t>CONFIG_CHARGER_SMB347</t>
  </si>
  <si>
    <t>CONFIG_CHECKPOINT_RESTORE</t>
  </si>
  <si>
    <t>CONFIG_CHELSIO_IPSEC_INLINE</t>
  </si>
  <si>
    <t>CONFIG_CHELSIO_T4</t>
  </si>
  <si>
    <t>CONFIG_CHELSIO_T4VF</t>
  </si>
  <si>
    <t>CONFIG_CHR_DEV_SCH</t>
  </si>
  <si>
    <t>CONFIG_CHR_DEV_SG</t>
  </si>
  <si>
    <t>CONFIG_CHR_DEV_ST</t>
  </si>
  <si>
    <t>CONFIG_CICADA_PHY</t>
  </si>
  <si>
    <t>CONFIG_CIFS</t>
  </si>
  <si>
    <t>CONFIG_CIFS_ACL</t>
  </si>
  <si>
    <t>CONFIG_CIFS_ALLOW_INSECURE_LEGACY</t>
  </si>
  <si>
    <t>CONFIG_CIFS_DEBUG</t>
  </si>
  <si>
    <t>CONFIG_CIFS_DFS_UPCALL</t>
  </si>
  <si>
    <t>CONFIG_CIFS_POSIX</t>
  </si>
  <si>
    <t>CONFIG_CIFS_STATS</t>
  </si>
  <si>
    <t>CONFIG_CIFS_UPCALL</t>
  </si>
  <si>
    <t>CONFIG_CIFS_WEAK_PW_HASH</t>
  </si>
  <si>
    <t>CONFIG_CIFS_XATTR</t>
  </si>
  <si>
    <t>CONFIG_CLEANCACHE</t>
  </si>
  <si>
    <t>CONFIG_CLS_U32_MARK</t>
  </si>
  <si>
    <t>CONFIG_CLS_U32_PERF</t>
  </si>
  <si>
    <t>CONFIG_CNIC</t>
  </si>
  <si>
    <t>CONFIG_COMPACTION</t>
  </si>
  <si>
    <t>CONFIG_COMPAL_LAPTOP</t>
  </si>
  <si>
    <t>CONFIG_CONFIGFS_FS</t>
  </si>
  <si>
    <t>CONFIG_CONNECTOR</t>
  </si>
  <si>
    <t>CONFIG_CONTEXT_SWITCH_TRACER</t>
  </si>
  <si>
    <t>CONFIG_CORDIC</t>
  </si>
  <si>
    <t>CONFIG_CORE_DUMP_DEFAULT_ELF_HEADERS</t>
  </si>
  <si>
    <t>CONFIG_CORTINA_PHY</t>
  </si>
  <si>
    <t>CONFIG_CPUMASK_OFFSTACK</t>
  </si>
  <si>
    <t>CONFIG_CPUSETS</t>
  </si>
  <si>
    <t>CONFIG_CPU_FREQ</t>
  </si>
  <si>
    <t>CONFIG_CPU_FREQ_DEFAULT_GOV_PERFORMANCE</t>
  </si>
  <si>
    <t>CONFIG_CPU_FREQ_GOV_CONSERVATIVE</t>
  </si>
  <si>
    <t>CONFIG_CPU_FREQ_GOV_ONDEMAND</t>
  </si>
  <si>
    <t>CONFIG_CPU_FREQ_GOV_PERFORMANCE</t>
  </si>
  <si>
    <t>CONFIG_CPU_FREQ_GOV_POWERSAVE</t>
  </si>
  <si>
    <t>CONFIG_CPU_FREQ_GOV_USERSPACE</t>
  </si>
  <si>
    <t>CONFIG_CPU_FREQ_STAT</t>
  </si>
  <si>
    <t>CONFIG_CPU_IDLE</t>
  </si>
  <si>
    <t>CONFIG_CPU_IDLE_GOV_MENU</t>
  </si>
  <si>
    <t>CONFIG_CRAMFS</t>
  </si>
  <si>
    <t>CONFIG_CRASH_DUMP</t>
  </si>
  <si>
    <t>CONFIG_CRC16</t>
  </si>
  <si>
    <t>CONFIG_CRC32</t>
  </si>
  <si>
    <t>CONFIG_CRC7</t>
  </si>
  <si>
    <t>CONFIG_CRC8</t>
  </si>
  <si>
    <t>CONFIG_CRC_CCITT</t>
  </si>
  <si>
    <t>CONFIG_CRC_ITU_T</t>
  </si>
  <si>
    <t>CONFIG_CRC_T10DIF</t>
  </si>
  <si>
    <t>CONFIG_CROSS_MEMORY_ATTACH</t>
  </si>
  <si>
    <t>CONFIG_CRYPTO</t>
  </si>
  <si>
    <t>CONFIG_CRYPTO_AES</t>
  </si>
  <si>
    <t>CONFIG_CRYPTO_AES_NI_INTEL</t>
  </si>
  <si>
    <t>CONFIG_CRYPTO_AES_X86_64</t>
  </si>
  <si>
    <t>CONFIG_CRYPTO_ANSI_CPRNG</t>
  </si>
  <si>
    <t>CONFIG_CRYPTO_ANUBIS</t>
  </si>
  <si>
    <t>CONFIG_CRYPTO_ARC4</t>
  </si>
  <si>
    <t>CONFIG_CRYPTO_AUTHENC</t>
  </si>
  <si>
    <t>CONFIG_CRYPTO_BLKCIPHER</t>
  </si>
  <si>
    <t>CONFIG_CRYPTO_BLOWFISH</t>
  </si>
  <si>
    <t>CONFIG_CRYPTO_BLOWFISH_X86_64</t>
  </si>
  <si>
    <t>CONFIG_CRYPTO_CAMELLIA</t>
  </si>
  <si>
    <t>CONFIG_CRYPTO_CAMELLIA_AESNI_AVX2_X86_64</t>
  </si>
  <si>
    <t>CONFIG_CRYPTO_CAMELLIA_AESNI_AVX_X86_64</t>
  </si>
  <si>
    <t>CONFIG_CRYPTO_CAMELLIA_X86_64</t>
  </si>
  <si>
    <t>CONFIG_CRYPTO_CAST5</t>
  </si>
  <si>
    <t>CONFIG_CRYPTO_CAST5_AVX_X86_64</t>
  </si>
  <si>
    <t>CONFIG_CRYPTO_CAST6</t>
  </si>
  <si>
    <t>CONFIG_CRYPTO_CAST6_AVX_X86_64</t>
  </si>
  <si>
    <t>CONFIG_CRYPTO_CBC</t>
  </si>
  <si>
    <t>CONFIG_CRYPTO_CCM</t>
  </si>
  <si>
    <t>CONFIG_CRYPTO_CHACHA20</t>
  </si>
  <si>
    <t>CONFIG_CRYPTO_CHACHA20POLY1305</t>
  </si>
  <si>
    <t>CONFIG_CRYPTO_CHACHA20_X86_64</t>
  </si>
  <si>
    <t>CONFIG_CRYPTO_CMAC</t>
  </si>
  <si>
    <t>CONFIG_CRYPTO_CRC32</t>
  </si>
  <si>
    <t>CONFIG_CRYPTO_CRC32C</t>
  </si>
  <si>
    <t>CONFIG_CRYPTO_CRC32C_INTEL</t>
  </si>
  <si>
    <t>CONFIG_CRYPTO_CRC32_PCLMUL</t>
  </si>
  <si>
    <t>CONFIG_CRYPTO_CRCT10DIF_PCLMUL</t>
  </si>
  <si>
    <t>CONFIG_CRYPTO_CRYPTD</t>
  </si>
  <si>
    <t>CONFIG_CRYPTO_CTR</t>
  </si>
  <si>
    <t>CONFIG_CRYPTO_CTS</t>
  </si>
  <si>
    <t>CONFIG_CRYPTO_DEFLATE</t>
  </si>
  <si>
    <t>CONFIG_CRYPTO_DES3_EDE_X86_64</t>
  </si>
  <si>
    <t>CONFIG_CRYPTO_DES</t>
  </si>
  <si>
    <t>CONFIG_CRYPTO_DEV_CCP</t>
  </si>
  <si>
    <t>CONFIG_CRYPTO_DEV_CCP_CRYPTO</t>
  </si>
  <si>
    <t>CONFIG_CRYPTO_DEV_CCP_DD</t>
  </si>
  <si>
    <t>CONFIG_CRYPTO_DEV_CHELSIO</t>
  </si>
  <si>
    <t>CONFIG_CRYPTO_DEV_NITROX_CNN55XX</t>
  </si>
  <si>
    <t>CONFIG_CRYPTO_DEV_PADLOCK</t>
  </si>
  <si>
    <t>CONFIG_CRYPTO_DEV_PADLOCK_AES</t>
  </si>
  <si>
    <t>CONFIG_CRYPTO_DEV_PADLOCK_SHA</t>
  </si>
  <si>
    <t>CONFIG_CRYPTO_DEV_QAT_C3XXX</t>
  </si>
  <si>
    <t>CONFIG_CRYPTO_DEV_QAT_C3XXXVF</t>
  </si>
  <si>
    <t>CONFIG_CRYPTO_DEV_QAT_C62X</t>
  </si>
  <si>
    <t>CONFIG_CRYPTO_DEV_QAT_C62XVF</t>
  </si>
  <si>
    <t>CONFIG_CRYPTO_DEV_QAT_DH895xCC</t>
  </si>
  <si>
    <t>CONFIG_CRYPTO_DEV_QAT_DH895xCCVF</t>
  </si>
  <si>
    <t>CONFIG_CRYPTO_DEV_SP_CCP</t>
  </si>
  <si>
    <t>CONFIG_CRYPTO_DEV_SP_PSP</t>
  </si>
  <si>
    <t>CONFIG_CRYPTO_DEV_VIRTIO</t>
  </si>
  <si>
    <t>CONFIG_CRYPTO_DH</t>
  </si>
  <si>
    <t>CONFIG_CRYPTO_DRBG_CTR</t>
  </si>
  <si>
    <t>CONFIG_CRYPTO_DRBG_HASH</t>
  </si>
  <si>
    <t>CONFIG_CRYPTO_DRBG_HMAC</t>
  </si>
  <si>
    <t>CONFIG_CRYPTO_DRBG_MENU</t>
  </si>
  <si>
    <t>CONFIG_CRYPTO_ECB</t>
  </si>
  <si>
    <t>CONFIG_CRYPTO_ECDH</t>
  </si>
  <si>
    <t>CONFIG_CRYPTO_ECHAINIV</t>
  </si>
  <si>
    <t>CONFIG_CRYPTO_FCRYPT</t>
  </si>
  <si>
    <t>CONFIG_CRYPTO_FIPS</t>
  </si>
  <si>
    <t>CONFIG_CRYPTO_GCM</t>
  </si>
  <si>
    <t>CONFIG_CRYPTO_GF128MUL</t>
  </si>
  <si>
    <t>CONFIG_CRYPTO_GHASH</t>
  </si>
  <si>
    <t>CONFIG_CRYPTO_GHASH_CLMUL_NI_INTEL</t>
  </si>
  <si>
    <t>CONFIG_CRYPTO_HMAC</t>
  </si>
  <si>
    <t>CONFIG_CRYPTO_HW</t>
  </si>
  <si>
    <t>CONFIG_CRYPTO_KHAZAD</t>
  </si>
  <si>
    <t>CONFIG_CRYPTO_LRW</t>
  </si>
  <si>
    <t>CONFIG_CRYPTO_MANAGER</t>
  </si>
  <si>
    <t>CONFIG_CRYPTO_MCRYPTD</t>
  </si>
  <si>
    <t>CONFIG_CRYPTO_MD4</t>
  </si>
  <si>
    <t>CONFIG_CRYPTO_MICHAEL_MIC</t>
  </si>
  <si>
    <t>CONFIG_CRYPTO_PCBC</t>
  </si>
  <si>
    <t>CONFIG_CRYPTO_PCRYPT</t>
  </si>
  <si>
    <t>CONFIG_CRYPTO_POLY1305</t>
  </si>
  <si>
    <t>CONFIG_CRYPTO_POLY1305_X86_64</t>
  </si>
  <si>
    <t>CONFIG_CRYPTO_RMD128</t>
  </si>
  <si>
    <t>CONFIG_CRYPTO_RMD160</t>
  </si>
  <si>
    <t>CONFIG_CRYPTO_RMD256</t>
  </si>
  <si>
    <t>CONFIG_CRYPTO_RMD320</t>
  </si>
  <si>
    <t>CONFIG_CRYPTO_SALSA20</t>
  </si>
  <si>
    <t>CONFIG_CRYPTO_SEED</t>
  </si>
  <si>
    <t>CONFIG_CRYPTO_SERPENT</t>
  </si>
  <si>
    <t>CONFIG_CRYPTO_SERPENT_AVX2_X86_64</t>
  </si>
  <si>
    <t>CONFIG_CRYPTO_SERPENT_AVX_X86_64</t>
  </si>
  <si>
    <t>CONFIG_CRYPTO_SERPENT_SSE2_X86_64</t>
  </si>
  <si>
    <t>CONFIG_CRYPTO_SHA1</t>
  </si>
  <si>
    <t>CONFIG_CRYPTO_SHA1_MB</t>
  </si>
  <si>
    <t>CONFIG_CRYPTO_SHA1_SSSE3</t>
  </si>
  <si>
    <t>CONFIG_CRYPTO_SHA256</t>
  </si>
  <si>
    <t>CONFIG_CRYPTO_SHA256_MB</t>
  </si>
  <si>
    <t>CONFIG_CRYPTO_SHA256_SSSE3</t>
  </si>
  <si>
    <t>CONFIG_CRYPTO_SHA3</t>
  </si>
  <si>
    <t>CONFIG_CRYPTO_SHA512</t>
  </si>
  <si>
    <t>CONFIG_CRYPTO_SHA512_MB</t>
  </si>
  <si>
    <t>CONFIG_CRYPTO_SHA512_SSSE3</t>
  </si>
  <si>
    <t>CONFIG_CRYPTO_SM4_ARM64_CE</t>
  </si>
  <si>
    <t>CONFIG_CRYPTO_TEA</t>
  </si>
  <si>
    <t>CONFIG_CRYPTO_TEST</t>
  </si>
  <si>
    <t>CONFIG_CRYPTO_TGR192</t>
  </si>
  <si>
    <t>CONFIG_CRYPTO_TWOFISH</t>
  </si>
  <si>
    <t>CONFIG_CRYPTO_TWOFISH_AVX_X86_64</t>
  </si>
  <si>
    <t>CONFIG_CRYPTO_TWOFISH_X86_64</t>
  </si>
  <si>
    <t>CONFIG_CRYPTO_TWOFISH_X86_64_3WAY</t>
  </si>
  <si>
    <t>CONFIG_CRYPTO_USER</t>
  </si>
  <si>
    <t>CONFIG_CRYPTO_USER_API_AEAD</t>
  </si>
  <si>
    <t>CONFIG_CRYPTO_USER_API_HASH</t>
  </si>
  <si>
    <t>CONFIG_CRYPTO_USER_API_RNG</t>
  </si>
  <si>
    <t>CONFIG_CRYPTO_USER_API_SKCIPHER</t>
  </si>
  <si>
    <t>CONFIG_CRYPTO_VMAC</t>
  </si>
  <si>
    <t>CONFIG_CRYPTO_WP512</t>
  </si>
  <si>
    <t>CONFIG_CRYPTO_XCBC</t>
  </si>
  <si>
    <t>CONFIG_CRYPTO_XTS</t>
  </si>
  <si>
    <t>CONFIG_CUSE</t>
  </si>
  <si>
    <t>CONFIG_CXL_BIMODAL</t>
  </si>
  <si>
    <t>CONFIG_CYCLADES</t>
  </si>
  <si>
    <t>CONFIG_DAVICOM_PHY</t>
  </si>
  <si>
    <t>CONFIG_DCA</t>
  </si>
  <si>
    <t>CONFIG_DCB</t>
  </si>
  <si>
    <t>CONFIG_DCDBAS</t>
  </si>
  <si>
    <t>CONFIG_DEBUG_BOOT_PARAMS</t>
  </si>
  <si>
    <t>CONFIG_DEBUG_FS</t>
  </si>
  <si>
    <t>CONFIG_DEBUG_INFO</t>
  </si>
  <si>
    <t>CONFIG_DEBUG_INFO_DWARF4</t>
  </si>
  <si>
    <t>CONFIG_DEBUG_KERNEL</t>
  </si>
  <si>
    <t>CONFIG_DEBUG_KMEMLEAK_EARLY_LOG_SIZE</t>
  </si>
  <si>
    <t>CONFIG_DEBUG_LIST</t>
  </si>
  <si>
    <t>CONFIG_DEBUG_SECTION_MISMATCH</t>
  </si>
  <si>
    <t>CONFIG_DEBUG_SHIRQ</t>
  </si>
  <si>
    <t>CONFIG_DEBUG_STACKOVERFLOW</t>
  </si>
  <si>
    <t>CONFIG_DECOMPRESS_LZ4</t>
  </si>
  <si>
    <t>CONFIG_DEFAULT_CUBIC</t>
  </si>
  <si>
    <t>CONFIG_DEFAULT_FQ_CODEL</t>
  </si>
  <si>
    <t>CONFIG_DEFAULT_HOSTNAME</t>
  </si>
  <si>
    <t>CONFIG_DEFAULT_HUNG_TASK_TIMEOUT</t>
  </si>
  <si>
    <t>CONFIG_DEFAULT_MMAP_MIN_ADDR</t>
  </si>
  <si>
    <t>CONFIG_DEFAULT_NET_SCH</t>
  </si>
  <si>
    <t>CONFIG_DEFAULT_SECURITY_SELINUX</t>
  </si>
  <si>
    <t>CONFIG_DEFERRED_STRUCT_PAGE_INIT</t>
  </si>
  <si>
    <t>CONFIG_DELL_LAPTOP</t>
  </si>
  <si>
    <t>CONFIG_DELL_RBTN</t>
  </si>
  <si>
    <t>CONFIG_DELL_RBU</t>
  </si>
  <si>
    <t>CONFIG_DELL_SMBIOS</t>
  </si>
  <si>
    <t>CONFIG_DELL_SMBIOS_WMI</t>
  </si>
  <si>
    <t>CONFIG_DELL_SMO8800</t>
  </si>
  <si>
    <t>CONFIG_DELL_WMI</t>
  </si>
  <si>
    <t>CONFIG_DELL_WMI_AIO</t>
  </si>
  <si>
    <t>CONFIG_DELL_WMI_LED</t>
  </si>
  <si>
    <t>CONFIG_DETECT_HUNG_TASK</t>
  </si>
  <si>
    <t>CONFIG_DEVICE_PRIVATE</t>
  </si>
  <si>
    <t>CONFIG_DEVICE_PUBLIC</t>
  </si>
  <si>
    <t>CONFIG_DEVMEM</t>
  </si>
  <si>
    <t>CONFIG_DEVPORT</t>
  </si>
  <si>
    <t>CONFIG_DEVTMPFS</t>
  </si>
  <si>
    <t>CONFIG_DEVTMPFS_MOUNT</t>
  </si>
  <si>
    <t>CONFIG_DEV_DAX</t>
  </si>
  <si>
    <t>CONFIG_DEV_DAX_PMEM</t>
  </si>
  <si>
    <t>CONFIG_DE_AOC</t>
  </si>
  <si>
    <t>CONFIG_DL2K</t>
  </si>
  <si>
    <t>CONFIG_DLCI</t>
  </si>
  <si>
    <t>CONFIG_DLCI_MAX</t>
  </si>
  <si>
    <t>CONFIG_DLM</t>
  </si>
  <si>
    <t>CONFIG_DLM_DEBUG</t>
  </si>
  <si>
    <t>CONFIG_DMADEVICES</t>
  </si>
  <si>
    <t>CONFIG_DMA_ENGINE</t>
  </si>
  <si>
    <t>CONFIG_DMIID</t>
  </si>
  <si>
    <t>CONFIG_DMI_SYSFS</t>
  </si>
  <si>
    <t>CONFIG_DM_CACHE</t>
  </si>
  <si>
    <t>CONFIG_DM_CACHE_SMQ</t>
  </si>
  <si>
    <t>CONFIG_DM_CRYPT</t>
  </si>
  <si>
    <t>CONFIG_DM_DEBUG</t>
  </si>
  <si>
    <t>CONFIG_DM_DELAY</t>
  </si>
  <si>
    <t>CONFIG_DM_ERA</t>
  </si>
  <si>
    <t>CONFIG_DM_FLAKEY</t>
  </si>
  <si>
    <t>CONFIG_DM_INTEGRITY</t>
  </si>
  <si>
    <t>CONFIG_DM_LOG_USERSPACE</t>
  </si>
  <si>
    <t>CONFIG_DM_LOG_WRITES</t>
  </si>
  <si>
    <t>CONFIG_DM_MIRROR</t>
  </si>
  <si>
    <t>CONFIG_DM_MULTIPATH</t>
  </si>
  <si>
    <t>CONFIG_DM_MULTIPATH_QL</t>
  </si>
  <si>
    <t>CONFIG_DM_MULTIPATH_ST</t>
  </si>
  <si>
    <t>CONFIG_DM_RAID</t>
  </si>
  <si>
    <t>CONFIG_DM_SNAPSHOT</t>
  </si>
  <si>
    <t>CONFIG_DM_SWITCH</t>
  </si>
  <si>
    <t>CONFIG_DM_THIN_PROVISIONING</t>
  </si>
  <si>
    <t>CONFIG_DM_UEVENT</t>
  </si>
  <si>
    <t>CONFIG_DM_VERITY</t>
  </si>
  <si>
    <t>CONFIG_DM_ZERO</t>
  </si>
  <si>
    <t>CONFIG_DNET</t>
  </si>
  <si>
    <t>CONFIG_DNOTIFY</t>
  </si>
  <si>
    <t>CONFIG_DNS_RESOLVER</t>
  </si>
  <si>
    <t>CONFIG_DP83640_PHY</t>
  </si>
  <si>
    <t>CONFIG_DP83822_PHY</t>
  </si>
  <si>
    <t>CONFIG_DP83848_PHY</t>
  </si>
  <si>
    <t>CONFIG_DP83867_PHY</t>
  </si>
  <si>
    <t>CONFIG_DP83TC811_PHY</t>
  </si>
  <si>
    <t>CONFIG_DPTF_POWER</t>
  </si>
  <si>
    <t>CONFIG_DRM</t>
  </si>
  <si>
    <t>CONFIG_DRM_AMDGPU</t>
  </si>
  <si>
    <t>CONFIG_DRM_AMD_ACP</t>
  </si>
  <si>
    <t>CONFIG_DRM_AMD_DC</t>
  </si>
  <si>
    <t>CONFIG_DRM_AMD_DC_DCN1_0</t>
  </si>
  <si>
    <t>CONFIG_DRM_AMD_DC_PRE_VEGA</t>
  </si>
  <si>
    <t>CONFIG_DRM_AST</t>
  </si>
  <si>
    <t>CONFIG_DRM_BOCHS</t>
  </si>
  <si>
    <t>CONFIG_DRM_CIRRUS_QEMU</t>
  </si>
  <si>
    <t>CONFIG_DRM_DP_AUX_CHARDEV</t>
  </si>
  <si>
    <t>CONFIG_DRM_FBDEV_EMULATION</t>
  </si>
  <si>
    <t>CONFIG_DRM_FBDEV_OVERALLOC</t>
  </si>
  <si>
    <t>CONFIG_DRM_GMA3600</t>
  </si>
  <si>
    <t>CONFIG_DRM_GMA500</t>
  </si>
  <si>
    <t>CONFIG_DRM_GMA600</t>
  </si>
  <si>
    <t>CONFIG_DRM_I2C_CH7006</t>
  </si>
  <si>
    <t>CONFIG_DRM_I2C_SIL164</t>
  </si>
  <si>
    <t>CONFIG_DRM_I915</t>
  </si>
  <si>
    <t>CONFIG_DRM_I915_CAPTURE_ERROR</t>
  </si>
  <si>
    <t>CONFIG_DRM_I915_COMPRESS_ERROR</t>
  </si>
  <si>
    <t>CONFIG_DRM_I915_GVT</t>
  </si>
  <si>
    <t>CONFIG_DRM_I915_GVT_KVMGT</t>
  </si>
  <si>
    <t>CONFIG_DRM_I915_USERPTR</t>
  </si>
  <si>
    <t>CONFIG_DRM_LOAD_EDID_FIRMWARE</t>
  </si>
  <si>
    <t>CONFIG_DRM_MGAG200</t>
  </si>
  <si>
    <t>CONFIG_DRM_NOUVEAU</t>
  </si>
  <si>
    <t>CONFIG_DRM_NOUVEAU_BACKLIGHT</t>
  </si>
  <si>
    <t>CONFIG_DRM_QXL</t>
  </si>
  <si>
    <t>CONFIG_DRM_RADEON</t>
  </si>
  <si>
    <t>CONFIG_DRM_RADEON_USERPTR</t>
  </si>
  <si>
    <t>CONFIG_DRM_UDL</t>
  </si>
  <si>
    <t>CONFIG_DRM_VIRTIO_GPU</t>
  </si>
  <si>
    <t>CONFIG_DRM_VMWGFX</t>
  </si>
  <si>
    <t>CONFIG_DRM_VMWGFX_FBCON</t>
  </si>
  <si>
    <t>CONFIG_DUMMY</t>
  </si>
  <si>
    <t>CONFIG_DUMMY_CONSOLE</t>
  </si>
  <si>
    <t>CONFIG_DUMMY_CONSOLE_COLUMNS0</t>
  </si>
  <si>
    <t>CONFIG_DUMMY_CONSOLE_ROWS</t>
  </si>
  <si>
    <t>CONFIG_DVB_AV7110</t>
  </si>
  <si>
    <t>CONFIG_DVB_AV7110_IR</t>
  </si>
  <si>
    <t>CONFIG_DVB_AV7110_OSD</t>
  </si>
  <si>
    <t>CONFIG_DVB_B2C2_FLEXCOP</t>
  </si>
  <si>
    <t>CONFIG_DVB_B2C2_FLEXCOP_PCI</t>
  </si>
  <si>
    <t>CONFIG_DVB_B2C2_FLEXCOP_USB</t>
  </si>
  <si>
    <t>CONFIG_DVB_BT8XX</t>
  </si>
  <si>
    <t>CONFIG_DVB_BUDGET</t>
  </si>
  <si>
    <t>CONFIG_DVB_BUDGET_AV</t>
  </si>
  <si>
    <t>CONFIG_DVB_BUDGET_CI</t>
  </si>
  <si>
    <t>CONFIG_DVB_BUDGET_CORE</t>
  </si>
  <si>
    <t>CONFIG_DVB_BUDGET_PATCH</t>
  </si>
  <si>
    <t>CONFIG_DVB_CORE</t>
  </si>
  <si>
    <t>CONFIG_DVB_CX24117</t>
  </si>
  <si>
    <t>CONFIG_DVB_CX24120</t>
  </si>
  <si>
    <t>CONFIG_DVB_CXD2099</t>
  </si>
  <si>
    <t>CONFIG_DVB_DDBRIDGE</t>
  </si>
  <si>
    <t>CONFIG_DVB_DM1105</t>
  </si>
  <si>
    <t>CONFIG_DVB_DRX39XYJ</t>
  </si>
  <si>
    <t>CONFIG_DVB_DYNAMIC_MINORS</t>
  </si>
  <si>
    <t>CONFIG_DVB_FIREDTV</t>
  </si>
  <si>
    <t>CONFIG_DVB_HOPPER</t>
  </si>
  <si>
    <t>CONFIG_DVB_LGDT3306A</t>
  </si>
  <si>
    <t>CONFIG_DVB_M88DS3103</t>
  </si>
  <si>
    <t>CONFIG_DVB_MANTIS</t>
  </si>
  <si>
    <t>CONFIG_DVB_MAX_ADAPTERS</t>
  </si>
  <si>
    <t>CONFIG_DVB_MN88472</t>
  </si>
  <si>
    <t>CONFIG_DVB_MN88473</t>
  </si>
  <si>
    <t>CONFIG_DVB_NET</t>
  </si>
  <si>
    <t>CONFIG_DVB_NGENE</t>
  </si>
  <si>
    <t>CONFIG_DVB_PLUTO2</t>
  </si>
  <si>
    <t>CONFIG_DVB_PT1</t>
  </si>
  <si>
    <t>CONFIG_DVB_SI2165</t>
  </si>
  <si>
    <t>CONFIG_DVB_SI2168</t>
  </si>
  <si>
    <t>CONFIG_DVB_TC90522</t>
  </si>
  <si>
    <t>CONFIG_DVB_TTUSB_BUDGET</t>
  </si>
  <si>
    <t>CONFIG_DVB_TTUSB_DEC</t>
  </si>
  <si>
    <t>CONFIG_DVB_USB</t>
  </si>
  <si>
    <t>CONFIG_DVB_USB_A800</t>
  </si>
  <si>
    <t>CONFIG_DVB_USB_AF9005</t>
  </si>
  <si>
    <t>CONFIG_DVB_USB_AF9005_REMOTE</t>
  </si>
  <si>
    <t>CONFIG_DVB_USB_AF9015</t>
  </si>
  <si>
    <t>CONFIG_DVB_USB_AF9035</t>
  </si>
  <si>
    <t>CONFIG_DVB_USB_ANYSEE</t>
  </si>
  <si>
    <t>CONFIG_DVB_USB_AU6610</t>
  </si>
  <si>
    <t>CONFIG_DVB_USB_AZ6007</t>
  </si>
  <si>
    <t>CONFIG_DVB_USB_AZ6027</t>
  </si>
  <si>
    <t>CONFIG_DVB_USB_CE6230</t>
  </si>
  <si>
    <t>CONFIG_DVB_USB_CINERGY_T2</t>
  </si>
  <si>
    <t>CONFIG_DVB_USB_CXUSB</t>
  </si>
  <si>
    <t>CONFIG_DVB_USB_DIB0700</t>
  </si>
  <si>
    <t>CONFIG_DVB_USB_DIBUSB_MB</t>
  </si>
  <si>
    <t>CONFIG_DVB_USB_DIBUSB_MC</t>
  </si>
  <si>
    <t>CONFIG_DVB_USB_DIGITV</t>
  </si>
  <si>
    <t>CONFIG_DVB_USB_DTT200U</t>
  </si>
  <si>
    <t>CONFIG_DVB_USB_DTV5100</t>
  </si>
  <si>
    <t>CONFIG_DVB_USB_DW2102</t>
  </si>
  <si>
    <t>CONFIG_DVB_USB_EC168</t>
  </si>
  <si>
    <t>CONFIG_DVB_USB_FRIIO</t>
  </si>
  <si>
    <t>CONFIG_DVB_USB_GL861</t>
  </si>
  <si>
    <t>CONFIG_DVB_USB_GP8PSK</t>
  </si>
  <si>
    <t>CONFIG_DVB_USB_LME2510</t>
  </si>
  <si>
    <t>CONFIG_DVB_USB_M920X</t>
  </si>
  <si>
    <t>CONFIG_DVB_USB_MXL111SF</t>
  </si>
  <si>
    <t>CONFIG_DVB_USB_NOVA_T_USB2</t>
  </si>
  <si>
    <t>CONFIG_DVB_USB_OPERA1</t>
  </si>
  <si>
    <t>CONFIG_DVB_USB_PCTV452E</t>
  </si>
  <si>
    <t>CONFIG_DVB_USB_RTL28XXU</t>
  </si>
  <si>
    <t>CONFIG_DVB_USB_TECHNISAT_USB2</t>
  </si>
  <si>
    <t>CONFIG_DVB_USB_TTUSB2</t>
  </si>
  <si>
    <t>CONFIG_DVB_USB_UMT_010</t>
  </si>
  <si>
    <t>CONFIG_DVB_USB_V2</t>
  </si>
  <si>
    <t>CONFIG_DVB_USB_VP702X</t>
  </si>
  <si>
    <t>CONFIG_DVB_USB_VP7045</t>
  </si>
  <si>
    <t>CONFIG_DW_DMAC</t>
  </si>
  <si>
    <t>CONFIG_DYNAMIC_DEBUG</t>
  </si>
  <si>
    <t>CONFIG_DYNAMIC_FTRACE</t>
  </si>
  <si>
    <t>CONFIG_E1000</t>
  </si>
  <si>
    <t>CONFIG_E1000E</t>
  </si>
  <si>
    <t>CONFIG_E1000E_HWTS</t>
  </si>
  <si>
    <t>CONFIG_EARLY_PRINTK_DBGP</t>
  </si>
  <si>
    <t>CONFIG_EARLY_PRINTK_EFI</t>
  </si>
  <si>
    <t>CONFIG_EARLY_PRINTK_USB_XDBC</t>
  </si>
  <si>
    <t>CONFIG_EDAC</t>
  </si>
  <si>
    <t>CONFIG_EDAC_AMD64</t>
  </si>
  <si>
    <t>CONFIG_EDAC_DECODE_MCE</t>
  </si>
  <si>
    <t>CONFIG_EDAC_E752X</t>
  </si>
  <si>
    <t>CONFIG_EDAC_GHES</t>
  </si>
  <si>
    <t>CONFIG_EDAC_I3000</t>
  </si>
  <si>
    <t>CONFIG_EDAC_I3200</t>
  </si>
  <si>
    <t>CONFIG_EDAC_I5000</t>
  </si>
  <si>
    <t>CONFIG_EDAC_I5100</t>
  </si>
  <si>
    <t>CONFIG_EDAC_I5400</t>
  </si>
  <si>
    <t>CONFIG_EDAC_I7300</t>
  </si>
  <si>
    <t>CONFIG_EDAC_I7CORE</t>
  </si>
  <si>
    <t>CONFIG_EDAC_I82975X</t>
  </si>
  <si>
    <t>CONFIG_EDAC_IE31200</t>
  </si>
  <si>
    <t>CONFIG_EDAC_LEGACY_SYSFS</t>
  </si>
  <si>
    <t>CONFIG_EDAC_PND2</t>
  </si>
  <si>
    <t>CONFIG_EDAC_SBRIDGE</t>
  </si>
  <si>
    <t>CONFIG_EDAC_SKX</t>
  </si>
  <si>
    <t>CONFIG_EDAC_X38</t>
  </si>
  <si>
    <t>CONFIG_EDD</t>
  </si>
  <si>
    <t>CONFIG_EEEPC_LAPTOP</t>
  </si>
  <si>
    <t>CONFIG_EEEPC_WMI</t>
  </si>
  <si>
    <t>CONFIG_EEPROM_93CX6</t>
  </si>
  <si>
    <t>CONFIG_EEPROM_LEGACY</t>
  </si>
  <si>
    <t>CONFIG_EEPROM_MAX6875</t>
  </si>
  <si>
    <t>CONFIG_EFI</t>
  </si>
  <si>
    <t>CONFIG_EFIVAR_FS</t>
  </si>
  <si>
    <t>CONFIG_EFI_MIXED</t>
  </si>
  <si>
    <t>CONFIG_EFI_PARTITION</t>
  </si>
  <si>
    <t>CONFIG_EFI_RUNTIME_MAP</t>
  </si>
  <si>
    <t>CONFIG_EFI_STUB</t>
  </si>
  <si>
    <t>CONFIG_EFI_VARS</t>
  </si>
  <si>
    <t>CONFIG_EFI_VARS_PSTORE</t>
  </si>
  <si>
    <t>CONFIG_EFI_VARS_PSTORE_DEFAULT_DISABLE</t>
  </si>
  <si>
    <t>CONFIG_ENABLE_MUST_CHECK</t>
  </si>
  <si>
    <t>CONFIG_ENA_ETHERNET</t>
  </si>
  <si>
    <t>CONFIG_ENCLOSURE_SERVICES</t>
  </si>
  <si>
    <t>CONFIG_ENCRYPTED_KEYS</t>
  </si>
  <si>
    <t>CONFIG_ENIC</t>
  </si>
  <si>
    <t>CONFIG_EPIC100</t>
  </si>
  <si>
    <t>CONFIG_EPOLL</t>
  </si>
  <si>
    <t>CONFIG_ETHOC</t>
  </si>
  <si>
    <t>CONFIG_EVENT_TRACING</t>
  </si>
  <si>
    <t>CONFIG_EVM</t>
  </si>
  <si>
    <t>CONFIG_EVM_ATTR_FSUUID</t>
  </si>
  <si>
    <t>CONFIG_EXPORTFS</t>
  </si>
  <si>
    <t>CONFIG_EXPORTFS_BLOCK_OPS</t>
  </si>
  <si>
    <t>CONFIG_EXT4_FS</t>
  </si>
  <si>
    <t>CONFIG_EXT4_FS_POSIX_ACL</t>
  </si>
  <si>
    <t>CONFIG_EXT4_FS_SECURITY</t>
  </si>
  <si>
    <t>CONFIG_EXT4_USE_FOR_EXT2</t>
  </si>
  <si>
    <t>CONFIG_EXTRA_FIRMWARE</t>
  </si>
  <si>
    <t>CONFIG_F71808E_WDT</t>
  </si>
  <si>
    <t>CONFIG_FAILOVER</t>
  </si>
  <si>
    <t>CONFIG_FAIR_GROUP_SCHED</t>
  </si>
  <si>
    <t>CONFIG_FANOTIFY</t>
  </si>
  <si>
    <t>CONFIG_FANOTIFY_ACCESS_PERMISSIONS</t>
  </si>
  <si>
    <t>CONFIG_FAT_DEFAULT_CODEPAGE</t>
  </si>
  <si>
    <t>CONFIG_FAT_DEFAULT_IOCHARSET</t>
  </si>
  <si>
    <t>CONFIG_FAT_FS</t>
  </si>
  <si>
    <t>CONFIG_FB</t>
  </si>
  <si>
    <t>CONFIG_FB_EFI</t>
  </si>
  <si>
    <t>CONFIG_FB_HYPERV</t>
  </si>
  <si>
    <t>CONFIG_FB_NVIDIA_BACKLIGHT</t>
  </si>
  <si>
    <t>CONFIG_FB_RADEON_BACKLIGHT</t>
  </si>
  <si>
    <t>CONFIG_FB_TILEBLITTING</t>
  </si>
  <si>
    <t>CONFIG_FB_VESA</t>
  </si>
  <si>
    <t>CONFIG_FCOE_FNIC</t>
  </si>
  <si>
    <t>CONFIG_FHANDLE</t>
  </si>
  <si>
    <t>CONFIG_FIREWIRE</t>
  </si>
  <si>
    <t>CONFIG_FIREWIRE_NET</t>
  </si>
  <si>
    <t>CONFIG_FIREWIRE_OHCI</t>
  </si>
  <si>
    <t>CONFIG_FIREWIRE_SBP2</t>
  </si>
  <si>
    <t>CONFIG_FIREWIRE_SERIAL</t>
  </si>
  <si>
    <t>CONFIG_FIXED_PHY</t>
  </si>
  <si>
    <t>CONFIG_FM10K</t>
  </si>
  <si>
    <t>CONFIG_FONT_SUPPORT</t>
  </si>
  <si>
    <t>CONFIG_FORTIFY_SOURCE</t>
  </si>
  <si>
    <t>CONFIG_FRAMEBUFFER_CONSOLE</t>
  </si>
  <si>
    <t>CONFIG_FRAMEBUFFER_CONSOLE_DETECT_PRIMARY</t>
  </si>
  <si>
    <t>CONFIG_FRAMEBUFFER_CONSOLE_ROTATION</t>
  </si>
  <si>
    <t>CONFIG_FRAME_POINTER</t>
  </si>
  <si>
    <t>CONFIG_FRAME_WARN</t>
  </si>
  <si>
    <t>CONFIG_FRONTSWAP</t>
  </si>
  <si>
    <t>CONFIG_FSCACHE</t>
  </si>
  <si>
    <t>CONFIG_FSCACHE_STATS</t>
  </si>
  <si>
    <t>CONFIG_FSL_ERRATUM_A008585</t>
  </si>
  <si>
    <t>CONFIG_FSNOTIFY</t>
  </si>
  <si>
    <t>CONFIG_FS_DAX</t>
  </si>
  <si>
    <t>CONFIG_FTRACE</t>
  </si>
  <si>
    <t>CONFIG_FTRACE_MCOUNT_RECORD</t>
  </si>
  <si>
    <t>CONFIG_FTRACE_SYSCALLS</t>
  </si>
  <si>
    <t>CONFIG_FUJITSU_ES</t>
  </si>
  <si>
    <t>CONFIG_FUJITSU_LAPTOP</t>
  </si>
  <si>
    <t>CONFIG_FUJITSU_TABLET</t>
  </si>
  <si>
    <t>CONFIG_FUNCTION_GRAPH_TRACER</t>
  </si>
  <si>
    <t>CONFIG_FUNCTION_PROFILER</t>
  </si>
  <si>
    <t>CONFIG_FUNCTION_TRACER</t>
  </si>
  <si>
    <t>CONFIG_FUSE_FS</t>
  </si>
  <si>
    <t>CONFIG_FUSION</t>
  </si>
  <si>
    <t>CONFIG_FUSION_LOGGING</t>
  </si>
  <si>
    <t>CONFIG_FUSION_MAX_SGE</t>
  </si>
  <si>
    <t>CONFIG_FUSION_SAS</t>
  </si>
  <si>
    <t>CONFIG_FUSION_SPI</t>
  </si>
  <si>
    <t>CONFIG_FUTEX</t>
  </si>
  <si>
    <t>CONFIG_FWTTY_MAX_CARD_PORTS</t>
  </si>
  <si>
    <t>CONFIG_FWTTY_MAX_TOTAL_PORTS</t>
  </si>
  <si>
    <t>CONFIG_FW_CFG_SYSFS</t>
  </si>
  <si>
    <t>CONFIG_FW_LOADER</t>
  </si>
  <si>
    <t>CONFIG_GACT_PROB</t>
  </si>
  <si>
    <t>CONFIG_GENERIC_CPU</t>
  </si>
  <si>
    <t>CONFIG_GENERIC_ISA_DMA</t>
  </si>
  <si>
    <t>CONFIG_GENEVE</t>
  </si>
  <si>
    <t>CONFIG_GFS2_FS</t>
  </si>
  <si>
    <t>CONFIG_GFS2_FS_LOCKING_DLM</t>
  </si>
  <si>
    <t>CONFIG_GIGASET_BASE</t>
  </si>
  <si>
    <t>CONFIG_GIGASET_CAPI</t>
  </si>
  <si>
    <t>CONFIG_GIGASET_M101</t>
  </si>
  <si>
    <t>CONFIG_GIGASET_M105</t>
  </si>
  <si>
    <t>CONFIG_GLOB</t>
  </si>
  <si>
    <t>CONFIG_GPIOLIB</t>
  </si>
  <si>
    <t>CONFIG_GPIOLIB_FASTPATH_LIMIT</t>
  </si>
  <si>
    <t>CONFIG_GPIO_AMDPT</t>
  </si>
  <si>
    <t>CONFIG_GPIO_ICH</t>
  </si>
  <si>
    <t>CONFIG_GPIO_SYSFS</t>
  </si>
  <si>
    <t>CONFIG_GPIO_VIPERBOARD</t>
  </si>
  <si>
    <t>CONFIG_HANGCHECK_TIMER</t>
  </si>
  <si>
    <t>CONFIG_HARDENED_USERCOPY</t>
  </si>
  <si>
    <t>CONFIG_HARDENED_USERCOPY_FALLBACK</t>
  </si>
  <si>
    <t>CONFIG_HARDLOCKUP_DETECTOR</t>
  </si>
  <si>
    <t>CONFIG_HDLC</t>
  </si>
  <si>
    <t>CONFIG_HDLC_CISCO</t>
  </si>
  <si>
    <t>CONFIG_HDLC_FR</t>
  </si>
  <si>
    <t>CONFIG_HDLC_PPP</t>
  </si>
  <si>
    <t>CONFIG_HDLC_RAW</t>
  </si>
  <si>
    <t>CONFIG_HDMI_LPE_AUDIO</t>
  </si>
  <si>
    <t>CONFIG_HEADERS_CHECK</t>
  </si>
  <si>
    <t>CONFIG_HIBERNATION</t>
  </si>
  <si>
    <t>CONFIG_HID</t>
  </si>
  <si>
    <t>CONFIG_HIDRAW</t>
  </si>
  <si>
    <t>CONFIG_HID_A4TECH</t>
  </si>
  <si>
    <t>CONFIG_HID_ACRUX</t>
  </si>
  <si>
    <t>CONFIG_HID_ALPS</t>
  </si>
  <si>
    <t>CONFIG_HID_APPLE</t>
  </si>
  <si>
    <t>CONFIG_HID_APPLEIR</t>
  </si>
  <si>
    <t>CONFIG_HID_ASUS</t>
  </si>
  <si>
    <t>CONFIG_HID_AUREAL</t>
  </si>
  <si>
    <t>CONFIG_HID_BATTERY_STRENGTH</t>
  </si>
  <si>
    <t>CONFIG_HID_BELKIN</t>
  </si>
  <si>
    <t>CONFIG_HID_BETOP_FF</t>
  </si>
  <si>
    <t>CONFIG_HID_CHERRY</t>
  </si>
  <si>
    <t>CONFIG_HID_CHICONY</t>
  </si>
  <si>
    <t>CONFIG_HID_CMEDIA</t>
  </si>
  <si>
    <t>CONFIG_HID_CORSAIR</t>
  </si>
  <si>
    <t>CONFIG_HID_CYPRESS</t>
  </si>
  <si>
    <t>CONFIG_HID_DRAGONRISE</t>
  </si>
  <si>
    <t>CONFIG_HID_ELAN</t>
  </si>
  <si>
    <t>CONFIG_HID_ELECOM</t>
  </si>
  <si>
    <t>CONFIG_HID_ELO</t>
  </si>
  <si>
    <t>CONFIG_HID_EZKEY</t>
  </si>
  <si>
    <t>CONFIG_HID_GEMBIRD</t>
  </si>
  <si>
    <t>CONFIG_HID_GENERIC</t>
  </si>
  <si>
    <t>CONFIG_HID_GFRM</t>
  </si>
  <si>
    <t>CONFIG_HID_GREENASIA</t>
  </si>
  <si>
    <t>CONFIG_HID_GT683R</t>
  </si>
  <si>
    <t>CONFIG_HID_GYRATION</t>
  </si>
  <si>
    <t>CONFIG_HID_HOLTEK</t>
  </si>
  <si>
    <t>CONFIG_HID_HYPERV_MOUSE</t>
  </si>
  <si>
    <t>CONFIG_HID_ICADE</t>
  </si>
  <si>
    <t>CONFIG_HID_ITE</t>
  </si>
  <si>
    <t>CONFIG_HID_JABRA</t>
  </si>
  <si>
    <t>CONFIG_HID_KENSINGTON</t>
  </si>
  <si>
    <t>CONFIG_HID_KEYTOUCH</t>
  </si>
  <si>
    <t>CONFIG_HID_KYE</t>
  </si>
  <si>
    <t>CONFIG_HID_LCPOWER</t>
  </si>
  <si>
    <t>CONFIG_HID_LED</t>
  </si>
  <si>
    <t>CONFIG_HID_LENOVO</t>
  </si>
  <si>
    <t>CONFIG_HID_LOGITECH</t>
  </si>
  <si>
    <t>CONFIG_HID_LOGITECH_DJ</t>
  </si>
  <si>
    <t>CONFIG_HID_LOGITECH_HIDPP</t>
  </si>
  <si>
    <t>CONFIG_HID_MAGICMOUSE</t>
  </si>
  <si>
    <t>CONFIG_HID_MICROSOFT</t>
  </si>
  <si>
    <t>CONFIG_HID_MONTEREY</t>
  </si>
  <si>
    <t>CONFIG_HID_MULTITOUCH</t>
  </si>
  <si>
    <t>CONFIG_HID_NTI</t>
  </si>
  <si>
    <t>CONFIG_HID_NTRIG</t>
  </si>
  <si>
    <t>CONFIG_HID_ORTEK</t>
  </si>
  <si>
    <t>CONFIG_HID_PANTHERLORD</t>
  </si>
  <si>
    <t>CONFIG_HID_PENMOUNT</t>
  </si>
  <si>
    <t>CONFIG_HID_PETALYNX</t>
  </si>
  <si>
    <t>CONFIG_HID_PICOLCD</t>
  </si>
  <si>
    <t>CONFIG_HID_PID</t>
  </si>
  <si>
    <t>CONFIG_HID_PLANTRONICS</t>
  </si>
  <si>
    <t>CONFIG_HID_PRIMAX</t>
  </si>
  <si>
    <t>CONFIG_HID_PRODIKEYS</t>
  </si>
  <si>
    <t>CONFIG_HID_RMI</t>
  </si>
  <si>
    <t>CONFIG_HID_ROCCAT</t>
  </si>
  <si>
    <t>CONFIG_HID_SAITEK</t>
  </si>
  <si>
    <t>CONFIG_HID_SAMSUNG</t>
  </si>
  <si>
    <t>CONFIG_HID_SENSOR_ACCEL_3D</t>
  </si>
  <si>
    <t>CONFIG_HID_SENSOR_ALS</t>
  </si>
  <si>
    <t>CONFIG_HID_SENSOR_CUSTOM_SENSOR</t>
  </si>
  <si>
    <t>CONFIG_HID_SENSOR_DEVICE_ROTATION</t>
  </si>
  <si>
    <t>CONFIG_HID_SENSOR_GYRO_3D</t>
  </si>
  <si>
    <t>CONFIG_HID_SENSOR_HUB</t>
  </si>
  <si>
    <t>CONFIG_HID_SENSOR_HUMIDITY</t>
  </si>
  <si>
    <t>CONFIG_HID_SENSOR_IIO_COMMON</t>
  </si>
  <si>
    <t>CONFIG_HID_SENSOR_IIO_TRIGGER</t>
  </si>
  <si>
    <t>CONFIG_HID_SENSOR_INCLINOMETER_3D</t>
  </si>
  <si>
    <t>CONFIG_HID_SENSOR_MAGNETOMETER_3D</t>
  </si>
  <si>
    <t>CONFIG_HID_SENSOR_PRESS</t>
  </si>
  <si>
    <t>CONFIG_HID_SENSOR_PROX</t>
  </si>
  <si>
    <t>CONFIG_HID_SENSOR_TEMP</t>
  </si>
  <si>
    <t>CONFIG_HID_SMARTJOYPLUS</t>
  </si>
  <si>
    <t>CONFIG_HID_SONY</t>
  </si>
  <si>
    <t>CONFIG_HID_SPEEDLINK</t>
  </si>
  <si>
    <t>CONFIG_HID_STEELSERIES</t>
  </si>
  <si>
    <t>CONFIG_HID_SUNPLUS</t>
  </si>
  <si>
    <t>CONFIG_HID_THINGM</t>
  </si>
  <si>
    <t>CONFIG_HID_THRUSTMASTER</t>
  </si>
  <si>
    <t>CONFIG_HID_TIVO</t>
  </si>
  <si>
    <t>CONFIG_HID_TOPSEED</t>
  </si>
  <si>
    <t>CONFIG_HID_TWINHAN</t>
  </si>
  <si>
    <t>CONFIG_HID_UCLOGIC</t>
  </si>
  <si>
    <t>CONFIG_HID_WACOM</t>
  </si>
  <si>
    <t>CONFIG_HID_WALTOP</t>
  </si>
  <si>
    <t>CONFIG_HID_WIIMOTE</t>
  </si>
  <si>
    <t>CONFIG_HID_XINMO</t>
  </si>
  <si>
    <t>CONFIG_HID_ZEROPLUS</t>
  </si>
  <si>
    <t>CONFIG_HID_ZYDACRON</t>
  </si>
  <si>
    <t>CONFIG_HIGH_RES_TIMERS</t>
  </si>
  <si>
    <t>CONFIG_HINIC</t>
  </si>
  <si>
    <t>CONFIG_HISAX_16_3</t>
  </si>
  <si>
    <t>CONFIG_HISAX_1TR6</t>
  </si>
  <si>
    <t>CONFIG_HISAX_AVM_A1_PCMCIA</t>
  </si>
  <si>
    <t>CONFIG_HISAX_BKM_A4T</t>
  </si>
  <si>
    <t>CONFIG_HISAX_DIEHLDIVA</t>
  </si>
  <si>
    <t>CONFIG_HISAX_ELSA</t>
  </si>
  <si>
    <t>CONFIG_HISAX_ENTERNOW_PCI</t>
  </si>
  <si>
    <t>CONFIG_HISAX_EURO</t>
  </si>
  <si>
    <t>CONFIG_HISAX_FRITZPCI</t>
  </si>
  <si>
    <t>CONFIG_HISAX_FRITZ_PCIPNP</t>
  </si>
  <si>
    <t>CONFIG_HISAX_GAZEL</t>
  </si>
  <si>
    <t>CONFIG_HISAX_HFC4S8S</t>
  </si>
  <si>
    <t>CONFIG_HISAX_HFC_PCI</t>
  </si>
  <si>
    <t>CONFIG_HISAX_HFC_SX</t>
  </si>
  <si>
    <t>CONFIG_HISAX_MAX_CARDS</t>
  </si>
  <si>
    <t>CONFIG_HISAX_NETJET</t>
  </si>
  <si>
    <t>CONFIG_HISAX_NETJET_U</t>
  </si>
  <si>
    <t>CONFIG_HISAX_NI1</t>
  </si>
  <si>
    <t>CONFIG_HISAX_NICCY</t>
  </si>
  <si>
    <t>CONFIG_HISAX_NO_KEYPAD</t>
  </si>
  <si>
    <t>CONFIG_HISAX_NO_LLC</t>
  </si>
  <si>
    <t>CONFIG_HISAX_NO_SENDCOMPLETE</t>
  </si>
  <si>
    <t>CONFIG_HISAX_S0BOX</t>
  </si>
  <si>
    <t>CONFIG_HISAX_SCT_QUADRO</t>
  </si>
  <si>
    <t>CONFIG_HISAX_SEDLBAUER</t>
  </si>
  <si>
    <t>CONFIG_HISAX_ST5481</t>
  </si>
  <si>
    <t>CONFIG_HISAX_TELESPCI</t>
  </si>
  <si>
    <t>CONFIG_HISAX_W6692</t>
  </si>
  <si>
    <t>CONFIG_HISILICON_ERRATUM_161010101</t>
  </si>
  <si>
    <t>CONFIG_HIST_TRIGGERS</t>
  </si>
  <si>
    <t>CONFIG_HMM</t>
  </si>
  <si>
    <t>CONFIG_HMM_MIRROR</t>
  </si>
  <si>
    <t>CONFIG_HOTPLUG_CPU</t>
  </si>
  <si>
    <t>CONFIG_HOTPLUG_PCI</t>
  </si>
  <si>
    <t>CONFIG_HOTPLUG_PCI_ACPI</t>
  </si>
  <si>
    <t>CONFIG_HOTPLUG_PCI_ACPI_IBM</t>
  </si>
  <si>
    <t>CONFIG_HOTPLUG_PCI_PCIE</t>
  </si>
  <si>
    <t>CONFIG_HOTPLUG_PCI_SHPC</t>
  </si>
  <si>
    <t>CONFIG_HPET</t>
  </si>
  <si>
    <t>CONFIG_HPET_MMAP</t>
  </si>
  <si>
    <t>CONFIG_HPET_TIMER</t>
  </si>
  <si>
    <t>CONFIG_HPWDT_NMI_DECODING</t>
  </si>
  <si>
    <t>CONFIG_HP_ACCEL</t>
  </si>
  <si>
    <t>CONFIG_HP_ILO</t>
  </si>
  <si>
    <t>CONFIG_HP_WATCHDOG</t>
  </si>
  <si>
    <t>CONFIG_HP_WIRELESS</t>
  </si>
  <si>
    <t>CONFIG_HP_WMI</t>
  </si>
  <si>
    <t>CONFIG_HSA_AMD</t>
  </si>
  <si>
    <t>CONFIG_HUGETLBFS</t>
  </si>
  <si>
    <t>CONFIG_HVC_XEN</t>
  </si>
  <si>
    <t>CONFIG_HVC_XEN_FRONTEND</t>
  </si>
  <si>
    <t>CONFIG_HWLAT_TRACER</t>
  </si>
  <si>
    <t>CONFIG_HWMON</t>
  </si>
  <si>
    <t>CONFIG_HWPOISON_INJECT</t>
  </si>
  <si>
    <t>CONFIG_HWSPINLOCK</t>
  </si>
  <si>
    <t>CONFIG_HW_CONSOLE</t>
  </si>
  <si>
    <t>CONFIG_HW_RANDOM</t>
  </si>
  <si>
    <t>CONFIG_HW_RANDOM_AMD</t>
  </si>
  <si>
    <t>CONFIG_HW_RANDOM_HISI</t>
  </si>
  <si>
    <t>CONFIG_HW_RANDOM_INTEL</t>
  </si>
  <si>
    <t>CONFIG_HW_RANDOM_S390</t>
  </si>
  <si>
    <t>CONFIG_HW_RANDOM_TIMERIOMEM</t>
  </si>
  <si>
    <t>CONFIG_HW_RANDOM_TPM</t>
  </si>
  <si>
    <t>CONFIG_HW_RANDOM_VIA</t>
  </si>
  <si>
    <t>CONFIG_HW_RANDOM_VIRTIO</t>
  </si>
  <si>
    <t>CONFIG_HYPERV</t>
  </si>
  <si>
    <t>CONFIG_HYPERVISOR_GUEST</t>
  </si>
  <si>
    <t>CONFIG_HYPERV_BALLOON</t>
  </si>
  <si>
    <t>CONFIG_HYPERV_KEYBOARD</t>
  </si>
  <si>
    <t>CONFIG_HYPERV_NET</t>
  </si>
  <si>
    <t>CONFIG_HYPERV_STORAGE</t>
  </si>
  <si>
    <t>CONFIG_HYPERV_UTILS</t>
  </si>
  <si>
    <t>CONFIG_HYPERV_VSOCKETS</t>
  </si>
  <si>
    <t>CONFIG_HYSDN</t>
  </si>
  <si>
    <t>CONFIG_HYSDN_CAPI</t>
  </si>
  <si>
    <t>CONFIG_HZ_1000</t>
  </si>
  <si>
    <t>CONFIG_I2C</t>
  </si>
  <si>
    <t>CONFIG_I2C_ALGOBIT</t>
  </si>
  <si>
    <t>CONFIG_I2C_ALGOPCA</t>
  </si>
  <si>
    <t>CONFIG_I2C_ALGOPCF</t>
  </si>
  <si>
    <t>CONFIG_I2C_AMD756</t>
  </si>
  <si>
    <t>CONFIG_I2C_AMD756_S4882</t>
  </si>
  <si>
    <t>CONFIG_I2C_AMD8111</t>
  </si>
  <si>
    <t>CONFIG_I2C_CHARDEV</t>
  </si>
  <si>
    <t>CONFIG_I2C_COMPAT</t>
  </si>
  <si>
    <t>CONFIG_I2C_DESIGNWARE_BAYTRAIL</t>
  </si>
  <si>
    <t>CONFIG_I2C_DESIGNWARE_PLATFORM</t>
  </si>
  <si>
    <t>CONFIG_I2C_DIOLAN_U2C</t>
  </si>
  <si>
    <t>CONFIG_I2C_HELPER_AUTO</t>
  </si>
  <si>
    <t>CONFIG_I2C_HID</t>
  </si>
  <si>
    <t>CONFIG_I2C_I801</t>
  </si>
  <si>
    <t>CONFIG_I2C_ISCH</t>
  </si>
  <si>
    <t>CONFIG_I2C_ISMT</t>
  </si>
  <si>
    <t>CONFIG_I2C_MLXCPLD</t>
  </si>
  <si>
    <t>CONFIG_I2C_MUX</t>
  </si>
  <si>
    <t>CONFIG_I2C_MUX_MLXCPLD</t>
  </si>
  <si>
    <t>CONFIG_I2C_NFORCE2</t>
  </si>
  <si>
    <t>CONFIG_I2C_NFORCE2_S4985</t>
  </si>
  <si>
    <t>CONFIG_I2C_PARPORT</t>
  </si>
  <si>
    <t>CONFIG_I2C_PARPORT_LIGHT</t>
  </si>
  <si>
    <t>CONFIG_I2C_PCA_PLATFORM</t>
  </si>
  <si>
    <t>CONFIG_I2C_PIIX4</t>
  </si>
  <si>
    <t>CONFIG_I2C_SCMI</t>
  </si>
  <si>
    <t>CONFIG_I2C_SIMTEC</t>
  </si>
  <si>
    <t>CONFIG_I2C_SIS96X</t>
  </si>
  <si>
    <t>CONFIG_I2C_SMBUS</t>
  </si>
  <si>
    <t>CONFIG_I2C_STUB</t>
  </si>
  <si>
    <t>CONFIG_I2C_TINY_USB</t>
  </si>
  <si>
    <t>CONFIG_I2C_VIA</t>
  </si>
  <si>
    <t>CONFIG_I2C_VIAPRO</t>
  </si>
  <si>
    <t>CONFIG_I2C_VIPERBOARD</t>
  </si>
  <si>
    <t>CONFIG_I40E</t>
  </si>
  <si>
    <t>CONFIG_I40EVF</t>
  </si>
  <si>
    <t>CONFIG_I40E_DCB</t>
  </si>
  <si>
    <t>CONFIG_I6300ESB_WDT</t>
  </si>
  <si>
    <t>CONFIG_I8K</t>
  </si>
  <si>
    <t>CONFIG_IA32_EMULATION</t>
  </si>
  <si>
    <t>CONFIG_IAVF</t>
  </si>
  <si>
    <t>CONFIG_IB700_WDT</t>
  </si>
  <si>
    <t>CONFIG_IBMASR</t>
  </si>
  <si>
    <t>CONFIG_ICE</t>
  </si>
  <si>
    <t>CONFIG_ICPLUS_PHY</t>
  </si>
  <si>
    <t>CONFIG_IDEAPAD_LAPTOP</t>
  </si>
  <si>
    <t>CONFIG_IDLE_PAGE_TRACKING</t>
  </si>
  <si>
    <t>CONFIG_IE6XX_WDT</t>
  </si>
  <si>
    <t>CONFIG_IEEE802154</t>
  </si>
  <si>
    <t>CONFIG_IEEE802154_6LOWPAN</t>
  </si>
  <si>
    <t>CONFIG_IEEE802154_DRIVERS</t>
  </si>
  <si>
    <t>CONFIG_IEEE802154_FAKELB</t>
  </si>
  <si>
    <t>CONFIG_IEEE802154_SOCKET</t>
  </si>
  <si>
    <t>CONFIG_IFB</t>
  </si>
  <si>
    <t>CONFIG_IGB</t>
  </si>
  <si>
    <t>CONFIG_IGBVF</t>
  </si>
  <si>
    <t>CONFIG_IGB_DCA</t>
  </si>
  <si>
    <t>CONFIG_IGB_HWMON</t>
  </si>
  <si>
    <t>CONFIG_IIO</t>
  </si>
  <si>
    <t>CONFIG_IIO_CONSUMERS_PER_TRIGGER</t>
  </si>
  <si>
    <t>CONFIG_IMA</t>
  </si>
  <si>
    <t>CONFIG_IMA_APPRAISE</t>
  </si>
  <si>
    <t>CONFIG_IMA_LSM_RULES</t>
  </si>
  <si>
    <t>CONFIG_IMA_MEASURE_PCR_IDX</t>
  </si>
  <si>
    <t>CONFIG_INET6_AH</t>
  </si>
  <si>
    <t>CONFIG_INET6_ESP</t>
  </si>
  <si>
    <t>CONFIG_INET6_ESP_OFFLOAD</t>
  </si>
  <si>
    <t>CONFIG_INET6_IPCOMP</t>
  </si>
  <si>
    <t>CONFIG_INET6_XFRM_MODE_BEET</t>
  </si>
  <si>
    <t>CONFIG_INET6_XFRM_MODE_ROUTEOPTIMIZATION</t>
  </si>
  <si>
    <t>CONFIG_INET6_XFRM_MODE_TRANSPORT</t>
  </si>
  <si>
    <t>CONFIG_INET6_XFRM_MODE_TUNNEL</t>
  </si>
  <si>
    <t>CONFIG_INET</t>
  </si>
  <si>
    <t>CONFIG_INET_AH</t>
  </si>
  <si>
    <t>CONFIG_INET_DIAG</t>
  </si>
  <si>
    <t>CONFIG_INET_ESP</t>
  </si>
  <si>
    <t>CONFIG_INET_ESP_OFFLOAD</t>
  </si>
  <si>
    <t>CONFIG_INET_IPCOMP</t>
  </si>
  <si>
    <t>CONFIG_INET_RAW_DIAG</t>
  </si>
  <si>
    <t>CONFIG_INET_TUNNEL</t>
  </si>
  <si>
    <t>CONFIG_INET_UDP_DIAG</t>
  </si>
  <si>
    <t>CONFIG_INET_XFRM_MODE_BEET</t>
  </si>
  <si>
    <t>CONFIG_INET_XFRM_MODE_TRANSPORT</t>
  </si>
  <si>
    <t>CONFIG_INET_XFRM_MODE_TUNNEL</t>
  </si>
  <si>
    <t>CONFIG_INFINIBAND</t>
  </si>
  <si>
    <t>CONFIG_INFINIBAND_ADDR_TRANS</t>
  </si>
  <si>
    <t>CONFIG_INFINIBAND_BNXT_RE</t>
  </si>
  <si>
    <t>CONFIG_INFINIBAND_CXGB4</t>
  </si>
  <si>
    <t>CONFIG_INFINIBAND_HFI1</t>
  </si>
  <si>
    <t>CONFIG_INFINIBAND_HNS</t>
  </si>
  <si>
    <t>CONFIG_INFINIBAND_HNS_HIP06</t>
  </si>
  <si>
    <t>CONFIG_INFINIBAND_HNS_HIP08</t>
  </si>
  <si>
    <t>CONFIG_INFINIBAND_I40IW</t>
  </si>
  <si>
    <t>CONFIG_INFINIBAND_IPOIB</t>
  </si>
  <si>
    <t>CONFIG_INFINIBAND_IPOIB_CM</t>
  </si>
  <si>
    <t>CONFIG_INFINIBAND_IPOIB_DEBUG</t>
  </si>
  <si>
    <t>CONFIG_INFINIBAND_ISER</t>
  </si>
  <si>
    <t>CONFIG_INFINIBAND_ISERT</t>
  </si>
  <si>
    <t>CONFIG_INFINIBAND_ON_DEMAND_PAGING</t>
  </si>
  <si>
    <t>CONFIG_INFINIBAND_OPA_VNIC</t>
  </si>
  <si>
    <t>CONFIG_INFINIBAND_QEDR</t>
  </si>
  <si>
    <t>CONFIG_INFINIBAND_RDMAVT</t>
  </si>
  <si>
    <t>CONFIG_INFINIBAND_SRP</t>
  </si>
  <si>
    <t>CONFIG_INFINIBAND_SRPT</t>
  </si>
  <si>
    <t>CONFIG_INFINIBAND_USER_ACCESS</t>
  </si>
  <si>
    <t>CONFIG_INFINIBAND_USER_MAD</t>
  </si>
  <si>
    <t>CONFIG_INFINIBAND_USNIC</t>
  </si>
  <si>
    <t>CONFIG_INFINIBAND_VMWARE_PVRDMA</t>
  </si>
  <si>
    <t>CONFIG_INITRAMFS_SOURCE</t>
  </si>
  <si>
    <t>CONFIG_INOTIFY_USER</t>
  </si>
  <si>
    <t>CONFIG_INPUT</t>
  </si>
  <si>
    <t>CONFIG_INPUT_APANEL</t>
  </si>
  <si>
    <t>CONFIG_INPUT_ATI_REMOTE2</t>
  </si>
  <si>
    <t>CONFIG_INPUT_ATLAS_BTNS</t>
  </si>
  <si>
    <t>CONFIG_INPUT_CM109</t>
  </si>
  <si>
    <t>CONFIG_INPUT_EVDEV</t>
  </si>
  <si>
    <t>CONFIG_INPUT_FF_MEMLESS</t>
  </si>
  <si>
    <t>CONFIG_INPUT_GP2A</t>
  </si>
  <si>
    <t>CONFIG_INPUT_GPIO_ROTARY_ENCODER</t>
  </si>
  <si>
    <t>CONFIG_INPUT_JOYDEV</t>
  </si>
  <si>
    <t>CONFIG_INPUT_KEYBOARD</t>
  </si>
  <si>
    <t>CONFIG_INPUT_KEYSPAN_REMOTE</t>
  </si>
  <si>
    <t>CONFIG_INPUT_LEDS</t>
  </si>
  <si>
    <t>CONFIG_INPUT_MISC</t>
  </si>
  <si>
    <t>CONFIG_INPUT_MOUSE</t>
  </si>
  <si>
    <t>CONFIG_INPUT_MOUSEDEV</t>
  </si>
  <si>
    <t>CONFIG_INPUT_MOUSEDEV_SCREEN_X</t>
  </si>
  <si>
    <t>CONFIG_INPUT_MOUSEDEV_SCREEN_Y</t>
  </si>
  <si>
    <t>CONFIG_INPUT_PCSPKR</t>
  </si>
  <si>
    <t>CONFIG_INPUT_POLLDEV</t>
  </si>
  <si>
    <t>CONFIG_INPUT_POWERMATE</t>
  </si>
  <si>
    <t>CONFIG_INPUT_SPARSEKMAP</t>
  </si>
  <si>
    <t>CONFIG_INPUT_TABLET</t>
  </si>
  <si>
    <t>CONFIG_INPUT_TOUCHSCREEN</t>
  </si>
  <si>
    <t>CONFIG_INPUT_UINPUT</t>
  </si>
  <si>
    <t>CONFIG_INPUT_XEN_KBDDEV_FRONTEND</t>
  </si>
  <si>
    <t>CONFIG_INPUT_YEALINK</t>
  </si>
  <si>
    <t>CONFIG_INT340X_THERMAL</t>
  </si>
  <si>
    <t>CONFIG_INTEGRITY</t>
  </si>
  <si>
    <t>CONFIG_INTEGRITY_ASYMMETRIC_KEYS</t>
  </si>
  <si>
    <t>CONFIG_INTEGRITY_AUDIT</t>
  </si>
  <si>
    <t>CONFIG_INTEGRITY_PLATFORM_KEYRING</t>
  </si>
  <si>
    <t>CONFIG_INTEGRITY_SIGNATURE</t>
  </si>
  <si>
    <t>CONFIG_INTEL_HID_EVENT</t>
  </si>
  <si>
    <t>CONFIG_INTEL_IDLE</t>
  </si>
  <si>
    <t>CONFIG_INTEL_IDMA64</t>
  </si>
  <si>
    <t>CONFIG_INTEL_IOATDMA</t>
  </si>
  <si>
    <t>CONFIG_INTEL_IOMMU</t>
  </si>
  <si>
    <t>CONFIG_INTEL_IOMMU_FLOPPY_WA</t>
  </si>
  <si>
    <t>CONFIG_INTEL_IPS</t>
  </si>
  <si>
    <t>CONFIG_INTEL_ISH_HID</t>
  </si>
  <si>
    <t>CONFIG_INTEL_MEI</t>
  </si>
  <si>
    <t>CONFIG_INTEL_MEI_ME</t>
  </si>
  <si>
    <t>CONFIG_INTEL_MEI_WDT</t>
  </si>
  <si>
    <t>CONFIG_INTEL_OAKTRAIL</t>
  </si>
  <si>
    <t>CONFIG_INTEL_PMC_CORE</t>
  </si>
  <si>
    <t>CONFIG_INTEL_POWERCLAMP</t>
  </si>
  <si>
    <t>CONFIG_INTEL_RAPL</t>
  </si>
  <si>
    <t>CONFIG_INTEL_RDT</t>
  </si>
  <si>
    <t>CONFIG_INTEL_RST</t>
  </si>
  <si>
    <t>CONFIG_INTEL_TURBO_MAX_3</t>
  </si>
  <si>
    <t>CONFIG_INTEL_TXT</t>
  </si>
  <si>
    <t>CONFIG_INTEL_VBTN</t>
  </si>
  <si>
    <t>CONFIG_INTEL_WMI_THUNDERBOLT</t>
  </si>
  <si>
    <t>CONFIG_INTEL_XWAY_PHY</t>
  </si>
  <si>
    <t>CONFIG_IOMMU_DEFAULT_PASSTHROUGH</t>
  </si>
  <si>
    <t>CONFIG_IOMMU_SUPPORT</t>
  </si>
  <si>
    <t>CONFIG_IOSCHED_BFQ</t>
  </si>
  <si>
    <t>CONFIG_IOSF_MBI</t>
  </si>
  <si>
    <t>CONFIG_IO_DELAY_0X80</t>
  </si>
  <si>
    <t>CONFIG_IP6_NF_FILTER</t>
  </si>
  <si>
    <t>CONFIG_IP6_NF_IPTABLES</t>
  </si>
  <si>
    <t>CONFIG_IP6_NF_MANGLE</t>
  </si>
  <si>
    <t>CONFIG_IP6_NF_MATCH_AH</t>
  </si>
  <si>
    <t>CONFIG_IP6_NF_MATCH_EUI64</t>
  </si>
  <si>
    <t>CONFIG_IP6_NF_MATCH_FRAG</t>
  </si>
  <si>
    <t>CONFIG_IP6_NF_MATCH_HL</t>
  </si>
  <si>
    <t>CONFIG_IP6_NF_MATCH_IPV6HEADER</t>
  </si>
  <si>
    <t>CONFIG_IP6_NF_MATCH_MH</t>
  </si>
  <si>
    <t>CONFIG_IP6_NF_MATCH_OPTS</t>
  </si>
  <si>
    <t>CONFIG_IP6_NF_MATCH_RPFILTER</t>
  </si>
  <si>
    <t>CONFIG_IP6_NF_MATCH_RT</t>
  </si>
  <si>
    <t>CONFIG_IP6_NF_NAT</t>
  </si>
  <si>
    <t>CONFIG_IP6_NF_RAW</t>
  </si>
  <si>
    <t>CONFIG_IP6_NF_SECURITY</t>
  </si>
  <si>
    <t>CONFIG_IP6_NF_TARGET_MASQUERADE</t>
  </si>
  <si>
    <t>CONFIG_IP6_NF_TARGET_NPT</t>
  </si>
  <si>
    <t>CONFIG_IP6_NF_TARGET_REJECT</t>
  </si>
  <si>
    <t>CONFIG_IP6_NF_TARGET_SYNPROXY</t>
  </si>
  <si>
    <t>CONFIG_IPC_NS</t>
  </si>
  <si>
    <t>CONFIG_IPMI_DEVICE_INTERFACE</t>
  </si>
  <si>
    <t>CONFIG_IPMI_HANDLER</t>
  </si>
  <si>
    <t>CONFIG_IPMI_POWEROFF</t>
  </si>
  <si>
    <t>CONFIG_IPMI_SI</t>
  </si>
  <si>
    <t>CONFIG_IPMI_SSIF</t>
  </si>
  <si>
    <t>CONFIG_IPMI_WATCHDOG</t>
  </si>
  <si>
    <t>CONFIG_IPPP_FILTER</t>
  </si>
  <si>
    <t>CONFIG_IPV6</t>
  </si>
  <si>
    <t>CONFIG_IPV6_GRE</t>
  </si>
  <si>
    <t>CONFIG_IPV6_MIP6</t>
  </si>
  <si>
    <t>CONFIG_IPV6_MROUTE</t>
  </si>
  <si>
    <t>CONFIG_IPV6_MROUTE_MULTIPLE_TABLES</t>
  </si>
  <si>
    <t>CONFIG_IPV6_MULTIPLE_TABLES</t>
  </si>
  <si>
    <t>CONFIG_IPV6_OPTIMISTIC_DAD</t>
  </si>
  <si>
    <t>CONFIG_IPV6_PIMSM_V2</t>
  </si>
  <si>
    <t>CONFIG_IPV6_ROUTER_PREF</t>
  </si>
  <si>
    <t>CONFIG_IPV6_ROUTE_INFO</t>
  </si>
  <si>
    <t>CONFIG_IPV6_SIT</t>
  </si>
  <si>
    <t>CONFIG_IPV6_SIT_6RD</t>
  </si>
  <si>
    <t>CONFIG_IPV6_TUNNEL</t>
  </si>
  <si>
    <t>CONFIG_IPV6_VTI</t>
  </si>
  <si>
    <t>CONFIG_IPVLAN</t>
  </si>
  <si>
    <t>CONFIG_IPVTAP</t>
  </si>
  <si>
    <t>CONFIG_IP_ADVANCED_ROUTER</t>
  </si>
  <si>
    <t>CONFIG_IP_FIB_TRIE_STATS</t>
  </si>
  <si>
    <t>CONFIG_IP_MROUTE</t>
  </si>
  <si>
    <t>CONFIG_IP_MROUTE_MULTIPLE_TABLES</t>
  </si>
  <si>
    <t>CONFIG_IP_MULTICAST</t>
  </si>
  <si>
    <t>CONFIG_IP_MULTIPLE_TABLES</t>
  </si>
  <si>
    <t>CONFIG_IP_NF_ARPFILTER</t>
  </si>
  <si>
    <t>CONFIG_IP_NF_ARPTABLES</t>
  </si>
  <si>
    <t>CONFIG_IP_NF_ARP_MANGLE</t>
  </si>
  <si>
    <t>CONFIG_IP_NF_FILTER</t>
  </si>
  <si>
    <t>CONFIG_IP_NF_IPTABLES</t>
  </si>
  <si>
    <t>CONFIG_IP_NF_MANGLE</t>
  </si>
  <si>
    <t>CONFIG_IP_NF_MATCH_AH</t>
  </si>
  <si>
    <t>CONFIG_IP_NF_MATCH_ECN</t>
  </si>
  <si>
    <t>CONFIG_IP_NF_MATCH_RPFILTER</t>
  </si>
  <si>
    <t>CONFIG_IP_NF_MATCH_TTL</t>
  </si>
  <si>
    <t>CONFIG_IP_NF_NAT</t>
  </si>
  <si>
    <t>CONFIG_IP_NF_RAW</t>
  </si>
  <si>
    <t>CONFIG_IP_NF_SECURITY</t>
  </si>
  <si>
    <t>CONFIG_IP_NF_TARGET_ECN</t>
  </si>
  <si>
    <t>CONFIG_IP_NF_TARGET_MASQUERADE</t>
  </si>
  <si>
    <t>CONFIG_IP_NF_TARGET_NETMAP</t>
  </si>
  <si>
    <t>CONFIG_IP_NF_TARGET_REDIRECT</t>
  </si>
  <si>
    <t>CONFIG_IP_NF_TARGET_REJECT</t>
  </si>
  <si>
    <t>CONFIG_IP_NF_TARGET_SYNPROXY</t>
  </si>
  <si>
    <t>CONFIG_IP_NF_TARGET_TTL</t>
  </si>
  <si>
    <t>CONFIG_IP_PIMSM_V1</t>
  </si>
  <si>
    <t>CONFIG_IP_PIMSM_V2</t>
  </si>
  <si>
    <t>CONFIG_IP_ROUTE_MULTIPATH</t>
  </si>
  <si>
    <t>CONFIG_IP_ROUTE_VERBOSE</t>
  </si>
  <si>
    <t>CONFIG_IP_SCTP</t>
  </si>
  <si>
    <t>CONFIG_IP_SET</t>
  </si>
  <si>
    <t>CONFIG_IP_SET_BITMAP_IP</t>
  </si>
  <si>
    <t>CONFIG_IP_SET_BITMAP_IPMAC</t>
  </si>
  <si>
    <t>CONFIG_IP_SET_BITMAP_PORT</t>
  </si>
  <si>
    <t>CONFIG_IP_SET_HASH_IP</t>
  </si>
  <si>
    <t>CONFIG_IP_SET_HASH_IPMAC</t>
  </si>
  <si>
    <t>CONFIG_IP_SET_HASH_IPMARK</t>
  </si>
  <si>
    <t>CONFIG_IP_SET_HASH_IPPORT</t>
  </si>
  <si>
    <t>CONFIG_IP_SET_HASH_IPPORTIP</t>
  </si>
  <si>
    <t>CONFIG_IP_SET_HASH_IPPORTNET</t>
  </si>
  <si>
    <t>CONFIG_IP_SET_HASH_MAC</t>
  </si>
  <si>
    <t>CONFIG_IP_SET_HASH_NET</t>
  </si>
  <si>
    <t>CONFIG_IP_SET_HASH_NETIFACE</t>
  </si>
  <si>
    <t>CONFIG_IP_SET_HASH_NETNET</t>
  </si>
  <si>
    <t>CONFIG_IP_SET_HASH_NETPORT</t>
  </si>
  <si>
    <t>CONFIG_IP_SET_HASH_NETPORTNET</t>
  </si>
  <si>
    <t>CONFIG_IP_SET_LIST_SET</t>
  </si>
  <si>
    <t>CONFIG_IP_SET_MAX</t>
  </si>
  <si>
    <t>CONFIG_IP_VS</t>
  </si>
  <si>
    <t>CONFIG_IP_VS_DH</t>
  </si>
  <si>
    <t>CONFIG_IP_VS_FO</t>
  </si>
  <si>
    <t>CONFIG_IP_VS_FTP</t>
  </si>
  <si>
    <t>CONFIG_IP_VS_IPV6</t>
  </si>
  <si>
    <t>CONFIG_IP_VS_LBLC</t>
  </si>
  <si>
    <t>CONFIG_IP_VS_LBLCR</t>
  </si>
  <si>
    <t>CONFIG_IP_VS_LC</t>
  </si>
  <si>
    <t>CONFIG_IP_VS_NQ</t>
  </si>
  <si>
    <t>CONFIG_IP_VS_OVF</t>
  </si>
  <si>
    <t>CONFIG_IP_VS_PE_SIP</t>
  </si>
  <si>
    <t>CONFIG_IP_VS_PROTO_AH</t>
  </si>
  <si>
    <t>CONFIG_IP_VS_PROTO_ESP</t>
  </si>
  <si>
    <t>CONFIG_IP_VS_PROTO_SCTP</t>
  </si>
  <si>
    <t>CONFIG_IP_VS_PROTO_TCP</t>
  </si>
  <si>
    <t>CONFIG_IP_VS_PROTO_UDP</t>
  </si>
  <si>
    <t>CONFIG_IP_VS_RR</t>
  </si>
  <si>
    <t>CONFIG_IP_VS_SED</t>
  </si>
  <si>
    <t>CONFIG_IP_VS_SH</t>
  </si>
  <si>
    <t>CONFIG_IP_VS_SH_TAB_BITS</t>
  </si>
  <si>
    <t>CONFIG_IP_VS_TAB_BITS</t>
  </si>
  <si>
    <t>CONFIG_IP_VS_WLC</t>
  </si>
  <si>
    <t>CONFIG_IP_VS_WRR</t>
  </si>
  <si>
    <t>CONFIG_IRQ_REMAP</t>
  </si>
  <si>
    <t>CONFIG_IRQ_TIME_ACCOUNTING</t>
  </si>
  <si>
    <t>CONFIG_IR_ENE</t>
  </si>
  <si>
    <t>CONFIG_IR_FINTEK</t>
  </si>
  <si>
    <t>CONFIG_IR_GPIO_CIR</t>
  </si>
  <si>
    <t>CONFIG_IR_GPIO_TX</t>
  </si>
  <si>
    <t>CONFIG_IR_IGUANA</t>
  </si>
  <si>
    <t>CONFIG_IR_IMON</t>
  </si>
  <si>
    <t>CONFIG_IR_IMON_DECODER</t>
  </si>
  <si>
    <t>CONFIG_IR_IMON_RAW</t>
  </si>
  <si>
    <t>CONFIG_IR_ITE_CIR</t>
  </si>
  <si>
    <t>CONFIG_IR_JVC_DECODER</t>
  </si>
  <si>
    <t>CONFIG_IR_MCEUSB</t>
  </si>
  <si>
    <t>CONFIG_IR_MCE_KBD_DECODER</t>
  </si>
  <si>
    <t>CONFIG_IR_NEC_DECODER</t>
  </si>
  <si>
    <t>CONFIG_IR_NUVOTON</t>
  </si>
  <si>
    <t>CONFIG_IR_PWM_TX</t>
  </si>
  <si>
    <t>CONFIG_IR_RC5_DECODER</t>
  </si>
  <si>
    <t>CONFIG_IR_RC6_DECODER</t>
  </si>
  <si>
    <t>CONFIG_IR_REDRAT3</t>
  </si>
  <si>
    <t>CONFIG_IR_SANYO_DECODER</t>
  </si>
  <si>
    <t>CONFIG_IR_SERIAL</t>
  </si>
  <si>
    <t>CONFIG_IR_SERIAL_TRANSMITTER</t>
  </si>
  <si>
    <t>CONFIG_IR_SIR</t>
  </si>
  <si>
    <t>CONFIG_IR_SONY_DECODER</t>
  </si>
  <si>
    <t>CONFIG_IR_STREAMZAP</t>
  </si>
  <si>
    <t>CONFIG_IR_TTUSBIR</t>
  </si>
  <si>
    <t>CONFIG_IR_WINBOND_CIR</t>
  </si>
  <si>
    <t>CONFIG_ISCSI_BOOT_SYSFS</t>
  </si>
  <si>
    <t>CONFIG_ISCSI_IBFT</t>
  </si>
  <si>
    <t>CONFIG_ISCSI_IBFT_FIND</t>
  </si>
  <si>
    <t>CONFIG_ISCSI_TARGET</t>
  </si>
  <si>
    <t>CONFIG_ISCSI_TARGET_CXGB4</t>
  </si>
  <si>
    <t>CONFIG_ISCSI_TCP</t>
  </si>
  <si>
    <t>CONFIG_ISDN</t>
  </si>
  <si>
    <t>CONFIG_ISDN_AUDIO</t>
  </si>
  <si>
    <t>CONFIG_ISDN_CAPI</t>
  </si>
  <si>
    <t>CONFIG_ISDN_CAPI_CAPI20</t>
  </si>
  <si>
    <t>CONFIG_ISDN_CAPI_CAPIDRV</t>
  </si>
  <si>
    <t>CONFIG_ISDN_CAPI_CAPIDRV_VERBOSE</t>
  </si>
  <si>
    <t>CONFIG_ISDN_CAPI_MIDDLEWARE</t>
  </si>
  <si>
    <t>CONFIG_ISDN_DIVERSION</t>
  </si>
  <si>
    <t>CONFIG_ISDN_DRV_AVMB1_B1PCI</t>
  </si>
  <si>
    <t>CONFIG_ISDN_DRV_AVMB1_B1PCIV4</t>
  </si>
  <si>
    <t>CONFIG_ISDN_DRV_AVMB1_C4</t>
  </si>
  <si>
    <t>CONFIG_ISDN_DRV_AVMB1_T1PCI</t>
  </si>
  <si>
    <t>CONFIG_ISDN_DRV_GIGASET</t>
  </si>
  <si>
    <t>CONFIG_ISDN_DRV_HISAX</t>
  </si>
  <si>
    <t>CONFIG_ISDN_I4L</t>
  </si>
  <si>
    <t>CONFIG_ISDN_MPP</t>
  </si>
  <si>
    <t>CONFIG_ISDN_PPP</t>
  </si>
  <si>
    <t>CONFIG_ISDN_PPP_VJ</t>
  </si>
  <si>
    <t>CONFIG_ISDN_TTY_FAX</t>
  </si>
  <si>
    <t>CONFIG_ISL29003</t>
  </si>
  <si>
    <t>CONFIG_ISL29020</t>
  </si>
  <si>
    <t>CONFIG_ISO9660_FS</t>
  </si>
  <si>
    <t>CONFIG_IT8712F_WDT</t>
  </si>
  <si>
    <t>CONFIG_IT87_WDT</t>
  </si>
  <si>
    <t>CONFIG_ITCO_VENDOR_SUPPORT</t>
  </si>
  <si>
    <t>CONFIG_ITCO_WDT</t>
  </si>
  <si>
    <t>CONFIG_IWLDVM</t>
  </si>
  <si>
    <t>CONFIG_IWLMVM</t>
  </si>
  <si>
    <t>CONFIG_IWLWIFI</t>
  </si>
  <si>
    <t>CONFIG_IWLWIFI_DEBUGFS</t>
  </si>
  <si>
    <t>CONFIG_IXGBE</t>
  </si>
  <si>
    <t>CONFIG_IXGBEVF</t>
  </si>
  <si>
    <t>CONFIG_IXGBE_DCA</t>
  </si>
  <si>
    <t>CONFIG_IXGBE_DCB</t>
  </si>
  <si>
    <t>CONFIG_IXGBE_HWMON</t>
  </si>
  <si>
    <t>CONFIG_JBD2</t>
  </si>
  <si>
    <t>CONFIG_JOLIET</t>
  </si>
  <si>
    <t>CONFIG_JUMP_LABEL</t>
  </si>
  <si>
    <t>CONFIG_KALLSYMS</t>
  </si>
  <si>
    <t>CONFIG_KALLSYMS_ALL</t>
  </si>
  <si>
    <t>CONFIG_KALLSYMS_BASE_RELATIVE</t>
  </si>
  <si>
    <t>CONFIG_KARMA_PARTITION</t>
  </si>
  <si>
    <t>CONFIG_KDB_CONTINUE_CATASTROPHIC</t>
  </si>
  <si>
    <t>CONFIG_KDB_DEFAULT_ENABLEx0</t>
  </si>
  <si>
    <t>CONFIG_KDB_KEYBOARD</t>
  </si>
  <si>
    <t>CONFIG_KERNEL_GZIP</t>
  </si>
  <si>
    <t>CONFIG_KEXEC</t>
  </si>
  <si>
    <t>CONFIG_KEXEC_BZIMAGE_VERIFY_SIG</t>
  </si>
  <si>
    <t>CONFIG_KEXEC_FILE</t>
  </si>
  <si>
    <t>CONFIG_KEXEC_JUMP</t>
  </si>
  <si>
    <t>CONFIG_KEXEC_VERIFY_SIG</t>
  </si>
  <si>
    <t>CONFIG_KEYBOARD_ATKBD</t>
  </si>
  <si>
    <t>CONFIG_KEYS</t>
  </si>
  <si>
    <t>CONFIG_KGDB</t>
  </si>
  <si>
    <t>CONFIG_KGDB_KDB</t>
  </si>
  <si>
    <t>CONFIG_KGDB_LOW_LEVEL_TRAP</t>
  </si>
  <si>
    <t>CONFIG_KGDB_SERIAL_CONSOLE</t>
  </si>
  <si>
    <t>CONFIG_KGDB_TESTS</t>
  </si>
  <si>
    <t>CONFIG_KPROBES</t>
  </si>
  <si>
    <t>CONFIG_KPROBE_EVENTS</t>
  </si>
  <si>
    <t>CONFIG_KSM</t>
  </si>
  <si>
    <t>CONFIG_KVM</t>
  </si>
  <si>
    <t>CONFIG_KVM_AMD</t>
  </si>
  <si>
    <t>CONFIG_KVM_AMD_SEV</t>
  </si>
  <si>
    <t>CONFIG_KVM_GUEST</t>
  </si>
  <si>
    <t>CONFIG_KVM_INTEL</t>
  </si>
  <si>
    <t>CONFIG_KVM_MMU_AUDIT</t>
  </si>
  <si>
    <t>CONFIG_L2TP</t>
  </si>
  <si>
    <t>CONFIG_L2TP_DEBUGFS</t>
  </si>
  <si>
    <t>CONFIG_L2TP_ETH</t>
  </si>
  <si>
    <t>CONFIG_L2TP_IP</t>
  </si>
  <si>
    <t>CONFIG_L2TP_V3</t>
  </si>
  <si>
    <t>CONFIG_LCD_CLASS_DEVICE</t>
  </si>
  <si>
    <t>CONFIG_LCD_PLATFORM</t>
  </si>
  <si>
    <t>CONFIG_LEDS_BLINKM</t>
  </si>
  <si>
    <t>CONFIG_LEDS_CLASS</t>
  </si>
  <si>
    <t>CONFIG_LEDS_CLEVO_MAIL</t>
  </si>
  <si>
    <t>CONFIG_LEDS_INTEL_SS4200</t>
  </si>
  <si>
    <t>CONFIG_LEDS_LM3530</t>
  </si>
  <si>
    <t>CONFIG_LEDS_LP3944</t>
  </si>
  <si>
    <t>CONFIG_LEDS_LP5521</t>
  </si>
  <si>
    <t>CONFIG_LEDS_LP5523</t>
  </si>
  <si>
    <t>CONFIG_LEDS_LP5562</t>
  </si>
  <si>
    <t>CONFIG_LEDS_LT3593</t>
  </si>
  <si>
    <t>CONFIG_LEDS_MLXCPLD</t>
  </si>
  <si>
    <t>CONFIG_LEDS_TRIGGERS</t>
  </si>
  <si>
    <t>CONFIG_LEDS_TRIGGER_BACKLIGHT</t>
  </si>
  <si>
    <t>CONFIG_LEDS_TRIGGER_CAMERA</t>
  </si>
  <si>
    <t>CONFIG_LEDS_TRIGGER_DEFAULT_ON</t>
  </si>
  <si>
    <t>CONFIG_LEDS_TRIGGER_DISK</t>
  </si>
  <si>
    <t>CONFIG_LEDS_TRIGGER_GPIO</t>
  </si>
  <si>
    <t>CONFIG_LEDS_TRIGGER_HEARTBEAT</t>
  </si>
  <si>
    <t>CONFIG_LEDS_TRIGGER_ONESHOT</t>
  </si>
  <si>
    <t>CONFIG_LEDS_TRIGGER_TIMER</t>
  </si>
  <si>
    <t>CONFIG_LEDS_TRIGGER_TRANSIENT</t>
  </si>
  <si>
    <t>CONFIG_LED_TRIGGER_PHY</t>
  </si>
  <si>
    <t>CONFIG_LEGACY_VSYSCALL_EMULATE</t>
  </si>
  <si>
    <t>CONFIG_LIBCRC32C</t>
  </si>
  <si>
    <t>CONFIG_LIBFC</t>
  </si>
  <si>
    <t>CONFIG_LIBFCOE</t>
  </si>
  <si>
    <t>CONFIG_LIBNVDIMM</t>
  </si>
  <si>
    <t>CONFIG_LIQUIDIO</t>
  </si>
  <si>
    <t>CONFIG_LIQUIDIO_VF</t>
  </si>
  <si>
    <t>CONFIG_LIRC</t>
  </si>
  <si>
    <t>CONFIG_LIVEPATCH</t>
  </si>
  <si>
    <t>CONFIG_LLC</t>
  </si>
  <si>
    <t>CONFIG_LOAD_UEFI_KEY</t>
  </si>
  <si>
    <t>CONFIG_LOCALVERSION</t>
  </si>
  <si>
    <t>CONFIG_LOCKD</t>
  </si>
  <si>
    <t>CONFIG_LOCKD_V4</t>
  </si>
  <si>
    <t>CONFIG_LOCKUP_DETECTOR</t>
  </si>
  <si>
    <t>CONFIG_LOCK_DOWN_IN_EFI_SECURE_BOOT</t>
  </si>
  <si>
    <t>CONFIG_LOCK_DOWN_KERNEL</t>
  </si>
  <si>
    <t>CONFIG_LOGO</t>
  </si>
  <si>
    <t>CONFIG_LOGO_LINUX_CLUT224</t>
  </si>
  <si>
    <t>CONFIG_LOG_BUF_SHIFT</t>
  </si>
  <si>
    <t>CONFIG_LOOPBACK_TARGET</t>
  </si>
  <si>
    <t>CONFIG_LPC_ICH</t>
  </si>
  <si>
    <t>CONFIG_LPC_SCH</t>
  </si>
  <si>
    <t>CONFIG_LSI_ET1011C_PHY</t>
  </si>
  <si>
    <t>CONFIG_LSM_MMAP_MIN_ADDR</t>
  </si>
  <si>
    <t>CONFIG_LWTUNNEL</t>
  </si>
  <si>
    <t>CONFIG_LXT_PHY</t>
  </si>
  <si>
    <t>CONFIG_MAC80211</t>
  </si>
  <si>
    <t>CONFIG_MAC80211_DEBUGFS</t>
  </si>
  <si>
    <t>CONFIG_MAC80211_HWSIM</t>
  </si>
  <si>
    <t>CONFIG_MAC80211_LEDS</t>
  </si>
  <si>
    <t>CONFIG_MAC80211_RC_DEFAULT</t>
  </si>
  <si>
    <t>CONFIG_MAC80211_RC_DEFAULT_MINSTREL</t>
  </si>
  <si>
    <t>CONFIG_MAC80211_RC_MINSTREL</t>
  </si>
  <si>
    <t>CONFIG_MAC802154</t>
  </si>
  <si>
    <t>CONFIG_MACB</t>
  </si>
  <si>
    <t>CONFIG_MACHZ_WDT</t>
  </si>
  <si>
    <t>CONFIG_MACINTOSH_DRIVERS</t>
  </si>
  <si>
    <t>CONFIG_MACSEC</t>
  </si>
  <si>
    <t>CONFIG_MACVLAN</t>
  </si>
  <si>
    <t>CONFIG_MACVTAP</t>
  </si>
  <si>
    <t>CONFIG_MAC_EMUMOUSEBTN</t>
  </si>
  <si>
    <t>CONFIG_MAC_PARTITION</t>
  </si>
  <si>
    <t>CONFIG_MAGIC_SYSRQ</t>
  </si>
  <si>
    <t>CONFIG_MAGIC_SYSRQ_DEFAULT_ENABLEx1</t>
  </si>
  <si>
    <t>CONFIG_MAILBOX</t>
  </si>
  <si>
    <t>CONFIG_MANTIS_CORE</t>
  </si>
  <si>
    <t>CONFIG_MARVELL_10G_PHY</t>
  </si>
  <si>
    <t>CONFIG_MARVELL_PHY</t>
  </si>
  <si>
    <t>CONFIG_MAXSMP</t>
  </si>
  <si>
    <t>CONFIG_MAX_RAW_DEVS192</t>
  </si>
  <si>
    <t>CONFIG_MD</t>
  </si>
  <si>
    <t>CONFIG_MDIO_BCM_UNIMAC</t>
  </si>
  <si>
    <t>CONFIG_MDIO_BITBANG</t>
  </si>
  <si>
    <t>CONFIG_MDIO_DEVICE</t>
  </si>
  <si>
    <t>CONFIG_MDIO_HISI_FEMAC</t>
  </si>
  <si>
    <t>CONFIG_MDIO_MSCC_MIIM</t>
  </si>
  <si>
    <t>CONFIG_MDIO_OCTEON</t>
  </si>
  <si>
    <t>CONFIG_MDIO_THUNDER</t>
  </si>
  <si>
    <t>CONFIG_MD_AUTODETECT</t>
  </si>
  <si>
    <t>CONFIG_MD_FAULTY</t>
  </si>
  <si>
    <t>CONFIG_MD_LINEAR</t>
  </si>
  <si>
    <t>CONFIG_MD_RAID0</t>
  </si>
  <si>
    <t>CONFIG_MD_RAID10</t>
  </si>
  <si>
    <t>CONFIG_MD_RAID1</t>
  </si>
  <si>
    <t>CONFIG_MD_RAID456</t>
  </si>
  <si>
    <t>CONFIG_MEDIA_ALTERA_CI</t>
  </si>
  <si>
    <t>CONFIG_MEDIA_ANALOG_TV_SUPPORT</t>
  </si>
  <si>
    <t>CONFIG_MEDIA_ATTACH</t>
  </si>
  <si>
    <t>CONFIG_MEDIA_CAMERA_SUPPORT</t>
  </si>
  <si>
    <t>CONFIG_MEDIA_CEC_SUPPORT</t>
  </si>
  <si>
    <t>CONFIG_MEDIA_DIGITAL_TV_SUPPORT</t>
  </si>
  <si>
    <t>CONFIG_MEDIA_PCI_SUPPORT</t>
  </si>
  <si>
    <t>CONFIG_MEDIA_RADIO_SUPPORT</t>
  </si>
  <si>
    <t>CONFIG_MEDIA_SUBDRV_AUTOSELECT</t>
  </si>
  <si>
    <t>CONFIG_MEDIA_SUPPORT</t>
  </si>
  <si>
    <t>CONFIG_MEDIA_TUNER_M88RS6000T</t>
  </si>
  <si>
    <t>CONFIG_MEDIA_TUNER_QM1D1C0042</t>
  </si>
  <si>
    <t>CONFIG_MEDIA_TUNER_SI2157</t>
  </si>
  <si>
    <t>CONFIG_MEDIA_USB_SUPPORT</t>
  </si>
  <si>
    <t>CONFIG_MEGARAID_SAS</t>
  </si>
  <si>
    <t>CONFIG_MELLANOX_PLATFORM</t>
  </si>
  <si>
    <t>CONFIG_MEMBARRIER</t>
  </si>
  <si>
    <t>CONFIG_MEMCG</t>
  </si>
  <si>
    <t>CONFIG_MEMCG_SWAP</t>
  </si>
  <si>
    <t>CONFIG_MEMCG_SWAP_ENABLED</t>
  </si>
  <si>
    <t>CONFIG_MEMORY_FAILURE</t>
  </si>
  <si>
    <t>CONFIG_MEMORY_HOTPLUG</t>
  </si>
  <si>
    <t>CONFIG_MEMORY_HOTPLUG_SPARSE</t>
  </si>
  <si>
    <t>CONFIG_MEMORY_HOTREMOVE</t>
  </si>
  <si>
    <t>CONFIG_MEMSTICK</t>
  </si>
  <si>
    <t>CONFIG_MEMSTICK_JMICRON_38X</t>
  </si>
  <si>
    <t>CONFIG_MEMSTICK_R592</t>
  </si>
  <si>
    <t>CONFIG_MEMSTICK_REALTEK_PCI</t>
  </si>
  <si>
    <t>CONFIG_MEMSTICK_REALTEK_USB</t>
  </si>
  <si>
    <t>CONFIG_MEMSTICK_TIFM_MS</t>
  </si>
  <si>
    <t>CONFIG_MEM_SOFT_DIRTY</t>
  </si>
  <si>
    <t>CONFIG_MESSAGE_LOGLEVEL_DEFAULT</t>
  </si>
  <si>
    <t>CONFIG_MFD_INTEL_LPSS</t>
  </si>
  <si>
    <t>CONFIG_MFD_INTEL_LPSS_ACPI</t>
  </si>
  <si>
    <t>CONFIG_MFD_INTEL_LPSS_PCI</t>
  </si>
  <si>
    <t>CONFIG_MFD_SM501</t>
  </si>
  <si>
    <t>CONFIG_MFD_SM501_GPIO</t>
  </si>
  <si>
    <t>CONFIG_MFD_VIPERBOARD</t>
  </si>
  <si>
    <t>CONFIG_MFD_VX855</t>
  </si>
  <si>
    <t>CONFIG_MICREL_KS8995MA</t>
  </si>
  <si>
    <t>CONFIG_MICREL_PHY</t>
  </si>
  <si>
    <t>CONFIG_MICROCHIP_PHY</t>
  </si>
  <si>
    <t>CONFIG_MICROCHIP_T1_PHY</t>
  </si>
  <si>
    <t>CONFIG_MICROCODE</t>
  </si>
  <si>
    <t>CONFIG_MICROCODE_AMD</t>
  </si>
  <si>
    <t>CONFIG_MICROCODE_INTEL</t>
  </si>
  <si>
    <t>CONFIG_MICROSEMI_PHY</t>
  </si>
  <si>
    <t>CONFIG_MIGRATION</t>
  </si>
  <si>
    <t>CONFIG_MII</t>
  </si>
  <si>
    <t>CONFIG_MINIX_SUBPARTITION</t>
  </si>
  <si>
    <t>CONFIG_MISC_FILESYSTEMS</t>
  </si>
  <si>
    <t>CONFIG_MISC_RTSX_PCI</t>
  </si>
  <si>
    <t>CONFIG_MISC_RTSX_USB</t>
  </si>
  <si>
    <t>CONFIG_MISDN</t>
  </si>
  <si>
    <t>CONFIG_MISDN_AVMFRITZ</t>
  </si>
  <si>
    <t>CONFIG_MISDN_DSP</t>
  </si>
  <si>
    <t>CONFIG_MISDN_HFCMULTI</t>
  </si>
  <si>
    <t>CONFIG_MISDN_HFCPCI</t>
  </si>
  <si>
    <t>CONFIG_MISDN_HFCUSB</t>
  </si>
  <si>
    <t>CONFIG_MISDN_INFINEON</t>
  </si>
  <si>
    <t>CONFIG_MISDN_L1OIP</t>
  </si>
  <si>
    <t>CONFIG_MISDN_NETJET</t>
  </si>
  <si>
    <t>CONFIG_MISDN_SPEEDFAX</t>
  </si>
  <si>
    <t>CONFIG_MISDN_W6692</t>
  </si>
  <si>
    <t>CONFIG_MLX4_EN</t>
  </si>
  <si>
    <t>CONFIG_MLX4_EN_DCB</t>
  </si>
  <si>
    <t>CONFIG_MLX4_INFINIBAND</t>
  </si>
  <si>
    <t>CONFIG_MLX5_ACCEL</t>
  </si>
  <si>
    <t>CONFIG_MLX5_CORE</t>
  </si>
  <si>
    <t>CONFIG_MLX5_CORE_EN</t>
  </si>
  <si>
    <t>CONFIG_MLX5_CORE_EN_DCB</t>
  </si>
  <si>
    <t>CONFIG_MLX5_CORE_IPOIB</t>
  </si>
  <si>
    <t>CONFIG_MLX5_EN_ARFS</t>
  </si>
  <si>
    <t>CONFIG_MLX5_EN_IPSEC</t>
  </si>
  <si>
    <t>CONFIG_MLX5_EN_RXNFC</t>
  </si>
  <si>
    <t>CONFIG_MLX5_ESWITCH</t>
  </si>
  <si>
    <t>CONFIG_MLX5_FPGA</t>
  </si>
  <si>
    <t>CONFIG_MLX5_INFINIBAND</t>
  </si>
  <si>
    <t>CONFIG_MLX5_MPFS</t>
  </si>
  <si>
    <t>CONFIG_MLXFW</t>
  </si>
  <si>
    <t>CONFIG_MLXREG_HOTPLUG</t>
  </si>
  <si>
    <t>CONFIG_MLXSW_CORE</t>
  </si>
  <si>
    <t>CONFIG_MLXSW_CORE_HWMON</t>
  </si>
  <si>
    <t>CONFIG_MLXSW_CORE_THERMAL</t>
  </si>
  <si>
    <t>CONFIG_MLXSW_I2C</t>
  </si>
  <si>
    <t>CONFIG_MLXSW_MINIMAL</t>
  </si>
  <si>
    <t>CONFIG_MLXSW_PCI</t>
  </si>
  <si>
    <t>CONFIG_MLXSW_SPECTRUM</t>
  </si>
  <si>
    <t>CONFIG_MLXSW_SPECTRUM_DCB</t>
  </si>
  <si>
    <t>CONFIG_MLXSW_SWITCHIB</t>
  </si>
  <si>
    <t>CONFIG_MLXSW_SWITCHX2</t>
  </si>
  <si>
    <t>CONFIG_MLX_PLATFORM</t>
  </si>
  <si>
    <t>CONFIG_MMC</t>
  </si>
  <si>
    <t>CONFIG_MMC_BLOCK</t>
  </si>
  <si>
    <t>CONFIG_MMC_BLOCK_MINORS</t>
  </si>
  <si>
    <t>CONFIG_MMC_CB710</t>
  </si>
  <si>
    <t>CONFIG_MMC_DW_BLUEFIELD</t>
  </si>
  <si>
    <t>CONFIG_MMC_REALTEK_PCI</t>
  </si>
  <si>
    <t>CONFIG_MMC_REALTEK_USB</t>
  </si>
  <si>
    <t>CONFIG_MMC_RICOH_MMC</t>
  </si>
  <si>
    <t>CONFIG_MMC_SDHCI</t>
  </si>
  <si>
    <t>CONFIG_MMC_SDHCI_ACPI</t>
  </si>
  <si>
    <t>CONFIG_MMC_SDHCI_PCI</t>
  </si>
  <si>
    <t>CONFIG_MMC_SDHCI_PLTFM</t>
  </si>
  <si>
    <t>CONFIG_MMC_TIFM_SD</t>
  </si>
  <si>
    <t>CONFIG_MMC_USHC</t>
  </si>
  <si>
    <t>CONFIG_MMC_VIA_SDMMC</t>
  </si>
  <si>
    <t>CONFIG_MMC_VUB300</t>
  </si>
  <si>
    <t>CONFIG_MMU</t>
  </si>
  <si>
    <t>CONFIG_MODULES</t>
  </si>
  <si>
    <t>CONFIG_MODULE_FORCE_LOAD</t>
  </si>
  <si>
    <t>CONFIG_MODULE_SIG</t>
  </si>
  <si>
    <t>CONFIG_MODULE_SIG_ALL</t>
  </si>
  <si>
    <t>CONFIG_MODULE_SIG_KEY</t>
  </si>
  <si>
    <t>CONFIG_MODULE_SIG_SHA256</t>
  </si>
  <si>
    <t>CONFIG_MODULE_SRCVERSION_ALL</t>
  </si>
  <si>
    <t>CONFIG_MODULE_UNLOAD</t>
  </si>
  <si>
    <t>CONFIG_MODVERSIONS</t>
  </si>
  <si>
    <t>CONFIG_MOUSE_APPLETOUCH</t>
  </si>
  <si>
    <t>CONFIG_MOUSE_BCM5974</t>
  </si>
  <si>
    <t>CONFIG_MOUSE_CYAPA</t>
  </si>
  <si>
    <t>CONFIG_MOUSE_ELAN_I2C</t>
  </si>
  <si>
    <t>CONFIG_MOUSE_ELAN_I2C_I2C</t>
  </si>
  <si>
    <t>CONFIG_MOUSE_ELAN_I2C_SMBUS</t>
  </si>
  <si>
    <t>CONFIG_MOUSE_PS2</t>
  </si>
  <si>
    <t>CONFIG_MOUSE_PS2_ELANTECH</t>
  </si>
  <si>
    <t>CONFIG_MOUSE_PS2_SENTELIC</t>
  </si>
  <si>
    <t>CONFIG_MOUSE_PS2_VMMOUSE</t>
  </si>
  <si>
    <t>CONFIG_MOUSE_SERIAL</t>
  </si>
  <si>
    <t>CONFIG_MOUSE_SYNAPTICS_I2C</t>
  </si>
  <si>
    <t>CONFIG_MOUSE_SYNAPTICS_USB</t>
  </si>
  <si>
    <t>CONFIG_MOUSE_VSXXXAA</t>
  </si>
  <si>
    <t>CONFIG_MPILIB</t>
  </si>
  <si>
    <t>CONFIG_MPLS</t>
  </si>
  <si>
    <t>CONFIG_MQ_IOSCHED_DEADLINE</t>
  </si>
  <si>
    <t>CONFIG_MQ_IOSCHED_KYBER</t>
  </si>
  <si>
    <t>CONFIG_MSDOS_FS</t>
  </si>
  <si>
    <t>CONFIG_MSDOS_PARTITION</t>
  </si>
  <si>
    <t>CONFIG_MSI_LAPTOP</t>
  </si>
  <si>
    <t>CONFIG_MSI_WMI</t>
  </si>
  <si>
    <t>CONFIG_MSPRO_BLOCK</t>
  </si>
  <si>
    <t>CONFIG_MT7601U</t>
  </si>
  <si>
    <t>CONFIG_MTD</t>
  </si>
  <si>
    <t>CONFIG_MTD_BLOCK</t>
  </si>
  <si>
    <t>CONFIG_MTD_CFI_I1</t>
  </si>
  <si>
    <t>CONFIG_MTD_CFI_I2</t>
  </si>
  <si>
    <t>CONFIG_MTD_MAP_BANK_WIDTH_1</t>
  </si>
  <si>
    <t>CONFIG_MTD_MAP_BANK_WIDTH_2</t>
  </si>
  <si>
    <t>CONFIG_MTD_MAP_BANK_WIDTH_4</t>
  </si>
  <si>
    <t>CONFIG_MTD_OF_PARTS</t>
  </si>
  <si>
    <t>CONFIG_MTD_UBI</t>
  </si>
  <si>
    <t>CONFIG_MTD_UBI_BEB_LIMIT</t>
  </si>
  <si>
    <t>CONFIG_MTD_UBI_WL_THRESHOLD</t>
  </si>
  <si>
    <t>CONFIG_MTRR</t>
  </si>
  <si>
    <t>CONFIG_MTRR_SANITIZER</t>
  </si>
  <si>
    <t>CONFIG_MTRR_SANITIZER_ENABLE_DEFAULT</t>
  </si>
  <si>
    <t>CONFIG_MTRR_SANITIZER_SPARE_REG_NR_DEFAULT</t>
  </si>
  <si>
    <t>CONFIG_MULTIUSER</t>
  </si>
  <si>
    <t>CONFIG_MWIFIEX</t>
  </si>
  <si>
    <t>CONFIG_MWIFIEX_PCIE</t>
  </si>
  <si>
    <t>CONFIG_MWIFIEX_SDIO</t>
  </si>
  <si>
    <t>CONFIG_MWIFIEX_USB</t>
  </si>
  <si>
    <t>CONFIG_MYRI10GE</t>
  </si>
  <si>
    <t>CONFIG_MYRI10GE_DCA</t>
  </si>
  <si>
    <t>CONFIG_NAMESPACES</t>
  </si>
  <si>
    <t>CONFIG_NATIONAL_PHY</t>
  </si>
  <si>
    <t>CONFIG_ND_BLK</t>
  </si>
  <si>
    <t>CONFIG_ND_BTT</t>
  </si>
  <si>
    <t>CONFIG_ND_CLAIM</t>
  </si>
  <si>
    <t>CONFIG_ND_PFN</t>
  </si>
  <si>
    <t>CONFIG_NET</t>
  </si>
  <si>
    <t>CONFIG_NETCONSOLE</t>
  </si>
  <si>
    <t>CONFIG_NETCONSOLE_DYNAMIC</t>
  </si>
  <si>
    <t>CONFIG_NETDEVICES</t>
  </si>
  <si>
    <t>CONFIG_NETFILTER</t>
  </si>
  <si>
    <t>CONFIG_NETFILTER_ADVANCED</t>
  </si>
  <si>
    <t>CONFIG_NETFILTER_INGRESS</t>
  </si>
  <si>
    <t>CONFIG_NETFILTER_NETLINK</t>
  </si>
  <si>
    <t>CONFIG_NETFILTER_NETLINK_GLUE_CT</t>
  </si>
  <si>
    <t>CONFIG_NETFILTER_NETLINK_LOG</t>
  </si>
  <si>
    <t>CONFIG_NETFILTER_NETLINK_QUEUE</t>
  </si>
  <si>
    <t>CONFIG_NETFILTER_XTABLES</t>
  </si>
  <si>
    <t>CONFIG_NETFILTER_XT_CONNMARK</t>
  </si>
  <si>
    <t>CONFIG_NETFILTER_XT_MARK</t>
  </si>
  <si>
    <t>CONFIG_NETFILTER_XT_MATCH_ADDRTYPE</t>
  </si>
  <si>
    <t>CONFIG_NETFILTER_XT_MATCH_BPF</t>
  </si>
  <si>
    <t>CONFIG_NETFILTER_XT_MATCH_CGROUP</t>
  </si>
  <si>
    <t>CONFIG_NETFILTER_XT_MATCH_CLUSTER</t>
  </si>
  <si>
    <t>CONFIG_NETFILTER_XT_MATCH_COMMENT</t>
  </si>
  <si>
    <t>CONFIG_NETFILTER_XT_MATCH_CONNBYTES</t>
  </si>
  <si>
    <t>CONFIG_NETFILTER_XT_MATCH_CONNLABEL</t>
  </si>
  <si>
    <t>CONFIG_NETFILTER_XT_MATCH_CONNLIMIT</t>
  </si>
  <si>
    <t>CONFIG_NETFILTER_XT_MATCH_CONNMARK</t>
  </si>
  <si>
    <t>CONFIG_NETFILTER_XT_MATCH_CONNTRACK</t>
  </si>
  <si>
    <t>CONFIG_NETFILTER_XT_MATCH_CPU</t>
  </si>
  <si>
    <t>CONFIG_NETFILTER_XT_MATCH_DCCP</t>
  </si>
  <si>
    <t>CONFIG_NETFILTER_XT_MATCH_DEVGROUP</t>
  </si>
  <si>
    <t>CONFIG_NETFILTER_XT_MATCH_DSCP</t>
  </si>
  <si>
    <t>CONFIG_NETFILTER_XT_MATCH_ECN</t>
  </si>
  <si>
    <t>CONFIG_NETFILTER_XT_MATCH_ESP</t>
  </si>
  <si>
    <t>CONFIG_NETFILTER_XT_MATCH_HASHLIMIT</t>
  </si>
  <si>
    <t>CONFIG_NETFILTER_XT_MATCH_HELPER</t>
  </si>
  <si>
    <t>CONFIG_NETFILTER_XT_MATCH_HL</t>
  </si>
  <si>
    <t>CONFIG_NETFILTER_XT_MATCH_IPRANGE</t>
  </si>
  <si>
    <t>CONFIG_NETFILTER_XT_MATCH_IPVS</t>
  </si>
  <si>
    <t>CONFIG_NETFILTER_XT_MATCH_LENGTH</t>
  </si>
  <si>
    <t>CONFIG_NETFILTER_XT_MATCH_LIMIT</t>
  </si>
  <si>
    <t>CONFIG_NETFILTER_XT_MATCH_MAC</t>
  </si>
  <si>
    <t>CONFIG_NETFILTER_XT_MATCH_MARK</t>
  </si>
  <si>
    <t>CONFIG_NETFILTER_XT_MATCH_MULTIPORT</t>
  </si>
  <si>
    <t>CONFIG_NETFILTER_XT_MATCH_OSF</t>
  </si>
  <si>
    <t>CONFIG_NETFILTER_XT_MATCH_OWNER</t>
  </si>
  <si>
    <t>CONFIG_NETFILTER_XT_MATCH_PHYSDEV</t>
  </si>
  <si>
    <t>CONFIG_NETFILTER_XT_MATCH_PKTTYPE</t>
  </si>
  <si>
    <t>CONFIG_NETFILTER_XT_MATCH_POLICY</t>
  </si>
  <si>
    <t>CONFIG_NETFILTER_XT_MATCH_QUOTA</t>
  </si>
  <si>
    <t>CONFIG_NETFILTER_XT_MATCH_RATEEST</t>
  </si>
  <si>
    <t>CONFIG_NETFILTER_XT_MATCH_REALM</t>
  </si>
  <si>
    <t>CONFIG_NETFILTER_XT_MATCH_RECENT</t>
  </si>
  <si>
    <t>CONFIG_NETFILTER_XT_MATCH_SCTP</t>
  </si>
  <si>
    <t>CONFIG_NETFILTER_XT_MATCH_SOCKET</t>
  </si>
  <si>
    <t>CONFIG_NETFILTER_XT_MATCH_STATE</t>
  </si>
  <si>
    <t>CONFIG_NETFILTER_XT_MATCH_STATISTIC</t>
  </si>
  <si>
    <t>CONFIG_NETFILTER_XT_MATCH_STRING</t>
  </si>
  <si>
    <t>CONFIG_NETFILTER_XT_MATCH_TCPMSS</t>
  </si>
  <si>
    <t>CONFIG_NETFILTER_XT_SET</t>
  </si>
  <si>
    <t>CONFIG_NETFILTER_XT_TARGET_AUDIT</t>
  </si>
  <si>
    <t>CONFIG_NETFILTER_XT_TARGET_CHECKSUM</t>
  </si>
  <si>
    <t>CONFIG_NETFILTER_XT_TARGET_CLASSIFY</t>
  </si>
  <si>
    <t>CONFIG_NETFILTER_XT_TARGET_CONNMARK</t>
  </si>
  <si>
    <t>CONFIG_NETFILTER_XT_TARGET_CONNSECMARK</t>
  </si>
  <si>
    <t>CONFIG_NETFILTER_XT_TARGET_CT</t>
  </si>
  <si>
    <t>CONFIG_NETFILTER_XT_TARGET_DSCP</t>
  </si>
  <si>
    <t>CONFIG_NETFILTER_XT_TARGET_HMARK</t>
  </si>
  <si>
    <t>CONFIG_NETFILTER_XT_TARGET_IDLETIMER</t>
  </si>
  <si>
    <t>CONFIG_NETFILTER_XT_TARGET_LOG</t>
  </si>
  <si>
    <t>CONFIG_NETFILTER_XT_TARGET_MARK</t>
  </si>
  <si>
    <t>CONFIG_NETFILTER_XT_TARGET_NFLOG</t>
  </si>
  <si>
    <t>CONFIG_NETFILTER_XT_TARGET_NFQUEUE</t>
  </si>
  <si>
    <t>CONFIG_NETFILTER_XT_TARGET_NOTRACK</t>
  </si>
  <si>
    <t>CONFIG_NETFILTER_XT_TARGET_RATEEST</t>
  </si>
  <si>
    <t>CONFIG_NETFILTER_XT_TARGET_SECMARK</t>
  </si>
  <si>
    <t>CONFIG_NETFILTER_XT_TARGET_TCPMSS</t>
  </si>
  <si>
    <t>CONFIG_NETFILTER_XT_TARGET_TCPOPTSTRIP</t>
  </si>
  <si>
    <t>CONFIG_NETFILTER_XT_TARGET_TEE</t>
  </si>
  <si>
    <t>CONFIG_NETFILTER_XT_TARGET_TPROXY</t>
  </si>
  <si>
    <t>CONFIG_NETFILTER_XT_TARGET_TRACE</t>
  </si>
  <si>
    <t>CONFIG_NETLABEL</t>
  </si>
  <si>
    <t>CONFIG_NETLINK_DIAG</t>
  </si>
  <si>
    <t>CONFIG_NETWORK_FILESYSTEMS</t>
  </si>
  <si>
    <t>CONFIG_NETWORK_PHY_TIMESTAMPING</t>
  </si>
  <si>
    <t>CONFIG_NETXEN_NIC</t>
  </si>
  <si>
    <t>CONFIG_NET_ACT_BPF</t>
  </si>
  <si>
    <t>CONFIG_NET_ACT_CSUM</t>
  </si>
  <si>
    <t>CONFIG_NET_ACT_GACT</t>
  </si>
  <si>
    <t>CONFIG_NET_ACT_MIRRED</t>
  </si>
  <si>
    <t>CONFIG_NET_ACT_NAT</t>
  </si>
  <si>
    <t>CONFIG_NET_ACT_PEDIT</t>
  </si>
  <si>
    <t>CONFIG_NET_ACT_POLICE</t>
  </si>
  <si>
    <t>CONFIG_NET_ACT_SAMPLE</t>
  </si>
  <si>
    <t>CONFIG_NET_ACT_SIMP</t>
  </si>
  <si>
    <t>CONFIG_NET_ACT_SKBEDIT</t>
  </si>
  <si>
    <t>CONFIG_NET_ACT_SKBMOD</t>
  </si>
  <si>
    <t>CONFIG_NET_ACT_TUNNEL_KEY</t>
  </si>
  <si>
    <t>CONFIG_NET_ACT_VLAN</t>
  </si>
  <si>
    <t>CONFIG_NET_CLS</t>
  </si>
  <si>
    <t>CONFIG_NET_CLS_ACT</t>
  </si>
  <si>
    <t>CONFIG_NET_CLS_BASIC</t>
  </si>
  <si>
    <t>CONFIG_NET_CLS_BPF</t>
  </si>
  <si>
    <t>CONFIG_NET_CLS_CGROUP</t>
  </si>
  <si>
    <t>CONFIG_NET_CLS_FLOW</t>
  </si>
  <si>
    <t>CONFIG_NET_CLS_FLOWER</t>
  </si>
  <si>
    <t>CONFIG_NET_CLS_FW</t>
  </si>
  <si>
    <t>CONFIG_NET_CLS_IND</t>
  </si>
  <si>
    <t>CONFIG_NET_CLS_MATCHALL</t>
  </si>
  <si>
    <t>CONFIG_NET_CLS_ROUTE4</t>
  </si>
  <si>
    <t>CONFIG_NET_CLS_RSVP6</t>
  </si>
  <si>
    <t>CONFIG_NET_CLS_RSVP</t>
  </si>
  <si>
    <t>CONFIG_NET_CLS_TCINDEX</t>
  </si>
  <si>
    <t>CONFIG_NET_CLS_U32</t>
  </si>
  <si>
    <t>CONFIG_NET_CORE</t>
  </si>
  <si>
    <t>CONFIG_NET_DEVLINK</t>
  </si>
  <si>
    <t>CONFIG_NET_DROP_MONITOR</t>
  </si>
  <si>
    <t>CONFIG_NET_EMATCH</t>
  </si>
  <si>
    <t>CONFIG_NET_EMATCH_CMP</t>
  </si>
  <si>
    <t>CONFIG_NET_EMATCH_IPSET</t>
  </si>
  <si>
    <t>CONFIG_NET_EMATCH_META</t>
  </si>
  <si>
    <t>CONFIG_NET_EMATCH_NBYTE</t>
  </si>
  <si>
    <t>CONFIG_NET_EMATCH_STACK</t>
  </si>
  <si>
    <t>CONFIG_NET_EMATCH_TEXT</t>
  </si>
  <si>
    <t>CONFIG_NET_EMATCH_U32</t>
  </si>
  <si>
    <t>CONFIG_NET_FAILOVER</t>
  </si>
  <si>
    <t>CONFIG_NET_FC</t>
  </si>
  <si>
    <t>CONFIG_NET_IPGRE</t>
  </si>
  <si>
    <t>CONFIG_NET_IPGRE_BROADCAST</t>
  </si>
  <si>
    <t>CONFIG_NET_IPGRE_DEMUX</t>
  </si>
  <si>
    <t>CONFIG_NET_IPIP</t>
  </si>
  <si>
    <t>CONFIG_NET_IPVTI</t>
  </si>
  <si>
    <t>CONFIG_NET_KEY</t>
  </si>
  <si>
    <t>CONFIG_NET_KEY_MIGRATE</t>
  </si>
  <si>
    <t>CONFIG_NET_L3_MASTER_DEV</t>
  </si>
  <si>
    <t>CONFIG_NET_MPLS_GSO</t>
  </si>
  <si>
    <t>CONFIG_NET_NS</t>
  </si>
  <si>
    <t>CONFIG_NET_NSH</t>
  </si>
  <si>
    <t>CONFIG_NET_PACKET_ENGINE</t>
  </si>
  <si>
    <t>CONFIG_NET_PKTGEN</t>
  </si>
  <si>
    <t>CONFIG_NET_POLL_CONTROLLER</t>
  </si>
  <si>
    <t>CONFIG_NET_RX_BUSY_POLL</t>
  </si>
  <si>
    <t>CONFIG_NET_SCHED</t>
  </si>
  <si>
    <t>CONFIG_NET_SCH_ATM</t>
  </si>
  <si>
    <t>CONFIG_NET_SCH_CBQ</t>
  </si>
  <si>
    <t>CONFIG_NET_SCH_CHOKE</t>
  </si>
  <si>
    <t>CONFIG_NET_SCH_CODEL</t>
  </si>
  <si>
    <t>CONFIG_NET_SCH_DEFAULT</t>
  </si>
  <si>
    <t>CONFIG_NET_SCH_DRR</t>
  </si>
  <si>
    <t>CONFIG_NET_SCH_DSMARK</t>
  </si>
  <si>
    <t>CONFIG_NET_SCH_FQ</t>
  </si>
  <si>
    <t>CONFIG_NET_SCH_FQ_CODEL</t>
  </si>
  <si>
    <t>CONFIG_NET_SCH_GRED</t>
  </si>
  <si>
    <t>CONFIG_NET_SCH_HFSC</t>
  </si>
  <si>
    <t>CONFIG_NET_SCH_HHF</t>
  </si>
  <si>
    <t>CONFIG_NET_SCH_HTB</t>
  </si>
  <si>
    <t>CONFIG_NET_SCH_INGRESS</t>
  </si>
  <si>
    <t>CONFIG_NET_SCH_MQPRIO</t>
  </si>
  <si>
    <t>CONFIG_NET_SCH_MULTIQ</t>
  </si>
  <si>
    <t>CONFIG_NET_SCH_NETEM</t>
  </si>
  <si>
    <t>CONFIG_NET_SCH_PIE</t>
  </si>
  <si>
    <t>CONFIG_NET_SCH_PLUG</t>
  </si>
  <si>
    <t>CONFIG_NET_SCH_PRIO</t>
  </si>
  <si>
    <t>CONFIG_NET_SCH_QFQ</t>
  </si>
  <si>
    <t>CONFIG_NET_SCH_RED</t>
  </si>
  <si>
    <t>CONFIG_NET_SCH_SFB</t>
  </si>
  <si>
    <t>CONFIG_NET_SCH_SFQ</t>
  </si>
  <si>
    <t>CONFIG_NET_SCH_TBF</t>
  </si>
  <si>
    <t>CONFIG_NET_SCH_TEQL</t>
  </si>
  <si>
    <t>CONFIG_NET_SWITCHDEV</t>
  </si>
  <si>
    <t>CONFIG_NET_TEAM</t>
  </si>
  <si>
    <t>CONFIG_NET_TEAM_MODE_ACTIVEBACKUP</t>
  </si>
  <si>
    <t>CONFIG_NET_TEAM_MODE_BROADCAST</t>
  </si>
  <si>
    <t>CONFIG_NET_TEAM_MODE_LOADBALANCE</t>
  </si>
  <si>
    <t>CONFIG_NET_TEAM_MODE_RANDOM</t>
  </si>
  <si>
    <t>CONFIG_NET_TEAM_MODE_ROUNDROBIN</t>
  </si>
  <si>
    <t>CONFIG_NET_UDP_TUNNEL</t>
  </si>
  <si>
    <t>CONFIG_NET_VENDOR_AMAZON</t>
  </si>
  <si>
    <t>CONFIG_NET_VENDOR_AMD</t>
  </si>
  <si>
    <t>CONFIG_NET_VENDOR_AQUANTIA</t>
  </si>
  <si>
    <t>CONFIG_NET_VENDOR_ATHEROS</t>
  </si>
  <si>
    <t>CONFIG_NET_VENDOR_BROCADE</t>
  </si>
  <si>
    <t>CONFIG_NET_VENDOR_CAVIUM</t>
  </si>
  <si>
    <t>CONFIG_NET_VENDOR_CHELSIO</t>
  </si>
  <si>
    <t>CONFIG_NET_VENDOR_CISCO</t>
  </si>
  <si>
    <t>CONFIG_NET_VENDOR_DEC</t>
  </si>
  <si>
    <t>CONFIG_NET_VENDOR_DLINK</t>
  </si>
  <si>
    <t>CONFIG_NET_VENDOR_EMULEX</t>
  </si>
  <si>
    <t>CONFIG_NET_VENDOR_HUAWEI</t>
  </si>
  <si>
    <t>CONFIG_NET_VENDOR_INTEL</t>
  </si>
  <si>
    <t>CONFIG_NET_VENDOR_MYRI</t>
  </si>
  <si>
    <t>CONFIG_NET_VENDOR_NETRONOME</t>
  </si>
  <si>
    <t>CONFIG_NET_VENDOR_OKI</t>
  </si>
  <si>
    <t>CONFIG_NET_VENDOR_QLOGIC</t>
  </si>
  <si>
    <t>CONFIG_NET_VENDOR_REALTEK</t>
  </si>
  <si>
    <t>CONFIG_NET_VENDOR_ROCKER</t>
  </si>
  <si>
    <t>CONFIG_NET_VENDOR_SOLARFLARE</t>
  </si>
  <si>
    <t>CONFIG_NET_VRF</t>
  </si>
  <si>
    <t>CONFIG_NEW_LEDS</t>
  </si>
  <si>
    <t>CONFIG_NFP</t>
  </si>
  <si>
    <t>CONFIG_NFP_APP_ABM_NIC</t>
  </si>
  <si>
    <t>CONFIG_NFP_APP_FLOWER</t>
  </si>
  <si>
    <t>CONFIG_NFSD</t>
  </si>
  <si>
    <t>CONFIG_NFSD_PNFS</t>
  </si>
  <si>
    <t>CONFIG_NFSD_SCSILAYOUT</t>
  </si>
  <si>
    <t>CONFIG_NFSD_V3</t>
  </si>
  <si>
    <t>CONFIG_NFSD_V3_ACL</t>
  </si>
  <si>
    <t>CONFIG_NFSD_V4</t>
  </si>
  <si>
    <t>CONFIG_NFSD_V4_SECURITY_LABEL</t>
  </si>
  <si>
    <t>CONFIG_NFS_FS</t>
  </si>
  <si>
    <t>CONFIG_NFS_FSCACHE</t>
  </si>
  <si>
    <t>CONFIG_NFS_V3</t>
  </si>
  <si>
    <t>CONFIG_NFS_V3_ACL</t>
  </si>
  <si>
    <t>CONFIG_NFS_V4</t>
  </si>
  <si>
    <t>CONFIG_NFS_V4_1</t>
  </si>
  <si>
    <t>CONFIG_NFS_V4_1_IMPLEMENTATION_ID_DOMAIN</t>
  </si>
  <si>
    <t>CONFIG_NFS_V4_2</t>
  </si>
  <si>
    <t>CONFIG_NFT_BRIDGE_REJECT</t>
  </si>
  <si>
    <t>CONFIG_NFT_CHAIN_NAT_IPV4</t>
  </si>
  <si>
    <t>CONFIG_NFT_CHAIN_NAT_IPV6</t>
  </si>
  <si>
    <t>CONFIG_NFT_CHAIN_ROUTE_IPV4</t>
  </si>
  <si>
    <t>CONFIG_NFT_CHAIN_ROUTE_IPV6</t>
  </si>
  <si>
    <t>CONFIG_NFT_COMPAT</t>
  </si>
  <si>
    <t>CONFIG_NFT_COUNTER</t>
  </si>
  <si>
    <t>CONFIG_NFT_CT</t>
  </si>
  <si>
    <t>CONFIG_NFT_DUP_IPV4</t>
  </si>
  <si>
    <t>CONFIG_NFT_DUP_IPV6</t>
  </si>
  <si>
    <t>CONFIG_NFT_DUP_NETDEV</t>
  </si>
  <si>
    <t>CONFIG_NFT_FIB_INET</t>
  </si>
  <si>
    <t>CONFIG_NFT_FIB_IPV4</t>
  </si>
  <si>
    <t>CONFIG_NFT_FIB_IPV6</t>
  </si>
  <si>
    <t>CONFIG_NFT_FIB_NETDEV</t>
  </si>
  <si>
    <t>CONFIG_NFT_FWD_NETDEV</t>
  </si>
  <si>
    <t>CONFIG_NFT_HASH</t>
  </si>
  <si>
    <t>CONFIG_NFT_LIMIT</t>
  </si>
  <si>
    <t>CONFIG_NFT_LOG</t>
  </si>
  <si>
    <t>CONFIG_NFT_MASQ</t>
  </si>
  <si>
    <t>CONFIG_NFT_MASQ_IPV4</t>
  </si>
  <si>
    <t>CONFIG_NFT_MASQ_IPV6</t>
  </si>
  <si>
    <t>CONFIG_NFT_NAT</t>
  </si>
  <si>
    <t>CONFIG_NFT_NUMGEN</t>
  </si>
  <si>
    <t>CONFIG_NFT_OBJREF</t>
  </si>
  <si>
    <t>CONFIG_NFT_QUEUE</t>
  </si>
  <si>
    <t>CONFIG_NFT_QUOTA</t>
  </si>
  <si>
    <t>CONFIG_NFT_REDIR</t>
  </si>
  <si>
    <t>CONFIG_NFT_REDIR_IPV4</t>
  </si>
  <si>
    <t>CONFIG_NFT_REDIR_IPV6</t>
  </si>
  <si>
    <t>CONFIG_NFT_REJECT</t>
  </si>
  <si>
    <t>CONFIG_NFT_REJECT_INET</t>
  </si>
  <si>
    <t>CONFIG_NFT_REJECT_IPV4</t>
  </si>
  <si>
    <t>CONFIG_NFT_REJECT_IPV6</t>
  </si>
  <si>
    <t>CONFIG_NF_CONNTRACK</t>
  </si>
  <si>
    <t>CONFIG_NF_CONNTRACK_AMANDA</t>
  </si>
  <si>
    <t>CONFIG_NF_CONNTRACK_EVENTS</t>
  </si>
  <si>
    <t>CONFIG_NF_CONNTRACK_FTP</t>
  </si>
  <si>
    <t>CONFIG_NF_CONNTRACK_H323</t>
  </si>
  <si>
    <t>CONFIG_NF_CONNTRACK_IPV4</t>
  </si>
  <si>
    <t>CONFIG_NF_CONNTRACK_IPV6</t>
  </si>
  <si>
    <t>CONFIG_NF_CONNTRACK_IRC</t>
  </si>
  <si>
    <t>CONFIG_NF_CONNTRACK_MARK</t>
  </si>
  <si>
    <t>CONFIG_NF_CONNTRACK_NETBIOS_NS</t>
  </si>
  <si>
    <t>CONFIG_NF_CONNTRACK_PPTP</t>
  </si>
  <si>
    <t>CONFIG_NF_CONNTRACK_PROCFS</t>
  </si>
  <si>
    <t>CONFIG_NF_CONNTRACK_SANE</t>
  </si>
  <si>
    <t>CONFIG_NF_CONNTRACK_SECMARK</t>
  </si>
  <si>
    <t>CONFIG_NF_CONNTRACK_SIP</t>
  </si>
  <si>
    <t>CONFIG_NF_CONNTRACK_SNMP</t>
  </si>
  <si>
    <t>CONFIG_NF_CONNTRACK_TFTP</t>
  </si>
  <si>
    <t>CONFIG_NF_CONNTRACK_TIMEOUT</t>
  </si>
  <si>
    <t>CONFIG_NF_CONNTRACK_TIMESTAMP</t>
  </si>
  <si>
    <t>CONFIG_NF_CONNTRACK_ZONES</t>
  </si>
  <si>
    <t>CONFIG_NF_CT_NETLINK</t>
  </si>
  <si>
    <t>CONFIG_NF_CT_NETLINK_HELPER</t>
  </si>
  <si>
    <t>CONFIG_NF_CT_NETLINK_TIMEOUT</t>
  </si>
  <si>
    <t>CONFIG_NF_CT_PROTO_DCCP</t>
  </si>
  <si>
    <t>CONFIG_NF_CT_PROTO_SCTP</t>
  </si>
  <si>
    <t>CONFIG_NF_CT_PROTO_UDPLITE</t>
  </si>
  <si>
    <t>CONFIG_NF_DUP_NETDEV</t>
  </si>
  <si>
    <t>CONFIG_NF_LOG_ARP</t>
  </si>
  <si>
    <t>CONFIG_NF_LOG_BRIDGE</t>
  </si>
  <si>
    <t>CONFIG_NF_LOG_IPV4</t>
  </si>
  <si>
    <t>CONFIG_NF_LOG_IPV6</t>
  </si>
  <si>
    <t>CONFIG_NF_LOG_NETDEV</t>
  </si>
  <si>
    <t>CONFIG_NF_NAT</t>
  </si>
  <si>
    <t>CONFIG_NF_NAT_IPV4</t>
  </si>
  <si>
    <t>CONFIG_NF_NAT_IPV6</t>
  </si>
  <si>
    <t>CONFIG_NF_NAT_SNMP_BASIC</t>
  </si>
  <si>
    <t>CONFIG_NF_REJECT_IPV4</t>
  </si>
  <si>
    <t>CONFIG_NF_REJECT_IPV6</t>
  </si>
  <si>
    <t>CONFIG_NF_SOCKET_IPV4</t>
  </si>
  <si>
    <t>CONFIG_NF_SOCKET_IPV6</t>
  </si>
  <si>
    <t>CONFIG_NF_TABLES</t>
  </si>
  <si>
    <t>CONFIG_NF_TABLES_ARP</t>
  </si>
  <si>
    <t>CONFIG_NF_TABLES_BRIDGE</t>
  </si>
  <si>
    <t>CONFIG_NF_TABLES_INET</t>
  </si>
  <si>
    <t>CONFIG_NF_TABLES_IPV4</t>
  </si>
  <si>
    <t>CONFIG_NF_TABLES_IPV6</t>
  </si>
  <si>
    <t>CONFIG_NF_TABLES_NETDEV</t>
  </si>
  <si>
    <t>CONFIG_NF_TABLES_SET</t>
  </si>
  <si>
    <t>CONFIG_NLMON</t>
  </si>
  <si>
    <t>CONFIG_NLS</t>
  </si>
  <si>
    <t>CONFIG_NLS_ASCII</t>
  </si>
  <si>
    <t>CONFIG_NLS_CODEPAGE_1250</t>
  </si>
  <si>
    <t>CONFIG_NLS_CODEPAGE_1251</t>
  </si>
  <si>
    <t>CONFIG_NLS_CODEPAGE_437</t>
  </si>
  <si>
    <t>CONFIG_NLS_CODEPAGE_737</t>
  </si>
  <si>
    <t>CONFIG_NLS_CODEPAGE_775</t>
  </si>
  <si>
    <t>CONFIG_NLS_CODEPAGE_850</t>
  </si>
  <si>
    <t>CONFIG_NLS_CODEPAGE_852</t>
  </si>
  <si>
    <t>CONFIG_NLS_CODEPAGE_855</t>
  </si>
  <si>
    <t>CONFIG_NLS_CODEPAGE_857</t>
  </si>
  <si>
    <t>CONFIG_NLS_CODEPAGE_860</t>
  </si>
  <si>
    <t>CONFIG_NLS_CODEPAGE_861</t>
  </si>
  <si>
    <t>CONFIG_NLS_CODEPAGE_862</t>
  </si>
  <si>
    <t>CONFIG_NLS_CODEPAGE_863</t>
  </si>
  <si>
    <t>CONFIG_NLS_CODEPAGE_864</t>
  </si>
  <si>
    <t>CONFIG_NLS_CODEPAGE_865</t>
  </si>
  <si>
    <t>CONFIG_NLS_CODEPAGE_866</t>
  </si>
  <si>
    <t>CONFIG_NLS_CODEPAGE_869</t>
  </si>
  <si>
    <t>CONFIG_NLS_CODEPAGE_874</t>
  </si>
  <si>
    <t>CONFIG_NLS_CODEPAGE_932</t>
  </si>
  <si>
    <t>CONFIG_NLS_CODEPAGE_936</t>
  </si>
  <si>
    <t>CONFIG_NLS_CODEPAGE_949</t>
  </si>
  <si>
    <t>CONFIG_NLS_CODEPAGE_950</t>
  </si>
  <si>
    <t>CONFIG_NLS_DEFAULT</t>
  </si>
  <si>
    <t>CONFIG_NLS_ISO8859_13</t>
  </si>
  <si>
    <t>CONFIG_NLS_ISO8859_14</t>
  </si>
  <si>
    <t>CONFIG_NLS_ISO8859_15</t>
  </si>
  <si>
    <t>CONFIG_NLS_ISO8859_1</t>
  </si>
  <si>
    <t>CONFIG_NLS_ISO8859_2</t>
  </si>
  <si>
    <t>CONFIG_NLS_ISO8859_3</t>
  </si>
  <si>
    <t>CONFIG_NLS_ISO8859_4</t>
  </si>
  <si>
    <t>CONFIG_NLS_ISO8859_5</t>
  </si>
  <si>
    <t>CONFIG_NLS_ISO8859_6</t>
  </si>
  <si>
    <t>CONFIG_NLS_ISO8859_7</t>
  </si>
  <si>
    <t>CONFIG_NLS_ISO8859_8</t>
  </si>
  <si>
    <t>CONFIG_NLS_ISO8859_9</t>
  </si>
  <si>
    <t>CONFIG_NLS_KOI8_R</t>
  </si>
  <si>
    <t>CONFIG_NLS_KOI8_U</t>
  </si>
  <si>
    <t>CONFIG_NLS_MAC_CELTIC</t>
  </si>
  <si>
    <t>CONFIG_NLS_MAC_CENTEURO</t>
  </si>
  <si>
    <t>CONFIG_NLS_MAC_CROATIAN</t>
  </si>
  <si>
    <t>CONFIG_NLS_MAC_CYRILLIC</t>
  </si>
  <si>
    <t>CONFIG_NLS_MAC_GAELIC</t>
  </si>
  <si>
    <t>CONFIG_NLS_MAC_GREEK</t>
  </si>
  <si>
    <t>CONFIG_NLS_MAC_ICELAND</t>
  </si>
  <si>
    <t>CONFIG_NLS_MAC_INUIT</t>
  </si>
  <si>
    <t>CONFIG_NLS_MAC_ROMAN</t>
  </si>
  <si>
    <t>CONFIG_NLS_MAC_ROMANIAN</t>
  </si>
  <si>
    <t>CONFIG_NLS_MAC_TURKISH</t>
  </si>
  <si>
    <t>CONFIG_NLS_UTF8</t>
  </si>
  <si>
    <t>CONFIG_NODES_SHIFT</t>
  </si>
  <si>
    <t>CONFIG_NOUVEAU_DEBUG</t>
  </si>
  <si>
    <t>CONFIG_NOUVEAU_DEBUG_DEFAULT</t>
  </si>
  <si>
    <t>CONFIG_NOZOMI</t>
  </si>
  <si>
    <t>CONFIG_NO_HZ</t>
  </si>
  <si>
    <t>CONFIG_NO_HZ_FULL</t>
  </si>
  <si>
    <t>CONFIG_NR_CPUS192</t>
  </si>
  <si>
    <t>CONFIG_NTB</t>
  </si>
  <si>
    <t>CONFIG_NUMA</t>
  </si>
  <si>
    <t>CONFIG_NUMA_BALANCING</t>
  </si>
  <si>
    <t>CONFIG_NUMA_BALANCING_DEFAULT_ENABLED</t>
  </si>
  <si>
    <t>CONFIG_NUMA_EMU</t>
  </si>
  <si>
    <t>CONFIG_NVDIMM_DAX</t>
  </si>
  <si>
    <t>CONFIG_NVDIMM_PFN</t>
  </si>
  <si>
    <t>CONFIG_NVMEM</t>
  </si>
  <si>
    <t>CONFIG_NVME_FC</t>
  </si>
  <si>
    <t>CONFIG_NVME_RDMA</t>
  </si>
  <si>
    <t>CONFIG_NVME_TARGET</t>
  </si>
  <si>
    <t>CONFIG_NVME_TARGET_FC</t>
  </si>
  <si>
    <t>CONFIG_NVME_TARGET_FCLOOP</t>
  </si>
  <si>
    <t>CONFIG_NVME_TARGET_LOOP</t>
  </si>
  <si>
    <t>CONFIG_NVME_TARGET_RDMA</t>
  </si>
  <si>
    <t>CONFIG_NVRAM</t>
  </si>
  <si>
    <t>CONFIG_NV_TCO</t>
  </si>
  <si>
    <t>CONFIG_N_GSM</t>
  </si>
  <si>
    <t>CONFIG_N_HDLC</t>
  </si>
  <si>
    <t>CONFIG_OCXL</t>
  </si>
  <si>
    <t>CONFIG_OF_PMEM</t>
  </si>
  <si>
    <t>CONFIG_OPENVSWITCH</t>
  </si>
  <si>
    <t>CONFIG_OPENVSWITCH_GENEVE</t>
  </si>
  <si>
    <t>CONFIG_OPENVSWITCH_GRE</t>
  </si>
  <si>
    <t>CONFIG_OPENVSWITCH_VXLAN</t>
  </si>
  <si>
    <t>CONFIG_OPROFILE</t>
  </si>
  <si>
    <t>CONFIG_OPROFILE_EVENT_MULTIPLEX</t>
  </si>
  <si>
    <t>CONFIG_OPTIMIZE_INLINING</t>
  </si>
  <si>
    <t>CONFIG_OSF_PARTITION</t>
  </si>
  <si>
    <t>CONFIG_OVERLAY_FS</t>
  </si>
  <si>
    <t>CONFIG_PACKET</t>
  </si>
  <si>
    <t>CONFIG_PACKET_DIAG</t>
  </si>
  <si>
    <t>CONFIG_PAGE_TABLE_ISOLATION</t>
  </si>
  <si>
    <t>CONFIG_PANASONIC_LAPTOP</t>
  </si>
  <si>
    <t>CONFIG_PANIC_ON_OOPS</t>
  </si>
  <si>
    <t>CONFIG_PARAVIRT</t>
  </si>
  <si>
    <t>CONFIG_PARAVIRT_SPINLOCKS</t>
  </si>
  <si>
    <t>CONFIG_PARAVIRT_TIME_ACCOUNTING</t>
  </si>
  <si>
    <t>CONFIG_PARPORT</t>
  </si>
  <si>
    <t>CONFIG_PARPORT_1284</t>
  </si>
  <si>
    <t>CONFIG_PARPORT_PC</t>
  </si>
  <si>
    <t>CONFIG_PARPORT_SERIAL</t>
  </si>
  <si>
    <t>CONFIG_PARTITION_ADVANCED</t>
  </si>
  <si>
    <t>CONFIG_PCCARD</t>
  </si>
  <si>
    <t>CONFIG_PCI</t>
  </si>
  <si>
    <t>CONFIG_PCIEAER</t>
  </si>
  <si>
    <t>CONFIG_PCIEAER_INJECT</t>
  </si>
  <si>
    <t>CONFIG_PCIEASPM</t>
  </si>
  <si>
    <t>CONFIG_PCIEASPM_DEFAULT</t>
  </si>
  <si>
    <t>CONFIG_PCIEPORTBUS</t>
  </si>
  <si>
    <t>CONFIG_PCIE_DPC</t>
  </si>
  <si>
    <t>CONFIG_PCIE_ECRC</t>
  </si>
  <si>
    <t>CONFIG_PCIPCWATCHDOG</t>
  </si>
  <si>
    <t>CONFIG_PCI_HYPERV</t>
  </si>
  <si>
    <t>CONFIG_PCI_IOV</t>
  </si>
  <si>
    <t>CONFIG_PCI_MMCONFIG</t>
  </si>
  <si>
    <t>CONFIG_PCI_MSI</t>
  </si>
  <si>
    <t>CONFIG_PCI_PASID</t>
  </si>
  <si>
    <t>CONFIG_PCI_PRI</t>
  </si>
  <si>
    <t>CONFIG_PCI_STUB</t>
  </si>
  <si>
    <t>CONFIG_PERF_EVENTS</t>
  </si>
  <si>
    <t>CONFIG_PERF_EVENTS_AMD_POWER</t>
  </si>
  <si>
    <t>CONFIG_PERF_EVENTS_INTEL_CSTATE</t>
  </si>
  <si>
    <t>CONFIG_PERF_EVENTS_INTEL_RAPL</t>
  </si>
  <si>
    <t>CONFIG_PERF_EVENTS_INTEL_UNCORE</t>
  </si>
  <si>
    <t>CONFIG_PERSISTENT_KEYRINGS</t>
  </si>
  <si>
    <t>CONFIG_PHYLIB</t>
  </si>
  <si>
    <t>CONFIG_PHYSICAL_ALIGNx200000</t>
  </si>
  <si>
    <t>CONFIG_PHYSICAL_STARTx1000000</t>
  </si>
  <si>
    <t>CONFIG_PID_NS</t>
  </si>
  <si>
    <t>CONFIG_PINCTRL</t>
  </si>
  <si>
    <t>CONFIG_PINCTRL_AMD</t>
  </si>
  <si>
    <t>CONFIG_PINCTRL_BAYTRAIL</t>
  </si>
  <si>
    <t>CONFIG_PINCTRL_BROXTON</t>
  </si>
  <si>
    <t>CONFIG_PINCTRL_CANNONLAKE</t>
  </si>
  <si>
    <t>CONFIG_PINCTRL_CEDARFORK</t>
  </si>
  <si>
    <t>CONFIG_PINCTRL_DENVERTON</t>
  </si>
  <si>
    <t>CONFIG_PINCTRL_GEMINILAKE</t>
  </si>
  <si>
    <t>CONFIG_PINCTRL_ICELAKE</t>
  </si>
  <si>
    <t>CONFIG_PINCTRL_LEWISBURG</t>
  </si>
  <si>
    <t>CONFIG_PINCTRL_SUNRISEPOINT</t>
  </si>
  <si>
    <t>CONFIG_PM</t>
  </si>
  <si>
    <t>CONFIG_PMBUS</t>
  </si>
  <si>
    <t>CONFIG_PMIC_OPREGION</t>
  </si>
  <si>
    <t>CONFIG_PM_DEBUG</t>
  </si>
  <si>
    <t>CONFIG_PM_STD_PARTITION</t>
  </si>
  <si>
    <t>CONFIG_PNFS_BLOCK</t>
  </si>
  <si>
    <t>CONFIG_PNFS_FILE_LAYOUT</t>
  </si>
  <si>
    <t>CONFIG_PNP</t>
  </si>
  <si>
    <t>CONFIG_PNPACPI</t>
  </si>
  <si>
    <t>CONFIG_POSIX_MQUEUE</t>
  </si>
  <si>
    <t>CONFIG_POWERCAP</t>
  </si>
  <si>
    <t>CONFIG_POWERNV_CPUFREQ</t>
  </si>
  <si>
    <t>CONFIG_POWERNV_OP_PANEL</t>
  </si>
  <si>
    <t>CONFIG_POWER_RESET</t>
  </si>
  <si>
    <t>CONFIG_POWER_SUPPLY</t>
  </si>
  <si>
    <t>CONFIG_PPDEV</t>
  </si>
  <si>
    <t>CONFIG_PPP</t>
  </si>
  <si>
    <t>CONFIG_PPPOATM</t>
  </si>
  <si>
    <t>CONFIG_PPPOE</t>
  </si>
  <si>
    <t>CONFIG_PPPOL2TP</t>
  </si>
  <si>
    <t>CONFIG_PPP_ASYNC</t>
  </si>
  <si>
    <t>CONFIG_PPP_BSDCOMP</t>
  </si>
  <si>
    <t>CONFIG_PPP_DEFLATE</t>
  </si>
  <si>
    <t>CONFIG_PPP_FILTER</t>
  </si>
  <si>
    <t>CONFIG_PPP_MPPE</t>
  </si>
  <si>
    <t>CONFIG_PPP_MULTILINK</t>
  </si>
  <si>
    <t>CONFIG_PPP_SYNC_TTY</t>
  </si>
  <si>
    <t>CONFIG_PPS</t>
  </si>
  <si>
    <t>CONFIG_PPS_CLIENT_GPIO</t>
  </si>
  <si>
    <t>CONFIG_PPS_CLIENT_LDISC</t>
  </si>
  <si>
    <t>CONFIG_PPS_CLIENT_PARPORT</t>
  </si>
  <si>
    <t>CONFIG_PPTP</t>
  </si>
  <si>
    <t>CONFIG_PREEMPT_NOTIFIERS</t>
  </si>
  <si>
    <t>CONFIG_PREEMPT_VOLUNTARY</t>
  </si>
  <si>
    <t>CONFIG_PREVENT_FIRMWARE_BUILD</t>
  </si>
  <si>
    <t>CONFIG_PRINTER</t>
  </si>
  <si>
    <t>CONFIG_PRINTK_TIME</t>
  </si>
  <si>
    <t>CONFIG_PRINT_QUOTA_WARNING</t>
  </si>
  <si>
    <t>CONFIG_PROC_CHILDREN</t>
  </si>
  <si>
    <t>CONFIG_PROC_EVENTS</t>
  </si>
  <si>
    <t>CONFIG_PROC_FS</t>
  </si>
  <si>
    <t>CONFIG_PROC_KCORE</t>
  </si>
  <si>
    <t>CONFIG_PROC_PID_CPUSET</t>
  </si>
  <si>
    <t>CONFIG_PROC_VMCORE</t>
  </si>
  <si>
    <t>CONFIG_PROFILING</t>
  </si>
  <si>
    <t>CONFIG_PROVIDE_OHCI1394_DMA_INIT</t>
  </si>
  <si>
    <t>CONFIG_PSAMPLE</t>
  </si>
  <si>
    <t>CONFIG_PSTORE</t>
  </si>
  <si>
    <t>CONFIG_PSTORE_RAM</t>
  </si>
  <si>
    <t>CONFIG_PTP_1588_CLOCK</t>
  </si>
  <si>
    <t>CONFIG_PTP_1588_CLOCK_KVM</t>
  </si>
  <si>
    <t>CONFIG_PVPANIC</t>
  </si>
  <si>
    <t>CONFIG_PWM</t>
  </si>
  <si>
    <t>CONFIG_PWM_LPSS_PCI</t>
  </si>
  <si>
    <t>CONFIG_PWM_LPSS_PLATFORM</t>
  </si>
  <si>
    <t>CONFIG_QED</t>
  </si>
  <si>
    <t>CONFIG_QEDE</t>
  </si>
  <si>
    <t>CONFIG_QEDF</t>
  </si>
  <si>
    <t>CONFIG_QEDI</t>
  </si>
  <si>
    <t>CONFIG_QED_FCOE</t>
  </si>
  <si>
    <t>CONFIG_QED_ISCSI</t>
  </si>
  <si>
    <t>CONFIG_QED_LL2</t>
  </si>
  <si>
    <t>CONFIG_QED_SRIOV</t>
  </si>
  <si>
    <t>CONFIG_QFMT_V2</t>
  </si>
  <si>
    <t>CONFIG_QLA3XXX</t>
  </si>
  <si>
    <t>CONFIG_QSEMI_PHY</t>
  </si>
  <si>
    <t>CONFIG_QUOTA</t>
  </si>
  <si>
    <t>CONFIG_QUOTACTL</t>
  </si>
  <si>
    <t>CONFIG_QUOTA_NETLINK_INTERFACE</t>
  </si>
  <si>
    <t>CONFIG_R8169</t>
  </si>
  <si>
    <t>CONFIG_RADIO_ADAPTERS</t>
  </si>
  <si>
    <t>CONFIG_RADIO_TEA575X</t>
  </si>
  <si>
    <t>CONFIG_RAID_ATTRS</t>
  </si>
  <si>
    <t>CONFIG_RANDOMIZE_BASE</t>
  </si>
  <si>
    <t>CONFIG_RANDOMIZE_MEMORY</t>
  </si>
  <si>
    <t>CONFIG_RAS</t>
  </si>
  <si>
    <t>CONFIG_RAS_CEC</t>
  </si>
  <si>
    <t>CONFIG_RAW_DRIVER</t>
  </si>
  <si>
    <t>CONFIG_RCU_CPU_STALL_TIMEOUT</t>
  </si>
  <si>
    <t>CONFIG_RCU_NOCB_CPU</t>
  </si>
  <si>
    <t>CONFIG_RC_ATI_REMOTE</t>
  </si>
  <si>
    <t>CONFIG_RC_CORE</t>
  </si>
  <si>
    <t>CONFIG_RC_DECODERS</t>
  </si>
  <si>
    <t>CONFIG_RC_DEVICES</t>
  </si>
  <si>
    <t>CONFIG_RC_MAP</t>
  </si>
  <si>
    <t>CONFIG_RDMA_RXE</t>
  </si>
  <si>
    <t>CONFIG_RD_BZIP2</t>
  </si>
  <si>
    <t>CONFIG_RD_GZIP</t>
  </si>
  <si>
    <t>CONFIG_RD_LZ4</t>
  </si>
  <si>
    <t>CONFIG_RD_LZMA</t>
  </si>
  <si>
    <t>CONFIG_RD_LZO</t>
  </si>
  <si>
    <t>CONFIG_RD_XZ</t>
  </si>
  <si>
    <t>CONFIG_REALTEK_AUTOPM</t>
  </si>
  <si>
    <t>CONFIG_REALTEK_PHY</t>
  </si>
  <si>
    <t>CONFIG_RELAY</t>
  </si>
  <si>
    <t>CONFIG_RELOCATABLE</t>
  </si>
  <si>
    <t>CONFIG_RENESAS_PHY</t>
  </si>
  <si>
    <t>CONFIG_RETPOLINE</t>
  </si>
  <si>
    <t>CONFIG_RFKILL</t>
  </si>
  <si>
    <t>CONFIG_RFKILL_INPUT</t>
  </si>
  <si>
    <t>CONFIG_RING_BUFFER_BENCHMARK</t>
  </si>
  <si>
    <t>CONFIG_RMI4_2D_SENSOR</t>
  </si>
  <si>
    <t>CONFIG_RMI4_CORE</t>
  </si>
  <si>
    <t>CONFIG_RMI4_F03</t>
  </si>
  <si>
    <t>CONFIG_RMI4_F03_SERIO</t>
  </si>
  <si>
    <t>CONFIG_RMI4_F11</t>
  </si>
  <si>
    <t>CONFIG_RMI4_F12</t>
  </si>
  <si>
    <t>CONFIG_RMI4_F30</t>
  </si>
  <si>
    <t>CONFIG_RMI4_F34</t>
  </si>
  <si>
    <t>CONFIG_RMI4_F55</t>
  </si>
  <si>
    <t>CONFIG_RMI4_I2C</t>
  </si>
  <si>
    <t>CONFIG_RMI4_SMB</t>
  </si>
  <si>
    <t>CONFIG_RMI4_SPI</t>
  </si>
  <si>
    <t>CONFIG_ROCKCHIP_PHY</t>
  </si>
  <si>
    <t>CONFIG_ROCKER</t>
  </si>
  <si>
    <t>CONFIG_RPCSEC_GSS_KRB5</t>
  </si>
  <si>
    <t>CONFIG_RT2800PCI</t>
  </si>
  <si>
    <t>CONFIG_RT2800PCI_RT3290</t>
  </si>
  <si>
    <t>CONFIG_RT2800PCI_RT33XX</t>
  </si>
  <si>
    <t>CONFIG_RT2800PCI_RT35XX</t>
  </si>
  <si>
    <t>CONFIG_RT2800PCI_RT53XX</t>
  </si>
  <si>
    <t>CONFIG_RT2800USB</t>
  </si>
  <si>
    <t>CONFIG_RT2800USB_RT33XX</t>
  </si>
  <si>
    <t>CONFIG_RT2800USB_RT3573</t>
  </si>
  <si>
    <t>CONFIG_RT2800USB_RT35XX</t>
  </si>
  <si>
    <t>CONFIG_RT2800USB_RT53XX</t>
  </si>
  <si>
    <t>CONFIG_RT2800USB_RT55XX</t>
  </si>
  <si>
    <t>CONFIG_RT2800USB_UNKNOWN</t>
  </si>
  <si>
    <t>CONFIG_RT2X00</t>
  </si>
  <si>
    <t>CONFIG_RT2X00_LIB_DEBUGFS</t>
  </si>
  <si>
    <t>CONFIG_RTC_CLASS</t>
  </si>
  <si>
    <t>CONFIG_RTC_DRV_BQ32K</t>
  </si>
  <si>
    <t>CONFIG_RTC_DRV_BQ4802</t>
  </si>
  <si>
    <t>CONFIG_RTC_DRV_CMOS</t>
  </si>
  <si>
    <t>CONFIG_RTC_DRV_DS1286</t>
  </si>
  <si>
    <t>CONFIG_RTC_DRV_DS1307</t>
  </si>
  <si>
    <t>CONFIG_RTC_DRV_DS1374</t>
  </si>
  <si>
    <t>CONFIG_RTC_DRV_DS1511</t>
  </si>
  <si>
    <t>CONFIG_RTC_DRV_DS1553</t>
  </si>
  <si>
    <t>CONFIG_RTC_DRV_DS1672</t>
  </si>
  <si>
    <t>CONFIG_RTC_DRV_DS1742</t>
  </si>
  <si>
    <t>CONFIG_RTC_DRV_DS2404</t>
  </si>
  <si>
    <t>CONFIG_RTC_DRV_DS3232</t>
  </si>
  <si>
    <t>CONFIG_RTC_DRV_DS3232_HWMON</t>
  </si>
  <si>
    <t>CONFIG_RTC_DRV_EM3027</t>
  </si>
  <si>
    <t>CONFIG_RTC_DRV_FM3130</t>
  </si>
  <si>
    <t>CONFIG_RTC_DRV_ISL12022</t>
  </si>
  <si>
    <t>CONFIG_RTC_DRV_ISL1208</t>
  </si>
  <si>
    <t>CONFIG_RTC_DRV_M41T80</t>
  </si>
  <si>
    <t>CONFIG_RTC_DRV_M41T80_WDT</t>
  </si>
  <si>
    <t>CONFIG_RTC_DRV_M48T35</t>
  </si>
  <si>
    <t>CONFIG_RTC_DRV_M48T59</t>
  </si>
  <si>
    <t>CONFIG_RTC_DRV_MAX6900</t>
  </si>
  <si>
    <t>CONFIG_RTC_DRV_MSM6242</t>
  </si>
  <si>
    <t>CONFIG_RTC_DRV_PCF8523</t>
  </si>
  <si>
    <t>CONFIG_RTC_DRV_PCF8563</t>
  </si>
  <si>
    <t>CONFIG_RTC_DRV_PCF8583</t>
  </si>
  <si>
    <t>CONFIG_RTC_DRV_RP5C01</t>
  </si>
  <si>
    <t>CONFIG_RTC_DRV_RS5C372</t>
  </si>
  <si>
    <t>CONFIG_RTC_DRV_RV3029C2</t>
  </si>
  <si>
    <t>CONFIG_RTC_DRV_RX4581</t>
  </si>
  <si>
    <t>CONFIG_RTC_DRV_RX8025</t>
  </si>
  <si>
    <t>CONFIG_RTC_DRV_RX8581</t>
  </si>
  <si>
    <t>CONFIG_RTC_DRV_STK17TA8</t>
  </si>
  <si>
    <t>CONFIG_RTC_DRV_V3020</t>
  </si>
  <si>
    <t>CONFIG_RTC_DRV_X1205</t>
  </si>
  <si>
    <t>CONFIG_RTC_HCTOSYS</t>
  </si>
  <si>
    <t>CONFIG_RTC_HCTOSYS_DEVICE</t>
  </si>
  <si>
    <t>CONFIG_RTC_INTF_DEV</t>
  </si>
  <si>
    <t>CONFIG_RTC_INTF_PROC</t>
  </si>
  <si>
    <t>CONFIG_RTC_INTF_SYSFS</t>
  </si>
  <si>
    <t>CONFIG_RTC_NVMEM</t>
  </si>
  <si>
    <t>CONFIG_RTL8188EE</t>
  </si>
  <si>
    <t>CONFIG_RTL8192CE</t>
  </si>
  <si>
    <t>CONFIG_RTL8192CU</t>
  </si>
  <si>
    <t>CONFIG_RTL8192DE</t>
  </si>
  <si>
    <t>CONFIG_RTL8192EE</t>
  </si>
  <si>
    <t>CONFIG_RTL8192SE</t>
  </si>
  <si>
    <t>CONFIG_RTL8723AE</t>
  </si>
  <si>
    <t>CONFIG_RTL8723BE</t>
  </si>
  <si>
    <t>CONFIG_RTL8821AE</t>
  </si>
  <si>
    <t>CONFIG_RTL8XXXU</t>
  </si>
  <si>
    <t>CONFIG_RTLWIFI</t>
  </si>
  <si>
    <t>CONFIG_RTL_CARDS</t>
  </si>
  <si>
    <t>CONFIG_RT_GROUP_SCHED</t>
  </si>
  <si>
    <t>CONFIG_SAMSUNG_LAPTOP</t>
  </si>
  <si>
    <t>CONFIG_SAMSUNG_Q10</t>
  </si>
  <si>
    <t>CONFIG_SATA_AHCI</t>
  </si>
  <si>
    <t>CONFIG_SATA_AHCI_PLATFORM</t>
  </si>
  <si>
    <t>CONFIG_SATA_MOBILE_LPM_POLICY</t>
  </si>
  <si>
    <t>CONFIG_SATA_PMP</t>
  </si>
  <si>
    <t>CONFIG_SBC_FITPC2_WATCHDOG</t>
  </si>
  <si>
    <t>CONFIG_SCHEDSTATS</t>
  </si>
  <si>
    <t>CONFIG_SCHED_AUTOGROUP</t>
  </si>
  <si>
    <t>CONFIG_SCHED_DEBUG</t>
  </si>
  <si>
    <t>CONFIG_SCHED_MC</t>
  </si>
  <si>
    <t>CONFIG_SCHED_MC_PRIO</t>
  </si>
  <si>
    <t>CONFIG_SCHED_OMIT_FRAME_POINTER</t>
  </si>
  <si>
    <t>CONFIG_SCHED_SMT</t>
  </si>
  <si>
    <t>CONFIG_SCHED_TRACER</t>
  </si>
  <si>
    <t>CONFIG_SCSI</t>
  </si>
  <si>
    <t>CONFIG_SCSI_AACRAID</t>
  </si>
  <si>
    <t>CONFIG_SCSI_BNX2X_FCOE</t>
  </si>
  <si>
    <t>CONFIG_SCSI_BNX2_ISCSI</t>
  </si>
  <si>
    <t>CONFIG_SCSI_CHELSIO_FCOE</t>
  </si>
  <si>
    <t>CONFIG_SCSI_CONSTANTS</t>
  </si>
  <si>
    <t>CONFIG_SCSI_CXGB4_ISCSI</t>
  </si>
  <si>
    <t>CONFIG_SCSI_DEBUG</t>
  </si>
  <si>
    <t>CONFIG_SCSI_DH</t>
  </si>
  <si>
    <t>CONFIG_SCSI_DH_ALUA</t>
  </si>
  <si>
    <t>CONFIG_SCSI_DH_EMC</t>
  </si>
  <si>
    <t>CONFIG_SCSI_DH_HP_SW</t>
  </si>
  <si>
    <t>CONFIG_SCSI_DH_RDAC</t>
  </si>
  <si>
    <t>CONFIG_SCSI_ENCLOSURE</t>
  </si>
  <si>
    <t>CONFIG_SCSI_FC_ATTRS</t>
  </si>
  <si>
    <t>CONFIG_SCSI_HPSA</t>
  </si>
  <si>
    <t>CONFIG_SCSI_ISCSI_ATTRS</t>
  </si>
  <si>
    <t>CONFIG_SCSI_LOGGING</t>
  </si>
  <si>
    <t>CONFIG_SCSI_LOWLEVEL</t>
  </si>
  <si>
    <t>CONFIG_SCSI_LPFC</t>
  </si>
  <si>
    <t>CONFIG_SCSI_MPT2SAS</t>
  </si>
  <si>
    <t>CONFIG_SCSI_MPT2SAS_MAX_SGE</t>
  </si>
  <si>
    <t>CONFIG_SCSI_MPT3SAS</t>
  </si>
  <si>
    <t>CONFIG_SCSI_MPT3SAS_MAX_SGE</t>
  </si>
  <si>
    <t>CONFIG_SCSI_MQ_DEFAULT</t>
  </si>
  <si>
    <t>CONFIG_SCSI_PROC_FS</t>
  </si>
  <si>
    <t>CONFIG_SCSI_QLA_FC</t>
  </si>
  <si>
    <t>CONFIG_SCSI_QLA_ISCSI</t>
  </si>
  <si>
    <t>CONFIG_SCSI_SAS_ATA</t>
  </si>
  <si>
    <t>CONFIG_SCSI_SAS_ATTRS</t>
  </si>
  <si>
    <t>CONFIG_SCSI_SAS_HOST_SMP</t>
  </si>
  <si>
    <t>CONFIG_SCSI_SAS_LIBSAS</t>
  </si>
  <si>
    <t>CONFIG_SCSI_SCAN_ASYNC</t>
  </si>
  <si>
    <t>CONFIG_SCSI_SMARTPQI</t>
  </si>
  <si>
    <t>CONFIG_SCSI_SPI_ATTRS</t>
  </si>
  <si>
    <t>CONFIG_SCSI_SRP_ATTRS</t>
  </si>
  <si>
    <t>CONFIG_SCSI_VIRTIO</t>
  </si>
  <si>
    <t>CONFIG_SCTP_COOKIE_HMAC_MD5</t>
  </si>
  <si>
    <t>CONFIG_SCTP_COOKIE_HMAC_SHA1</t>
  </si>
  <si>
    <t>CONFIG_SCTP_DEFAULT_COOKIE_HMAC_SHA1</t>
  </si>
  <si>
    <t>CONFIG_SDIO_UART</t>
  </si>
  <si>
    <t>CONFIG_SECCOMP</t>
  </si>
  <si>
    <t>CONFIG_SECTION_MISMATCH_WARN_ONLY</t>
  </si>
  <si>
    <t>CONFIG_SECURITY</t>
  </si>
  <si>
    <t>CONFIG_SECURITYFS</t>
  </si>
  <si>
    <t>CONFIG_SECURITY_INFINIBAND</t>
  </si>
  <si>
    <t>CONFIG_SECURITY_NETWORK</t>
  </si>
  <si>
    <t>CONFIG_SECURITY_NETWORK_XFRM</t>
  </si>
  <si>
    <t>CONFIG_SECURITY_SELINUX</t>
  </si>
  <si>
    <t>CONFIG_SECURITY_SELINUX_AVC_STATS</t>
  </si>
  <si>
    <t>CONFIG_SECURITY_SELINUX_BOOTPARAM</t>
  </si>
  <si>
    <t>CONFIG_SECURITY_SELINUX_BOOTPARAM_VALUE</t>
  </si>
  <si>
    <t>CONFIG_SECURITY_SELINUX_CHECKREQPROT_VALUE</t>
  </si>
  <si>
    <t>CONFIG_SECURITY_SELINUX_DEVELOP</t>
  </si>
  <si>
    <t>CONFIG_SECURITY_SELINUX_DISABLE</t>
  </si>
  <si>
    <t>CONFIG_SECURITY_YAMA</t>
  </si>
  <si>
    <t>CONFIG_SENSORS_ABITUGURU3</t>
  </si>
  <si>
    <t>CONFIG_SENSORS_ABITUGURU</t>
  </si>
  <si>
    <t>CONFIG_SENSORS_ACPI_POWER</t>
  </si>
  <si>
    <t>CONFIG_SENSORS_AD7414</t>
  </si>
  <si>
    <t>CONFIG_SENSORS_AD7418</t>
  </si>
  <si>
    <t>CONFIG_SENSORS_ADM1021</t>
  </si>
  <si>
    <t>CONFIG_SENSORS_ADM1025</t>
  </si>
  <si>
    <t>CONFIG_SENSORS_ADM1026</t>
  </si>
  <si>
    <t>CONFIG_SENSORS_ADM1029</t>
  </si>
  <si>
    <t>CONFIG_SENSORS_ADM1031</t>
  </si>
  <si>
    <t>CONFIG_SENSORS_ADM1275</t>
  </si>
  <si>
    <t>CONFIG_SENSORS_ADM9240</t>
  </si>
  <si>
    <t>CONFIG_SENSORS_ADS1015</t>
  </si>
  <si>
    <t>CONFIG_SENSORS_ADS7828</t>
  </si>
  <si>
    <t>CONFIG_SENSORS_ADT7410</t>
  </si>
  <si>
    <t>CONFIG_SENSORS_ADT7411</t>
  </si>
  <si>
    <t>CONFIG_SENSORS_ADT7462</t>
  </si>
  <si>
    <t>CONFIG_SENSORS_ADT7470</t>
  </si>
  <si>
    <t>CONFIG_SENSORS_ADT7475</t>
  </si>
  <si>
    <t>CONFIG_SENSORS_AMC6821</t>
  </si>
  <si>
    <t>CONFIG_SENSORS_APDS990X</t>
  </si>
  <si>
    <t>CONFIG_SENSORS_APPLESMC</t>
  </si>
  <si>
    <t>CONFIG_SENSORS_ASB100</t>
  </si>
  <si>
    <t>CONFIG_SENSORS_ASC7621</t>
  </si>
  <si>
    <t>CONFIG_SENSORS_ATK0110</t>
  </si>
  <si>
    <t>CONFIG_SENSORS_ATXP1</t>
  </si>
  <si>
    <t>CONFIG_SENSORS_BH1770</t>
  </si>
  <si>
    <t>CONFIG_SENSORS_CORETEMP</t>
  </si>
  <si>
    <t>CONFIG_SENSORS_DELL_SMM</t>
  </si>
  <si>
    <t>CONFIG_SENSORS_DME1737</t>
  </si>
  <si>
    <t>CONFIG_SENSORS_DS1621</t>
  </si>
  <si>
    <t>CONFIG_SENSORS_DS620</t>
  </si>
  <si>
    <t>CONFIG_SENSORS_EMC1403</t>
  </si>
  <si>
    <t>CONFIG_SENSORS_EMC6W201</t>
  </si>
  <si>
    <t>CONFIG_SENSORS_F71805F</t>
  </si>
  <si>
    <t>CONFIG_SENSORS_F71882FG</t>
  </si>
  <si>
    <t>CONFIG_SENSORS_F75375S</t>
  </si>
  <si>
    <t>CONFIG_SENSORS_FAM15H_POWER</t>
  </si>
  <si>
    <t>CONFIG_SENSORS_FSCHMD</t>
  </si>
  <si>
    <t>CONFIG_SENSORS_G760A</t>
  </si>
  <si>
    <t>CONFIG_SENSORS_GL518SM</t>
  </si>
  <si>
    <t>CONFIG_SENSORS_GL520SM</t>
  </si>
  <si>
    <t>CONFIG_SENSORS_HDAPS</t>
  </si>
  <si>
    <t>CONFIG_SENSORS_I5500</t>
  </si>
  <si>
    <t>CONFIG_SENSORS_I5K_AMB</t>
  </si>
  <si>
    <t>CONFIG_SENSORS_IBMAEM</t>
  </si>
  <si>
    <t>CONFIG_SENSORS_IBMPEX</t>
  </si>
  <si>
    <t>CONFIG_SENSORS_INA209</t>
  </si>
  <si>
    <t>CONFIG_SENSORS_INA2XX</t>
  </si>
  <si>
    <t>CONFIG_SENSORS_IT87</t>
  </si>
  <si>
    <t>CONFIG_SENSORS_JC42</t>
  </si>
  <si>
    <t>CONFIG_SENSORS_K10TEMP</t>
  </si>
  <si>
    <t>CONFIG_SENSORS_K8TEMP</t>
  </si>
  <si>
    <t>CONFIG_SENSORS_LINEAGE</t>
  </si>
  <si>
    <t>CONFIG_SENSORS_LIS3_I2C</t>
  </si>
  <si>
    <t>CONFIG_SENSORS_LM25066</t>
  </si>
  <si>
    <t>CONFIG_SENSORS_LM63</t>
  </si>
  <si>
    <t>CONFIG_SENSORS_LM73</t>
  </si>
  <si>
    <t>CONFIG_SENSORS_LM75</t>
  </si>
  <si>
    <t>CONFIG_SENSORS_LM77</t>
  </si>
  <si>
    <t>CONFIG_SENSORS_LM78</t>
  </si>
  <si>
    <t>CONFIG_SENSORS_LM80</t>
  </si>
  <si>
    <t>CONFIG_SENSORS_LM83</t>
  </si>
  <si>
    <t>CONFIG_SENSORS_LM85</t>
  </si>
  <si>
    <t>CONFIG_SENSORS_LM87</t>
  </si>
  <si>
    <t>CONFIG_SENSORS_LM90</t>
  </si>
  <si>
    <t>CONFIG_SENSORS_LM92</t>
  </si>
  <si>
    <t>CONFIG_SENSORS_LM93</t>
  </si>
  <si>
    <t>CONFIG_SENSORS_LM95234</t>
  </si>
  <si>
    <t>CONFIG_SENSORS_LM95241</t>
  </si>
  <si>
    <t>CONFIG_SENSORS_LM95245</t>
  </si>
  <si>
    <t>CONFIG_SENSORS_LTC2978</t>
  </si>
  <si>
    <t>CONFIG_SENSORS_LTC4151</t>
  </si>
  <si>
    <t>CONFIG_SENSORS_LTC4215</t>
  </si>
  <si>
    <t>CONFIG_SENSORS_LTC4245</t>
  </si>
  <si>
    <t>CONFIG_SENSORS_LTC4261</t>
  </si>
  <si>
    <t>CONFIG_SENSORS_MAX16064</t>
  </si>
  <si>
    <t>CONFIG_SENSORS_MAX16065</t>
  </si>
  <si>
    <t>CONFIG_SENSORS_MAX1619</t>
  </si>
  <si>
    <t>CONFIG_SENSORS_MAX1668</t>
  </si>
  <si>
    <t>CONFIG_SENSORS_MAX197</t>
  </si>
  <si>
    <t>CONFIG_SENSORS_MAX34440</t>
  </si>
  <si>
    <t>CONFIG_SENSORS_MAX6639</t>
  </si>
  <si>
    <t>CONFIG_SENSORS_MAX6642</t>
  </si>
  <si>
    <t>CONFIG_SENSORS_MAX6650</t>
  </si>
  <si>
    <t>CONFIG_SENSORS_MAX6697</t>
  </si>
  <si>
    <t>CONFIG_SENSORS_MAX8688</t>
  </si>
  <si>
    <t>CONFIG_SENSORS_MCP3021</t>
  </si>
  <si>
    <t>CONFIG_SENSORS_NCT6775</t>
  </si>
  <si>
    <t>CONFIG_SENSORS_NTC_THERMISTOR</t>
  </si>
  <si>
    <t>CONFIG_SENSORS_PC87360</t>
  </si>
  <si>
    <t>CONFIG_SENSORS_PC87427</t>
  </si>
  <si>
    <t>CONFIG_SENSORS_PCF8591</t>
  </si>
  <si>
    <t>CONFIG_SENSORS_PMBUS</t>
  </si>
  <si>
    <t>CONFIG_SENSORS_SCH5627</t>
  </si>
  <si>
    <t>CONFIG_SENSORS_SCH5636</t>
  </si>
  <si>
    <t>CONFIG_SENSORS_SHT15</t>
  </si>
  <si>
    <t>CONFIG_SENSORS_SHT21</t>
  </si>
  <si>
    <t>CONFIG_SENSORS_SIS5595</t>
  </si>
  <si>
    <t>CONFIG_SENSORS_SMSC47B397</t>
  </si>
  <si>
    <t>CONFIG_SENSORS_SMSC47M192</t>
  </si>
  <si>
    <t>CONFIG_SENSORS_SMSC47M1</t>
  </si>
  <si>
    <t>CONFIG_SENSORS_THMC50</t>
  </si>
  <si>
    <t>CONFIG_SENSORS_TMP102</t>
  </si>
  <si>
    <t>CONFIG_SENSORS_TMP401</t>
  </si>
  <si>
    <t>CONFIG_SENSORS_TMP421</t>
  </si>
  <si>
    <t>CONFIG_SENSORS_TSL2550</t>
  </si>
  <si>
    <t>CONFIG_SENSORS_UCD9000</t>
  </si>
  <si>
    <t>CONFIG_SENSORS_UCD9200</t>
  </si>
  <si>
    <t>CONFIG_SENSORS_VIA686A</t>
  </si>
  <si>
    <t>CONFIG_SENSORS_VIA_CPUTEMP</t>
  </si>
  <si>
    <t>CONFIG_SENSORS_VT1211</t>
  </si>
  <si>
    <t>CONFIG_SENSORS_VT8231</t>
  </si>
  <si>
    <t>CONFIG_SENSORS_W83627EHF</t>
  </si>
  <si>
    <t>CONFIG_SENSORS_W83627HF</t>
  </si>
  <si>
    <t>CONFIG_SENSORS_W83781D</t>
  </si>
  <si>
    <t>CONFIG_SENSORS_W83791D</t>
  </si>
  <si>
    <t>CONFIG_SENSORS_W83792D</t>
  </si>
  <si>
    <t>CONFIG_SENSORS_W83793</t>
  </si>
  <si>
    <t>CONFIG_SENSORS_W83795</t>
  </si>
  <si>
    <t>CONFIG_SENSORS_W83L785TS</t>
  </si>
  <si>
    <t>CONFIG_SENSORS_W83L786NG</t>
  </si>
  <si>
    <t>CONFIG_SENSORS_ZL6100</t>
  </si>
  <si>
    <t>CONFIG_SERIAL_8250</t>
  </si>
  <si>
    <t>CONFIG_SERIAL_8250_CONSOLE</t>
  </si>
  <si>
    <t>CONFIG_SERIAL_8250_DW</t>
  </si>
  <si>
    <t>CONFIG_SERIAL_8250_EXAR</t>
  </si>
  <si>
    <t>CONFIG_SERIAL_8250_EXTENDED</t>
  </si>
  <si>
    <t>CONFIG_SERIAL_8250_LPSS</t>
  </si>
  <si>
    <t>CONFIG_SERIAL_8250_MANY_PORTS</t>
  </si>
  <si>
    <t>CONFIG_SERIAL_8250_MID</t>
  </si>
  <si>
    <t>CONFIG_SERIAL_8250_NR_UARTS</t>
  </si>
  <si>
    <t>CONFIG_SERIAL_8250_PCI</t>
  </si>
  <si>
    <t>CONFIG_SERIAL_8250_RSA</t>
  </si>
  <si>
    <t>CONFIG_SERIAL_8250_RUNTIME_UARTS</t>
  </si>
  <si>
    <t>CONFIG_SERIAL_8250_SHARE_IRQ</t>
  </si>
  <si>
    <t>CONFIG_SERIAL_ARC</t>
  </si>
  <si>
    <t>CONFIG_SERIAL_ARC_NR_PORTS</t>
  </si>
  <si>
    <t>CONFIG_SERIAL_CORE</t>
  </si>
  <si>
    <t>CONFIG_SERIAL_CORE_CONSOLE</t>
  </si>
  <si>
    <t>CONFIG_SERIAL_JSM</t>
  </si>
  <si>
    <t>CONFIG_SERIAL_NONSTANDARD</t>
  </si>
  <si>
    <t>CONFIG_SERIAL_UARTLITE_NR_UARTS</t>
  </si>
  <si>
    <t>CONFIG_SERIO</t>
  </si>
  <si>
    <t>CONFIG_SERIO_ALTERA_PS2</t>
  </si>
  <si>
    <t>CONFIG_SERIO_ARC_PS2</t>
  </si>
  <si>
    <t>CONFIG_SERIO_I8042</t>
  </si>
  <si>
    <t>CONFIG_SERIO_LIBPS2</t>
  </si>
  <si>
    <t>CONFIG_SERIO_RAW</t>
  </si>
  <si>
    <t>CONFIG_SERIO_SERPORT</t>
  </si>
  <si>
    <t>CONFIG_SFC</t>
  </si>
  <si>
    <t>CONFIG_SFC_MCDI_LOGGING</t>
  </si>
  <si>
    <t>CONFIG_SFC_MCDI_MON</t>
  </si>
  <si>
    <t>CONFIG_SFC_MTD</t>
  </si>
  <si>
    <t>CONFIG_SFC_SRIOV</t>
  </si>
  <si>
    <t>CONFIG_SFI</t>
  </si>
  <si>
    <t>CONFIG_SGETMASK_SYSCALL</t>
  </si>
  <si>
    <t>CONFIG_SGI_GRU</t>
  </si>
  <si>
    <t>CONFIG_SGI_IOC4</t>
  </si>
  <si>
    <t>CONFIG_SGI_PARTITION</t>
  </si>
  <si>
    <t>CONFIG_SGI_XP</t>
  </si>
  <si>
    <t>CONFIG_SIGNED_PE_FILE_VERIFICATION</t>
  </si>
  <si>
    <t>CONFIG_SLAB_FREELIST_RANDOM</t>
  </si>
  <si>
    <t>CONFIG_SLIP</t>
  </si>
  <si>
    <t>CONFIG_SLIP_COMPRESSED</t>
  </si>
  <si>
    <t>CONFIG_SLIP_SMART</t>
  </si>
  <si>
    <t>CONFIG_SLUB</t>
  </si>
  <si>
    <t>CONFIG_SLUB_DEBUG</t>
  </si>
  <si>
    <t>CONFIG_SMP</t>
  </si>
  <si>
    <t>CONFIG_SMSC9420</t>
  </si>
  <si>
    <t>CONFIG_SMSC_PHY</t>
  </si>
  <si>
    <t>CONFIG_SMSC_SCH311X_WDT</t>
  </si>
  <si>
    <t>CONFIG_SMS_SDIO_DRV</t>
  </si>
  <si>
    <t>CONFIG_SMS_SIANO_MDTV</t>
  </si>
  <si>
    <t>CONFIG_SMS_SIANO_RC</t>
  </si>
  <si>
    <t>CONFIG_SMS_USB_DRV</t>
  </si>
  <si>
    <t>CONFIG_SND</t>
  </si>
  <si>
    <t>CONFIG_SND_AC97_POWER_SAVE</t>
  </si>
  <si>
    <t>CONFIG_SND_AC97_POWER_SAVE_DEFAULT</t>
  </si>
  <si>
    <t>CONFIG_SND_AD1889</t>
  </si>
  <si>
    <t>CONFIG_SND_ALI5451</t>
  </si>
  <si>
    <t>CONFIG_SND_ALOOP</t>
  </si>
  <si>
    <t>CONFIG_SND_ASIHPI</t>
  </si>
  <si>
    <t>CONFIG_SND_ATIIXP</t>
  </si>
  <si>
    <t>CONFIG_SND_ATIIXP_MODEM</t>
  </si>
  <si>
    <t>CONFIG_SND_AU8810</t>
  </si>
  <si>
    <t>CONFIG_SND_AU8820</t>
  </si>
  <si>
    <t>CONFIG_SND_AU8830</t>
  </si>
  <si>
    <t>CONFIG_SND_BCD2000</t>
  </si>
  <si>
    <t>CONFIG_SND_BEBOB</t>
  </si>
  <si>
    <t>CONFIG_SND_BT87X</t>
  </si>
  <si>
    <t>CONFIG_SND_CA0106</t>
  </si>
  <si>
    <t>CONFIG_SND_CMIPCI</t>
  </si>
  <si>
    <t>CONFIG_SND_CS46XX</t>
  </si>
  <si>
    <t>CONFIG_SND_CS46XX_NEW_DSP</t>
  </si>
  <si>
    <t>CONFIG_SND_CTXFI</t>
  </si>
  <si>
    <t>CONFIG_SND_DARLA20</t>
  </si>
  <si>
    <t>CONFIG_SND_DARLA24</t>
  </si>
  <si>
    <t>CONFIG_SND_DICE</t>
  </si>
  <si>
    <t>CONFIG_SND_DRIVERS</t>
  </si>
  <si>
    <t>CONFIG_SND_DUMMY</t>
  </si>
  <si>
    <t>CONFIG_SND_DYNAMIC_MINORS</t>
  </si>
  <si>
    <t>CONFIG_SND_ECHO3G</t>
  </si>
  <si>
    <t>CONFIG_SND_EMU10K1</t>
  </si>
  <si>
    <t>CONFIG_SND_EMU10K1X</t>
  </si>
  <si>
    <t>CONFIG_SND_ENS1370</t>
  </si>
  <si>
    <t>CONFIG_SND_ENS1371</t>
  </si>
  <si>
    <t>CONFIG_SND_ES1968</t>
  </si>
  <si>
    <t>CONFIG_SND_ES1968_INPUT</t>
  </si>
  <si>
    <t>CONFIG_SND_ES1968_RADIO</t>
  </si>
  <si>
    <t>CONFIG_SND_FIREFACE</t>
  </si>
  <si>
    <t>CONFIG_SND_FIREWIRE</t>
  </si>
  <si>
    <t>CONFIG_SND_FIREWIRE_DIGI00X</t>
  </si>
  <si>
    <t>CONFIG_SND_FIREWIRE_MOTU</t>
  </si>
  <si>
    <t>CONFIG_SND_FIREWIRE_TASCAM</t>
  </si>
  <si>
    <t>CONFIG_SND_FIREWORKS</t>
  </si>
  <si>
    <t>CONFIG_SND_GINA20</t>
  </si>
  <si>
    <t>CONFIG_SND_GINA24</t>
  </si>
  <si>
    <t>CONFIG_SND_HDA_CODEC_ANALOG</t>
  </si>
  <si>
    <t>CONFIG_SND_HDA_CODEC_CA0110</t>
  </si>
  <si>
    <t>CONFIG_SND_HDA_CODEC_CA0132</t>
  </si>
  <si>
    <t>CONFIG_SND_HDA_CODEC_CA0132_DSP</t>
  </si>
  <si>
    <t>CONFIG_SND_HDA_CODEC_CIRRUS</t>
  </si>
  <si>
    <t>CONFIG_SND_HDA_CODEC_CMEDIA</t>
  </si>
  <si>
    <t>CONFIG_SND_HDA_CODEC_CONEXANT</t>
  </si>
  <si>
    <t>CONFIG_SND_HDA_CODEC_HDMI</t>
  </si>
  <si>
    <t>CONFIG_SND_HDA_CODEC_REALTEK</t>
  </si>
  <si>
    <t>CONFIG_SND_HDA_CODEC_SI3054</t>
  </si>
  <si>
    <t>CONFIG_SND_HDA_CODEC_SIGMATEL</t>
  </si>
  <si>
    <t>CONFIG_SND_HDA_CODEC_VIA</t>
  </si>
  <si>
    <t>CONFIG_SND_HDA_GENERIC</t>
  </si>
  <si>
    <t>CONFIG_SND_HDA_HWDEP</t>
  </si>
  <si>
    <t>CONFIG_SND_HDA_INPUT_BEEP</t>
  </si>
  <si>
    <t>CONFIG_SND_HDA_INPUT_BEEP_MODE</t>
  </si>
  <si>
    <t>CONFIG_SND_HDA_INTEL</t>
  </si>
  <si>
    <t>CONFIG_SND_HDA_PATCH_LOADER</t>
  </si>
  <si>
    <t>CONFIG_SND_HDA_POWER_SAVE_DEFAULT</t>
  </si>
  <si>
    <t>CONFIG_SND_HDA_PREALLOC_SIZE</t>
  </si>
  <si>
    <t>CONFIG_SND_HDA_RECONFIG</t>
  </si>
  <si>
    <t>CONFIG_SND_HDSP</t>
  </si>
  <si>
    <t>CONFIG_SND_HDSPM</t>
  </si>
  <si>
    <t>CONFIG_SND_HRTIMER</t>
  </si>
  <si>
    <t>CONFIG_SND_ICE1712</t>
  </si>
  <si>
    <t>CONFIG_SND_ICE1724</t>
  </si>
  <si>
    <t>CONFIG_SND_INDIGO</t>
  </si>
  <si>
    <t>CONFIG_SND_INDIGODJ</t>
  </si>
  <si>
    <t>CONFIG_SND_INDIGODJX</t>
  </si>
  <si>
    <t>CONFIG_SND_INDIGOIO</t>
  </si>
  <si>
    <t>CONFIG_SND_INDIGOIOX</t>
  </si>
  <si>
    <t>CONFIG_SND_INTEL8X0</t>
  </si>
  <si>
    <t>CONFIG_SND_INTEL8X0M</t>
  </si>
  <si>
    <t>CONFIG_SND_ISIGHT</t>
  </si>
  <si>
    <t>CONFIG_SND_KORG1212</t>
  </si>
  <si>
    <t>CONFIG_SND_LAYLA20</t>
  </si>
  <si>
    <t>CONFIG_SND_LAYLA24</t>
  </si>
  <si>
    <t>CONFIG_SND_LOLA</t>
  </si>
  <si>
    <t>CONFIG_SND_LX6464ES</t>
  </si>
  <si>
    <t>CONFIG_SND_MAESTRO3</t>
  </si>
  <si>
    <t>CONFIG_SND_MAESTRO3_INPUT</t>
  </si>
  <si>
    <t>CONFIG_SND_MAX_CARDS</t>
  </si>
  <si>
    <t>CONFIG_SND_MIA</t>
  </si>
  <si>
    <t>CONFIG_SND_MIXART</t>
  </si>
  <si>
    <t>CONFIG_SND_MONA</t>
  </si>
  <si>
    <t>CONFIG_SND_MPU401</t>
  </si>
  <si>
    <t>CONFIG_SND_MTPAV</t>
  </si>
  <si>
    <t>CONFIG_SND_OSSEMUL</t>
  </si>
  <si>
    <t>CONFIG_SND_OXFW</t>
  </si>
  <si>
    <t>CONFIG_SND_OXYGEN</t>
  </si>
  <si>
    <t>CONFIG_SND_PCI</t>
  </si>
  <si>
    <t>CONFIG_SND_PCSP</t>
  </si>
  <si>
    <t>CONFIG_SND_PCXHR</t>
  </si>
  <si>
    <t>CONFIG_SND_RME32</t>
  </si>
  <si>
    <t>CONFIG_SND_RME9652</t>
  </si>
  <si>
    <t>CONFIG_SND_RME96</t>
  </si>
  <si>
    <t>CONFIG_SND_SEQUENCER</t>
  </si>
  <si>
    <t>CONFIG_SND_SEQUENCER_OSS</t>
  </si>
  <si>
    <t>CONFIG_SND_SEQ_DUMMY</t>
  </si>
  <si>
    <t>CONFIG_SND_SEQ_HRTIMER_DEFAULT</t>
  </si>
  <si>
    <t>CONFIG_SND_SOC</t>
  </si>
  <si>
    <t>CONFIG_SND_SOC_INTEL_BXT_DA7219_MAX98357A_MACH</t>
  </si>
  <si>
    <t>CONFIG_SND_SOC_INTEL_BXT_RT298_MACH</t>
  </si>
  <si>
    <t>CONFIG_SND_SOC_INTEL_BYTCR_RT5640_MACH</t>
  </si>
  <si>
    <t>CONFIG_SND_SOC_INTEL_BYTCR_RT5651_MACH</t>
  </si>
  <si>
    <t>CONFIG_SND_SOC_INTEL_BYT_CHT_DA7213_MACH</t>
  </si>
  <si>
    <t>CONFIG_SND_SOC_INTEL_BYT_CHT_ES8316_MACH</t>
  </si>
  <si>
    <t>CONFIG_SND_SOC_INTEL_BYT_CHT_NOCODEC_MACH</t>
  </si>
  <si>
    <t>CONFIG_SND_SOC_INTEL_CHT_BSW_MAX98090_TI_MACH</t>
  </si>
  <si>
    <t>CONFIG_SND_SOC_INTEL_CHT_BSW_NAU8824_MACH</t>
  </si>
  <si>
    <t>CONFIG_SND_SOC_INTEL_CHT_BSW_RT5645_MACH</t>
  </si>
  <si>
    <t>CONFIG_SND_SOC_INTEL_CHT_BSW_RT5672_MACH</t>
  </si>
  <si>
    <t>CONFIG_SND_SOC_INTEL_HASWELL</t>
  </si>
  <si>
    <t>CONFIG_SND_SOC_INTEL_KBL_DA7219_MAX98357A_MACH</t>
  </si>
  <si>
    <t>CONFIG_SND_SOC_INTEL_KBL_RT5663_MAX98927_MACH</t>
  </si>
  <si>
    <t>CONFIG_SND_SOC_INTEL_KBL_RT5663_RT5514_MAX98927_MACH</t>
  </si>
  <si>
    <t>CONFIG_SND_SOC_INTEL_SKL_NAU88L25_MAX98357A_MACH</t>
  </si>
  <si>
    <t>CONFIG_SND_SOC_INTEL_SKL_NAU88L25_SSM4567_MACH</t>
  </si>
  <si>
    <t>CONFIG_SND_SOC_INTEL_SKL_RT286_MACH</t>
  </si>
  <si>
    <t>CONFIG_SND_SOC_INTEL_SKYLAKE</t>
  </si>
  <si>
    <t>CONFIG_SND_SOC_INTEL_SST_TOPLEVEL</t>
  </si>
  <si>
    <t>CONFIG_SND_SST_ATOM_HIFI2_PLATFORM</t>
  </si>
  <si>
    <t>CONFIG_SND_SST_ATOM_HIFI2_PLATFORM_ACPI</t>
  </si>
  <si>
    <t>CONFIG_SND_TRIDENT</t>
  </si>
  <si>
    <t>CONFIG_SND_USB</t>
  </si>
  <si>
    <t>CONFIG_SND_USB_6FIRE</t>
  </si>
  <si>
    <t>CONFIG_SND_USB_AUDIO</t>
  </si>
  <si>
    <t>CONFIG_SND_USB_CAIAQ</t>
  </si>
  <si>
    <t>CONFIG_SND_USB_CAIAQ_INPUT</t>
  </si>
  <si>
    <t>CONFIG_SND_USB_HIFACE</t>
  </si>
  <si>
    <t>CONFIG_SND_USB_POD</t>
  </si>
  <si>
    <t>CONFIG_SND_USB_PODHD</t>
  </si>
  <si>
    <t>CONFIG_SND_USB_TONEPORT</t>
  </si>
  <si>
    <t>CONFIG_SND_USB_UA101</t>
  </si>
  <si>
    <t>CONFIG_SND_USB_US122L</t>
  </si>
  <si>
    <t>CONFIG_SND_USB_USX2Y</t>
  </si>
  <si>
    <t>CONFIG_SND_USB_VARIAX</t>
  </si>
  <si>
    <t>CONFIG_SND_VERBOSE_PROCFS</t>
  </si>
  <si>
    <t>CONFIG_SND_VIA82XX</t>
  </si>
  <si>
    <t>CONFIG_SND_VIA82XX_MODEM</t>
  </si>
  <si>
    <t>CONFIG_SND_VIRMIDI</t>
  </si>
  <si>
    <t>CONFIG_SND_VIRTUOSO</t>
  </si>
  <si>
    <t>CONFIG_SND_VX222</t>
  </si>
  <si>
    <t>CONFIG_SND_X86</t>
  </si>
  <si>
    <t>CONFIG_SOFTLOCKUP_DETECTOR</t>
  </si>
  <si>
    <t>CONFIG_SOFT_WATCHDOG</t>
  </si>
  <si>
    <t>CONFIG_SOLARIS_X86_PARTITION</t>
  </si>
  <si>
    <t>CONFIG_SONYPI_COMPAT</t>
  </si>
  <si>
    <t>CONFIG_SONY_FF</t>
  </si>
  <si>
    <t>CONFIG_SONY_LAPTOP</t>
  </si>
  <si>
    <t>CONFIG_SOUND</t>
  </si>
  <si>
    <t>CONFIG_SOUND_OSS_CORE_PRECLAIM</t>
  </si>
  <si>
    <t>CONFIG_SP5100_TCO</t>
  </si>
  <si>
    <t>CONFIG_SPARSEMEM_MANUAL</t>
  </si>
  <si>
    <t>CONFIG_SPARSEMEM_VMEMMAP</t>
  </si>
  <si>
    <t>CONFIG_SPARSE_IRQ</t>
  </si>
  <si>
    <t>CONFIG_SPI</t>
  </si>
  <si>
    <t>CONFIG_SQUASHFS</t>
  </si>
  <si>
    <t>CONFIG_SQUASHFS_LZO</t>
  </si>
  <si>
    <t>CONFIG_SQUASHFS_XATTR</t>
  </si>
  <si>
    <t>CONFIG_SQUASHFS_XZ</t>
  </si>
  <si>
    <t>CONFIG_SQUASHFS_ZLIB</t>
  </si>
  <si>
    <t>CONFIG_STACKPROTECTOR</t>
  </si>
  <si>
    <t>CONFIG_STACKPROTECTOR_STRONG</t>
  </si>
  <si>
    <t>CONFIG_STACK_TRACER</t>
  </si>
  <si>
    <t>CONFIG_STACK_VALIDATION</t>
  </si>
  <si>
    <t>CONFIG_STANDALONE</t>
  </si>
  <si>
    <t>CONFIG_STE10XP</t>
  </si>
  <si>
    <t>CONFIG_STRICT_DEVMEM</t>
  </si>
  <si>
    <t>CONFIG_STRIP_ASM_SYMS</t>
  </si>
  <si>
    <t>CONFIG_SUNRPC</t>
  </si>
  <si>
    <t>CONFIG_SUNRPC_DEBUG</t>
  </si>
  <si>
    <t>CONFIG_SUNRPC_GSS</t>
  </si>
  <si>
    <t>CONFIG_SUNRPC_XPRT_RDMA</t>
  </si>
  <si>
    <t>CONFIG_SUN_PARTITION</t>
  </si>
  <si>
    <t>CONFIG_SUSPEND</t>
  </si>
  <si>
    <t>CONFIG_SWAP</t>
  </si>
  <si>
    <t>CONFIG_SWIOTLB</t>
  </si>
  <si>
    <t>CONFIG_SYNCLINK</t>
  </si>
  <si>
    <t>CONFIG_SYNCLINKMP</t>
  </si>
  <si>
    <t>CONFIG_SYNCLINK_GT</t>
  </si>
  <si>
    <t>CONFIG_SYNC_FILE</t>
  </si>
  <si>
    <t>CONFIG_SYN_COOKIES</t>
  </si>
  <si>
    <t>CONFIG_SYSCTL</t>
  </si>
  <si>
    <t>CONFIG_SYSTEM_BLACKLIST_HASH_LIST</t>
  </si>
  <si>
    <t>CONFIG_SYSTEM_BLACKLIST_KEYRING</t>
  </si>
  <si>
    <t>CONFIG_SYSTEM_TRUSTED_KEYRING</t>
  </si>
  <si>
    <t>CONFIG_SYSTEM_TRUSTED_KEYS</t>
  </si>
  <si>
    <t>CONFIG_SYSVIPC</t>
  </si>
  <si>
    <t>CONFIG_TABLET_SERIAL_WACOM4</t>
  </si>
  <si>
    <t>CONFIG_TABLET_USB_ACECAD</t>
  </si>
  <si>
    <t>CONFIG_TABLET_USB_AIPTEK</t>
  </si>
  <si>
    <t>CONFIG_TABLET_USB_GTCO</t>
  </si>
  <si>
    <t>CONFIG_TABLET_USB_KBTAB</t>
  </si>
  <si>
    <t>CONFIG_TARGET_CORE</t>
  </si>
  <si>
    <t>CONFIG_TASKSTATS</t>
  </si>
  <si>
    <t>CONFIG_TASK_DELAY_ACCT</t>
  </si>
  <si>
    <t>CONFIG_TASK_IO_ACCOUNTING</t>
  </si>
  <si>
    <t>CONFIG_TASK_XACCT</t>
  </si>
  <si>
    <t>CONFIG_TCG_ATMEL</t>
  </si>
  <si>
    <t>CONFIG_TCG_CRB</t>
  </si>
  <si>
    <t>CONFIG_TCG_INFINEON</t>
  </si>
  <si>
    <t>CONFIG_TCG_NSC</t>
  </si>
  <si>
    <t>CONFIG_TCG_TIS</t>
  </si>
  <si>
    <t>CONFIG_TCG_TIS_I2C_ATMEL</t>
  </si>
  <si>
    <t>CONFIG_TCG_TIS_I2C_INFINEON</t>
  </si>
  <si>
    <t>CONFIG_TCG_TIS_I2C_NUVOTON</t>
  </si>
  <si>
    <t>CONFIG_TCG_TIS_ST33ZP24_I2C</t>
  </si>
  <si>
    <t>CONFIG_TCG_TPM</t>
  </si>
  <si>
    <t>CONFIG_TCM_FC</t>
  </si>
  <si>
    <t>CONFIG_TCM_FILEIO</t>
  </si>
  <si>
    <t>CONFIG_TCM_IBLOCK</t>
  </si>
  <si>
    <t>CONFIG_TCM_PSCSI</t>
  </si>
  <si>
    <t>CONFIG_TCM_USER2</t>
  </si>
  <si>
    <t>CONFIG_TCP_CONG_ADVANCED</t>
  </si>
  <si>
    <t>CONFIG_TCP_CONG_BBR</t>
  </si>
  <si>
    <t>CONFIG_TCP_CONG_BIC</t>
  </si>
  <si>
    <t>CONFIG_TCP_CONG_CUBIC</t>
  </si>
  <si>
    <t>CONFIG_TCP_CONG_DCTCP</t>
  </si>
  <si>
    <t>CONFIG_TCP_CONG_HSTCP</t>
  </si>
  <si>
    <t>CONFIG_TCP_CONG_HTCP</t>
  </si>
  <si>
    <t>CONFIG_TCP_CONG_HYBLA</t>
  </si>
  <si>
    <t>CONFIG_TCP_CONG_ILLINOIS</t>
  </si>
  <si>
    <t>CONFIG_TCP_CONG_LP</t>
  </si>
  <si>
    <t>CONFIG_TCP_CONG_NV</t>
  </si>
  <si>
    <t>CONFIG_TCP_CONG_SCALABLE</t>
  </si>
  <si>
    <t>CONFIG_TCP_CONG_VEGAS</t>
  </si>
  <si>
    <t>CONFIG_TCP_CONG_VENO</t>
  </si>
  <si>
    <t>CONFIG_TCP_CONG_WESTWOOD</t>
  </si>
  <si>
    <t>CONFIG_TCP_CONG_YEAH</t>
  </si>
  <si>
    <t>CONFIG_TCP_MD5SIG</t>
  </si>
  <si>
    <t>CONFIG_TEE</t>
  </si>
  <si>
    <t>CONFIG_TELCLOCK</t>
  </si>
  <si>
    <t>CONFIG_TERANETICS_PHY</t>
  </si>
  <si>
    <t>CONFIG_TEST_KSTRTOX</t>
  </si>
  <si>
    <t>CONFIG_THERMAL_GOV_FAIR_SHARE</t>
  </si>
  <si>
    <t>CONFIG_THERMAL_GOV_STEP_WISE</t>
  </si>
  <si>
    <t>CONFIG_THERMAL_GOV_USER_SPACE</t>
  </si>
  <si>
    <t>CONFIG_THERMAL_HWMON</t>
  </si>
  <si>
    <t>CONFIG_THINKPAD_ACPI</t>
  </si>
  <si>
    <t>CONFIG_THINKPAD_ACPI_ALSA_SUPPORT</t>
  </si>
  <si>
    <t>CONFIG_THINKPAD_ACPI_HOTKEY_POLL</t>
  </si>
  <si>
    <t>CONFIG_THINKPAD_ACPI_VIDEO</t>
  </si>
  <si>
    <t>CONFIG_THUNDERBOLT</t>
  </si>
  <si>
    <t>CONFIG_THUNDERBOLT_NET</t>
  </si>
  <si>
    <t>CONFIG_TIFM_7XX1</t>
  </si>
  <si>
    <t>CONFIG_TIFM_CORE</t>
  </si>
  <si>
    <t>CONFIG_TIGON3</t>
  </si>
  <si>
    <t>CONFIG_TIGON3_HWMON</t>
  </si>
  <si>
    <t>CONFIG_TIPC</t>
  </si>
  <si>
    <t>CONFIG_TIPC_DIAG</t>
  </si>
  <si>
    <t>CONFIG_TIPC_MEDIA_IB</t>
  </si>
  <si>
    <t>CONFIG_TIPC_MEDIA_UDP</t>
  </si>
  <si>
    <t>CONFIG_TLS</t>
  </si>
  <si>
    <t>CONFIG_TLS_DEVICE</t>
  </si>
  <si>
    <t>CONFIG_TMPFS</t>
  </si>
  <si>
    <t>CONFIG_TMPFS_POSIX_ACL</t>
  </si>
  <si>
    <t>CONFIG_TMPFS_XATTR</t>
  </si>
  <si>
    <t>CONFIG_TOPSTAR_LAPTOP</t>
  </si>
  <si>
    <t>CONFIG_TOSHIBA_BT_RFKILL</t>
  </si>
  <si>
    <t>CONFIG_TOUCHSCREEN_ELO</t>
  </si>
  <si>
    <t>CONFIG_TOUCHSCREEN_WACOM_I2C</t>
  </si>
  <si>
    <t>CONFIG_TOUCHSCREEN_WACOM_W8001</t>
  </si>
  <si>
    <t>CONFIG_TRACER_SNAPSHOT</t>
  </si>
  <si>
    <t>CONFIG_TRANSPARENT_HUGEPAGE</t>
  </si>
  <si>
    <t>CONFIG_TREE_RCU</t>
  </si>
  <si>
    <t>CONFIG_TRUSTED_KEYS</t>
  </si>
  <si>
    <t>CONFIG_TUN</t>
  </si>
  <si>
    <t>CONFIG_TYPEC</t>
  </si>
  <si>
    <t>CONFIG_TYPEC_UCSI</t>
  </si>
  <si>
    <t>CONFIG_UCSI_ACPI</t>
  </si>
  <si>
    <t>CONFIG_UDF_FS</t>
  </si>
  <si>
    <t>CONFIG_UHID</t>
  </si>
  <si>
    <t>CONFIG_UID16</t>
  </si>
  <si>
    <t>CONFIG_UIO</t>
  </si>
  <si>
    <t>CONFIG_UIO_AEC</t>
  </si>
  <si>
    <t>CONFIG_UIO_CIF</t>
  </si>
  <si>
    <t>CONFIG_UIO_HV_GENERIC</t>
  </si>
  <si>
    <t>CONFIG_UIO_PCI_GENERIC</t>
  </si>
  <si>
    <t>CONFIG_UIO_PDRV_GENIRQ</t>
  </si>
  <si>
    <t>CONFIG_UIO_SERCOS3</t>
  </si>
  <si>
    <t>CONFIG_UNIX98_PTYS</t>
  </si>
  <si>
    <t>CONFIG_UNIX</t>
  </si>
  <si>
    <t>CONFIG_UNIXWARE_DISKLABEL</t>
  </si>
  <si>
    <t>CONFIG_UNIX_DIAG</t>
  </si>
  <si>
    <t>CONFIG_UNWINDER_ORC</t>
  </si>
  <si>
    <t>CONFIG_UPROBE_EVENTS</t>
  </si>
  <si>
    <t>CONFIG_USB</t>
  </si>
  <si>
    <t>CONFIG_USBPCWATCHDOG</t>
  </si>
  <si>
    <t>CONFIG_USB_ACM</t>
  </si>
  <si>
    <t>CONFIG_USB_ADUTUX</t>
  </si>
  <si>
    <t>CONFIG_USB_ALI_M5632</t>
  </si>
  <si>
    <t>CONFIG_USB_AN2720</t>
  </si>
  <si>
    <t>CONFIG_USB_ANNOUNCE_NEW_DEVICES</t>
  </si>
  <si>
    <t>CONFIG_USB_APPLEDISPLAY</t>
  </si>
  <si>
    <t>CONFIG_USB_ARMLINUX</t>
  </si>
  <si>
    <t>CONFIG_USB_ATM</t>
  </si>
  <si>
    <t>CONFIG_USB_BELKIN</t>
  </si>
  <si>
    <t>CONFIG_USB_CATC</t>
  </si>
  <si>
    <t>CONFIG_USB_CXACRU</t>
  </si>
  <si>
    <t>CONFIG_USB_DEFAULT_PERSIST</t>
  </si>
  <si>
    <t>CONFIG_USB_EHCI_HCD</t>
  </si>
  <si>
    <t>CONFIG_USB_EHCI_ROOT_HUB_TT</t>
  </si>
  <si>
    <t>CONFIG_USB_EHCI_TT_NEWSCHED</t>
  </si>
  <si>
    <t>CONFIG_USB_EMI26</t>
  </si>
  <si>
    <t>CONFIG_USB_EMI62</t>
  </si>
  <si>
    <t>CONFIG_USB_EPSON2888</t>
  </si>
  <si>
    <t>CONFIG_USB_EZUSB_FX2</t>
  </si>
  <si>
    <t>CONFIG_USB_FTDI_ELAN</t>
  </si>
  <si>
    <t>CONFIG_USB_GL860</t>
  </si>
  <si>
    <t>CONFIG_USB_GSPCA</t>
  </si>
  <si>
    <t>CONFIG_USB_GSPCA_BENQ</t>
  </si>
  <si>
    <t>CONFIG_USB_GSPCA_CONEX</t>
  </si>
  <si>
    <t>CONFIG_USB_GSPCA_CPIA1</t>
  </si>
  <si>
    <t>CONFIG_USB_GSPCA_ETOMS</t>
  </si>
  <si>
    <t>CONFIG_USB_GSPCA_FINEPIX</t>
  </si>
  <si>
    <t>CONFIG_USB_GSPCA_JEILINJ</t>
  </si>
  <si>
    <t>CONFIG_USB_GSPCA_JL2005BCD</t>
  </si>
  <si>
    <t>CONFIG_USB_GSPCA_KONICA</t>
  </si>
  <si>
    <t>CONFIG_USB_GSPCA_MARS</t>
  </si>
  <si>
    <t>CONFIG_USB_GSPCA_MR97310A</t>
  </si>
  <si>
    <t>CONFIG_USB_GSPCA_NW80X</t>
  </si>
  <si>
    <t>CONFIG_USB_GSPCA_OV519</t>
  </si>
  <si>
    <t>CONFIG_USB_GSPCA_OV534</t>
  </si>
  <si>
    <t>CONFIG_USB_GSPCA_OV534_9</t>
  </si>
  <si>
    <t>CONFIG_USB_GSPCA_PAC207</t>
  </si>
  <si>
    <t>CONFIG_USB_GSPCA_PAC7302</t>
  </si>
  <si>
    <t>CONFIG_USB_GSPCA_PAC7311</t>
  </si>
  <si>
    <t>CONFIG_USB_GSPCA_SE401</t>
  </si>
  <si>
    <t>CONFIG_USB_GSPCA_SN9C2028</t>
  </si>
  <si>
    <t>CONFIG_USB_GSPCA_SN9C20X</t>
  </si>
  <si>
    <t>CONFIG_USB_GSPCA_SONIXB</t>
  </si>
  <si>
    <t>CONFIG_USB_GSPCA_SONIXJ</t>
  </si>
  <si>
    <t>CONFIG_USB_GSPCA_SPCA1528</t>
  </si>
  <si>
    <t>CONFIG_USB_GSPCA_SPCA500</t>
  </si>
  <si>
    <t>CONFIG_USB_GSPCA_SPCA501</t>
  </si>
  <si>
    <t>CONFIG_USB_GSPCA_SPCA505</t>
  </si>
  <si>
    <t>CONFIG_USB_GSPCA_SPCA506</t>
  </si>
  <si>
    <t>CONFIG_USB_GSPCA_SPCA508</t>
  </si>
  <si>
    <t>CONFIG_USB_GSPCA_SPCA561</t>
  </si>
  <si>
    <t>CONFIG_USB_GSPCA_SQ905</t>
  </si>
  <si>
    <t>CONFIG_USB_GSPCA_SQ905C</t>
  </si>
  <si>
    <t>CONFIG_USB_GSPCA_SQ930X</t>
  </si>
  <si>
    <t>CONFIG_USB_GSPCA_STK014</t>
  </si>
  <si>
    <t>CONFIG_USB_GSPCA_STV0680</t>
  </si>
  <si>
    <t>CONFIG_USB_GSPCA_SUNPLUS</t>
  </si>
  <si>
    <t>CONFIG_USB_GSPCA_T613</t>
  </si>
  <si>
    <t>CONFIG_USB_GSPCA_TOPRO</t>
  </si>
  <si>
    <t>CONFIG_USB_GSPCA_TV8532</t>
  </si>
  <si>
    <t>CONFIG_USB_GSPCA_VC032X</t>
  </si>
  <si>
    <t>CONFIG_USB_GSPCA_VICAM</t>
  </si>
  <si>
    <t>CONFIG_USB_GSPCA_XIRLINK_CIT</t>
  </si>
  <si>
    <t>CONFIG_USB_GSPCA_ZC3XX</t>
  </si>
  <si>
    <t>CONFIG_USB_HID</t>
  </si>
  <si>
    <t>CONFIG_USB_HIDDEV</t>
  </si>
  <si>
    <t>CONFIG_USB_HSIC_USB3503</t>
  </si>
  <si>
    <t>CONFIG_USB_HSO</t>
  </si>
  <si>
    <t>CONFIG_USB_HWA_HCD</t>
  </si>
  <si>
    <t>CONFIG_USB_IDMOUSE</t>
  </si>
  <si>
    <t>CONFIG_USB_IOWARRIOR</t>
  </si>
  <si>
    <t>CONFIG_USB_IPHETH</t>
  </si>
  <si>
    <t>CONFIG_USB_ISIGHTFW</t>
  </si>
  <si>
    <t>CONFIG_USB_KAWETH</t>
  </si>
  <si>
    <t>CONFIG_USB_KC2190</t>
  </si>
  <si>
    <t>CONFIG_USB_LAN78XX</t>
  </si>
  <si>
    <t>CONFIG_USB_LCD</t>
  </si>
  <si>
    <t>CONFIG_USB_LD</t>
  </si>
  <si>
    <t>CONFIG_USB_LEDS_TRIGGER_USBPORT</t>
  </si>
  <si>
    <t>CONFIG_USB_LEGOTOWER</t>
  </si>
  <si>
    <t>CONFIG_USB_M5602</t>
  </si>
  <si>
    <t>CONFIG_USB_MDC800</t>
  </si>
  <si>
    <t>CONFIG_USB_MICROTEK</t>
  </si>
  <si>
    <t>CONFIG_USB_MON</t>
  </si>
  <si>
    <t>CONFIG_USB_NET_AX88179_178A</t>
  </si>
  <si>
    <t>CONFIG_USB_NET_AX8817X</t>
  </si>
  <si>
    <t>CONFIG_USB_NET_CDC_EEM</t>
  </si>
  <si>
    <t>CONFIG_USB_NET_CDC_MBIM</t>
  </si>
  <si>
    <t>CONFIG_USB_NET_CDC_NCM</t>
  </si>
  <si>
    <t>CONFIG_USB_NET_CDC_SUBSET</t>
  </si>
  <si>
    <t>CONFIG_USB_NET_CH9200</t>
  </si>
  <si>
    <t>CONFIG_USB_NET_CX82310_ETH</t>
  </si>
  <si>
    <t>CONFIG_USB_NET_DM9601</t>
  </si>
  <si>
    <t>CONFIG_USB_NET_DRIVERS</t>
  </si>
  <si>
    <t>CONFIG_USB_NET_GL620A</t>
  </si>
  <si>
    <t>CONFIG_USB_NET_HUAWEI_CDC_NCM</t>
  </si>
  <si>
    <t>CONFIG_USB_NET_INT51X1</t>
  </si>
  <si>
    <t>CONFIG_USB_NET_KALMIA</t>
  </si>
  <si>
    <t>CONFIG_USB_NET_MCS7830</t>
  </si>
  <si>
    <t>CONFIG_USB_NET_NET1080</t>
  </si>
  <si>
    <t>CONFIG_USB_NET_PLUSB</t>
  </si>
  <si>
    <t>CONFIG_USB_NET_QMI_WWAN</t>
  </si>
  <si>
    <t>CONFIG_USB_NET_RNDIS_HOST</t>
  </si>
  <si>
    <t>CONFIG_USB_NET_SMSC75XX</t>
  </si>
  <si>
    <t>CONFIG_USB_NET_SMSC95XX</t>
  </si>
  <si>
    <t>CONFIG_USB_NET_ZAURUS</t>
  </si>
  <si>
    <t>CONFIG_USB_OHCI_HCD</t>
  </si>
  <si>
    <t>CONFIG_USB_OHCI_HCD_PCI</t>
  </si>
  <si>
    <t>CONFIG_USB_PCI</t>
  </si>
  <si>
    <t>CONFIG_USB_PEGASUS</t>
  </si>
  <si>
    <t>CONFIG_USB_PRINTER</t>
  </si>
  <si>
    <t>CONFIG_USB_PULSE8_CEC</t>
  </si>
  <si>
    <t>CONFIG_USB_PWC</t>
  </si>
  <si>
    <t>CONFIG_USB_PWC_INPUT_EVDEV</t>
  </si>
  <si>
    <t>CONFIG_USB_RAINSHADOW_CEC</t>
  </si>
  <si>
    <t>CONFIG_USB_RTL8150</t>
  </si>
  <si>
    <t>CONFIG_USB_RTL8152</t>
  </si>
  <si>
    <t>CONFIG_USB_S2255</t>
  </si>
  <si>
    <t>CONFIG_USB_SERIAL</t>
  </si>
  <si>
    <t>CONFIG_USB_SERIAL_AIRCABLE</t>
  </si>
  <si>
    <t>CONFIG_USB_SERIAL_ARK3116</t>
  </si>
  <si>
    <t>CONFIG_USB_SERIAL_BELKIN</t>
  </si>
  <si>
    <t>CONFIG_USB_SERIAL_CH341</t>
  </si>
  <si>
    <t>CONFIG_USB_SERIAL_CONSOLE</t>
  </si>
  <si>
    <t>CONFIG_USB_SERIAL_CP210X</t>
  </si>
  <si>
    <t>CONFIG_USB_SERIAL_CYBERJACK</t>
  </si>
  <si>
    <t>CONFIG_USB_SERIAL_CYPRESS_M8</t>
  </si>
  <si>
    <t>CONFIG_USB_SERIAL_DEBUG</t>
  </si>
  <si>
    <t>CONFIG_USB_SERIAL_DIGI_ACCELEPORT</t>
  </si>
  <si>
    <t>CONFIG_USB_SERIAL_EDGEPORT</t>
  </si>
  <si>
    <t>CONFIG_USB_SERIAL_EDGEPORT_TI</t>
  </si>
  <si>
    <t>CONFIG_USB_SERIAL_EMPEG</t>
  </si>
  <si>
    <t>CONFIG_USB_SERIAL_F8153X</t>
  </si>
  <si>
    <t>CONFIG_USB_SERIAL_FTDI_SIO</t>
  </si>
  <si>
    <t>CONFIG_USB_SERIAL_GARMIN</t>
  </si>
  <si>
    <t>CONFIG_USB_SERIAL_GENERIC</t>
  </si>
  <si>
    <t>CONFIG_USB_SERIAL_IPAQ</t>
  </si>
  <si>
    <t>CONFIG_USB_SERIAL_IPW</t>
  </si>
  <si>
    <t>CONFIG_USB_SERIAL_IR</t>
  </si>
  <si>
    <t>CONFIG_USB_SERIAL_IUU</t>
  </si>
  <si>
    <t>CONFIG_USB_SERIAL_KEYSPAN</t>
  </si>
  <si>
    <t>CONFIG_USB_SERIAL_KEYSPAN_PDA</t>
  </si>
  <si>
    <t>CONFIG_USB_SERIAL_KLSI</t>
  </si>
  <si>
    <t>CONFIG_USB_SERIAL_KOBIL_SCT</t>
  </si>
  <si>
    <t>CONFIG_USB_SERIAL_MCT_U232</t>
  </si>
  <si>
    <t>CONFIG_USB_SERIAL_MOS7715_PARPORT</t>
  </si>
  <si>
    <t>CONFIG_USB_SERIAL_MOS7720</t>
  </si>
  <si>
    <t>CONFIG_USB_SERIAL_MOS7840</t>
  </si>
  <si>
    <t>CONFIG_USB_SERIAL_MXUPORT</t>
  </si>
  <si>
    <t>CONFIG_USB_SERIAL_NAVMAN</t>
  </si>
  <si>
    <t>CONFIG_USB_SERIAL_OMNINET</t>
  </si>
  <si>
    <t>CONFIG_USB_SERIAL_OPTICON</t>
  </si>
  <si>
    <t>CONFIG_USB_SERIAL_OPTION</t>
  </si>
  <si>
    <t>CONFIG_USB_SERIAL_OTI6858</t>
  </si>
  <si>
    <t>CONFIG_USB_SERIAL_PL2303</t>
  </si>
  <si>
    <t>CONFIG_USB_SERIAL_QCAUX</t>
  </si>
  <si>
    <t>CONFIG_USB_SERIAL_QT2</t>
  </si>
  <si>
    <t>CONFIG_USB_SERIAL_QUALCOMM</t>
  </si>
  <si>
    <t>CONFIG_USB_SERIAL_SAFE</t>
  </si>
  <si>
    <t>CONFIG_USB_SERIAL_SAFE_PADDED</t>
  </si>
  <si>
    <t>CONFIG_USB_SERIAL_SIERRAWIRELESS</t>
  </si>
  <si>
    <t>CONFIG_USB_SERIAL_SPCP8X5</t>
  </si>
  <si>
    <t>CONFIG_USB_SERIAL_SSU100</t>
  </si>
  <si>
    <t>CONFIG_USB_SERIAL_SYMBOL</t>
  </si>
  <si>
    <t>CONFIG_USB_SERIAL_TI</t>
  </si>
  <si>
    <t>CONFIG_USB_SERIAL_UPD78F0730</t>
  </si>
  <si>
    <t>CONFIG_USB_SERIAL_VISOR</t>
  </si>
  <si>
    <t>CONFIG_USB_SERIAL_WHITEHEAT</t>
  </si>
  <si>
    <t>CONFIG_USB_SERIAL_XIRCOM</t>
  </si>
  <si>
    <t>CONFIG_USB_SERIAL_XSENS_MT</t>
  </si>
  <si>
    <t>CONFIG_USB_SEVSEG</t>
  </si>
  <si>
    <t>CONFIG_USB_SIERRA_NET</t>
  </si>
  <si>
    <t>CONFIG_USB_SISUSBVGA</t>
  </si>
  <si>
    <t>CONFIG_USB_SISUSBVGA_CON</t>
  </si>
  <si>
    <t>CONFIG_USB_SPEEDTOUCH</t>
  </si>
  <si>
    <t>CONFIG_USB_STKWEBCAM</t>
  </si>
  <si>
    <t>CONFIG_USB_STORAGE</t>
  </si>
  <si>
    <t>CONFIG_USB_STORAGE_ALAUDA</t>
  </si>
  <si>
    <t>CONFIG_USB_STORAGE_CYPRESS_ATACB</t>
  </si>
  <si>
    <t>CONFIG_USB_STORAGE_DATAFAB</t>
  </si>
  <si>
    <t>CONFIG_USB_STORAGE_ENE_UB6250</t>
  </si>
  <si>
    <t>CONFIG_USB_STORAGE_FREECOM</t>
  </si>
  <si>
    <t>CONFIG_USB_STORAGE_ISD200</t>
  </si>
  <si>
    <t>CONFIG_USB_STORAGE_JUMPSHOT</t>
  </si>
  <si>
    <t>CONFIG_USB_STORAGE_KARMA</t>
  </si>
  <si>
    <t>CONFIG_USB_STORAGE_ONETOUCH</t>
  </si>
  <si>
    <t>CONFIG_USB_STORAGE_REALTEK</t>
  </si>
  <si>
    <t>CONFIG_USB_STORAGE_SDDR09</t>
  </si>
  <si>
    <t>CONFIG_USB_STORAGE_SDDR55</t>
  </si>
  <si>
    <t>CONFIG_USB_STORAGE_USBAT</t>
  </si>
  <si>
    <t>CONFIG_USB_STV06XX</t>
  </si>
  <si>
    <t>CONFIG_USB_SUPPORT</t>
  </si>
  <si>
    <t>CONFIG_USB_TMC</t>
  </si>
  <si>
    <t>CONFIG_USB_UAS</t>
  </si>
  <si>
    <t>CONFIG_USB_UEAGLEATM</t>
  </si>
  <si>
    <t>CONFIG_USB_UHCI_HCD</t>
  </si>
  <si>
    <t>CONFIG_USB_USBNET</t>
  </si>
  <si>
    <t>CONFIG_USB_USS720</t>
  </si>
  <si>
    <t>CONFIG_USB_VIDEO_CLASS</t>
  </si>
  <si>
    <t>CONFIG_USB_VIDEO_CLASS_INPUT_EVDEV</t>
  </si>
  <si>
    <t>CONFIG_USB_VL600</t>
  </si>
  <si>
    <t>CONFIG_USB_WDM</t>
  </si>
  <si>
    <t>CONFIG_USB_WUSB</t>
  </si>
  <si>
    <t>CONFIG_USB_WUSB_CBAF</t>
  </si>
  <si>
    <t>CONFIG_USB_XHCI_DBGCAP</t>
  </si>
  <si>
    <t>CONFIG_USB_XHCI_HCD</t>
  </si>
  <si>
    <t>CONFIG_USB_XUSBATM</t>
  </si>
  <si>
    <t>CONFIG_USB_ZR364XX</t>
  </si>
  <si>
    <t>CONFIG_USERFAULTFD</t>
  </si>
  <si>
    <t>CONFIG_USER_NS</t>
  </si>
  <si>
    <t>CONFIG_UTS_NS</t>
  </si>
  <si>
    <t>CONFIG_UV_MMTIMER</t>
  </si>
  <si>
    <t>CONFIG_UWB</t>
  </si>
  <si>
    <t>CONFIG_UWB_HWA</t>
  </si>
  <si>
    <t>CONFIG_UWB_I1480U</t>
  </si>
  <si>
    <t>CONFIG_UWB_WHCI</t>
  </si>
  <si>
    <t>CONFIG_VETH</t>
  </si>
  <si>
    <t>CONFIG_VEXPRESS_SYSCFG</t>
  </si>
  <si>
    <t>CONFIG_VFAT_FS</t>
  </si>
  <si>
    <t>CONFIG_VFIO</t>
  </si>
  <si>
    <t>CONFIG_VFIO_IOMMU_TYPE1</t>
  </si>
  <si>
    <t>CONFIG_VFIO_MDEV</t>
  </si>
  <si>
    <t>CONFIG_VFIO_MDEV_DEVICE</t>
  </si>
  <si>
    <t>CONFIG_VFIO_NOIOMMU</t>
  </si>
  <si>
    <t>CONFIG_VFIO_PCI</t>
  </si>
  <si>
    <t>CONFIG_VGACON_SOFT_SCROLLBACK</t>
  </si>
  <si>
    <t>CONFIG_VGACON_SOFT_SCROLLBACK_SIZE</t>
  </si>
  <si>
    <t>CONFIG_VGA_ARB</t>
  </si>
  <si>
    <t>CONFIG_VGA_ARB_MAX_GPUS</t>
  </si>
  <si>
    <t>CONFIG_VGA_CONSOLE</t>
  </si>
  <si>
    <t>CONFIG_VGA_SWITCHEROO</t>
  </si>
  <si>
    <t>CONFIG_VHOST_NET</t>
  </si>
  <si>
    <t>CONFIG_VHOST_VSOCK</t>
  </si>
  <si>
    <t>CONFIG_VIA_WDT</t>
  </si>
  <si>
    <t>CONFIG_VIDEO_AU0828</t>
  </si>
  <si>
    <t>CONFIG_VIDEO_AU0828_V4L2</t>
  </si>
  <si>
    <t>CONFIG_VIDEO_BT848</t>
  </si>
  <si>
    <t>CONFIG_VIDEO_CS3308</t>
  </si>
  <si>
    <t>CONFIG_VIDEO_CX18</t>
  </si>
  <si>
    <t>CONFIG_VIDEO_CX18_ALSA</t>
  </si>
  <si>
    <t>CONFIG_VIDEO_CX231XX</t>
  </si>
  <si>
    <t>CONFIG_VIDEO_CX231XX_ALSA</t>
  </si>
  <si>
    <t>CONFIG_VIDEO_CX231XX_DVB</t>
  </si>
  <si>
    <t>CONFIG_VIDEO_CX231XX_RC</t>
  </si>
  <si>
    <t>CONFIG_VIDEO_CX23885</t>
  </si>
  <si>
    <t>CONFIG_VIDEO_CX88</t>
  </si>
  <si>
    <t>CONFIG_VIDEO_CX88_ALSA</t>
  </si>
  <si>
    <t>CONFIG_VIDEO_CX88_BLACKBIRD</t>
  </si>
  <si>
    <t>CONFIG_VIDEO_CX88_DVB</t>
  </si>
  <si>
    <t>CONFIG_VIDEO_DEV</t>
  </si>
  <si>
    <t>CONFIG_VIDEO_EM28XX</t>
  </si>
  <si>
    <t>CONFIG_VIDEO_EM28XX_ALSA</t>
  </si>
  <si>
    <t>CONFIG_VIDEO_EM28XX_DVB</t>
  </si>
  <si>
    <t>CONFIG_VIDEO_EM28XX_RC</t>
  </si>
  <si>
    <t>CONFIG_VIDEO_FB_IVTV</t>
  </si>
  <si>
    <t>CONFIG_VIDEO_HDPVR</t>
  </si>
  <si>
    <t>CONFIG_VIDEO_IVTV</t>
  </si>
  <si>
    <t>CONFIG_VIDEO_PVRUSB2</t>
  </si>
  <si>
    <t>CONFIG_VIDEO_PVRUSB2_DVB</t>
  </si>
  <si>
    <t>CONFIG_VIDEO_PVRUSB2_SYSFS</t>
  </si>
  <si>
    <t>CONFIG_VIDEO_SAA6588</t>
  </si>
  <si>
    <t>CONFIG_VIDEO_SAA6752HS</t>
  </si>
  <si>
    <t>CONFIG_VIDEO_SAA7134</t>
  </si>
  <si>
    <t>CONFIG_VIDEO_SAA7134_ALSA</t>
  </si>
  <si>
    <t>CONFIG_VIDEO_SAA7134_DVB</t>
  </si>
  <si>
    <t>CONFIG_VIDEO_SAA7134_RC</t>
  </si>
  <si>
    <t>CONFIG_VIDEO_SAA7146</t>
  </si>
  <si>
    <t>CONFIG_VIDEO_SAA7146_VV</t>
  </si>
  <si>
    <t>CONFIG_VIDEO_SAA7164</t>
  </si>
  <si>
    <t>CONFIG_VIDEO_TM6000</t>
  </si>
  <si>
    <t>CONFIG_VIDEO_TM6000_ALSA</t>
  </si>
  <si>
    <t>CONFIG_VIDEO_TM6000_DVB</t>
  </si>
  <si>
    <t>CONFIG_VIDEO_TUNER</t>
  </si>
  <si>
    <t>CONFIG_VIDEO_USBVISION</t>
  </si>
  <si>
    <t>CONFIG_VIDEO_V4L2</t>
  </si>
  <si>
    <t>CONFIG_VIRTIO</t>
  </si>
  <si>
    <t>CONFIG_VIRTIO_BALLOON</t>
  </si>
  <si>
    <t>CONFIG_VIRTIO_BLK</t>
  </si>
  <si>
    <t>CONFIG_VIRTIO_CONSOLE</t>
  </si>
  <si>
    <t>CONFIG_VIRTIO_INPUT</t>
  </si>
  <si>
    <t>CONFIG_VIRTIO_MENU</t>
  </si>
  <si>
    <t>CONFIG_VIRTIO_NET</t>
  </si>
  <si>
    <t>CONFIG_VIRTIO_PCI</t>
  </si>
  <si>
    <t>CONFIG_VIRTIO_PCI_LEGACY</t>
  </si>
  <si>
    <t>CONFIG_VIRTIO_VSOCKETS</t>
  </si>
  <si>
    <t>CONFIG_VIRTUALIZATION</t>
  </si>
  <si>
    <t>CONFIG_VITESSE_PHY</t>
  </si>
  <si>
    <t>CONFIG_VLAN_8021Q</t>
  </si>
  <si>
    <t>CONFIG_VLAN_8021Q_GVRP</t>
  </si>
  <si>
    <t>CONFIG_VLAN_8021Q_MVRP</t>
  </si>
  <si>
    <t>CONFIG_VMAP_STACK</t>
  </si>
  <si>
    <t>CONFIG_VMD</t>
  </si>
  <si>
    <t>CONFIG_VMWARE_BALLOON</t>
  </si>
  <si>
    <t>CONFIG_VMWARE_PVSCSI</t>
  </si>
  <si>
    <t>CONFIG_VMWARE_VMCI</t>
  </si>
  <si>
    <t>CONFIG_VMWARE_VMCI_VSOCKETS</t>
  </si>
  <si>
    <t>CONFIG_VMXNET3</t>
  </si>
  <si>
    <t>CONFIG_VSOCKETS</t>
  </si>
  <si>
    <t>CONFIG_VSOCKETS_DIAG</t>
  </si>
  <si>
    <t>CONFIG_VSOCKMON</t>
  </si>
  <si>
    <t>CONFIG_VT</t>
  </si>
  <si>
    <t>CONFIG_VT_CONSOLE</t>
  </si>
  <si>
    <t>CONFIG_VT_HW_CONSOLE_BINDING</t>
  </si>
  <si>
    <t>CONFIG_VXLAN</t>
  </si>
  <si>
    <t>CONFIG_W83627HF_WDT</t>
  </si>
  <si>
    <t>CONFIG_W83877F_WDT</t>
  </si>
  <si>
    <t>CONFIG_W83977F_WDT</t>
  </si>
  <si>
    <t>CONFIG_WAN</t>
  </si>
  <si>
    <t>CONFIG_WATCHDOG</t>
  </si>
  <si>
    <t>CONFIG_WATCHDOG_CORE</t>
  </si>
  <si>
    <t>CONFIG_WATCHDOG_HANDLE_BOOT_ENABLED</t>
  </si>
  <si>
    <t>CONFIG_WATCHDOG_SYSFS</t>
  </si>
  <si>
    <t>CONFIG_WDAT_WDT</t>
  </si>
  <si>
    <t>CONFIG_WDTPCI</t>
  </si>
  <si>
    <t>CONFIG_WIRELESS</t>
  </si>
  <si>
    <t>CONFIG_WLAN</t>
  </si>
  <si>
    <t>CONFIG_WLAN_VENDOR_ATH</t>
  </si>
  <si>
    <t>CONFIG_WLAN_VENDOR_BROADCOM</t>
  </si>
  <si>
    <t>CONFIG_WLAN_VENDOR_INTEL</t>
  </si>
  <si>
    <t>CONFIG_WLAN_VENDOR_MARVELL</t>
  </si>
  <si>
    <t>CONFIG_WLAN_VENDOR_MEDIATEK</t>
  </si>
  <si>
    <t>CONFIG_WLAN_VENDOR_QUANTENNA</t>
  </si>
  <si>
    <t>CONFIG_WLAN_VENDOR_RALINK</t>
  </si>
  <si>
    <t>CONFIG_WLAN_VENDOR_REALTEK</t>
  </si>
  <si>
    <t>CONFIG_WMI_BMOF</t>
  </si>
  <si>
    <t>CONFIG_X86_5LEVEL</t>
  </si>
  <si>
    <t>CONFIG_X86_64_ACPI_NUMA</t>
  </si>
  <si>
    <t>CONFIG_X86_ACPI_CPUFREQ</t>
  </si>
  <si>
    <t>CONFIG_X86_ACPI_CPUFREQ_CPB</t>
  </si>
  <si>
    <t>CONFIG_X86_AMD_FREQ_SENSITIVITY</t>
  </si>
  <si>
    <t>CONFIG_X86_AMD_PLATFORM_DEVICE</t>
  </si>
  <si>
    <t>CONFIG_X86_CHECK_BIOS_CORRUPTION</t>
  </si>
  <si>
    <t>CONFIG_X86_CMPXCHG64</t>
  </si>
  <si>
    <t>CONFIG_X86_CPUID</t>
  </si>
  <si>
    <t>CONFIG_X86_DECODER_SELFTEST</t>
  </si>
  <si>
    <t>CONFIG_X86_EXTENDED_PLATFORM</t>
  </si>
  <si>
    <t>CONFIG_X86_INTEL_LPSS</t>
  </si>
  <si>
    <t>CONFIG_X86_INTEL_MEMORY_PROTECTION_KEYS</t>
  </si>
  <si>
    <t>CONFIG_X86_INTEL_PSTATE</t>
  </si>
  <si>
    <t>CONFIG_X86_MCE</t>
  </si>
  <si>
    <t>CONFIG_X86_MCELOG_LEGACY</t>
  </si>
  <si>
    <t>CONFIG_X86_MCE_AMD</t>
  </si>
  <si>
    <t>CONFIG_X86_MCE_INJECT</t>
  </si>
  <si>
    <t>CONFIG_X86_MCE_INTEL</t>
  </si>
  <si>
    <t>CONFIG_X86_MPPARSE</t>
  </si>
  <si>
    <t>CONFIG_X86_MSR</t>
  </si>
  <si>
    <t>CONFIG_X86_P4_CLOCKMOD</t>
  </si>
  <si>
    <t>CONFIG_X86_PAT</t>
  </si>
  <si>
    <t>CONFIG_X86_PLATFORM_DEVICES</t>
  </si>
  <si>
    <t>CONFIG_X86_PMEM_LEGACY</t>
  </si>
  <si>
    <t>CONFIG_X86_PMEM_LEGACY_DEVICE</t>
  </si>
  <si>
    <t>CONFIG_X86_PM_TIMER</t>
  </si>
  <si>
    <t>CONFIG_X86_POWERNOW_K8</t>
  </si>
  <si>
    <t>CONFIG_X86_REROUTE_FOR_BROKEN_BOOT_IRQS</t>
  </si>
  <si>
    <t>CONFIG_X86_RESERVE_LOW</t>
  </si>
  <si>
    <t>CONFIG_X86_UV</t>
  </si>
  <si>
    <t>CONFIG_X86_X2APIC</t>
  </si>
  <si>
    <t>CONFIG_XDP_SOCKETS</t>
  </si>
  <si>
    <t>CONFIG_XEN</t>
  </si>
  <si>
    <t>CONFIG_XENFS</t>
  </si>
  <si>
    <t>CONFIG_XEN_BALLOON</t>
  </si>
  <si>
    <t>CONFIG_XEN_BLKDEV_FRONTEND</t>
  </si>
  <si>
    <t>CONFIG_XEN_COMPAT_XENFS</t>
  </si>
  <si>
    <t>CONFIG_XEN_DEV_EVTCHN</t>
  </si>
  <si>
    <t>CONFIG_XEN_NETDEV_FRONTEND</t>
  </si>
  <si>
    <t>CONFIG_XEN_PVHVM</t>
  </si>
  <si>
    <t>CONFIG_XEN_SAVE_RESTORE</t>
  </si>
  <si>
    <t>CONFIG_XEN_SCRUB_PAGES</t>
  </si>
  <si>
    <t>CONFIG_XEN_SYS_HYPERVISOR</t>
  </si>
  <si>
    <t>CONFIG_XEN_WDT</t>
  </si>
  <si>
    <t>CONFIG_XFRM</t>
  </si>
  <si>
    <t>CONFIG_XFRM_MIGRATE</t>
  </si>
  <si>
    <t>CONFIG_XFRM_OFFLOAD</t>
  </si>
  <si>
    <t>CONFIG_XFRM_STATISTICS</t>
  </si>
  <si>
    <t>CONFIG_XFRM_SUB_POLICY</t>
  </si>
  <si>
    <t>CONFIG_XFRM_USER</t>
  </si>
  <si>
    <t>CONFIG_XFS_FS</t>
  </si>
  <si>
    <t>CONFIG_XFS_POSIX_ACL</t>
  </si>
  <si>
    <t>CONFIG_XFS_QUOTA</t>
  </si>
  <si>
    <t>CONFIG_XILINX_GMII2RGMII</t>
  </si>
  <si>
    <t>CONFIG_XZ_DEC</t>
  </si>
  <si>
    <t>CONFIG_XZ_DEC_POWERPC</t>
  </si>
  <si>
    <t>CONFIG_XZ_DEC_X86</t>
  </si>
  <si>
    <t>CONFIG_YENTA</t>
  </si>
  <si>
    <t>CONFIG_ZBUD</t>
  </si>
  <si>
    <t>CONFIG_ZISOFS</t>
  </si>
  <si>
    <t>CONFIG_ZLIB_DEFLATE</t>
  </si>
  <si>
    <t>CONFIG_ZLIB_INFLATE</t>
  </si>
  <si>
    <t>CONFIG_ZONE_DEVICE</t>
  </si>
  <si>
    <t>CONFIG_ZPOOL</t>
  </si>
  <si>
    <t>CONFIG_ZRAM</t>
  </si>
  <si>
    <t>CONFIG_ZSMALLOC</t>
  </si>
  <si>
    <t>CONFIG_ZSMALLOC_STAT</t>
  </si>
  <si>
    <t>CONFIG_ZSWAP</t>
  </si>
  <si>
    <t>CONFIG_NR_CPUS</t>
  </si>
  <si>
    <t>CONFIG_DRBD_FAULT_INJECTION</t>
  </si>
  <si>
    <t>CONFIG_BOOTPARAM_HARDLOCKUP_PANIC_VALUE</t>
  </si>
  <si>
    <t>CONFIG_BOOTPARAM_SOFTLOCKUP_PANIC_VALUE</t>
  </si>
  <si>
    <t>CONFIG_SIGEXIT</t>
  </si>
  <si>
    <t>CONFIG_CMA_SIZE_MBYTES</t>
  </si>
  <si>
    <t>CONFIG_CMA_SIZE_SEL_MBYTES</t>
  </si>
  <si>
    <t>CONFIG_CMA_ALIGNMENT</t>
  </si>
  <si>
    <t>CONFIG_CMA_AREAS</t>
  </si>
  <si>
    <t>CONFIG_TCG_TIS_ST33ZP24</t>
  </si>
  <si>
    <t>CONFIG_SIGNATURE</t>
  </si>
  <si>
    <t>CONFIG_ASYMMETRIC_PUBLIC_KEY_SUBTYPE</t>
  </si>
  <si>
    <t>CONFIG_PUBLIC_KEY_ALGO_RSA</t>
  </si>
  <si>
    <t>CONFIG_X509_CERTIFICATE_PARSER</t>
  </si>
  <si>
    <t>CONFIG_CRYPTO_MD5</t>
  </si>
  <si>
    <t>CONFIG_KERNFS</t>
  </si>
  <si>
    <t>CONFIG_INTEL_RDT_A</t>
  </si>
  <si>
    <t>CONFIG_PTP_1588_CLOCK_PCH</t>
  </si>
  <si>
    <t>CONFIG_MLX4_CORE</t>
  </si>
  <si>
    <t>CONFIG_MLX5_EN</t>
  </si>
  <si>
    <t>CONFIG_CXL_BASE</t>
  </si>
  <si>
    <t>CONFIG_CRASH</t>
  </si>
  <si>
    <t>CONFIG_NET_DMA_RH_KABI</t>
  </si>
  <si>
    <t>CONFIG_SECURITY_SECURELEVEL</t>
  </si>
  <si>
    <t>CONFIG_CRYPTO_DEV_QAT</t>
  </si>
  <si>
    <t>CONFIG_SENSORS_LIS3LV02D</t>
  </si>
  <si>
    <t>CONFIG_PCH_PHUB</t>
  </si>
  <si>
    <t>CONFIG_SCSI_MPT2SAS_LOGGING</t>
  </si>
  <si>
    <t>CONFIG_SCSI_MPT3SAS_LOGGING</t>
  </si>
  <si>
    <t>CONFIG_SCSI_SRP</t>
  </si>
  <si>
    <t>CONFIG_PATA_ARASAN_CF</t>
  </si>
  <si>
    <t>CONFIG_PATA_CS5536</t>
  </si>
  <si>
    <t>CONFIG_ARM_AT91_ETHER</t>
  </si>
  <si>
    <t>CONFIG_NET_CALXEDA_XGMAC</t>
  </si>
  <si>
    <t>CONFIG_IP1000</t>
  </si>
  <si>
    <t>CONFIG_MVMDIO</t>
  </si>
  <si>
    <t>CONFIG_SKGE</t>
  </si>
  <si>
    <t>CONFIG_SKY2</t>
  </si>
  <si>
    <t>CONFIG_PCH_GBE</t>
  </si>
  <si>
    <t>CONFIG_MICROCODE_AMD_EARLY</t>
  </si>
  <si>
    <t>CONFIG_MOVABLE_NODE</t>
  </si>
  <si>
    <t>CONFIG_SENSORS_SCH56XX_COMMON</t>
  </si>
  <si>
    <t>CONFIG_W83697HF_WDT</t>
  </si>
  <si>
    <t>CONFIG_W83697UG_WDT</t>
  </si>
  <si>
    <t>CONFIG_FB_SYS_FILLRECT</t>
  </si>
  <si>
    <t>CONFIG_FB_SYS_COPYAREA</t>
  </si>
  <si>
    <t>CONFIG_FB_SYS_IMAGEBLIT</t>
  </si>
  <si>
    <t>CONFIG_FB_SYS_FOPS</t>
  </si>
  <si>
    <t>CONFIG_FB_BACKLIGHT</t>
  </si>
  <si>
    <t>CONFIG_HID_LENOVO_TPKBD</t>
  </si>
  <si>
    <t>CONFIG_HID_PS3REMOTE</t>
  </si>
  <si>
    <t>CONFIG_USB_LED</t>
  </si>
  <si>
    <t>CONFIG_CHROMEOS_LAPTOP</t>
  </si>
  <si>
    <t>CONFIG_JBD_DEBUG</t>
  </si>
  <si>
    <t>CONFIG_UPROBE_EVENT</t>
  </si>
  <si>
    <t>CONFIG_PROBE_EVENTS</t>
  </si>
  <si>
    <t>CONFIG_DEBUG_SET_MODULE_RONX</t>
  </si>
  <si>
    <t>CONFIG_DEBUG_NX_TEST</t>
  </si>
  <si>
    <t>CONFIG_CRYPTO_SALSA20_X86_64</t>
  </si>
  <si>
    <t>CONFIG_AIC94XX_DEBUG</t>
  </si>
  <si>
    <t>CONFIG_RCU_BOOST</t>
  </si>
  <si>
    <t>CONFIG_DEBUG_PREEMPT</t>
  </si>
  <si>
    <t>CONFIG_PROVE_RCU_DELAY</t>
  </si>
  <si>
    <t>CONFIG_RCU_CPU_STALL_VERBOSE</t>
  </si>
  <si>
    <t>CONFIG_PREEMPT_TRACER</t>
  </si>
  <si>
    <t>CONFIG_TRANSPARENT_HUGEPAGE_ALWAYS</t>
  </si>
  <si>
    <t>CONFIG_MEMCG_KMEM</t>
  </si>
  <si>
    <t>https://www.linuxtopia.org/online_books/linux_kernel/kernel_configuration/re149.html</t>
  </si>
  <si>
    <t>Descript</t>
  </si>
  <si>
    <t xml:space="preserve">  include/linux/init_task.h
  include/linux/sched.h
  include/uapi/linux/prctl.h
  init/Kconfig
  kernel/Makefile 
  kernel/death_notify.c
  kernel/death_notify.h
  kernel/exit.c
  kernel/fork.c
  kernel/signal.c
  kernel/sys.c </t>
  </si>
  <si>
    <t xml:space="preserve">  Documentation/kernel-parameters.txt 
  include/linux/cpumask.h
  init/main.c
  kernel/cpu.c
  kernel/kmod.c
  kernel/kthread.c</t>
  </si>
  <si>
    <r>
      <t xml:space="preserve"> </t>
    </r>
    <r>
      <rPr>
        <sz val="11"/>
        <color rgb="FFFF0000"/>
        <rFont val="Calibri"/>
        <family val="2"/>
        <scheme val="minor"/>
      </rPr>
      <t xml:space="preserve"> </t>
    </r>
    <r>
      <rPr>
        <sz val="11"/>
        <rFont val="Calibri"/>
        <family val="2"/>
        <scheme val="minor"/>
      </rPr>
      <t>Documentation/admin-guide/kernel-parameters.txt</t>
    </r>
    <r>
      <rPr>
        <sz val="11"/>
        <color rgb="FFFF0000"/>
        <rFont val="Calibri"/>
        <family val="2"/>
        <scheme val="minor"/>
      </rPr>
      <t xml:space="preserve"> (merge to Documentation/admin-guide folder)</t>
    </r>
    <r>
      <rPr>
        <sz val="11"/>
        <color theme="1"/>
        <rFont val="Calibri"/>
        <family val="2"/>
        <charset val="134"/>
        <scheme val="minor"/>
      </rPr>
      <t xml:space="preserve">
  include/linux/cpumask.h (</t>
    </r>
    <r>
      <rPr>
        <sz val="11"/>
        <color rgb="FFFF0000"/>
        <rFont val="Calibri"/>
        <family val="2"/>
        <scheme val="minor"/>
      </rPr>
      <t>merge</t>
    </r>
    <r>
      <rPr>
        <sz val="11"/>
        <color theme="1"/>
        <rFont val="Calibri"/>
        <family val="2"/>
        <charset val="134"/>
        <scheme val="minor"/>
      </rPr>
      <t xml:space="preserve">)
</t>
    </r>
    <r>
      <rPr>
        <sz val="11"/>
        <rFont val="Calibri"/>
        <family val="2"/>
        <scheme val="minor"/>
      </rPr>
      <t xml:space="preserve">  init/main.c</t>
    </r>
    <r>
      <rPr>
        <sz val="11"/>
        <color rgb="FFFF0000"/>
        <rFont val="Calibri"/>
        <family val="2"/>
        <scheme val="minor"/>
      </rPr>
      <t>(The set_cpus_allowed_ptr function is not called in  kernel_init_freeable. need to add logic code? )</t>
    </r>
    <r>
      <rPr>
        <sz val="11"/>
        <color theme="1"/>
        <rFont val="Calibri"/>
        <family val="2"/>
        <scheme val="minor"/>
      </rPr>
      <t xml:space="preserve">                   </t>
    </r>
    <r>
      <rPr>
        <sz val="11"/>
        <color theme="1"/>
        <rFont val="Calibri"/>
        <family val="2"/>
        <charset val="134"/>
        <scheme val="minor"/>
      </rPr>
      <t xml:space="preserve">   
  kernel/cpu.c (</t>
    </r>
    <r>
      <rPr>
        <sz val="11"/>
        <color rgb="FFFF0000"/>
        <rFont val="Calibri"/>
        <family val="2"/>
        <scheme val="minor"/>
      </rPr>
      <t>merge</t>
    </r>
    <r>
      <rPr>
        <sz val="11"/>
        <color theme="1"/>
        <rFont val="Calibri"/>
        <family val="2"/>
        <charset val="134"/>
        <scheme val="minor"/>
      </rPr>
      <t>)
kernel/umh.c(</t>
    </r>
    <r>
      <rPr>
        <sz val="11"/>
        <color rgb="FFFF0000"/>
        <rFont val="Calibri"/>
        <family val="2"/>
        <scheme val="minor"/>
      </rPr>
      <t>____call_usermodehelper function does not exist. change to call_usermodehelper_exec_async</t>
    </r>
    <r>
      <rPr>
        <sz val="11"/>
        <color theme="1"/>
        <rFont val="Calibri"/>
        <family val="2"/>
        <charset val="134"/>
        <scheme val="minor"/>
      </rPr>
      <t>)
  kernel/kthread.c (</t>
    </r>
    <r>
      <rPr>
        <sz val="11"/>
        <color rgb="FFFF0000"/>
        <rFont val="Calibri"/>
        <family val="2"/>
        <scheme val="minor"/>
      </rPr>
      <t>merge</t>
    </r>
    <r>
      <rPr>
        <sz val="11"/>
        <color theme="1"/>
        <rFont val="Calibri"/>
        <family val="2"/>
        <charset val="134"/>
        <scheme val="minor"/>
      </rPr>
      <t>)</t>
    </r>
  </si>
  <si>
    <t xml:space="preserve">  Documentation/Intel-IOMMU.txt
  Documentation/kernel-parameters.txt 
  drivers/iommu/intel-iommu.c</t>
  </si>
  <si>
    <t xml:space="preserve">  fs/namei.c
  fs/nfsd/vfs.c
  fs/xattr.c
  include/linux/fs.h
  include/linux/ima.h
  include/linux/integrity.h
  security/security.c</t>
  </si>
  <si>
    <r>
      <rPr>
        <sz val="11"/>
        <rFont val="Calibri"/>
        <family val="2"/>
        <scheme val="minor"/>
      </rPr>
      <t xml:space="preserve">  .gitignore (</t>
    </r>
    <r>
      <rPr>
        <sz val="11"/>
        <color rgb="FFFF0000"/>
        <rFont val="Calibri"/>
        <family val="2"/>
        <scheme val="minor"/>
      </rPr>
      <t>merge</t>
    </r>
    <r>
      <rPr>
        <sz val="11"/>
        <rFont val="Calibri"/>
        <family val="2"/>
        <scheme val="minor"/>
      </rPr>
      <t>)</t>
    </r>
    <r>
      <rPr>
        <sz val="11"/>
        <color theme="1"/>
        <rFont val="Calibri"/>
        <family val="2"/>
        <charset val="134"/>
        <scheme val="minor"/>
      </rPr>
      <t xml:space="preserve">
  include/keys/system_keyring.h(</t>
    </r>
    <r>
      <rPr>
        <sz val="11"/>
        <color rgb="FFFF0000"/>
        <rFont val="Calibri"/>
        <family val="2"/>
        <scheme val="minor"/>
      </rPr>
      <t>merge</t>
    </r>
    <r>
      <rPr>
        <sz val="11"/>
        <color theme="1"/>
        <rFont val="Calibri"/>
        <family val="2"/>
        <charset val="134"/>
        <scheme val="minor"/>
      </rPr>
      <t xml:space="preserve">)
  </t>
    </r>
    <r>
      <rPr>
        <sz val="11"/>
        <color rgb="FFFF0000"/>
        <rFont val="Calibri"/>
        <family val="2"/>
        <scheme val="minor"/>
      </rPr>
      <t>certs/Makefile</t>
    </r>
    <r>
      <rPr>
        <sz val="11"/>
        <color theme="1"/>
        <rFont val="Calibri"/>
        <family val="2"/>
        <charset val="134"/>
        <scheme val="minor"/>
      </rPr>
      <t xml:space="preserve"> (</t>
    </r>
    <r>
      <rPr>
        <sz val="11"/>
        <color rgb="FFFF0000"/>
        <rFont val="Calibri"/>
        <family val="2"/>
        <scheme val="minor"/>
      </rPr>
      <t>change  path to certs folder</t>
    </r>
    <r>
      <rPr>
        <sz val="11"/>
        <color theme="1"/>
        <rFont val="Calibri"/>
        <family val="2"/>
        <charset val="134"/>
        <scheme val="minor"/>
      </rPr>
      <t xml:space="preserve">)
  </t>
    </r>
    <r>
      <rPr>
        <sz val="11"/>
        <color rgb="FFFF0000"/>
        <rFont val="Calibri"/>
        <family val="2"/>
        <scheme val="minor"/>
      </rPr>
      <t>certs/ima_certificate.S</t>
    </r>
    <r>
      <rPr>
        <sz val="11"/>
        <color theme="1"/>
        <rFont val="Calibri"/>
        <family val="2"/>
        <charset val="134"/>
        <scheme val="minor"/>
      </rPr>
      <t xml:space="preserve"> (</t>
    </r>
    <r>
      <rPr>
        <sz val="11"/>
        <color rgb="FFFF0000"/>
        <rFont val="Calibri"/>
        <family val="2"/>
        <scheme val="minor"/>
      </rPr>
      <t>change  path to certs folder</t>
    </r>
    <r>
      <rPr>
        <sz val="11"/>
        <color theme="1"/>
        <rFont val="Calibri"/>
        <family val="2"/>
        <charset val="134"/>
        <scheme val="minor"/>
      </rPr>
      <t xml:space="preserve">)
  </t>
    </r>
    <r>
      <rPr>
        <sz val="11"/>
        <color rgb="FFFF0000"/>
        <rFont val="Calibri"/>
        <family val="2"/>
        <scheme val="minor"/>
      </rPr>
      <t>certs/system_keyring.c(merge)</t>
    </r>
    <r>
      <rPr>
        <sz val="11"/>
        <color theme="1"/>
        <rFont val="Calibri"/>
        <family val="2"/>
        <charset val="134"/>
        <scheme val="minor"/>
      </rPr>
      <t xml:space="preserve">
  create new file </t>
    </r>
    <r>
      <rPr>
        <sz val="11"/>
        <color rgb="FFFF0000"/>
        <rFont val="Calibri"/>
        <family val="2"/>
        <scheme val="minor"/>
      </rPr>
      <t>certs/ima_certificate.S</t>
    </r>
  </si>
  <si>
    <t xml:space="preserve">  .gitignore 
  include/keys/system_keyring.h
  kernel/Makefile 
  kernel/ima_certificate.S 
  kernel/system_keyring.c
  create mode 100644 
  kernel/ima_certificate.S</t>
  </si>
  <si>
    <r>
      <rPr>
        <sz val="11"/>
        <rFont val="Calibri"/>
        <family val="2"/>
        <scheme val="minor"/>
      </rPr>
      <t xml:space="preserve"> include/linux/init_task.h</t>
    </r>
    <r>
      <rPr>
        <sz val="11"/>
        <color rgb="FFFF0000"/>
        <rFont val="Calibri"/>
        <family val="2"/>
        <scheme val="minor"/>
      </rPr>
      <t xml:space="preserve">  (define INIT_SIGEXIT(tsk))
 init/init_task.c(in [struct task_struct init_task]  call INIT_SIGEXIT(tsk) )</t>
    </r>
    <r>
      <rPr>
        <sz val="11"/>
        <color theme="1"/>
        <rFont val="Calibri"/>
        <family val="2"/>
        <charset val="134"/>
        <scheme val="minor"/>
      </rPr>
      <t xml:space="preserve">
  include/linux/sched.h(</t>
    </r>
    <r>
      <rPr>
        <sz val="11"/>
        <color rgb="FFFF0000"/>
        <rFont val="Calibri"/>
        <family val="2"/>
        <scheme val="minor"/>
      </rPr>
      <t>merge</t>
    </r>
    <r>
      <rPr>
        <sz val="11"/>
        <color theme="1"/>
        <rFont val="Calibri"/>
        <family val="2"/>
        <charset val="134"/>
        <scheme val="minor"/>
      </rPr>
      <t>)
  include/uapi/linux/prctl.h(</t>
    </r>
    <r>
      <rPr>
        <sz val="11"/>
        <color rgb="FFFF0000"/>
        <rFont val="Calibri"/>
        <family val="2"/>
        <scheme val="minor"/>
      </rPr>
      <t>merge</t>
    </r>
    <r>
      <rPr>
        <sz val="11"/>
        <color theme="1"/>
        <rFont val="Calibri"/>
        <family val="2"/>
        <charset val="134"/>
        <scheme val="minor"/>
      </rPr>
      <t>)
  init/Kconfig(</t>
    </r>
    <r>
      <rPr>
        <sz val="11"/>
        <color rgb="FFFF0000"/>
        <rFont val="Calibri"/>
        <family val="2"/>
        <scheme val="minor"/>
      </rPr>
      <t>merge</t>
    </r>
    <r>
      <rPr>
        <sz val="11"/>
        <color theme="1"/>
        <rFont val="Calibri"/>
        <family val="2"/>
        <charset val="134"/>
        <scheme val="minor"/>
      </rPr>
      <t>)
  kernel/Makefile (</t>
    </r>
    <r>
      <rPr>
        <sz val="11"/>
        <color rgb="FFFF0000"/>
        <rFont val="Calibri"/>
        <family val="2"/>
        <scheme val="minor"/>
      </rPr>
      <t>merge</t>
    </r>
    <r>
      <rPr>
        <sz val="11"/>
        <color theme="1"/>
        <rFont val="Calibri"/>
        <family val="2"/>
        <charset val="134"/>
        <scheme val="minor"/>
      </rPr>
      <t>)
  kernel/death_notify.c(</t>
    </r>
    <r>
      <rPr>
        <sz val="11"/>
        <color rgb="FFFF0000"/>
        <rFont val="Calibri"/>
        <family val="2"/>
        <scheme val="minor"/>
      </rPr>
      <t>create</t>
    </r>
    <r>
      <rPr>
        <sz val="11"/>
        <color theme="1"/>
        <rFont val="Calibri"/>
        <family val="2"/>
        <charset val="134"/>
        <scheme val="minor"/>
      </rPr>
      <t xml:space="preserve"> </t>
    </r>
    <r>
      <rPr>
        <sz val="11"/>
        <color rgb="FFFF0000"/>
        <rFont val="Calibri"/>
        <family val="2"/>
        <scheme val="minor"/>
      </rPr>
      <t>new file</t>
    </r>
    <r>
      <rPr>
        <sz val="11"/>
        <color theme="1"/>
        <rFont val="Calibri"/>
        <family val="2"/>
        <charset val="134"/>
        <scheme val="minor"/>
      </rPr>
      <t xml:space="preserve"> )
  kernel/death_notify.h(</t>
    </r>
    <r>
      <rPr>
        <sz val="11"/>
        <color rgb="FFFF0000"/>
        <rFont val="Calibri"/>
        <family val="2"/>
        <scheme val="minor"/>
      </rPr>
      <t>create</t>
    </r>
    <r>
      <rPr>
        <sz val="11"/>
        <color theme="1"/>
        <rFont val="Calibri"/>
        <family val="2"/>
        <charset val="134"/>
        <scheme val="minor"/>
      </rPr>
      <t xml:space="preserve"> </t>
    </r>
    <r>
      <rPr>
        <sz val="11"/>
        <color rgb="FFFF0000"/>
        <rFont val="Calibri"/>
        <family val="2"/>
        <scheme val="minor"/>
      </rPr>
      <t>new file</t>
    </r>
    <r>
      <rPr>
        <sz val="11"/>
        <color theme="1"/>
        <rFont val="Calibri"/>
        <family val="2"/>
        <charset val="134"/>
        <scheme val="minor"/>
      </rPr>
      <t xml:space="preserve"> )
  kernel/exit.c (</t>
    </r>
    <r>
      <rPr>
        <sz val="11"/>
        <color rgb="FFFF0000"/>
        <rFont val="Calibri"/>
        <family val="2"/>
        <scheme val="minor"/>
      </rPr>
      <t>merge  to function release _task</t>
    </r>
    <r>
      <rPr>
        <sz val="11"/>
        <color theme="1"/>
        <rFont val="Calibri"/>
        <family val="2"/>
        <charset val="134"/>
        <scheme val="minor"/>
      </rPr>
      <t>)
  kernel/fork.c(</t>
    </r>
    <r>
      <rPr>
        <sz val="11"/>
        <color rgb="FFFF0000"/>
        <rFont val="Calibri"/>
        <family val="2"/>
        <scheme val="minor"/>
      </rPr>
      <t>merge to function copy_process</t>
    </r>
    <r>
      <rPr>
        <sz val="11"/>
        <color theme="1"/>
        <rFont val="Calibri"/>
        <family val="2"/>
        <charset val="134"/>
        <scheme val="minor"/>
      </rPr>
      <t>)
  kernel/signal.c(</t>
    </r>
    <r>
      <rPr>
        <sz val="11"/>
        <color rgb="FFFF0000"/>
        <rFont val="Calibri"/>
        <family val="2"/>
        <scheme val="minor"/>
      </rPr>
      <t>merge to function do_notify_parent and do_notify_parent_cldstop</t>
    </r>
    <r>
      <rPr>
        <sz val="11"/>
        <color theme="1"/>
        <rFont val="Calibri"/>
        <family val="2"/>
        <charset val="134"/>
        <scheme val="minor"/>
      </rPr>
      <t>)
  kernel/sys.c (</t>
    </r>
    <r>
      <rPr>
        <sz val="11"/>
        <color rgb="FFFF0000"/>
        <rFont val="Calibri"/>
        <family val="2"/>
        <scheme val="minor"/>
      </rPr>
      <t>merge to function SYSCALL_DEFINE5</t>
    </r>
    <r>
      <rPr>
        <sz val="11"/>
        <color theme="1"/>
        <rFont val="Calibri"/>
        <family val="2"/>
        <charset val="134"/>
        <scheme val="minor"/>
      </rPr>
      <t>)</t>
    </r>
  </si>
  <si>
    <r>
      <t xml:space="preserve">  net/core/dev.c  </t>
    </r>
    <r>
      <rPr>
        <sz val="11"/>
        <color rgb="FFFF0000"/>
        <rFont val="Calibri"/>
        <family val="2"/>
        <scheme val="minor"/>
      </rPr>
      <t>(merge)</t>
    </r>
  </si>
  <si>
    <r>
      <t>drivers/scsi/smartpqi/smartpqi_init.c(</t>
    </r>
    <r>
      <rPr>
        <sz val="11"/>
        <color rgb="FFFF0000"/>
        <rFont val="Calibri"/>
        <family val="2"/>
        <scheme val="minor"/>
      </rPr>
      <t>merge</t>
    </r>
    <r>
      <rPr>
        <sz val="11"/>
        <color theme="1"/>
        <rFont val="Calibri"/>
        <family val="2"/>
        <charset val="134"/>
        <scheme val="minor"/>
      </rPr>
      <t>)</t>
    </r>
  </si>
  <si>
    <t>build success</t>
  </si>
  <si>
    <t>Num</t>
  </si>
  <si>
    <t>Patch made successfully</t>
  </si>
  <si>
    <t>Version</t>
    <phoneticPr fontId="5" type="noConversion"/>
  </si>
  <si>
    <t>Kernel-std</t>
    <phoneticPr fontId="5" type="noConversion"/>
  </si>
  <si>
    <t>No.</t>
  </si>
  <si>
    <t>Patch40001</t>
  </si>
  <si>
    <t>kernel-4.18.0-80.7.1.el8_0.src.rpm</t>
    <phoneticPr fontId="4" type="noConversion"/>
  </si>
  <si>
    <t>Patch40002</t>
  </si>
  <si>
    <t>Patch40003</t>
  </si>
  <si>
    <t>Patch40004</t>
  </si>
  <si>
    <t>Patch40005</t>
  </si>
  <si>
    <t>Patch40006</t>
  </si>
  <si>
    <t>Patch40007</t>
  </si>
  <si>
    <t>Patch40008</t>
  </si>
  <si>
    <t>Patch40009</t>
  </si>
  <si>
    <t>Patch40010</t>
  </si>
  <si>
    <t>Patch40011</t>
  </si>
  <si>
    <t>Patch40012</t>
  </si>
  <si>
    <t>Patch40013</t>
  </si>
  <si>
    <t>Patch40014</t>
  </si>
  <si>
    <t>https://opendev.org/starlingx/integ/src/branch/master/kernel/kernel-std/centos/patches/x86-make-dma_alloc_coherent-return-zeroed-memory-if-.patch</t>
    <phoneticPr fontId="5" type="noConversion"/>
  </si>
  <si>
    <t>Patch40015</t>
  </si>
  <si>
    <t>https://opendev.org/starlingx/integ/src/branch/master/kernel/kernel-std/centos/patches/rcu-Don-t-wake-rcuc-X-kthreads-on-NOCB-CPUs.patch</t>
    <phoneticPr fontId="5" type="noConversion"/>
  </si>
  <si>
    <t>Patch40016</t>
  </si>
  <si>
    <t>Patch40017</t>
  </si>
  <si>
    <t>Patch40018</t>
  </si>
  <si>
    <t>Patch40019</t>
  </si>
  <si>
    <t>https://opendev.org/starlingx/integ/src/branch/master/kernel/kernel-std/centos/patches/cpuidle-menu-add-per-CPU-PM-QoS-resume-latency-consi.patch</t>
    <phoneticPr fontId="5" type="noConversion"/>
  </si>
  <si>
    <t>Patch40020</t>
  </si>
  <si>
    <t>Patch40021</t>
  </si>
  <si>
    <t>Patch40022</t>
  </si>
  <si>
    <t>Patch40023</t>
  </si>
  <si>
    <t>Patch40024</t>
  </si>
  <si>
    <t>https://opendev.org/starlingx/integ/src/branch/master/kernel/kernel-std/centos/patches/aic94xx-Skip-reading-user-settings-if-flash-is-not-f.patch</t>
    <phoneticPr fontId="5" type="noConversion"/>
  </si>
  <si>
    <t>Patch40025</t>
  </si>
  <si>
    <t>Patch40026</t>
  </si>
  <si>
    <t>Patch40027</t>
  </si>
  <si>
    <t>Patch40028</t>
  </si>
  <si>
    <t>Patch40029</t>
  </si>
  <si>
    <t>Patch40030</t>
  </si>
  <si>
    <t>Patch40031</t>
  </si>
  <si>
    <t>Patch40032</t>
  </si>
  <si>
    <t>Patch40033</t>
  </si>
  <si>
    <t>python-aodhclient-0.9.0-1.el7.src.rpm</t>
  </si>
  <si>
    <t>setup-2.12.2-2.el8.src.rpm</t>
  </si>
  <si>
    <t>puppet-4.8.2-1.el7.src.rpm</t>
  </si>
  <si>
    <t>puppet-ceilometer-11.3.0-1.el7.src.rpm</t>
  </si>
  <si>
    <t>python-2.7.5-76.el7.src.rpm</t>
  </si>
  <si>
    <t>python-dateutil-2.6.1-1.el7.src.rpm</t>
  </si>
  <si>
    <t>rabbitmq-server-3.6.5-1.el7.src.rpm</t>
  </si>
  <si>
    <t>openstack-aodh-5.1.0-1.el7.src.rpm</t>
  </si>
  <si>
    <t>facter-2.4.4-4.el7.src.rpm</t>
  </si>
  <si>
    <t>facter-2.4.4-4.el7.src.rpm-&gt;facter-2.4.4-4.el8.src.rpm</t>
  </si>
  <si>
    <t>lighttpd-1.4.54-1.el7.src.rpm</t>
  </si>
  <si>
    <t>lighttpd-1.4.54-1.el7.src.rpm-&gt;lighttpd-1.4.54-1.el8.src.rpm</t>
  </si>
  <si>
    <t>ntp-4.2.6p5-28.el7.centos.src.rpm</t>
  </si>
  <si>
    <t>python-docker-3.3.0-1.el7.src.rpm</t>
  </si>
  <si>
    <t>python-eventlet-0.18.4-2.el7.src.rpm</t>
  </si>
  <si>
    <t>python-glance-store-0.22.0-1.el7.src.rpm</t>
  </si>
  <si>
    <t>python-google-auth-1.3.0-1.el7.src.rpm</t>
  </si>
  <si>
    <t>compiled</t>
  </si>
  <si>
    <t>srpm not found</t>
  </si>
  <si>
    <t>srpm found</t>
  </si>
  <si>
    <t>patched</t>
  </si>
  <si>
    <t>Drop srpm-&gt;rpm</t>
  </si>
  <si>
    <t>patched rebase</t>
  </si>
  <si>
    <t>srpm not found(el7-&gt;el8)</t>
  </si>
  <si>
    <t>srpm not found(drop)</t>
  </si>
  <si>
    <t>tested</t>
  </si>
  <si>
    <t>The new version has been revised
Dorp srpm-&gt;rpm</t>
  </si>
  <si>
    <t>Compilation directory does not exist
Dorp srpm-&gt;rpm</t>
  </si>
  <si>
    <t>Tar package does not exist in SRPM
Dorp srpm-&gt;rpm</t>
  </si>
  <si>
    <t>https://github.com/StarlingX-Neusoft/Centos8/blob/master/Stx-srpm/facter-2.4.4-4.el8.src.rpm</t>
  </si>
  <si>
    <t>https://github.com/StarlingX-Neusoft/Centos8/blob/master/Stx-srpm/lighttpd-1.4.54-1.el8.src.rpm</t>
  </si>
  <si>
    <t>Remaining Work Hours</t>
  </si>
  <si>
    <t>kernel task</t>
  </si>
  <si>
    <t>blkin-f24ceec055ea236a093988237a9821d145f5f7c8.tar.gz</t>
  </si>
  <si>
    <t>boost_1_67_0.tar.bz2</t>
  </si>
  <si>
    <t>ceph-erasure-code-corpus-2d7d78b9cc52e8a9529d8cc2d2954c7d375d5dd7.tar.gz</t>
  </si>
  <si>
    <t>ceph-object-corpus-e32bf8ca3dc6151ebe7f205ba187815bc18e1cef.tar.gz</t>
  </si>
  <si>
    <t>civetweb-ff2881e2cd5869a71ca91083bad5d12cccd22136.tar.gz</t>
  </si>
  <si>
    <t>dep-v0.5.0.tar.gz</t>
  </si>
  <si>
    <t>docker-distribution-48294d928ced5dd9b378f7fd7c6f5da3ff3f2c89.tar.gz</t>
  </si>
  <si>
    <t>docker-libtrust-fa567046d9b14f6aa788882a950d69651d230b21.tar.gz</t>
  </si>
  <si>
    <t>dpdk-18.11.tar.xz</t>
  </si>
  <si>
    <t>dpdk-6ece49ad5a26f5e2f5c4af6c06c30376c0ddc387.tar.gz</t>
  </si>
  <si>
    <t>dpkg_1.18.24.tar.xz</t>
  </si>
  <si>
    <t>drbd-8.4.11-1.tar.gz</t>
  </si>
  <si>
    <t>drbd-8.4.3.tar.gz</t>
  </si>
  <si>
    <t>dtc-1.4.4.tar.gz</t>
  </si>
  <si>
    <t>e1000e-3.4.2.1.tar.gz</t>
  </si>
  <si>
    <t>etcd-v3.3.15.tar.gz</t>
  </si>
  <si>
    <t>gf-complete-7e61b44404f0ed410c83cfd3947a52e88ae044e1.tar.gz</t>
  </si>
  <si>
    <t>gnocchi-4.2.5.tar.gz</t>
  </si>
  <si>
    <t>gnocchiclient-7.0.1.tar.gz</t>
  </si>
  <si>
    <t>gnulib-ffc927e.tar.gz</t>
  </si>
  <si>
    <t>go1.12.9.src.tar.gz</t>
  </si>
  <si>
    <t>googletest-0a439623f75c029912728d80cb7f1b8b48739ca4.tar.gz</t>
  </si>
  <si>
    <t>googletest-fdb850479284e2aae047b87df6beae84236d0135.tar.gz</t>
  </si>
  <si>
    <t>gophercloud-gophercloud-aa00757ee3ab58e53520b6cb910ca0543116400a.tar.gz</t>
  </si>
  <si>
    <t>gorilla-context-08b5f424b9271eedf6f9f0ce86cb9396ed337a42.tar.gz</t>
  </si>
  <si>
    <t>gorilla-mux-456bcfa82d672db7cae587c9b541463f65bc2718.tar.gz</t>
  </si>
  <si>
    <t>helm-charts-92b6289ae93816717a8453cfe62bad51cbdb8ad0.tar.gz</t>
  </si>
  <si>
    <t>helm-charts-elastic-2bd7616ceddbdf2eee88965e2028ee37d304c79c.tar.gz</t>
  </si>
  <si>
    <t>helm-v2.13.1-linux-amd64.tar.gz</t>
  </si>
  <si>
    <t>i40e-2.7.29.tar.gz</t>
  </si>
  <si>
    <t>i40evf-3.6.15.tar.gz</t>
  </si>
  <si>
    <t>ibsh-0.3e.tar.gz</t>
  </si>
  <si>
    <t>!integrity-kmod-e6aef069.tar.gz</t>
  </si>
  <si>
    <t>isa-l-7e1a337433a340bc0974ed0f04301bdaca374af6.tar.gz</t>
  </si>
  <si>
    <t>isa-l_crypto-603529a4e06ac8a1662c13d6b31f122e21830352.tar.gz</t>
  </si>
  <si>
    <t>ixgbe-5.5.5.tar.gz</t>
  </si>
  <si>
    <t>ixgbevf-4.5.3.tar.gz</t>
  </si>
  <si>
    <t>jerasure-96c76b89d661c163f65a014b8042c9354ccf7f31.tar.gz</t>
  </si>
  <si>
    <t>keycodemapdb-16e5b07.tar.gz</t>
  </si>
  <si>
    <t>kubernetes-contrib-v1.16.0.tar.gz</t>
  </si>
  <si>
    <t>kubernetes-v1.16.0.tar.gz</t>
  </si>
  <si>
    <t>kvm-unit-tests.git-4ea7633.tar.bz2</t>
  </si>
  <si>
    <t>ldapscripts-2.0.8.tgz</t>
  </si>
  <si>
    <t>libtpms-0.6.0-4f0d59d.tar.gz</t>
  </si>
  <si>
    <t>lldpd-0.9.0.tar.gz</t>
  </si>
  <si>
    <t>lua-1fce39c6397056db645718b8f5821571d97869a4.tar.gz</t>
  </si>
  <si>
    <t>!mariadb-10.1.28.tar.gz</t>
  </si>
  <si>
    <t>!MLNX_OFED_SRC-4.5-1.0.1.0.tgz</t>
  </si>
  <si>
    <t>opae-intel-fpga-driver-1.3.0-2.tar.gz</t>
  </si>
  <si>
    <t>openstack-helm-6c71637222f47d85681038994f02feac92f75bd2.tar.gz</t>
  </si>
  <si>
    <t>openstack-helm-infra-aae64213c95fbcea7a0a7671dcb9d8a366f16fa5.tar.gz</t>
  </si>
  <si>
    <t>openvswitch-2.11.0.tar.gz</t>
  </si>
  <si>
    <t>puppet-boolean-22b726dd78b0a60a224cc7054aebbf28e9306f62.tar.gz</t>
  </si>
  <si>
    <t>puppet-dnsmasq-cff07e90890662972c97684a2baee964f68ff3ed.tar.gz</t>
  </si>
  <si>
    <t>puppet-filemapper-9b53310278e76827bbe12a36cc6470d77071abb2.tar.gz</t>
  </si>
  <si>
    <t>puppetlabs-create_resources-4639819a7f3a4fa9310d2ba583c63e467df7e2c3.tar.gz</t>
  </si>
  <si>
    <t>puppetlabs-drbd-496b3ba9cd74a2d12636f9e90a718739a5451169.tar.gz</t>
  </si>
  <si>
    <t>puppetlabs-lvm-d0283da637ae24550fb4ba109a48ef8d5d8c8b84.tar.gz</t>
  </si>
  <si>
    <t>puppetlabs-postgresql-d022a56b28b2174456fc0f6adc51a4b54493afad.tar.gz</t>
  </si>
  <si>
    <t>puppet-ldap-480f13af6d17d1d3fcf0dc7b4bd04b49fa4099e1.tar.gz</t>
  </si>
  <si>
    <t>puppet-network-7deacd5fdc22c0543455878a8d1872f2f5417c1d.tar.gz</t>
  </si>
  <si>
    <t>puppet-nslcd-b8c19b1ada89865f2e50758e054583798ad8011a.tar.gz</t>
  </si>
  <si>
    <t>puppi-c1c47f4edfd761d1bbde32a75da0c3fa7cc93a81.tar.gz</t>
  </si>
  <si>
    <t>python-cephclient-v0.1.0.5.tar.gz</t>
  </si>
  <si>
    <t>python-setuptools-v38.5.1.tar.gz</t>
  </si>
  <si>
    <t>python-smartpm-1.4.1.tar.gz</t>
  </si>
  <si>
    <t>!qat1.7.l.4.5.0-00034.tar.gz</t>
  </si>
  <si>
    <t>rapidjson-f54b0e47a08782a6131cc3d60f94d038fa6e0a51.tar.gz</t>
  </si>
  <si>
    <t>Redfishtool-1.1.0.tar.gz</t>
  </si>
  <si>
    <t>requests-toolbelt-0.9.1.tar.gz</t>
  </si>
  <si>
    <t>rocksdb-f4a857da0b720691effc524469f6db895ad00d8e.tar.gz</t>
  </si>
  <si>
    <t>rpm-4.14.0.tar.bz2</t>
  </si>
  <si>
    <t>Sirupsen-logrus-55eb11d21d2a31a3cc93838241d04800f52e823d.tar.gz</t>
  </si>
  <si>
    <t>spdk-f474ce6930f0a44360e1cc4ecd606d2348481c4c.tar.gz</t>
  </si>
  <si>
    <t>spectre-meltdown-checker-0.37+-5cc77741.tar.gz</t>
  </si>
  <si>
    <t>swtpm-0.1.0-253eac5.tar.gz</t>
  </si>
  <si>
    <t>!tpm-kmod-e6aef069.tar.gz</t>
  </si>
  <si>
    <t>!tss2-930.tar.gz</t>
  </si>
  <si>
    <t>xxHash-1f40c6511fa8dd9d2e337ca8c9bc18b3e87663c9.tar.gz</t>
  </si>
  <si>
    <t>zstd-f4340f46b2387bc8de7d5320c0b83bb1499933ad.tar.gz</t>
  </si>
  <si>
    <t>StarlingX Tarballs</t>
  </si>
  <si>
    <t>Tarballs Path</t>
  </si>
  <si>
    <t>https://api.github.com/repos/ceph/blkin/tarball/f24ceec055ea236a093988237a9821d145f5f7c8</t>
  </si>
  <si>
    <t>https://dl.bintray.com/boostorg/release/1.67.0/source/boost_1_67_0.tar.bz2</t>
  </si>
  <si>
    <t>https://api.github.com/repos/ceph/ceph-erasure-code-corpus/tarball/2d7d78b9cc52e8a9529d8cc2d2954c7d375d5dd7</t>
  </si>
  <si>
    <t>https://api.github.com/repos/ceph/ceph-object-corpus/tarball/e32bf8ca3dc6151ebe7f205ba187815bc18e1cef</t>
  </si>
  <si>
    <t>https://api.github.com/repos/ceph/civetweb/tarball/ff2881e2cd5869a71ca91083bad5d12cccd22136</t>
  </si>
  <si>
    <t>https://github.com/golang/dep/archive/v0.5.0.tar.gz</t>
  </si>
  <si>
    <t>https://github.com/docker/libtrust/archive/fa567046d9b14f6aa788882a950d69651d230b21.tar.gz</t>
  </si>
  <si>
    <t>http://fast.dpdk.org/rel/dpdk-18.11.tar.xz</t>
  </si>
  <si>
    <t>https://api.github.com/repos/spdk/dpdk/tarball/6ece49ad5a26f5e2f5c4af6c06c30376c0ddc387</t>
  </si>
  <si>
    <t>http://http.debian.net/debian/pool/main/d/dpkg/dpkg_1.18.24.tar.xz</t>
  </si>
  <si>
    <t>http://www.linbit.com/downloads/drbd/8.4/drbd-8.4.11-1.tar.gz</t>
  </si>
  <si>
    <t>http://www.linbit.com/downloads/drbd/8.4/archive/drbd-8.4.3.tar.gz</t>
  </si>
  <si>
    <t>https://www.kernel.org/pub/software/utils/dtc/dtc-1.4.4.tar.gz</t>
  </si>
  <si>
    <t>https://sourceforge.net/projects/e1000/files/e1000e%20stable/3.4.2.1/e1000e-3.4.2.1.tar.gz</t>
  </si>
  <si>
    <t>https://github.com/etcd-io/etcd/archive/v3.3.15.tar.gz</t>
  </si>
  <si>
    <t>https://api.github.com/repos/ceph/gf-complete/tarball/7e61b44404f0ed410c83cfd3947a52e88ae044e1</t>
  </si>
  <si>
    <t>https://pypi.io/packages/source/g/gnocchi/gnocchi-4.2.5.tar.gz</t>
  </si>
  <si>
    <t>https://pypi.io/packages/source/g/gnocchiclient/gnocchiclient-7.0.1.tar.gz</t>
  </si>
  <si>
    <t>http://git.savannah.gnu.org/cgit/gnulib.git/snapshot/gnulib-ffc927eef29016a5219cd969daad8928af6a1f4d.tar.gz</t>
  </si>
  <si>
    <t>https://dl.google.com/go/go1.12.9.src.tar.gz</t>
  </si>
  <si>
    <t>https://api.github.com/repos/google/googletest/tarball/0a439623f75c029912728d80cb7f1b8b48739ca4</t>
  </si>
  <si>
    <t>https://api.github.com/repos/ceph/googletest/tarball/fdb850479284e2aae047b87df6beae84236d0135</t>
  </si>
  <si>
    <t>https://github.com/gorilla/context/archive/08b5f424b9271eedf6f9f0ce86cb9396ed337a42.tar.gz</t>
  </si>
  <si>
    <t>https://github.com/gorilla/mux/archive/456bcfa82d672db7cae587c9b541463f65bc2718.tar.gz</t>
  </si>
  <si>
    <t>https://github.com/helm/charts/archive/92b6289ae93816717a8453cfe62bad51cbdb8ad0.tar.gz</t>
  </si>
  <si>
    <t>https://github.com/elastic/helm-charts/archive/2bd7616ceddbdf2eee88965e2028ee37d304c79c.tar.gz</t>
  </si>
  <si>
    <t>https://storage.googleapis.com/kubernetes-helm/helm-v2.13.1-linux-amd64.tar.gz</t>
  </si>
  <si>
    <t>https://sourceforge.net/projects/e1000/files/i40e%20stable/2.7.29/i40e-2.7.29.tar.gz/download</t>
  </si>
  <si>
    <t>https://sourceforge.net/projects/e1000/files/i40evf%20stable/3.6.15/i40evf-3.6.15.tar.gz/download</t>
  </si>
  <si>
    <t>https://sourceforge.net/projects/ibsh/files/ibsh/ibsh-0.3e/ibsh-0.3e.tar.gz/download</t>
  </si>
  <si>
    <t>http://git.infradead.org/users/jjs/linux-tpmdd.git/snapshot/e6aef069b6e97790cb127d5eeb86ae9ff0b7b0e3.tar.gz</t>
  </si>
  <si>
    <t>https://api.github.com/repos/ceph/isa-l/tarball/7e1a337433a340bc0974ed0f04301bdaca374af6</t>
  </si>
  <si>
    <t>https://api.github.com/repos/01org/isa-l_crypto/tarball/603529a4e06ac8a1662c13d6b31f122e21830352</t>
  </si>
  <si>
    <t>https://sourceforge.net/projects/e1000/files/ixgbe%20stable/5.5.5/ixgbe-5.5.5.tar.gz/download</t>
  </si>
  <si>
    <t>https://sourceforge.net/projects/e1000/files/ixgbevf%20stable/4.5.3/ixgbevf-4.5.3.tar.gz/download</t>
  </si>
  <si>
    <t>https://api.github.com/repos/ceph/jerasure/tarball/96c76b89d661c163f65a014b8042c9354ccf7f31</t>
  </si>
  <si>
    <t>https://github.com/CendioOssman/keycodemapdb/tarball/16e5b0787687d8904dad2c026107409eb9bfcb95</t>
  </si>
  <si>
    <t>https://github.com/kubernetes-retired/contrib/tarball/89f6948e24578fed2a90a87871b2263729f90ac3</t>
  </si>
  <si>
    <t>https://github.com/kubernetes/kubernetes/archive/v1.16.0.tar.gz</t>
  </si>
  <si>
    <t>https://git.kernel.org/pub/scm/virt/kvm/kvm-unit-tests.git/snapshot/kvm-unit-tests-20171020.tar.gz</t>
  </si>
  <si>
    <t>https://sourceforge.net/projects/ldapscripts/files/ldapscripts/ldapscripts-2.0.8/ldapscripts-2.0.8.tgz/download</t>
  </si>
  <si>
    <t>https://github.com/stefanberger/libtpms/tarball/c421ca0f4d00c0caceeda8d62c1efb2b7e47db04</t>
  </si>
  <si>
    <t>https://media.luffy.cx/files/lldpd/lldpd-0.9.0.tar.gz</t>
  </si>
  <si>
    <t>https://api.github.com/repos/ceph/lua/tarball/1fce39c6397056db645718b8f5821571d97869a4</t>
  </si>
  <si>
    <t>https://github.com/MariaDB/server/archive/mariadb-10.1.28.tar.gz</t>
  </si>
  <si>
    <t>http://content.mellanox.com/ofed/MLNX_OFED-4.5-1.0.1.0/MLNX_OFED_SRC-4.5-1.0.1.0.tgz</t>
  </si>
  <si>
    <t>https://github.com/OPAE/opae-sdk/releases/download/1.3.0-2/opae-intel-fpga-driver-1.3.0-2.tar.gz</t>
  </si>
  <si>
    <t>https://github.com/openstack/openstack-helm/archive/6c71637222f47d85681038994f02feac92f75bd2.tar.gz</t>
  </si>
  <si>
    <t>https://github.com/openstack/openstack-helm-infra/archive/aae64213c95fbcea7a0a7671dcb9d8a366f16fa5.tar.gz</t>
  </si>
  <si>
    <t>https://github.com/openvswitch/ovs/archive/v2.11.0.tar.gz</t>
  </si>
  <si>
    <t>https://github.com/voxpupuli/puppet-boolean/tarball/22b726dd78b0a60a224cc7054aebbf28e9306f62</t>
  </si>
  <si>
    <t>https://github.com/procore/puppet-dnsmasq/tarball/cff07e90890662972c97684a2baee964f68ff3ed</t>
  </si>
  <si>
    <t>https://github.com/voxpupuli/puppet-filemapper/tarball/9b53310278e76827bbe12a36cc6470d77071abb2</t>
  </si>
  <si>
    <t>https://github.com/puppetlabs/puppetlabs-create_resources/tarball/4639819a7f3a4fa9310d2ba583c63e467df7e2c3</t>
  </si>
  <si>
    <t>https://github.com/voxpupuli/puppet-drbd/tarball/496b3ba9cd74a2d12636f9e90a718739a5451169</t>
  </si>
  <si>
    <t>https://github.com/puppetlabs/puppetlabs-lvm/tarball/d0283da637ae24550fb4ba109a48ef8d5d8c8b84</t>
  </si>
  <si>
    <t>https://github.com/puppetlabs/puppetlabs-postgresql/tarball/d022a56b28b2174456fc0f6adc51a4b54493afad</t>
  </si>
  <si>
    <t>https://github.com/torian/puppet-ldap/tarball/480f13af6d17d1d3fcf0dc7b4bd04b49fa4099e1</t>
  </si>
  <si>
    <t>https://github.com/voxpupuli/puppet-network/tarball/7deacd5fdc22c0543455878a8d1872f2f5417c1d</t>
  </si>
  <si>
    <t>https://github.com/jlyheden/puppet-nslcd/tarball/b8c19b1ada89865f2e50758e054583798ad8011a</t>
  </si>
  <si>
    <t>https://github.com/example42/puppi/tarball/c1c47f4edfd761d1bbde32a75da0c3fa7cc93a81</t>
  </si>
  <si>
    <t>https://github.com/dmsimard/python-cephclient/archive/v0.1.0.5.tar.gz</t>
  </si>
  <si>
    <t>https://github.com/pypa/setuptools/archive/v38.5.1.tar.gz</t>
  </si>
  <si>
    <t>http://launchpad.net/smart/trunk/1.4.1/+download/smart-1.4.1.tar.bz2</t>
  </si>
  <si>
    <t>https://01.org/sites/default/files/downloads/qat1.7.l.4.5.0-00034.tar.gz</t>
  </si>
  <si>
    <t>https://api.github.com/repos/ceph/rapidjson/tarball/f54b0e47a08782a6131cc3d60f94d038fa6e0a51</t>
  </si>
  <si>
    <t>https://github.com/DMTF/Redfishtool/archive/1.1.0.tar.gz</t>
  </si>
  <si>
    <t>https://github.com/requests/toolbelt/archive/0.9.1.tar.gz</t>
  </si>
  <si>
    <t>https://api.github.com/repos/ceph/rocksdb/tarball/f4a857da0b720691effc524469f6db895ad00d8e</t>
  </si>
  <si>
    <t>https://ftp.osuosl.org/pub/rpm/releases/rpm-4.14.x/rpm-4.14.0.tar.bz2</t>
  </si>
  <si>
    <t>https://api.github.com/repos/ceph/spdk/tarball/f474ce6930f0a44360e1cc4ecd606d2348481c4c</t>
  </si>
  <si>
    <t>https://github.com/speed47/spectre-meltdown-checker/tarball/5cc77741af1d2f52140aa9f89339f56b6c4b6783</t>
  </si>
  <si>
    <t>https://github.com/stefanberger/swtpm/tarball/1303be7d03294fb02204cb8242f366cbf0da076d</t>
  </si>
  <si>
    <t>https://git.code.sf.net/p/ibmtpm20tss/tss</t>
  </si>
  <si>
    <t>https://api.github.com/repos/ceph/xxHash/tarball/1f40c6511fa8dd9d2e337ca8c9bc18b3e87663c9</t>
  </si>
  <si>
    <t>https://api.github.com/repos/facebook/zstd/tarball/f4340f46b2387bc8de7d5320c0b83bb1499933ad</t>
  </si>
  <si>
    <t>http://github.com/docker/distribution/archive/48294d928ced5dd9b378f7fd7c6f5da3ff3f2c89.tar.gz</t>
  </si>
  <si>
    <t>http://github.com/gophercloud/gophercloud/archive/aa00757ee3ab58e53520b6cb910ca0543116400a.tar.gz</t>
  </si>
  <si>
    <t>http://github.com/Sirupsen/logrus/archive/55eb11d21d2a31a3cc93838241d04800f52e823d.tar.gz</t>
  </si>
  <si>
    <t>tuned-2.9.0-1.el7.src.rpm</t>
  </si>
  <si>
    <t>not start</t>
  </si>
  <si>
    <t>ntp-&gt;Chrony</t>
  </si>
  <si>
    <t>StarlingX Kernel upgrade to 4.18 as CentOS8 Plan</t>
    <phoneticPr fontId="5" type="noConversion"/>
  </si>
  <si>
    <t>Nov</t>
    <phoneticPr fontId="5" type="noConversion"/>
  </si>
  <si>
    <t>Dec</t>
    <phoneticPr fontId="5" type="noConversion"/>
  </si>
  <si>
    <t>Jan</t>
  </si>
  <si>
    <t>★ Container environment (for STX compile)</t>
    <phoneticPr fontId="5" type="noConversion"/>
  </si>
  <si>
    <t>Build the StarlingX docker image.</t>
    <phoneticPr fontId="5" type="noConversion"/>
  </si>
  <si>
    <t>CentOS8 Environment construction</t>
    <phoneticPr fontId="5" type="noConversion"/>
  </si>
  <si>
    <t>El8 package installation</t>
    <phoneticPr fontId="5" type="noConversion"/>
  </si>
  <si>
    <t>Environment Tools Dependency Installation</t>
    <phoneticPr fontId="5" type="noConversion"/>
  </si>
  <si>
    <t>Package mirror creation.</t>
    <phoneticPr fontId="5" type="noConversion"/>
  </si>
  <si>
    <t>mirror repo manifest</t>
    <phoneticPr fontId="5" type="noConversion"/>
  </si>
  <si>
    <t>Rebuild without El8 version</t>
    <phoneticPr fontId="5" type="noConversion"/>
  </si>
  <si>
    <t>Build packages/ISO creation.</t>
    <phoneticPr fontId="5" type="noConversion"/>
  </si>
  <si>
    <t xml:space="preserve">Mock  Environment construction </t>
    <phoneticPr fontId="5" type="noConversion"/>
  </si>
  <si>
    <t>Kernel package compile debug</t>
    <phoneticPr fontId="5" type="noConversion"/>
  </si>
  <si>
    <t>rpm packages compile debug</t>
    <phoneticPr fontId="5" type="noConversion"/>
  </si>
  <si>
    <t>★ SRPM/Tar/RPM Packages Build into El8</t>
    <phoneticPr fontId="5" type="noConversion"/>
  </si>
  <si>
    <t>El8 SRPM</t>
    <phoneticPr fontId="5" type="noConversion"/>
  </si>
  <si>
    <t>Remaining Work Hours:</t>
    <phoneticPr fontId="5" type="noConversion"/>
  </si>
  <si>
    <t>El8 Tar</t>
    <phoneticPr fontId="5" type="noConversion"/>
  </si>
  <si>
    <t>El8 RPM</t>
    <phoneticPr fontId="5" type="noConversion"/>
  </si>
  <si>
    <t>Package dependencies structure tree</t>
    <phoneticPr fontId="5" type="noConversion"/>
  </si>
  <si>
    <t>Container environment (for STX compile)</t>
    <phoneticPr fontId="5" type="noConversion"/>
  </si>
  <si>
    <t>★ Kernel Patch Upgrade</t>
    <phoneticPr fontId="5" type="noConversion"/>
  </si>
  <si>
    <t xml:space="preserve">Upgrade STX kernel patches from 3.10 to 4.18 </t>
    <phoneticPr fontId="5" type="noConversion"/>
  </si>
  <si>
    <t>Analysis patches for Dorp</t>
    <phoneticPr fontId="5" type="noConversion"/>
  </si>
  <si>
    <t>Kernel Modeles upgrade （STX Drivers）</t>
    <phoneticPr fontId="5" type="noConversion"/>
  </si>
  <si>
    <t>[Waiting for statistics]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</si>
</sst>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Calibri"/>
      <family val="2"/>
      <charset val="134"/>
      <scheme val="minor"/>
    </font>
    <font>
      <sz val="11"/>
      <color rgb="FFFF0000"/>
      <name val="Calibri"/>
      <family val="2"/>
      <charset val="134"/>
      <scheme val="minor"/>
    </font>
    <font>
      <sz val="11"/>
      <color rgb="FFFF0000"/>
      <name val="Calibri"/>
      <family val="3"/>
      <charset val="134"/>
      <scheme val="minor"/>
    </font>
    <font>
      <u/>
      <sz val="11"/>
      <color theme="10"/>
      <name val="Calibri"/>
      <family val="2"/>
      <charset val="134"/>
      <scheme val="minor"/>
    </font>
    <font>
      <b/>
      <sz val="11"/>
      <color theme="1"/>
      <name val="Calibri"/>
      <family val="3"/>
      <charset val="134"/>
      <scheme val="minor"/>
    </font>
    <font>
      <sz val="10"/>
      <color rgb="FF212529"/>
      <name val="Verdana"/>
      <family val="2"/>
    </font>
    <font>
      <b/>
      <sz val="11"/>
      <color rgb="FFFFFF00"/>
      <name val="Calibri"/>
      <family val="3"/>
      <charset val="134"/>
      <scheme val="minor"/>
    </font>
    <font>
      <b/>
      <u/>
      <sz val="11"/>
      <color theme="10"/>
      <name val="Calibri"/>
      <family val="3"/>
      <charset val="134"/>
      <scheme val="minor"/>
    </font>
    <font>
      <sz val="11"/>
      <name val="Calibri"/>
      <family val="3"/>
      <charset val="134"/>
      <scheme val="minor"/>
    </font>
    <font>
      <b/>
      <sz val="12"/>
      <color theme="1"/>
      <name val="Calibri"/>
      <family val="3"/>
      <charset val="134"/>
      <scheme val="minor"/>
    </font>
    <font>
      <b/>
      <sz val="12"/>
      <name val="Calibri"/>
      <family val="3"/>
      <charset val="134"/>
      <scheme val="minor"/>
    </font>
    <font>
      <sz val="12"/>
      <color theme="1"/>
      <name val="Calibri"/>
      <family val="3"/>
      <charset val="134"/>
      <scheme val="minor"/>
    </font>
    <font>
      <sz val="10"/>
      <color rgb="FF000000"/>
      <name val="Arial"/>
      <family val="2"/>
    </font>
    <font>
      <sz val="10"/>
      <color theme="1"/>
      <name val="Arial"/>
      <family val="2"/>
    </font>
    <font>
      <sz val="11"/>
      <color rgb="FF333333"/>
      <name val="Arial"/>
      <family val="2"/>
    </font>
    <font>
      <u/>
      <sz val="11"/>
      <color rgb="FF3B73AF"/>
      <name val="Arial"/>
      <family val="2"/>
    </font>
    <font>
      <b/>
      <sz val="11"/>
      <color rgb="FF333333"/>
      <name val="Arial"/>
      <family val="2"/>
    </font>
    <font>
      <b/>
      <sz val="10"/>
      <name val="Arial"/>
      <family val="2"/>
    </font>
    <font>
      <b/>
      <i/>
      <sz val="10"/>
      <name val="Arial"/>
      <family val="2"/>
    </font>
    <font>
      <i/>
      <sz val="10"/>
      <name val="Arial"/>
      <family val="2"/>
    </font>
    <font>
      <sz val="10"/>
      <name val="Arial"/>
      <family val="2"/>
    </font>
    <font>
      <u/>
      <sz val="10"/>
      <color rgb="FF1155CC"/>
      <name val="Arial"/>
      <family val="2"/>
    </font>
    <font>
      <sz val="11"/>
      <color rgb="FFFF0000"/>
      <name val="Calibri"/>
      <family val="2"/>
      <scheme val="minor"/>
    </font>
    <font>
      <sz val="11"/>
      <name val="Calibri"/>
      <family val="2"/>
      <scheme val="minor"/>
    </font>
    <font>
      <sz val="11"/>
      <color rgb="FFFFFF00"/>
      <name val="Calibri"/>
      <family val="2"/>
      <charset val="134"/>
    </font>
    <font>
      <b/>
      <sz val="11"/>
      <color theme="1"/>
      <name val="Calibri"/>
      <family val="2"/>
      <scheme val="minor"/>
    </font>
    <font>
      <sz val="11"/>
      <name val="Calibri"/>
      <family val="2"/>
      <charset val="134"/>
      <scheme val="minor"/>
    </font>
    <font>
      <b/>
      <sz val="12"/>
      <color rgb="FF7030A0"/>
      <name val="Calibri"/>
      <family val="3"/>
      <charset val="134"/>
      <scheme val="minor"/>
    </font>
    <font>
      <b/>
      <sz val="14"/>
      <color theme="1"/>
      <name val="Calibri"/>
      <family val="3"/>
      <charset val="134"/>
      <scheme val="minor"/>
    </font>
    <font>
      <b/>
      <sz val="11"/>
      <color rgb="FF7030A0"/>
      <name val="Calibri"/>
      <family val="3"/>
      <charset val="134"/>
      <scheme val="minor"/>
    </font>
    <font>
      <b/>
      <sz val="11"/>
      <name val="Calibri"/>
      <family val="3"/>
      <charset val="134"/>
      <scheme val="minor"/>
    </font>
  </fonts>
  <fills count="26">
    <fill>
      <patternFill patternType="none"/>
    </fill>
    <fill>
      <patternFill patternType="gray125"/>
    </fill>
    <fill>
      <patternFill patternType="solid">
        <fgColor rgb="FFFFFFFF"/>
        <bgColor indexed="64"/>
      </patternFill>
    </fill>
    <fill>
      <patternFill patternType="solid">
        <fgColor theme="8" tint="-0.249977111117893"/>
        <bgColor indexed="64"/>
      </patternFill>
    </fill>
    <fill>
      <patternFill patternType="solid">
        <fgColor rgb="FF66499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tint="-0.499984740745262"/>
        <bgColor indexed="64"/>
      </patternFill>
    </fill>
    <fill>
      <patternFill patternType="solid">
        <fgColor rgb="FFDDFADE"/>
        <bgColor rgb="FFDDFADE"/>
      </patternFill>
    </fill>
    <fill>
      <patternFill patternType="solid">
        <fgColor rgb="FFFFFFFF"/>
        <bgColor rgb="FFFFFFFF"/>
      </patternFill>
    </fill>
    <fill>
      <patternFill patternType="solid">
        <fgColor rgb="FFE0F0FF"/>
        <bgColor rgb="FFE0F0FF"/>
      </patternFill>
    </fill>
    <fill>
      <patternFill patternType="solid">
        <fgColor rgb="FF00B0F0"/>
        <bgColor indexed="64"/>
      </patternFill>
    </fill>
    <fill>
      <patternFill patternType="solid">
        <fgColor rgb="FFFFFFDD"/>
        <bgColor rgb="FFFFFFDD"/>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92D050"/>
        <bgColor indexed="64"/>
      </patternFill>
    </fill>
    <fill>
      <patternFill patternType="solid">
        <fgColor rgb="FF00B050"/>
        <bgColor rgb="FF008080"/>
      </patternFill>
    </fill>
    <fill>
      <patternFill patternType="solid">
        <fgColor rgb="FFC00000"/>
        <bgColor rgb="FF9C0006"/>
      </patternFill>
    </fill>
    <fill>
      <patternFill patternType="solid">
        <fgColor theme="5" tint="-0.249977111117893"/>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0BEE3"/>
        <bgColor indexed="64"/>
      </patternFill>
    </fill>
  </fills>
  <borders count="94">
    <border>
      <left/>
      <right/>
      <top/>
      <bottom/>
      <diagonal/>
    </border>
    <border>
      <left/>
      <right/>
      <top style="medium">
        <color rgb="FFDEE2E6"/>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medium">
        <color rgb="FFDEE2E6"/>
      </top>
      <bottom/>
      <diagonal/>
    </border>
    <border>
      <left style="medium">
        <color auto="1"/>
      </left>
      <right style="medium">
        <color auto="1"/>
      </right>
      <top/>
      <bottom style="medium">
        <color auto="1"/>
      </bottom>
      <diagonal/>
    </border>
    <border>
      <left/>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style="medium">
        <color rgb="FFDEE2E6"/>
      </top>
      <bottom style="medium">
        <color rgb="FFDEE2E6"/>
      </bottom>
      <diagonal/>
    </border>
    <border>
      <left style="medium">
        <color auto="1"/>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diagonal/>
    </border>
    <border>
      <left style="medium">
        <color auto="1"/>
      </left>
      <right style="double">
        <color auto="1"/>
      </right>
      <top style="medium">
        <color auto="1"/>
      </top>
      <bottom style="double">
        <color auto="1"/>
      </bottom>
      <diagonal/>
    </border>
    <border>
      <left style="double">
        <color auto="1"/>
      </left>
      <right style="double">
        <color auto="1"/>
      </right>
      <top style="medium">
        <color auto="1"/>
      </top>
      <bottom style="double">
        <color auto="1"/>
      </bottom>
      <diagonal/>
    </border>
    <border>
      <left style="double">
        <color auto="1"/>
      </left>
      <right style="medium">
        <color auto="1"/>
      </right>
      <top style="medium">
        <color auto="1"/>
      </top>
      <bottom style="double">
        <color auto="1"/>
      </bottom>
      <diagonal/>
    </border>
    <border>
      <left style="medium">
        <color auto="1"/>
      </left>
      <right style="double">
        <color auto="1"/>
      </right>
      <top style="double">
        <color auto="1"/>
      </top>
      <bottom style="medium">
        <color auto="1"/>
      </bottom>
      <diagonal/>
    </border>
    <border>
      <left style="double">
        <color auto="1"/>
      </left>
      <right style="double">
        <color auto="1"/>
      </right>
      <top style="double">
        <color auto="1"/>
      </top>
      <bottom style="medium">
        <color auto="1"/>
      </bottom>
      <diagonal/>
    </border>
    <border>
      <left style="medium">
        <color auto="1"/>
      </left>
      <right style="medium">
        <color auto="1"/>
      </right>
      <top style="medium">
        <color auto="1"/>
      </top>
      <bottom style="medium">
        <color auto="1"/>
      </bottom>
      <diagonal/>
    </border>
    <border>
      <left style="double">
        <color auto="1"/>
      </left>
      <right style="medium">
        <color auto="1"/>
      </right>
      <top style="double">
        <color auto="1"/>
      </top>
      <bottom style="medium">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dotted">
        <color auto="1"/>
      </right>
      <top style="thick">
        <color auto="1"/>
      </top>
      <bottom/>
      <diagonal/>
    </border>
    <border>
      <left style="dotted">
        <color auto="1"/>
      </left>
      <right style="dotted">
        <color auto="1"/>
      </right>
      <top style="thick">
        <color auto="1"/>
      </top>
      <bottom/>
      <diagonal/>
    </border>
    <border>
      <left style="thick">
        <color auto="1"/>
      </left>
      <right/>
      <top/>
      <bottom style="hair">
        <color auto="1"/>
      </bottom>
      <diagonal/>
    </border>
    <border>
      <left/>
      <right/>
      <top/>
      <bottom style="hair">
        <color auto="1"/>
      </bottom>
      <diagonal/>
    </border>
    <border>
      <left/>
      <right style="thick">
        <color auto="1"/>
      </right>
      <top/>
      <bottom style="hair">
        <color auto="1"/>
      </bottom>
      <diagonal/>
    </border>
    <border>
      <left style="thick">
        <color auto="1"/>
      </left>
      <right style="dotted">
        <color auto="1"/>
      </right>
      <top/>
      <bottom style="hair">
        <color auto="1"/>
      </bottom>
      <diagonal/>
    </border>
    <border>
      <left style="dotted">
        <color auto="1"/>
      </left>
      <right style="dotted">
        <color auto="1"/>
      </right>
      <top/>
      <bottom style="hair">
        <color auto="1"/>
      </bottom>
      <diagonal/>
    </border>
    <border>
      <left style="thick">
        <color auto="1"/>
      </left>
      <right/>
      <top style="hair">
        <color auto="1"/>
      </top>
      <bottom style="hair">
        <color auto="1"/>
      </bottom>
      <diagonal/>
    </border>
    <border>
      <left/>
      <right/>
      <top style="hair">
        <color auto="1"/>
      </top>
      <bottom style="hair">
        <color auto="1"/>
      </bottom>
      <diagonal/>
    </border>
    <border>
      <left/>
      <right style="thick">
        <color auto="1"/>
      </right>
      <top style="hair">
        <color auto="1"/>
      </top>
      <bottom style="hair">
        <color auto="1"/>
      </bottom>
      <diagonal/>
    </border>
    <border>
      <left style="thick">
        <color auto="1"/>
      </left>
      <right style="dotted">
        <color auto="1"/>
      </right>
      <top style="hair">
        <color auto="1"/>
      </top>
      <bottom style="hair">
        <color auto="1"/>
      </bottom>
      <diagonal/>
    </border>
    <border>
      <left style="dotted">
        <color auto="1"/>
      </left>
      <right style="dotted">
        <color auto="1"/>
      </right>
      <top style="hair">
        <color auto="1"/>
      </top>
      <bottom style="hair">
        <color auto="1"/>
      </bottom>
      <diagonal/>
    </border>
    <border>
      <left style="thick">
        <color auto="1"/>
      </left>
      <right/>
      <top style="hair">
        <color auto="1"/>
      </top>
      <bottom style="thick">
        <color auto="1"/>
      </bottom>
      <diagonal/>
    </border>
    <border>
      <left/>
      <right/>
      <top style="hair">
        <color auto="1"/>
      </top>
      <bottom style="thick">
        <color auto="1"/>
      </bottom>
      <diagonal/>
    </border>
    <border>
      <left/>
      <right style="thick">
        <color auto="1"/>
      </right>
      <top style="hair">
        <color auto="1"/>
      </top>
      <bottom style="thick">
        <color auto="1"/>
      </bottom>
      <diagonal/>
    </border>
    <border>
      <left style="thick">
        <color auto="1"/>
      </left>
      <right style="dotted">
        <color auto="1"/>
      </right>
      <top style="hair">
        <color auto="1"/>
      </top>
      <bottom style="thick">
        <color auto="1"/>
      </bottom>
      <diagonal/>
    </border>
    <border>
      <left style="dotted">
        <color auto="1"/>
      </left>
      <right style="dotted">
        <color auto="1"/>
      </right>
      <top style="hair">
        <color auto="1"/>
      </top>
      <bottom style="thick">
        <color auto="1"/>
      </bottom>
      <diagonal/>
    </border>
    <border>
      <left style="dotted">
        <color auto="1"/>
      </left>
      <right/>
      <top/>
      <bottom style="hair">
        <color auto="1"/>
      </bottom>
      <diagonal/>
    </border>
    <border>
      <left style="dotted">
        <color auto="1"/>
      </left>
      <right/>
      <top style="hair">
        <color auto="1"/>
      </top>
      <bottom style="hair">
        <color auto="1"/>
      </bottom>
      <diagonal/>
    </border>
    <border>
      <left style="dotted">
        <color auto="1"/>
      </left>
      <right/>
      <top style="hair">
        <color auto="1"/>
      </top>
      <bottom style="thick">
        <color auto="1"/>
      </bottom>
      <diagonal/>
    </border>
    <border>
      <left/>
      <right style="dotted">
        <color auto="1"/>
      </right>
      <top/>
      <bottom style="hair">
        <color auto="1"/>
      </bottom>
      <diagonal/>
    </border>
    <border>
      <left/>
      <right style="dotted">
        <color auto="1"/>
      </right>
      <top style="hair">
        <color auto="1"/>
      </top>
      <bottom style="hair">
        <color auto="1"/>
      </bottom>
      <diagonal/>
    </border>
    <border>
      <left/>
      <right style="dotted">
        <color auto="1"/>
      </right>
      <top style="hair">
        <color auto="1"/>
      </top>
      <bottom style="thick">
        <color auto="1"/>
      </bottom>
      <diagonal/>
    </border>
    <border>
      <left style="thin">
        <color auto="1"/>
      </left>
      <right style="dotted">
        <color auto="1"/>
      </right>
      <top/>
      <bottom style="hair">
        <color auto="1"/>
      </bottom>
      <diagonal/>
    </border>
    <border>
      <left style="dotted">
        <color auto="1"/>
      </left>
      <right style="thin">
        <color auto="1"/>
      </right>
      <top/>
      <bottom style="hair">
        <color auto="1"/>
      </bottom>
      <diagonal/>
    </border>
    <border>
      <left style="thin">
        <color auto="1"/>
      </left>
      <right style="dotted">
        <color auto="1"/>
      </right>
      <top style="hair">
        <color auto="1"/>
      </top>
      <bottom style="hair">
        <color auto="1"/>
      </bottom>
      <diagonal/>
    </border>
    <border>
      <left style="dotted">
        <color auto="1"/>
      </left>
      <right style="thin">
        <color auto="1"/>
      </right>
      <top style="hair">
        <color auto="1"/>
      </top>
      <bottom style="hair">
        <color auto="1"/>
      </bottom>
      <diagonal/>
    </border>
    <border>
      <left style="thin">
        <color auto="1"/>
      </left>
      <right style="dotted">
        <color auto="1"/>
      </right>
      <top style="hair">
        <color auto="1"/>
      </top>
      <bottom style="thick">
        <color auto="1"/>
      </bottom>
      <diagonal/>
    </border>
    <border>
      <left style="dotted">
        <color auto="1"/>
      </left>
      <right style="thin">
        <color auto="1"/>
      </right>
      <top style="hair">
        <color auto="1"/>
      </top>
      <bottom style="thick">
        <color auto="1"/>
      </bottom>
      <diagonal/>
    </border>
    <border>
      <left style="thick">
        <color auto="1"/>
      </left>
      <right/>
      <top/>
      <bottom/>
      <diagonal/>
    </border>
    <border>
      <left/>
      <right style="thick">
        <color auto="1"/>
      </right>
      <top/>
      <bottom/>
      <diagonal/>
    </border>
    <border>
      <left style="thick">
        <color auto="1"/>
      </left>
      <right style="dotted">
        <color auto="1"/>
      </right>
      <top/>
      <bottom/>
      <diagonal/>
    </border>
    <border>
      <left style="dotted">
        <color auto="1"/>
      </left>
      <right style="dotted">
        <color auto="1"/>
      </right>
      <top/>
      <bottom/>
      <diagonal/>
    </border>
    <border>
      <left style="dotted">
        <color auto="1"/>
      </left>
      <right/>
      <top/>
      <bottom/>
      <diagonal/>
    </border>
    <border>
      <left style="thin">
        <color auto="1"/>
      </left>
      <right style="dotted">
        <color auto="1"/>
      </right>
      <top/>
      <bottom/>
      <diagonal/>
    </border>
    <border>
      <left style="dotted">
        <color auto="1"/>
      </left>
      <right style="thin">
        <color auto="1"/>
      </right>
      <top/>
      <bottom/>
      <diagonal/>
    </border>
    <border>
      <left/>
      <right style="dotted">
        <color auto="1"/>
      </right>
      <top/>
      <bottom/>
      <diagonal/>
    </border>
    <border>
      <left style="thick">
        <color auto="1"/>
      </left>
      <right/>
      <top style="medium">
        <color auto="1"/>
      </top>
      <bottom style="hair">
        <color auto="1"/>
      </bottom>
      <diagonal/>
    </border>
    <border>
      <left/>
      <right/>
      <top style="medium">
        <color auto="1"/>
      </top>
      <bottom style="hair">
        <color auto="1"/>
      </bottom>
      <diagonal/>
    </border>
    <border>
      <left/>
      <right style="thick">
        <color auto="1"/>
      </right>
      <top style="medium">
        <color auto="1"/>
      </top>
      <bottom style="hair">
        <color auto="1"/>
      </bottom>
      <diagonal/>
    </border>
    <border>
      <left style="thick">
        <color auto="1"/>
      </left>
      <right style="dotted">
        <color auto="1"/>
      </right>
      <top style="medium">
        <color auto="1"/>
      </top>
      <bottom style="hair">
        <color auto="1"/>
      </bottom>
      <diagonal/>
    </border>
    <border>
      <left style="dotted">
        <color auto="1"/>
      </left>
      <right style="dotted">
        <color auto="1"/>
      </right>
      <top style="medium">
        <color auto="1"/>
      </top>
      <bottom style="hair">
        <color auto="1"/>
      </bottom>
      <diagonal/>
    </border>
    <border>
      <left style="dotted">
        <color auto="1"/>
      </left>
      <right/>
      <top style="medium">
        <color auto="1"/>
      </top>
      <bottom style="hair">
        <color auto="1"/>
      </bottom>
      <diagonal/>
    </border>
    <border>
      <left style="thin">
        <color auto="1"/>
      </left>
      <right style="dotted">
        <color auto="1"/>
      </right>
      <top style="medium">
        <color auto="1"/>
      </top>
      <bottom style="hair">
        <color auto="1"/>
      </bottom>
      <diagonal/>
    </border>
    <border>
      <left style="dotted">
        <color auto="1"/>
      </left>
      <right style="thin">
        <color auto="1"/>
      </right>
      <top style="medium">
        <color auto="1"/>
      </top>
      <bottom style="hair">
        <color auto="1"/>
      </bottom>
      <diagonal/>
    </border>
    <border>
      <left/>
      <right style="dotted">
        <color auto="1"/>
      </right>
      <top style="medium">
        <color auto="1"/>
      </top>
      <bottom style="hair">
        <color auto="1"/>
      </bottom>
      <diagonal/>
    </border>
    <border>
      <left style="thick">
        <color auto="1"/>
      </left>
      <right/>
      <top style="hair">
        <color auto="1"/>
      </top>
      <bottom style="medium">
        <color auto="1"/>
      </bottom>
      <diagonal/>
    </border>
    <border>
      <left/>
      <right/>
      <top style="hair">
        <color auto="1"/>
      </top>
      <bottom style="medium">
        <color auto="1"/>
      </bottom>
      <diagonal/>
    </border>
    <border>
      <left/>
      <right style="thick">
        <color auto="1"/>
      </right>
      <top style="hair">
        <color auto="1"/>
      </top>
      <bottom style="medium">
        <color auto="1"/>
      </bottom>
      <diagonal/>
    </border>
    <border>
      <left style="thick">
        <color auto="1"/>
      </left>
      <right style="dotted">
        <color auto="1"/>
      </right>
      <top style="hair">
        <color auto="1"/>
      </top>
      <bottom style="medium">
        <color auto="1"/>
      </bottom>
      <diagonal/>
    </border>
    <border>
      <left style="dotted">
        <color auto="1"/>
      </left>
      <right style="dotted">
        <color auto="1"/>
      </right>
      <top style="hair">
        <color auto="1"/>
      </top>
      <bottom style="medium">
        <color auto="1"/>
      </bottom>
      <diagonal/>
    </border>
    <border>
      <left style="dotted">
        <color auto="1"/>
      </left>
      <right/>
      <top style="hair">
        <color auto="1"/>
      </top>
      <bottom style="medium">
        <color auto="1"/>
      </bottom>
      <diagonal/>
    </border>
    <border>
      <left style="thin">
        <color auto="1"/>
      </left>
      <right style="dotted">
        <color auto="1"/>
      </right>
      <top style="hair">
        <color auto="1"/>
      </top>
      <bottom style="medium">
        <color auto="1"/>
      </bottom>
      <diagonal/>
    </border>
    <border>
      <left style="dotted">
        <color auto="1"/>
      </left>
      <right style="thin">
        <color auto="1"/>
      </right>
      <top style="hair">
        <color auto="1"/>
      </top>
      <bottom style="medium">
        <color auto="1"/>
      </bottom>
      <diagonal/>
    </border>
    <border>
      <left/>
      <right style="dotted">
        <color auto="1"/>
      </right>
      <top style="hair">
        <color auto="1"/>
      </top>
      <bottom style="medium">
        <color auto="1"/>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17" fillId="0" borderId="0"/>
  </cellStyleXfs>
  <cellXfs count="232">
    <xf numFmtId="0" fontId="0" fillId="0" borderId="0" xfId="0">
      <alignment vertical="center"/>
    </xf>
    <xf numFmtId="20" fontId="0" fillId="0" borderId="0" xfId="0" applyNumberFormat="1">
      <alignment vertical="center"/>
    </xf>
    <xf numFmtId="0" fontId="0" fillId="2" borderId="0" xfId="0" applyFill="1">
      <alignment vertical="center"/>
    </xf>
    <xf numFmtId="0" fontId="10" fillId="2" borderId="1" xfId="0" applyFont="1" applyFill="1" applyBorder="1" applyAlignment="1">
      <alignment vertical="top" wrapText="1"/>
    </xf>
    <xf numFmtId="0" fontId="0" fillId="0" borderId="3" xfId="0" applyBorder="1">
      <alignment vertical="center"/>
    </xf>
    <xf numFmtId="15" fontId="0" fillId="0" borderId="3" xfId="0" applyNumberFormat="1" applyBorder="1">
      <alignment vertical="center"/>
    </xf>
    <xf numFmtId="0" fontId="8" fillId="0" borderId="3" xfId="1" applyBorder="1">
      <alignment vertical="center"/>
    </xf>
    <xf numFmtId="0" fontId="8" fillId="2" borderId="4" xfId="1" applyFill="1" applyBorder="1" applyAlignment="1">
      <alignment vertical="top" wrapText="1"/>
    </xf>
    <xf numFmtId="0" fontId="0" fillId="0" borderId="5" xfId="0" applyBorder="1">
      <alignment vertical="center"/>
    </xf>
    <xf numFmtId="0" fontId="9" fillId="0" borderId="7" xfId="0" applyFont="1" applyBorder="1" applyAlignment="1">
      <alignment horizontal="left" vertical="top"/>
    </xf>
    <xf numFmtId="0" fontId="9" fillId="0" borderId="8" xfId="0" applyFont="1" applyBorder="1" applyAlignment="1">
      <alignment horizontal="left" vertical="top"/>
    </xf>
    <xf numFmtId="49" fontId="0" fillId="0" borderId="2" xfId="0" applyNumberFormat="1" applyBorder="1">
      <alignment vertical="center"/>
    </xf>
    <xf numFmtId="0" fontId="8" fillId="2" borderId="2" xfId="1" applyFill="1" applyBorder="1" applyAlignment="1">
      <alignment vertical="top" wrapText="1"/>
    </xf>
    <xf numFmtId="49" fontId="0" fillId="0" borderId="3" xfId="0" applyNumberFormat="1" applyBorder="1">
      <alignment vertical="center"/>
    </xf>
    <xf numFmtId="0" fontId="8" fillId="2" borderId="3" xfId="1" applyFill="1" applyBorder="1" applyAlignment="1">
      <alignment vertical="top" wrapText="1"/>
    </xf>
    <xf numFmtId="0" fontId="8" fillId="2" borderId="3" xfId="1" applyFill="1" applyBorder="1" applyAlignment="1">
      <alignment vertical="center" wrapText="1"/>
    </xf>
    <xf numFmtId="0" fontId="8" fillId="0" borderId="3" xfId="1" applyBorder="1" applyAlignment="1">
      <alignment vertical="center" wrapText="1"/>
    </xf>
    <xf numFmtId="49" fontId="0" fillId="0" borderId="5" xfId="0" applyNumberFormat="1" applyBorder="1">
      <alignment vertical="center"/>
    </xf>
    <xf numFmtId="0" fontId="0" fillId="0" borderId="0" xfId="0" applyFill="1">
      <alignment vertical="center"/>
    </xf>
    <xf numFmtId="0" fontId="14" fillId="0" borderId="0" xfId="0" applyFont="1" applyAlignment="1">
      <alignment horizontal="left" vertical="center"/>
    </xf>
    <xf numFmtId="0" fontId="14" fillId="5" borderId="3" xfId="0" applyFont="1" applyFill="1" applyBorder="1" applyAlignment="1">
      <alignment horizontal="left" vertical="center"/>
    </xf>
    <xf numFmtId="0" fontId="14" fillId="5" borderId="5" xfId="0" applyFont="1" applyFill="1" applyBorder="1" applyAlignment="1">
      <alignment horizontal="left" vertical="center"/>
    </xf>
    <xf numFmtId="0" fontId="14" fillId="6" borderId="2" xfId="0" applyFont="1" applyFill="1" applyBorder="1" applyAlignment="1">
      <alignment horizontal="center" vertical="center"/>
    </xf>
    <xf numFmtId="0" fontId="9" fillId="7" borderId="7" xfId="0" applyFont="1" applyFill="1" applyBorder="1" applyAlignment="1">
      <alignment horizontal="left" vertical="top"/>
    </xf>
    <xf numFmtId="0" fontId="12" fillId="7" borderId="0" xfId="1" applyFont="1" applyFill="1" applyBorder="1" applyAlignment="1">
      <alignment horizontal="left" vertical="top" wrapText="1"/>
    </xf>
    <xf numFmtId="0" fontId="12" fillId="7" borderId="6" xfId="1" applyFont="1" applyFill="1" applyBorder="1" applyAlignment="1">
      <alignment horizontal="left" vertical="top" wrapText="1"/>
    </xf>
    <xf numFmtId="0" fontId="11" fillId="7" borderId="2" xfId="0" applyFont="1" applyFill="1" applyBorder="1">
      <alignment vertical="center"/>
    </xf>
    <xf numFmtId="0" fontId="11" fillId="7" borderId="3" xfId="0" applyFont="1" applyFill="1" applyBorder="1">
      <alignment vertical="center"/>
    </xf>
    <xf numFmtId="0" fontId="11" fillId="7" borderId="5" xfId="0" applyFont="1" applyFill="1" applyBorder="1">
      <alignment vertical="center"/>
    </xf>
    <xf numFmtId="0" fontId="16" fillId="0" borderId="0" xfId="0" applyFont="1" applyAlignment="1">
      <alignment horizontal="left" vertical="center"/>
    </xf>
    <xf numFmtId="0" fontId="14" fillId="5" borderId="2" xfId="0" applyFont="1" applyFill="1" applyBorder="1" applyAlignment="1">
      <alignment horizontal="left" vertical="top"/>
    </xf>
    <xf numFmtId="0" fontId="14" fillId="5" borderId="3" xfId="0" applyFont="1" applyFill="1" applyBorder="1" applyAlignment="1">
      <alignment horizontal="left" vertical="top"/>
    </xf>
    <xf numFmtId="0" fontId="14" fillId="5" borderId="5" xfId="0" applyFont="1" applyFill="1" applyBorder="1" applyAlignment="1">
      <alignment horizontal="left" vertical="top"/>
    </xf>
    <xf numFmtId="0" fontId="18" fillId="0" borderId="0" xfId="2" applyFont="1"/>
    <xf numFmtId="0" fontId="17" fillId="0" borderId="0" xfId="2"/>
    <xf numFmtId="0" fontId="18" fillId="0" borderId="0" xfId="2" applyFont="1" applyAlignment="1">
      <alignment wrapText="1"/>
    </xf>
    <xf numFmtId="0" fontId="19" fillId="8" borderId="0" xfId="2" applyFont="1" applyFill="1" applyAlignment="1">
      <alignment horizontal="left" vertical="top"/>
    </xf>
    <xf numFmtId="0" fontId="19" fillId="8" borderId="0" xfId="2" applyFont="1" applyFill="1" applyAlignment="1">
      <alignment horizontal="left" vertical="top" wrapText="1"/>
    </xf>
    <xf numFmtId="0" fontId="20" fillId="9" borderId="0" xfId="2" applyFont="1" applyFill="1" applyAlignment="1">
      <alignment horizontal="left" vertical="top"/>
    </xf>
    <xf numFmtId="0" fontId="19" fillId="9" borderId="0" xfId="2" applyFont="1" applyFill="1" applyAlignment="1">
      <alignment horizontal="left" vertical="top"/>
    </xf>
    <xf numFmtId="0" fontId="19" fillId="9" borderId="0" xfId="2" applyFont="1" applyFill="1" applyAlignment="1">
      <alignment horizontal="left" vertical="top" wrapText="1"/>
    </xf>
    <xf numFmtId="0" fontId="21" fillId="0" borderId="11" xfId="2" applyFont="1" applyBorder="1" applyAlignment="1">
      <alignment horizontal="left" vertical="top"/>
    </xf>
    <xf numFmtId="0" fontId="21" fillId="0" borderId="11" xfId="2" applyFont="1" applyBorder="1" applyAlignment="1">
      <alignment horizontal="left" vertical="top" wrapText="1"/>
    </xf>
    <xf numFmtId="0" fontId="19" fillId="10" borderId="11" xfId="2" applyFont="1" applyFill="1" applyBorder="1" applyAlignment="1">
      <alignment horizontal="left" vertical="top"/>
    </xf>
    <xf numFmtId="0" fontId="19" fillId="10" borderId="11" xfId="2" applyFont="1" applyFill="1" applyBorder="1" applyAlignment="1">
      <alignment horizontal="left" vertical="top" wrapText="1"/>
    </xf>
    <xf numFmtId="0" fontId="19" fillId="9" borderId="11" xfId="2" applyFont="1" applyFill="1" applyBorder="1" applyAlignment="1">
      <alignment horizontal="left" vertical="top"/>
    </xf>
    <xf numFmtId="0" fontId="19" fillId="9" borderId="11" xfId="2" applyFont="1" applyFill="1" applyBorder="1" applyAlignment="1">
      <alignment horizontal="left" vertical="top" wrapText="1"/>
    </xf>
    <xf numFmtId="0" fontId="20" fillId="8" borderId="0" xfId="2" applyFont="1" applyFill="1" applyAlignment="1">
      <alignment horizontal="left" vertical="top"/>
    </xf>
    <xf numFmtId="0" fontId="19" fillId="10" borderId="0" xfId="2" applyFont="1" applyFill="1" applyAlignment="1">
      <alignment horizontal="left" vertical="top"/>
    </xf>
    <xf numFmtId="0" fontId="19" fillId="10" borderId="0" xfId="2" applyFont="1" applyFill="1" applyAlignment="1">
      <alignment horizontal="left" vertical="top" wrapText="1"/>
    </xf>
    <xf numFmtId="0" fontId="19" fillId="9" borderId="0" xfId="2" applyFont="1" applyFill="1" applyAlignment="1">
      <alignment vertical="top"/>
    </xf>
    <xf numFmtId="0" fontId="18" fillId="8" borderId="0" xfId="2" applyFont="1" applyFill="1" applyAlignment="1">
      <alignment wrapText="1"/>
    </xf>
    <xf numFmtId="0" fontId="19" fillId="9" borderId="0" xfId="2" applyFont="1" applyFill="1"/>
    <xf numFmtId="0" fontId="22" fillId="0" borderId="0" xfId="2" applyFont="1" applyAlignment="1">
      <alignment horizontal="center"/>
    </xf>
    <xf numFmtId="0" fontId="22" fillId="0" borderId="0" xfId="2" applyFont="1"/>
    <xf numFmtId="0" fontId="25" fillId="0" borderId="0" xfId="2" applyFont="1" applyAlignment="1">
      <alignment horizontal="center"/>
    </xf>
    <xf numFmtId="0" fontId="26" fillId="0" borderId="0" xfId="2" applyFont="1"/>
    <xf numFmtId="0" fontId="25" fillId="0" borderId="0" xfId="2" applyFont="1"/>
    <xf numFmtId="0" fontId="26" fillId="0" borderId="0" xfId="2" applyFont="1" applyAlignment="1">
      <alignment horizontal="center"/>
    </xf>
    <xf numFmtId="49" fontId="0" fillId="0" borderId="13" xfId="0" applyNumberFormat="1" applyBorder="1">
      <alignment vertical="center"/>
    </xf>
    <xf numFmtId="49" fontId="0" fillId="0" borderId="12" xfId="0" applyNumberFormat="1" applyBorder="1">
      <alignment vertical="center"/>
    </xf>
    <xf numFmtId="0" fontId="8" fillId="2" borderId="14" xfId="1" applyFill="1" applyBorder="1" applyAlignment="1">
      <alignment vertical="top" wrapText="1"/>
    </xf>
    <xf numFmtId="0" fontId="8" fillId="0" borderId="5" xfId="1" applyBorder="1">
      <alignment vertical="center"/>
    </xf>
    <xf numFmtId="0" fontId="8" fillId="0" borderId="2" xfId="1" applyBorder="1">
      <alignment vertical="center"/>
    </xf>
    <xf numFmtId="49" fontId="0" fillId="0" borderId="15" xfId="0" applyNumberFormat="1" applyBorder="1">
      <alignment vertical="center"/>
    </xf>
    <xf numFmtId="0" fontId="0" fillId="0" borderId="0" xfId="0" applyAlignment="1">
      <alignment vertical="center"/>
    </xf>
    <xf numFmtId="0" fontId="0" fillId="0" borderId="16" xfId="0" applyBorder="1">
      <alignment vertical="center"/>
    </xf>
    <xf numFmtId="0" fontId="0" fillId="0" borderId="16" xfId="0" applyBorder="1" applyAlignment="1">
      <alignment vertical="top" wrapText="1"/>
    </xf>
    <xf numFmtId="0" fontId="0" fillId="0" borderId="0" xfId="0" applyAlignment="1">
      <alignment horizontal="center" vertical="center"/>
    </xf>
    <xf numFmtId="0" fontId="0" fillId="0" borderId="20" xfId="0" applyBorder="1">
      <alignment vertical="center"/>
    </xf>
    <xf numFmtId="0" fontId="0" fillId="0" borderId="16" xfId="0" applyBorder="1" applyAlignment="1">
      <alignment vertical="center"/>
    </xf>
    <xf numFmtId="0" fontId="0" fillId="0" borderId="21" xfId="0" applyBorder="1">
      <alignment vertical="center"/>
    </xf>
    <xf numFmtId="0" fontId="8" fillId="0" borderId="20" xfId="1" applyBorder="1">
      <alignment vertical="center"/>
    </xf>
    <xf numFmtId="0" fontId="0" fillId="11" borderId="16" xfId="0" applyFill="1" applyBorder="1">
      <alignment vertical="center"/>
    </xf>
    <xf numFmtId="0" fontId="0" fillId="0" borderId="22" xfId="0" applyBorder="1">
      <alignment vertical="center"/>
    </xf>
    <xf numFmtId="0" fontId="0" fillId="0" borderId="23" xfId="0" applyBorder="1">
      <alignment vertical="center"/>
    </xf>
    <xf numFmtId="0" fontId="0" fillId="0" borderId="23" xfId="0" applyBorder="1" applyAlignment="1">
      <alignment vertical="center"/>
    </xf>
    <xf numFmtId="0" fontId="0" fillId="0" borderId="24" xfId="0" applyBorder="1">
      <alignment vertical="center"/>
    </xf>
    <xf numFmtId="0" fontId="8" fillId="13" borderId="0" xfId="1" applyFill="1">
      <alignment vertical="center"/>
    </xf>
    <xf numFmtId="49" fontId="13" fillId="0" borderId="2" xfId="0" applyNumberFormat="1" applyFont="1" applyBorder="1">
      <alignment vertical="center"/>
    </xf>
    <xf numFmtId="49" fontId="13" fillId="0" borderId="3" xfId="0" applyNumberFormat="1" applyFont="1" applyBorder="1">
      <alignment vertical="center"/>
    </xf>
    <xf numFmtId="49" fontId="6" fillId="0" borderId="3" xfId="0" applyNumberFormat="1" applyFont="1" applyBorder="1">
      <alignment vertical="center"/>
    </xf>
    <xf numFmtId="49" fontId="7" fillId="0" borderId="3" xfId="0" applyNumberFormat="1" applyFont="1" applyBorder="1">
      <alignment vertical="center"/>
    </xf>
    <xf numFmtId="49" fontId="13" fillId="0" borderId="5" xfId="0" applyNumberFormat="1" applyFont="1" applyBorder="1">
      <alignment vertical="center"/>
    </xf>
    <xf numFmtId="49" fontId="7" fillId="0" borderId="5" xfId="0" applyNumberFormat="1" applyFont="1" applyBorder="1">
      <alignment vertical="center"/>
    </xf>
    <xf numFmtId="0" fontId="0" fillId="0" borderId="21" xfId="0" applyBorder="1" applyAlignment="1">
      <alignment vertical="top"/>
    </xf>
    <xf numFmtId="0" fontId="0" fillId="0" borderId="21" xfId="0" applyBorder="1" applyAlignment="1">
      <alignment vertical="top" wrapText="1"/>
    </xf>
    <xf numFmtId="0" fontId="0" fillId="11" borderId="16" xfId="0" applyFill="1" applyBorder="1" applyAlignment="1">
      <alignment vertical="center"/>
    </xf>
    <xf numFmtId="0" fontId="0" fillId="0" borderId="16" xfId="0" applyBorder="1" applyAlignment="1">
      <alignment horizontal="left" vertical="top" wrapText="1"/>
    </xf>
    <xf numFmtId="0" fontId="0" fillId="14" borderId="16" xfId="0" applyFill="1" applyBorder="1">
      <alignment vertical="center"/>
    </xf>
    <xf numFmtId="0" fontId="19" fillId="8" borderId="0" xfId="2" applyFont="1" applyFill="1" applyAlignment="1">
      <alignment horizontal="center" vertical="top"/>
    </xf>
    <xf numFmtId="0" fontId="0" fillId="0" borderId="26" xfId="0" applyBorder="1" applyAlignment="1">
      <alignment vertical="center"/>
    </xf>
    <xf numFmtId="0" fontId="0" fillId="0" borderId="26" xfId="0" applyBorder="1" applyAlignment="1">
      <alignment vertical="top" wrapText="1"/>
    </xf>
    <xf numFmtId="0" fontId="0" fillId="0" borderId="26" xfId="0" applyBorder="1" applyAlignment="1">
      <alignment horizontal="left" vertical="top" wrapText="1"/>
    </xf>
    <xf numFmtId="0" fontId="0" fillId="0" borderId="27" xfId="0" applyBorder="1" applyAlignment="1">
      <alignment vertical="center"/>
    </xf>
    <xf numFmtId="0" fontId="8" fillId="15" borderId="20" xfId="1" applyFill="1" applyBorder="1">
      <alignment vertical="center"/>
    </xf>
    <xf numFmtId="0" fontId="8" fillId="0" borderId="5" xfId="1" applyBorder="1" applyAlignment="1">
      <alignment vertical="center" wrapText="1"/>
    </xf>
    <xf numFmtId="0" fontId="8" fillId="0" borderId="0" xfId="1">
      <alignment vertical="center"/>
    </xf>
    <xf numFmtId="0" fontId="0" fillId="0" borderId="28" xfId="0" applyFill="1" applyBorder="1" applyAlignment="1">
      <alignment vertical="center" wrapText="1"/>
    </xf>
    <xf numFmtId="0" fontId="0" fillId="0" borderId="0" xfId="0" applyNumberFormat="1">
      <alignment vertical="center"/>
    </xf>
    <xf numFmtId="0" fontId="0" fillId="16" borderId="29" xfId="0" applyFill="1" applyBorder="1">
      <alignment vertical="center"/>
    </xf>
    <xf numFmtId="0" fontId="0" fillId="16" borderId="30" xfId="0" applyFill="1" applyBorder="1">
      <alignment vertical="center"/>
    </xf>
    <xf numFmtId="0" fontId="0" fillId="16" borderId="31" xfId="0" applyFill="1" applyBorder="1">
      <alignment vertical="center"/>
    </xf>
    <xf numFmtId="0" fontId="0" fillId="16" borderId="32" xfId="0" applyFill="1" applyBorder="1">
      <alignment vertical="center"/>
    </xf>
    <xf numFmtId="0" fontId="0" fillId="16" borderId="33" xfId="0" applyFill="1" applyBorder="1">
      <alignment vertical="center"/>
    </xf>
    <xf numFmtId="0" fontId="0" fillId="0" borderId="3" xfId="0" applyFont="1" applyBorder="1" applyAlignment="1">
      <alignment vertical="center"/>
    </xf>
    <xf numFmtId="0" fontId="3" fillId="0" borderId="26" xfId="0" applyFont="1" applyBorder="1" applyAlignment="1">
      <alignment vertical="top" wrapText="1"/>
    </xf>
    <xf numFmtId="0" fontId="8" fillId="14" borderId="20" xfId="1" applyFill="1" applyBorder="1">
      <alignment vertical="center"/>
    </xf>
    <xf numFmtId="0" fontId="3" fillId="0" borderId="26" xfId="0" applyFont="1" applyBorder="1" applyAlignment="1">
      <alignment horizontal="left" vertical="top" wrapText="1"/>
    </xf>
    <xf numFmtId="0" fontId="3" fillId="0" borderId="16" xfId="0" applyFont="1" applyBorder="1" applyAlignment="1">
      <alignment vertical="top" wrapText="1"/>
    </xf>
    <xf numFmtId="0" fontId="0" fillId="0" borderId="3" xfId="0" applyFont="1" applyBorder="1" applyAlignment="1">
      <alignment vertical="center" wrapText="1"/>
    </xf>
    <xf numFmtId="0" fontId="0" fillId="0" borderId="5" xfId="0" applyFont="1" applyBorder="1" applyAlignment="1">
      <alignment vertical="center" wrapText="1"/>
    </xf>
    <xf numFmtId="0" fontId="31" fillId="0" borderId="2" xfId="0" applyNumberFormat="1" applyFont="1" applyBorder="1" applyAlignment="1">
      <alignment vertical="center"/>
    </xf>
    <xf numFmtId="0" fontId="31" fillId="0" borderId="3" xfId="0" applyNumberFormat="1" applyFont="1" applyBorder="1" applyAlignment="1">
      <alignment vertical="center"/>
    </xf>
    <xf numFmtId="0" fontId="31" fillId="0" borderId="5" xfId="0" applyNumberFormat="1" applyFont="1" applyBorder="1" applyAlignment="1">
      <alignment vertical="center"/>
    </xf>
    <xf numFmtId="0" fontId="0" fillId="16" borderId="35" xfId="0" applyFill="1" applyBorder="1">
      <alignment vertical="center"/>
    </xf>
    <xf numFmtId="15" fontId="8" fillId="0" borderId="3" xfId="1" applyNumberFormat="1" applyBorder="1">
      <alignment vertical="center"/>
    </xf>
    <xf numFmtId="0" fontId="0" fillId="13" borderId="34" xfId="0" applyFill="1" applyBorder="1">
      <alignment vertical="center"/>
    </xf>
    <xf numFmtId="0" fontId="2" fillId="0" borderId="3" xfId="0" applyFont="1" applyBorder="1" applyAlignment="1">
      <alignment vertical="center" wrapText="1"/>
    </xf>
    <xf numFmtId="0" fontId="8" fillId="0" borderId="3" xfId="1" applyFill="1" applyBorder="1">
      <alignment vertical="center"/>
    </xf>
    <xf numFmtId="0" fontId="8" fillId="0" borderId="0" xfId="1" applyFill="1" applyBorder="1">
      <alignment vertical="center"/>
    </xf>
    <xf numFmtId="0" fontId="30" fillId="0" borderId="3" xfId="0" applyFont="1" applyBorder="1" applyAlignment="1">
      <alignment vertical="center" wrapText="1"/>
    </xf>
    <xf numFmtId="0" fontId="0" fillId="23" borderId="47" xfId="0" applyFill="1" applyBorder="1">
      <alignment vertical="center"/>
    </xf>
    <xf numFmtId="0" fontId="0" fillId="23" borderId="48" xfId="0" applyFill="1" applyBorder="1">
      <alignment vertical="center"/>
    </xf>
    <xf numFmtId="0" fontId="0" fillId="22" borderId="49" xfId="0" applyFill="1" applyBorder="1">
      <alignment vertical="center"/>
    </xf>
    <xf numFmtId="0" fontId="0" fillId="22" borderId="50" xfId="0" applyFill="1" applyBorder="1">
      <alignment vertical="center"/>
    </xf>
    <xf numFmtId="0" fontId="0" fillId="0" borderId="50" xfId="0" applyBorder="1">
      <alignment vertical="center"/>
    </xf>
    <xf numFmtId="0" fontId="0" fillId="23" borderId="46" xfId="0" applyFill="1" applyBorder="1">
      <alignment vertical="center"/>
    </xf>
    <xf numFmtId="0" fontId="9" fillId="23" borderId="47" xfId="0" applyFont="1" applyFill="1" applyBorder="1">
      <alignment vertical="center"/>
    </xf>
    <xf numFmtId="0" fontId="0" fillId="6" borderId="50" xfId="0" applyFill="1" applyBorder="1">
      <alignment vertical="center"/>
    </xf>
    <xf numFmtId="0" fontId="0" fillId="24" borderId="47" xfId="0" applyFill="1" applyBorder="1">
      <alignment vertical="center"/>
    </xf>
    <xf numFmtId="0" fontId="0" fillId="24" borderId="48" xfId="0" applyFill="1" applyBorder="1">
      <alignment vertical="center"/>
    </xf>
    <xf numFmtId="0" fontId="0" fillId="24" borderId="46" xfId="0" applyFill="1" applyBorder="1">
      <alignment vertical="center"/>
    </xf>
    <xf numFmtId="0" fontId="9" fillId="24" borderId="47" xfId="0" applyFont="1" applyFill="1" applyBorder="1">
      <alignment vertical="center"/>
    </xf>
    <xf numFmtId="0" fontId="13" fillId="25" borderId="47" xfId="0" applyFont="1" applyFill="1" applyBorder="1">
      <alignment vertical="center"/>
    </xf>
    <xf numFmtId="0" fontId="13" fillId="25" borderId="48" xfId="0" applyFont="1" applyFill="1" applyBorder="1">
      <alignment vertical="center"/>
    </xf>
    <xf numFmtId="0" fontId="13" fillId="25" borderId="46" xfId="0" applyFont="1" applyFill="1" applyBorder="1">
      <alignment vertical="center"/>
    </xf>
    <xf numFmtId="0" fontId="35" fillId="25" borderId="47" xfId="0" applyFont="1" applyFill="1" applyBorder="1">
      <alignment vertical="center"/>
    </xf>
    <xf numFmtId="0" fontId="13" fillId="25" borderId="51" xfId="0" applyFont="1" applyFill="1" applyBorder="1">
      <alignment vertical="center"/>
    </xf>
    <xf numFmtId="0" fontId="13" fillId="25" borderId="52" xfId="0" applyFont="1" applyFill="1" applyBorder="1">
      <alignment vertical="center"/>
    </xf>
    <xf numFmtId="0" fontId="13" fillId="25" borderId="53" xfId="0" applyFont="1" applyFill="1" applyBorder="1">
      <alignment vertical="center"/>
    </xf>
    <xf numFmtId="0" fontId="0" fillId="22" borderId="54" xfId="0" applyFill="1" applyBorder="1">
      <alignment vertical="center"/>
    </xf>
    <xf numFmtId="0" fontId="0" fillId="22" borderId="55" xfId="0" applyFill="1" applyBorder="1">
      <alignment vertical="center"/>
    </xf>
    <xf numFmtId="0" fontId="0" fillId="0" borderId="55" xfId="0" applyBorder="1">
      <alignment vertical="center"/>
    </xf>
    <xf numFmtId="0" fontId="0" fillId="0" borderId="57" xfId="0" applyBorder="1">
      <alignment vertical="center"/>
    </xf>
    <xf numFmtId="0" fontId="0" fillId="6" borderId="57" xfId="0" applyFill="1" applyBorder="1">
      <alignment vertical="center"/>
    </xf>
    <xf numFmtId="0" fontId="0" fillId="0" borderId="58" xfId="0" applyBorder="1">
      <alignment vertical="center"/>
    </xf>
    <xf numFmtId="0" fontId="0" fillId="0" borderId="60" xfId="0" applyBorder="1">
      <alignment vertical="center"/>
    </xf>
    <xf numFmtId="0" fontId="0" fillId="6" borderId="60" xfId="0" applyFill="1" applyBorder="1">
      <alignment vertical="center"/>
    </xf>
    <xf numFmtId="0" fontId="0" fillId="0" borderId="61" xfId="0" applyBorder="1">
      <alignment vertical="center"/>
    </xf>
    <xf numFmtId="0" fontId="0" fillId="0" borderId="64" xfId="0" applyBorder="1">
      <alignment vertical="center"/>
    </xf>
    <xf numFmtId="0" fontId="0" fillId="0" borderId="65" xfId="0" applyBorder="1">
      <alignment vertical="center"/>
    </xf>
    <xf numFmtId="0" fontId="0" fillId="6" borderId="64" xfId="0" applyFill="1" applyBorder="1">
      <alignment vertical="center"/>
    </xf>
    <xf numFmtId="0" fontId="0" fillId="6" borderId="65" xfId="0" applyFill="1" applyBorder="1">
      <alignment vertical="center"/>
    </xf>
    <xf numFmtId="0" fontId="0" fillId="0" borderId="66" xfId="0" applyBorder="1">
      <alignment vertical="center"/>
    </xf>
    <xf numFmtId="0" fontId="0" fillId="0" borderId="67" xfId="0" applyBorder="1">
      <alignment vertical="center"/>
    </xf>
    <xf numFmtId="14" fontId="0" fillId="22" borderId="70" xfId="0" applyNumberFormat="1" applyFill="1" applyBorder="1">
      <alignment vertical="center"/>
    </xf>
    <xf numFmtId="14" fontId="0" fillId="22" borderId="71" xfId="0" applyNumberFormat="1" applyFill="1" applyBorder="1">
      <alignment vertical="center"/>
    </xf>
    <xf numFmtId="14" fontId="0" fillId="13" borderId="71" xfId="0" applyNumberFormat="1" applyFill="1" applyBorder="1">
      <alignment vertical="center"/>
    </xf>
    <xf numFmtId="14" fontId="0" fillId="13" borderId="72" xfId="0" applyNumberFormat="1" applyFill="1" applyBorder="1">
      <alignment vertical="center"/>
    </xf>
    <xf numFmtId="14" fontId="0" fillId="13" borderId="73" xfId="0" applyNumberFormat="1" applyFill="1" applyBorder="1">
      <alignment vertical="center"/>
    </xf>
    <xf numFmtId="14" fontId="0" fillId="13" borderId="74" xfId="0" applyNumberFormat="1" applyFill="1" applyBorder="1">
      <alignment vertical="center"/>
    </xf>
    <xf numFmtId="14" fontId="0" fillId="13" borderId="75" xfId="0" applyNumberFormat="1" applyFill="1" applyBorder="1">
      <alignment vertical="center"/>
    </xf>
    <xf numFmtId="0" fontId="0" fillId="22" borderId="44" xfId="0" applyFill="1" applyBorder="1">
      <alignment vertical="center"/>
    </xf>
    <xf numFmtId="0" fontId="0" fillId="22" borderId="45" xfId="0" applyFill="1" applyBorder="1">
      <alignment vertical="center"/>
    </xf>
    <xf numFmtId="0" fontId="0" fillId="0" borderId="45" xfId="0" applyBorder="1">
      <alignment vertical="center"/>
    </xf>
    <xf numFmtId="0" fontId="0" fillId="0" borderId="56" xfId="0" applyBorder="1">
      <alignment vertical="center"/>
    </xf>
    <xf numFmtId="0" fontId="0" fillId="0" borderId="62" xfId="0" applyBorder="1">
      <alignment vertical="center"/>
    </xf>
    <xf numFmtId="0" fontId="0" fillId="0" borderId="63" xfId="0" applyBorder="1">
      <alignment vertical="center"/>
    </xf>
    <xf numFmtId="0" fontId="0" fillId="0" borderId="59" xfId="0" applyBorder="1">
      <alignment vertical="center"/>
    </xf>
    <xf numFmtId="0" fontId="32" fillId="23" borderId="76" xfId="0" applyFont="1" applyFill="1" applyBorder="1">
      <alignment vertical="center"/>
    </xf>
    <xf numFmtId="0" fontId="0" fillId="23" borderId="77" xfId="0" applyFill="1" applyBorder="1">
      <alignment vertical="center"/>
    </xf>
    <xf numFmtId="0" fontId="0" fillId="23" borderId="78" xfId="0" applyFill="1" applyBorder="1">
      <alignment vertical="center"/>
    </xf>
    <xf numFmtId="0" fontId="0" fillId="0" borderId="7" xfId="0" applyBorder="1">
      <alignment vertical="center"/>
    </xf>
    <xf numFmtId="0" fontId="0" fillId="22" borderId="79" xfId="0" applyFill="1" applyBorder="1">
      <alignment vertical="center"/>
    </xf>
    <xf numFmtId="0" fontId="0" fillId="22" borderId="80" xfId="0" applyFill="1" applyBorder="1">
      <alignment vertical="center"/>
    </xf>
    <xf numFmtId="0" fontId="0" fillId="0" borderId="80" xfId="0" applyBorder="1">
      <alignment vertical="center"/>
    </xf>
    <xf numFmtId="0" fontId="0" fillId="0" borderId="81" xfId="0" applyBorder="1">
      <alignment vertical="center"/>
    </xf>
    <xf numFmtId="0" fontId="0" fillId="0" borderId="82" xfId="0" applyBorder="1">
      <alignment vertical="center"/>
    </xf>
    <xf numFmtId="0" fontId="0" fillId="0" borderId="83" xfId="0" applyBorder="1">
      <alignment vertical="center"/>
    </xf>
    <xf numFmtId="0" fontId="0" fillId="0" borderId="84" xfId="0" applyBorder="1">
      <alignment vertical="center"/>
    </xf>
    <xf numFmtId="0" fontId="0" fillId="0" borderId="0" xfId="0" applyBorder="1">
      <alignment vertical="center"/>
    </xf>
    <xf numFmtId="0" fontId="0" fillId="23" borderId="85" xfId="0" applyFill="1" applyBorder="1">
      <alignment vertical="center"/>
    </xf>
    <xf numFmtId="0" fontId="0" fillId="23" borderId="86" xfId="0" applyFill="1" applyBorder="1">
      <alignment vertical="center"/>
    </xf>
    <xf numFmtId="0" fontId="0" fillId="23" borderId="87" xfId="0" applyFill="1" applyBorder="1">
      <alignment vertical="center"/>
    </xf>
    <xf numFmtId="0" fontId="0" fillId="0" borderId="6" xfId="0" applyBorder="1">
      <alignment vertical="center"/>
    </xf>
    <xf numFmtId="0" fontId="0" fillId="22" borderId="88" xfId="0" applyFill="1" applyBorder="1">
      <alignment vertical="center"/>
    </xf>
    <xf numFmtId="0" fontId="0" fillId="22" borderId="89" xfId="0" applyFill="1" applyBorder="1">
      <alignment vertical="center"/>
    </xf>
    <xf numFmtId="0" fontId="0" fillId="0" borderId="89" xfId="0" applyBorder="1">
      <alignment vertical="center"/>
    </xf>
    <xf numFmtId="0" fontId="0" fillId="0" borderId="90" xfId="0" applyBorder="1">
      <alignment vertical="center"/>
    </xf>
    <xf numFmtId="0" fontId="0" fillId="0" borderId="91" xfId="0" applyBorder="1">
      <alignment vertical="center"/>
    </xf>
    <xf numFmtId="0" fontId="0" fillId="0" borderId="92" xfId="0" applyBorder="1">
      <alignment vertical="center"/>
    </xf>
    <xf numFmtId="0" fontId="0" fillId="0" borderId="93" xfId="0" applyBorder="1">
      <alignment vertical="center"/>
    </xf>
    <xf numFmtId="0" fontId="34" fillId="25" borderId="41" xfId="0" applyFont="1" applyFill="1" applyBorder="1">
      <alignment vertical="center"/>
    </xf>
    <xf numFmtId="0" fontId="13" fillId="25" borderId="42" xfId="0" applyFont="1" applyFill="1" applyBorder="1">
      <alignment vertical="center"/>
    </xf>
    <xf numFmtId="0" fontId="13" fillId="25" borderId="43" xfId="0" applyFont="1" applyFill="1" applyBorder="1">
      <alignment vertical="center"/>
    </xf>
    <xf numFmtId="0" fontId="32" fillId="24" borderId="76" xfId="0" applyFont="1" applyFill="1" applyBorder="1">
      <alignment vertical="center"/>
    </xf>
    <xf numFmtId="0" fontId="0" fillId="24" borderId="77" xfId="0" applyFill="1" applyBorder="1">
      <alignment vertical="center"/>
    </xf>
    <xf numFmtId="0" fontId="0" fillId="24" borderId="78" xfId="0" applyFill="1" applyBorder="1">
      <alignment vertical="center"/>
    </xf>
    <xf numFmtId="0" fontId="0" fillId="24" borderId="85" xfId="0" applyFill="1" applyBorder="1">
      <alignment vertical="center"/>
    </xf>
    <xf numFmtId="0" fontId="0" fillId="24" borderId="86" xfId="0" applyFill="1" applyBorder="1">
      <alignment vertical="center"/>
    </xf>
    <xf numFmtId="0" fontId="0" fillId="24" borderId="87" xfId="0" applyFill="1" applyBorder="1">
      <alignment vertical="center"/>
    </xf>
    <xf numFmtId="0" fontId="32" fillId="16" borderId="36" xfId="0" applyFont="1" applyFill="1" applyBorder="1" applyAlignment="1">
      <alignment horizontal="center" vertical="center"/>
    </xf>
    <xf numFmtId="0" fontId="32" fillId="16" borderId="37" xfId="0" applyFont="1" applyFill="1" applyBorder="1" applyAlignment="1">
      <alignment horizontal="center" vertical="center"/>
    </xf>
    <xf numFmtId="0" fontId="32" fillId="16" borderId="38" xfId="0" applyFont="1" applyFill="1" applyBorder="1" applyAlignment="1">
      <alignment horizontal="center" vertical="center"/>
    </xf>
    <xf numFmtId="0" fontId="32" fillId="16" borderId="68" xfId="0" applyFont="1" applyFill="1" applyBorder="1" applyAlignment="1">
      <alignment horizontal="center" vertical="center"/>
    </xf>
    <xf numFmtId="0" fontId="32" fillId="16" borderId="0" xfId="0" applyFont="1" applyFill="1" applyBorder="1" applyAlignment="1">
      <alignment horizontal="center" vertical="center"/>
    </xf>
    <xf numFmtId="0" fontId="32" fillId="16" borderId="69" xfId="0" applyFont="1" applyFill="1" applyBorder="1" applyAlignment="1">
      <alignment horizontal="center" vertical="center"/>
    </xf>
    <xf numFmtId="0" fontId="33" fillId="19" borderId="39" xfId="0" applyFont="1" applyFill="1" applyBorder="1" applyAlignment="1">
      <alignment horizontal="center" vertical="center"/>
    </xf>
    <xf numFmtId="0" fontId="33" fillId="19" borderId="40" xfId="0" applyFont="1" applyFill="1" applyBorder="1" applyAlignment="1">
      <alignment horizontal="center" vertical="center"/>
    </xf>
    <xf numFmtId="0" fontId="33" fillId="20" borderId="40" xfId="0" applyFont="1" applyFill="1" applyBorder="1" applyAlignment="1">
      <alignment horizontal="center" vertical="center"/>
    </xf>
    <xf numFmtId="0" fontId="33" fillId="21" borderId="40" xfId="0" applyFont="1" applyFill="1" applyBorder="1" applyAlignment="1">
      <alignment horizontal="center" vertical="center"/>
    </xf>
    <xf numFmtId="0" fontId="14" fillId="6" borderId="3" xfId="0" applyFont="1" applyFill="1" applyBorder="1" applyAlignment="1">
      <alignment horizontal="left" vertical="center" wrapText="1"/>
    </xf>
    <xf numFmtId="0" fontId="14" fillId="6" borderId="5" xfId="0" applyFont="1" applyFill="1" applyBorder="1" applyAlignment="1">
      <alignment horizontal="left" vertical="center"/>
    </xf>
    <xf numFmtId="0" fontId="12" fillId="0" borderId="0" xfId="1" applyFont="1" applyBorder="1" applyAlignment="1">
      <alignment horizontal="left" vertical="top" wrapText="1"/>
    </xf>
    <xf numFmtId="0" fontId="12" fillId="0" borderId="6" xfId="1" applyFont="1" applyBorder="1" applyAlignment="1">
      <alignment horizontal="left" vertical="top" wrapText="1"/>
    </xf>
    <xf numFmtId="0" fontId="12" fillId="0" borderId="9" xfId="1" applyFont="1" applyBorder="1" applyAlignment="1">
      <alignment horizontal="left" vertical="top" wrapText="1"/>
    </xf>
    <xf numFmtId="0" fontId="12" fillId="0" borderId="10" xfId="1" applyFont="1" applyBorder="1" applyAlignment="1">
      <alignment horizontal="left" vertical="top"/>
    </xf>
    <xf numFmtId="0" fontId="11" fillId="4" borderId="2"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5" xfId="0" applyFont="1" applyFill="1" applyBorder="1" applyAlignment="1">
      <alignment horizontal="center" vertical="center"/>
    </xf>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3" xfId="0" applyFont="1" applyFill="1" applyBorder="1" applyAlignment="1">
      <alignment horizontal="center" vertical="center"/>
    </xf>
    <xf numFmtId="0" fontId="29" fillId="17" borderId="34" xfId="0" applyNumberFormat="1" applyFont="1" applyFill="1" applyBorder="1" applyAlignment="1">
      <alignment horizontal="center" vertical="center"/>
    </xf>
    <xf numFmtId="0" fontId="29" fillId="18" borderId="34" xfId="0" applyFont="1" applyFill="1" applyBorder="1" applyAlignment="1">
      <alignment horizontal="center" vertical="center"/>
    </xf>
    <xf numFmtId="0" fontId="19" fillId="12" borderId="17" xfId="2" applyFont="1" applyFill="1" applyBorder="1" applyAlignment="1">
      <alignment horizontal="left" vertical="top"/>
    </xf>
    <xf numFmtId="0" fontId="19" fillId="12" borderId="18" xfId="2" applyFont="1" applyFill="1" applyBorder="1" applyAlignment="1">
      <alignment horizontal="left" vertical="top"/>
    </xf>
    <xf numFmtId="0" fontId="19" fillId="12" borderId="25" xfId="2" applyFont="1" applyFill="1" applyBorder="1" applyAlignment="1">
      <alignment horizontal="left" vertical="top"/>
    </xf>
    <xf numFmtId="0" fontId="19" fillId="12" borderId="19" xfId="2" applyFont="1" applyFill="1" applyBorder="1" applyAlignment="1">
      <alignment horizontal="left" vertical="top"/>
    </xf>
  </cellXfs>
  <cellStyles count="3">
    <cellStyle name="Hyperlink" xfId="1" builtinId="8"/>
    <cellStyle name="Normal" xfId="0" builtinId="0"/>
    <cellStyle name="常规 2" xfId="2"/>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FFC7CE"/>
        </patternFill>
      </fill>
    </dxf>
    <dxf>
      <fill>
        <patternFill>
          <bgColor theme="0" tint="-0.499984740745262"/>
        </patternFill>
      </fill>
    </dxf>
    <dxf>
      <font>
        <color rgb="FF9C0006"/>
      </font>
      <fill>
        <patternFill>
          <bgColor rgb="FFFFC7CE"/>
        </patternFill>
      </fill>
    </dxf>
    <dxf>
      <fill>
        <patternFill>
          <bgColor theme="4" tint="0.59996337778862885"/>
        </patternFill>
      </fill>
    </dxf>
    <dxf>
      <fill>
        <patternFill>
          <bgColor rgb="FFFF0000"/>
        </patternFill>
      </fill>
    </dxf>
    <dxf>
      <fill>
        <patternFill>
          <bgColor rgb="FF00B050"/>
        </patternFill>
      </fill>
    </dxf>
    <dxf>
      <fill>
        <patternFill>
          <bgColor rgb="FF0070C0"/>
        </patternFill>
      </fill>
    </dxf>
    <dxf>
      <fill>
        <patternFill>
          <bgColor rgb="FFFFFF00"/>
        </patternFill>
      </fill>
    </dxf>
    <dxf>
      <fill>
        <patternFill>
          <bgColor theme="4" tint="0.39994506668294322"/>
        </patternFill>
      </fill>
    </dxf>
    <dxf>
      <fill>
        <patternFill>
          <bgColor rgb="FFFF5050"/>
        </patternFill>
      </fill>
    </dxf>
    <dxf>
      <fill>
        <patternFill>
          <bgColor rgb="FFFF0066"/>
        </patternFill>
      </fill>
    </dxf>
    <dxf>
      <fill>
        <patternFill>
          <bgColor rgb="FFFF5050"/>
        </patternFill>
      </fill>
    </dxf>
    <dxf>
      <fill>
        <patternFill>
          <bgColor rgb="FFFF7C80"/>
        </patternFill>
      </fill>
    </dxf>
    <dxf>
      <font>
        <color rgb="FF9C0006"/>
      </font>
    </dxf>
    <dxf>
      <fill>
        <patternFill>
          <bgColor rgb="FF00B0F0"/>
        </patternFill>
      </fill>
    </dxf>
    <dxf>
      <fill>
        <patternFill>
          <bgColor rgb="FFFFC7CE"/>
        </patternFill>
      </fill>
    </dxf>
    <dxf>
      <fill>
        <patternFill>
          <bgColor theme="0" tint="-0.499984740745262"/>
        </patternFill>
      </fill>
    </dxf>
    <dxf>
      <font>
        <color rgb="FF9C0006"/>
      </font>
      <fill>
        <patternFill>
          <bgColor rgb="FFFFC7CE"/>
        </patternFill>
      </fill>
    </dxf>
    <dxf>
      <fill>
        <patternFill>
          <bgColor theme="4" tint="0.59996337778862885"/>
        </patternFill>
      </fill>
    </dxf>
    <dxf>
      <fill>
        <patternFill>
          <bgColor rgb="FFFF0000"/>
        </patternFill>
      </fill>
    </dxf>
    <dxf>
      <fill>
        <patternFill>
          <bgColor rgb="FF00B050"/>
        </patternFill>
      </fill>
    </dxf>
    <dxf>
      <fill>
        <patternFill>
          <bgColor rgb="FF0070C0"/>
        </patternFill>
      </fill>
    </dxf>
    <dxf>
      <fill>
        <patternFill>
          <bgColor rgb="FFFFFF00"/>
        </patternFill>
      </fill>
    </dxf>
    <dxf>
      <fill>
        <patternFill>
          <bgColor theme="4" tint="0.39994506668294322"/>
        </patternFill>
      </fill>
    </dxf>
    <dxf>
      <fill>
        <patternFill>
          <bgColor rgb="FFFF5050"/>
        </patternFill>
      </fill>
    </dxf>
    <dxf>
      <fill>
        <patternFill>
          <bgColor rgb="FFFF0066"/>
        </patternFill>
      </fill>
    </dxf>
    <dxf>
      <fill>
        <patternFill>
          <bgColor rgb="FFFF5050"/>
        </patternFill>
      </fill>
    </dxf>
    <dxf>
      <fill>
        <patternFill>
          <bgColor rgb="FFFF7C80"/>
        </patternFill>
      </fill>
    </dxf>
    <dxf>
      <font>
        <color rgb="FF9C0006"/>
      </font>
    </dxf>
  </dxfs>
  <tableStyles count="0" defaultTableStyle="TableStyleMedium2" defaultPivotStyle="PivotStyleLight16"/>
  <colors>
    <mruColors>
      <color rgb="FFFF7C80"/>
      <color rgb="FFFF5050"/>
      <color rgb="FFFF0066"/>
      <color rgb="FF6649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30</xdr:col>
      <xdr:colOff>66675</xdr:colOff>
      <xdr:row>4</xdr:row>
      <xdr:rowOff>123825</xdr:rowOff>
    </xdr:from>
    <xdr:to>
      <xdr:col>47</xdr:col>
      <xdr:colOff>123825</xdr:colOff>
      <xdr:row>7</xdr:row>
      <xdr:rowOff>57150</xdr:rowOff>
    </xdr:to>
    <xdr:sp macro="" textlink="">
      <xdr:nvSpPr>
        <xdr:cNvPr id="2" name="文本框 1">
          <a:extLst>
            <a:ext uri="{FF2B5EF4-FFF2-40B4-BE49-F238E27FC236}">
              <a16:creationId xmlns:a16="http://schemas.microsoft.com/office/drawing/2014/main" xmlns="" id="{2CB1769C-521E-4356-9975-088E179AE458}"/>
            </a:ext>
          </a:extLst>
        </xdr:cNvPr>
        <xdr:cNvSpPr txBox="1"/>
      </xdr:nvSpPr>
      <xdr:spPr>
        <a:xfrm>
          <a:off x="9067800" y="904875"/>
          <a:ext cx="4067175" cy="4476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800" b="1">
              <a:solidFill>
                <a:srgbClr val="FF0000"/>
              </a:solidFill>
            </a:rPr>
            <a:t>Planned working time interval</a:t>
          </a:r>
          <a:endParaRPr lang="zh-CN" altLang="en-US" sz="1800" b="1">
            <a:solidFill>
              <a:srgbClr val="FF0000"/>
            </a:solidFill>
          </a:endParaRPr>
        </a:p>
      </xdr:txBody>
    </xdr:sp>
    <xdr:clientData/>
  </xdr:twoCellAnchor>
  <xdr:twoCellAnchor>
    <xdr:from>
      <xdr:col>68</xdr:col>
      <xdr:colOff>53067</xdr:colOff>
      <xdr:row>12</xdr:row>
      <xdr:rowOff>70633</xdr:rowOff>
    </xdr:from>
    <xdr:to>
      <xdr:col>83</xdr:col>
      <xdr:colOff>42182</xdr:colOff>
      <xdr:row>15</xdr:row>
      <xdr:rowOff>7669</xdr:rowOff>
    </xdr:to>
    <xdr:sp macro="" textlink="">
      <xdr:nvSpPr>
        <xdr:cNvPr id="3" name="文本框 2">
          <a:extLst>
            <a:ext uri="{FF2B5EF4-FFF2-40B4-BE49-F238E27FC236}">
              <a16:creationId xmlns:a16="http://schemas.microsoft.com/office/drawing/2014/main" xmlns="" id="{AAA48306-F6C2-4AA9-A616-7C505FF205E6}"/>
            </a:ext>
          </a:extLst>
        </xdr:cNvPr>
        <xdr:cNvSpPr txBox="1"/>
      </xdr:nvSpPr>
      <xdr:spPr>
        <a:xfrm>
          <a:off x="19085749" y="2218088"/>
          <a:ext cx="4145478" cy="45658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800" b="1">
              <a:solidFill>
                <a:srgbClr val="FF0000"/>
              </a:solidFill>
            </a:rPr>
            <a:t>Planned working time interval</a:t>
          </a:r>
          <a:endParaRPr lang="zh-CN" altLang="en-US" sz="1800" b="1">
            <a:solidFill>
              <a:srgbClr val="FF0000"/>
            </a:solidFill>
          </a:endParaRPr>
        </a:p>
      </xdr:txBody>
    </xdr:sp>
    <xdr:clientData/>
  </xdr:twoCellAnchor>
  <xdr:twoCellAnchor>
    <xdr:from>
      <xdr:col>44</xdr:col>
      <xdr:colOff>65635</xdr:colOff>
      <xdr:row>21</xdr:row>
      <xdr:rowOff>156882</xdr:rowOff>
    </xdr:from>
    <xdr:to>
      <xdr:col>54</xdr:col>
      <xdr:colOff>33618</xdr:colOff>
      <xdr:row>24</xdr:row>
      <xdr:rowOff>28337</xdr:rowOff>
    </xdr:to>
    <xdr:sp macro="" textlink="">
      <xdr:nvSpPr>
        <xdr:cNvPr id="4" name="文本框 3">
          <a:extLst>
            <a:ext uri="{FF2B5EF4-FFF2-40B4-BE49-F238E27FC236}">
              <a16:creationId xmlns:a16="http://schemas.microsoft.com/office/drawing/2014/main" xmlns="" id="{D5C0E9F1-4282-42F8-8062-97470F6C508A}"/>
            </a:ext>
          </a:extLst>
        </xdr:cNvPr>
        <xdr:cNvSpPr txBox="1"/>
      </xdr:nvSpPr>
      <xdr:spPr>
        <a:xfrm>
          <a:off x="12347282" y="3798794"/>
          <a:ext cx="2769454" cy="37571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400" b="1">
              <a:solidFill>
                <a:srgbClr val="FF0000"/>
              </a:solidFill>
            </a:rPr>
            <a:t>Planned working time interval</a:t>
          </a:r>
          <a:endParaRPr lang="zh-CN" altLang="en-US" sz="1400" b="1">
            <a:solidFill>
              <a:srgbClr val="FF0000"/>
            </a:solidFill>
          </a:endParaRPr>
        </a:p>
      </xdr:txBody>
    </xdr:sp>
    <xdr:clientData/>
  </xdr:twoCellAnchor>
  <xdr:twoCellAnchor>
    <xdr:from>
      <xdr:col>26</xdr:col>
      <xdr:colOff>13607</xdr:colOff>
      <xdr:row>19</xdr:row>
      <xdr:rowOff>123825</xdr:rowOff>
    </xdr:from>
    <xdr:to>
      <xdr:col>39</xdr:col>
      <xdr:colOff>69396</xdr:colOff>
      <xdr:row>22</xdr:row>
      <xdr:rowOff>57150</xdr:rowOff>
    </xdr:to>
    <xdr:sp macro="" textlink="">
      <xdr:nvSpPr>
        <xdr:cNvPr id="5" name="文本框 4">
          <a:extLst>
            <a:ext uri="{FF2B5EF4-FFF2-40B4-BE49-F238E27FC236}">
              <a16:creationId xmlns:a16="http://schemas.microsoft.com/office/drawing/2014/main" xmlns="" id="{E3555750-E687-4056-8026-7DBF0B458546}"/>
            </a:ext>
          </a:extLst>
        </xdr:cNvPr>
        <xdr:cNvSpPr txBox="1"/>
      </xdr:nvSpPr>
      <xdr:spPr>
        <a:xfrm>
          <a:off x="8341178" y="3552825"/>
          <a:ext cx="2709182" cy="46400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400" b="1">
              <a:solidFill>
                <a:srgbClr val="FF0000"/>
              </a:solidFill>
            </a:rPr>
            <a:t>Planned working time interval</a:t>
          </a:r>
          <a:endParaRPr lang="zh-CN" altLang="en-US" sz="1400" b="1">
            <a:solidFill>
              <a:srgbClr val="FF0000"/>
            </a:solidFill>
          </a:endParaRPr>
        </a:p>
      </xdr:txBody>
    </xdr:sp>
    <xdr:clientData/>
  </xdr:twoCellAnchor>
  <xdr:twoCellAnchor>
    <xdr:from>
      <xdr:col>23</xdr:col>
      <xdr:colOff>7420</xdr:colOff>
      <xdr:row>31</xdr:row>
      <xdr:rowOff>100323</xdr:rowOff>
    </xdr:from>
    <xdr:to>
      <xdr:col>36</xdr:col>
      <xdr:colOff>66921</xdr:colOff>
      <xdr:row>34</xdr:row>
      <xdr:rowOff>33648</xdr:rowOff>
    </xdr:to>
    <xdr:sp macro="" textlink="">
      <xdr:nvSpPr>
        <xdr:cNvPr id="6" name="文本框 5">
          <a:extLst>
            <a:ext uri="{FF2B5EF4-FFF2-40B4-BE49-F238E27FC236}">
              <a16:creationId xmlns:a16="http://schemas.microsoft.com/office/drawing/2014/main" xmlns="" id="{801CD504-9099-4B1A-8A6F-7EC388833618}"/>
            </a:ext>
          </a:extLst>
        </xdr:cNvPr>
        <xdr:cNvSpPr txBox="1"/>
      </xdr:nvSpPr>
      <xdr:spPr>
        <a:xfrm>
          <a:off x="7679375" y="5538232"/>
          <a:ext cx="2761137" cy="4528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400" b="1">
              <a:solidFill>
                <a:srgbClr val="FF0000"/>
              </a:solidFill>
            </a:rPr>
            <a:t>Planned working time interval</a:t>
          </a:r>
          <a:endParaRPr lang="zh-CN" altLang="en-US" sz="1400" b="1">
            <a:solidFill>
              <a:srgbClr val="FF0000"/>
            </a:solidFill>
          </a:endParaRPr>
        </a:p>
      </xdr:txBody>
    </xdr:sp>
    <xdr:clientData/>
  </xdr:twoCellAnchor>
  <xdr:twoCellAnchor>
    <xdr:from>
      <xdr:col>48</xdr:col>
      <xdr:colOff>128067</xdr:colOff>
      <xdr:row>35</xdr:row>
      <xdr:rowOff>126227</xdr:rowOff>
    </xdr:from>
    <xdr:to>
      <xdr:col>58</xdr:col>
      <xdr:colOff>105414</xdr:colOff>
      <xdr:row>38</xdr:row>
      <xdr:rowOff>59553</xdr:rowOff>
    </xdr:to>
    <xdr:sp macro="" textlink="">
      <xdr:nvSpPr>
        <xdr:cNvPr id="7" name="文本框 6">
          <a:extLst>
            <a:ext uri="{FF2B5EF4-FFF2-40B4-BE49-F238E27FC236}">
              <a16:creationId xmlns:a16="http://schemas.microsoft.com/office/drawing/2014/main" xmlns="" id="{12EFE607-F11C-4F24-BEB5-B8A1227204F4}"/>
            </a:ext>
          </a:extLst>
        </xdr:cNvPr>
        <xdr:cNvSpPr txBox="1"/>
      </xdr:nvSpPr>
      <xdr:spPr>
        <a:xfrm>
          <a:off x="13530302" y="6154992"/>
          <a:ext cx="2778818" cy="43759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400" b="1">
              <a:solidFill>
                <a:srgbClr val="FF0000"/>
              </a:solidFill>
            </a:rPr>
            <a:t>Planned working time interval</a:t>
          </a:r>
          <a:endParaRPr lang="zh-CN" altLang="en-US" sz="1400" b="1">
            <a:solidFill>
              <a:srgbClr val="FF0000"/>
            </a:solidFill>
          </a:endParaRPr>
        </a:p>
      </xdr:txBody>
    </xdr:sp>
    <xdr:clientData/>
  </xdr:twoCellAnchor>
  <xdr:twoCellAnchor>
    <xdr:from>
      <xdr:col>59</xdr:col>
      <xdr:colOff>256135</xdr:colOff>
      <xdr:row>24</xdr:row>
      <xdr:rowOff>156882</xdr:rowOff>
    </xdr:from>
    <xdr:to>
      <xdr:col>69</xdr:col>
      <xdr:colOff>224118</xdr:colOff>
      <xdr:row>27</xdr:row>
      <xdr:rowOff>28336</xdr:rowOff>
    </xdr:to>
    <xdr:sp macro="" textlink="">
      <xdr:nvSpPr>
        <xdr:cNvPr id="9" name="文本框 8">
          <a:extLst>
            <a:ext uri="{FF2B5EF4-FFF2-40B4-BE49-F238E27FC236}">
              <a16:creationId xmlns:a16="http://schemas.microsoft.com/office/drawing/2014/main" xmlns="" id="{9E6626B4-74A1-4391-AAE2-24A5946BF6C0}"/>
            </a:ext>
          </a:extLst>
        </xdr:cNvPr>
        <xdr:cNvSpPr txBox="1"/>
      </xdr:nvSpPr>
      <xdr:spPr>
        <a:xfrm>
          <a:off x="16739988" y="4303058"/>
          <a:ext cx="2769454" cy="37571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CN" sz="1400" b="1">
              <a:solidFill>
                <a:srgbClr val="FF0000"/>
              </a:solidFill>
            </a:rPr>
            <a:t>Planned working time interval</a:t>
          </a:r>
          <a:endParaRPr lang="zh-CN" altLang="en-US" sz="1400" b="1">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centos.pkgs.org/8/centos-appstream-x86_64/texlive-beton-20180414-13.el8.noarch.rpm.html" TargetMode="External"/><Relationship Id="rId299" Type="http://schemas.openxmlformats.org/officeDocument/2006/relationships/hyperlink" Target="https://centos.pkgs.org/8/centos-baseos-x86_64/tuned-2.10.0-15.el8.noarch.rpm.html" TargetMode="External"/><Relationship Id="rId21" Type="http://schemas.openxmlformats.org/officeDocument/2006/relationships/hyperlink" Target="https://centos.pkgs.org/8/centos-appstream-x86_64/golang-misc-1.11.6-1.module_el8.0.0+192+8b12aa21.noarch.rpm.html" TargetMode="External"/><Relationship Id="rId63" Type="http://schemas.openxmlformats.org/officeDocument/2006/relationships/hyperlink" Target="https://centos.pkgs.org/8/centos-appstream-x86_64/paratype-pt-sans-fonts-20141121-6.el8.noarch.rpm.html" TargetMode="External"/><Relationship Id="rId159" Type="http://schemas.openxmlformats.org/officeDocument/2006/relationships/hyperlink" Target="https://centos.pkgs.org/8/centos-appstream-x86_64/texlive-footmisc-20180414-13.el8.noarch.rpm.html" TargetMode="External"/><Relationship Id="rId324" Type="http://schemas.openxmlformats.org/officeDocument/2006/relationships/hyperlink" Target="https://centos.pkgs.org/8/centos-appstream-x86_64/apache-commons-io-2.6-3.module_el8.0.0+39+6a9b6e22.noarch.rpm.html" TargetMode="External"/><Relationship Id="rId366" Type="http://schemas.openxmlformats.org/officeDocument/2006/relationships/hyperlink" Target="https://centos.pkgs.org/8/centos-powertools-x86_64/glib2-doc-2.56.4-1.el8.noarch.rpm.html" TargetMode="External"/><Relationship Id="rId170" Type="http://schemas.openxmlformats.org/officeDocument/2006/relationships/hyperlink" Target="https://centos.pkgs.org/8/centos-appstream-x86_64/texlive-hyphen-base-20180414-13.el8.noarch.rpm.html" TargetMode="External"/><Relationship Id="rId226" Type="http://schemas.openxmlformats.org/officeDocument/2006/relationships/hyperlink" Target="https://centos.pkgs.org/8/centos-appstream-x86_64/texlive-psnfss-20180414-13.el8.noarch.rpm.html" TargetMode="External"/><Relationship Id="rId433" Type="http://schemas.openxmlformats.org/officeDocument/2006/relationships/hyperlink" Target="https://centos.pkgs.org/8/centos-baseos-x86_64/selinux-policy-3.14.1-61.el8_0.2.noarch.rpm.html" TargetMode="External"/><Relationship Id="rId268" Type="http://schemas.openxmlformats.org/officeDocument/2006/relationships/hyperlink" Target="https://centos.pkgs.org/8/centos-appstream-x86_64/texlive-type1cm-20180414-13.el8.noarch.rpm.html" TargetMode="External"/><Relationship Id="rId32" Type="http://schemas.openxmlformats.org/officeDocument/2006/relationships/hyperlink" Target="https://centos.pkgs.org/8/centos-appstream-x86_64/hicolor-icon-theme-0.17-2.el8.noarch.rpm.html" TargetMode="External"/><Relationship Id="rId74" Type="http://schemas.openxmlformats.org/officeDocument/2006/relationships/hyperlink" Target="https://centos.pkgs.org/8/centos-appstream-x86_64/perl-HTML-Tagset-3.20-33.el8.noarch.rpm.html" TargetMode="External"/><Relationship Id="rId128" Type="http://schemas.openxmlformats.org/officeDocument/2006/relationships/hyperlink" Target="https://centos.pkgs.org/8/centos-appstream-x86_64/texlive-cm-20180414-13.el8.noarch.rpm.html" TargetMode="External"/><Relationship Id="rId335" Type="http://schemas.openxmlformats.org/officeDocument/2006/relationships/hyperlink" Target="https://centos.pkgs.org/8/centos-appstream-x86_64/bitmap-fixed-fonts-0.3-28.el8.noarch.rpm.html" TargetMode="External"/><Relationship Id="rId377" Type="http://schemas.openxmlformats.org/officeDocument/2006/relationships/hyperlink" Target="https://centos.pkgs.org/8/centos-appstream-x86_64/httpcomponents-core-4.4.10-3.module_el8.0.0+39+6a9b6e22.noarch.rpm.html" TargetMode="External"/><Relationship Id="rId5" Type="http://schemas.openxmlformats.org/officeDocument/2006/relationships/hyperlink" Target="https://centos.pkgs.org/8/centos-appstream-x86_64/automake-1.16.1-6.el8.noarch.rpm.html" TargetMode="External"/><Relationship Id="rId181" Type="http://schemas.openxmlformats.org/officeDocument/2006/relationships/hyperlink" Target="https://centos.pkgs.org/8/centos-appstream-x86_64/texlive-latex-20180414-13.el8.noarch.rpm.html" TargetMode="External"/><Relationship Id="rId237" Type="http://schemas.openxmlformats.org/officeDocument/2006/relationships/hyperlink" Target="https://centos.pkgs.org/8/centos-appstream-x86_64/texlive-pst-slpe-20180414-13.el8.noarch.rpm.html" TargetMode="External"/><Relationship Id="rId402" Type="http://schemas.openxmlformats.org/officeDocument/2006/relationships/hyperlink" Target="https://centos.pkgs.org/8/centos-appstream-x86_64/perl-Text-Unidecode-1.30-5.el8.noarch.rpm.html" TargetMode="External"/><Relationship Id="rId279" Type="http://schemas.openxmlformats.org/officeDocument/2006/relationships/hyperlink" Target="https://centos.pkgs.org/8/centos-appstream-x86_64/texlive-xdvi-20180414-13.el8.x86_64.rpm.html" TargetMode="External"/><Relationship Id="rId43" Type="http://schemas.openxmlformats.org/officeDocument/2006/relationships/hyperlink" Target="https://centos.pkgs.org/8/centos-appstream-x86_64/khmeros-fonts-common-5.0-25.el8.noarch.rpm.html" TargetMode="External"/><Relationship Id="rId139" Type="http://schemas.openxmlformats.org/officeDocument/2006/relationships/hyperlink" Target="https://centos.pkgs.org/8/centos-appstream-x86_64/texlive-ctable-20180414-13.el8.noarch.rpm.html" TargetMode="External"/><Relationship Id="rId290" Type="http://schemas.openxmlformats.org/officeDocument/2006/relationships/hyperlink" Target="https://centos.pkgs.org/8/centos-appstream-x86_64/thai-scalable-sawasdee-fonts-0.6.5-1.el8.noarch.rpm.html" TargetMode="External"/><Relationship Id="rId304" Type="http://schemas.openxmlformats.org/officeDocument/2006/relationships/hyperlink" Target="https://centos.pkgs.org/8/centos-appstream-x86_64/wqy-microhei-fonts-0.2.0-0.22.beta.el8.noarch.rpm.html" TargetMode="External"/><Relationship Id="rId346" Type="http://schemas.openxmlformats.org/officeDocument/2006/relationships/hyperlink" Target="https://centos.pkgs.org/8/centos-baseos-x86_64/crontabs-1.11-16.20150630git.el8.noarch.rpm.html" TargetMode="External"/><Relationship Id="rId388" Type="http://schemas.openxmlformats.org/officeDocument/2006/relationships/hyperlink" Target="https://centos.pkgs.org/8/centos-appstream-x86_64/khmeros-base-fonts-5.0-25.el8.noarch.rpm.html" TargetMode="External"/><Relationship Id="rId85" Type="http://schemas.openxmlformats.org/officeDocument/2006/relationships/hyperlink" Target="https://centos.pkgs.org/8/centos-appstream-x86_64/perl-Test-Simple-1.302135-1.el8.noarch.rpm.html" TargetMode="External"/><Relationship Id="rId150" Type="http://schemas.openxmlformats.org/officeDocument/2006/relationships/hyperlink" Target="https://centos.pkgs.org/8/centos-appstream-x86_64/texlive-etoolbox-20180414-13.el8.noarch.rpm.html" TargetMode="External"/><Relationship Id="rId192" Type="http://schemas.openxmlformats.org/officeDocument/2006/relationships/hyperlink" Target="https://centos.pkgs.org/8/centos-appstream-x86_64/texlive-luatex-20180414-13.el8.x86_64.rpm.html" TargetMode="External"/><Relationship Id="rId206" Type="http://schemas.openxmlformats.org/officeDocument/2006/relationships/hyperlink" Target="https://centos.pkgs.org/8/centos-appstream-x86_64/texlive-mparhack-20180414-13.el8.noarch.rpm.html" TargetMode="External"/><Relationship Id="rId413" Type="http://schemas.openxmlformats.org/officeDocument/2006/relationships/hyperlink" Target="https://centos.pkgs.org/8/centos-powertools-x86_64/plexus-component-api-1.0-0.24.alpha15.module_el8.0.0+30+832da3a1.noarch.rpm.html" TargetMode="External"/><Relationship Id="rId248" Type="http://schemas.openxmlformats.org/officeDocument/2006/relationships/hyperlink" Target="https://centos.pkgs.org/8/centos-appstream-x86_64/texlive-sauerj-20180414-13.el8.noarch.rpm.html" TargetMode="External"/><Relationship Id="rId12" Type="http://schemas.openxmlformats.org/officeDocument/2006/relationships/hyperlink" Target="https://centos.pkgs.org/8/centos-appstream-x86_64/bpg-nateli-fonts-2.003-10.el8.noarch.rpm.html" TargetMode="External"/><Relationship Id="rId33" Type="http://schemas.openxmlformats.org/officeDocument/2006/relationships/hyperlink" Target="https://centos.pkgs.org/8/centos-baseos-x86_64/iotop-0.6-16.el8.noarch.rpm.html" TargetMode="External"/><Relationship Id="rId108" Type="http://schemas.openxmlformats.org/officeDocument/2006/relationships/hyperlink" Target="https://centos.pkgs.org/8/centos-appstream-x86_64/texlive-amsmath-20180414-13.el8.noarch.rpm.html" TargetMode="External"/><Relationship Id="rId129" Type="http://schemas.openxmlformats.org/officeDocument/2006/relationships/hyperlink" Target="https://centos.pkgs.org/8/centos-appstream-x86_64/texlive-cmap-20180414-13.el8.noarch.rpm.html" TargetMode="External"/><Relationship Id="rId280" Type="http://schemas.openxmlformats.org/officeDocument/2006/relationships/hyperlink" Target="https://centos.pkgs.org/8/centos-appstream-x86_64/texlive-xkeyval-20180414-13.el8.noarch.rpm.html" TargetMode="External"/><Relationship Id="rId315" Type="http://schemas.openxmlformats.org/officeDocument/2006/relationships/hyperlink" Target="https://centos.pkgs.org/8/centos-appstream-x86_64/xorg-x11-proto-devel-2018.4-1.el8.noarch.rpm.html" TargetMode="External"/><Relationship Id="rId336" Type="http://schemas.openxmlformats.org/officeDocument/2006/relationships/hyperlink" Target="https://centos.pkgs.org/8/centos-appstream-x86_64/bitmap-lucida-typewriter-fonts-0.3-28.el8.noarch.rpm.html" TargetMode="External"/><Relationship Id="rId357" Type="http://schemas.openxmlformats.org/officeDocument/2006/relationships/hyperlink" Target="https://centos.pkgs.org/8/centos-extras-x86_64/epel-release-8-5.el8.noarch.rpm.html" TargetMode="External"/><Relationship Id="rId54" Type="http://schemas.openxmlformats.org/officeDocument/2006/relationships/hyperlink" Target="https://centos.pkgs.org/8/centos-baseos-x86_64/liberation-serif-fonts-2.00.3-4.el8.noarch.rpm.html" TargetMode="External"/><Relationship Id="rId75" Type="http://schemas.openxmlformats.org/officeDocument/2006/relationships/hyperlink" Target="https://centos.pkgs.org/8/centos-appstream-x86_64/perl-HTTP-Date-6.02-18.el8.noarch.rpm.html" TargetMode="External"/><Relationship Id="rId96" Type="http://schemas.openxmlformats.org/officeDocument/2006/relationships/hyperlink" Target="https://centos.pkgs.org/8/centos-baseos-x86_64/sgml-common-0.6.3-50.el8.noarch.rpm.html" TargetMode="External"/><Relationship Id="rId140" Type="http://schemas.openxmlformats.org/officeDocument/2006/relationships/hyperlink" Target="https://centos.pkgs.org/8/centos-appstream-x86_64/texlive-currfile-20180414-13.el8.noarch.rpm.html" TargetMode="External"/><Relationship Id="rId161" Type="http://schemas.openxmlformats.org/officeDocument/2006/relationships/hyperlink" Target="https://centos.pkgs.org/8/centos-appstream-x86_64/texlive-fp-20180414-13.el8.noarch.rpm.html" TargetMode="External"/><Relationship Id="rId182" Type="http://schemas.openxmlformats.org/officeDocument/2006/relationships/hyperlink" Target="https://centos.pkgs.org/8/centos-appstream-x86_64/texlive-latex-fonts-20180414-13.el8.noarch.rpm.html" TargetMode="External"/><Relationship Id="rId217" Type="http://schemas.openxmlformats.org/officeDocument/2006/relationships/hyperlink" Target="https://centos.pkgs.org/8/centos-appstream-x86_64/texlive-parskip-20180414-13.el8.noarch.rpm.html" TargetMode="External"/><Relationship Id="rId378" Type="http://schemas.openxmlformats.org/officeDocument/2006/relationships/hyperlink" Target="https://centos.pkgs.org/8/centos-appstream-x86_64/intltool-0.51.0-11.el8.noarch.rpm.html" TargetMode="External"/><Relationship Id="rId399" Type="http://schemas.openxmlformats.org/officeDocument/2006/relationships/hyperlink" Target="https://centos.pkgs.org/8/centos-baseos-x86_64/perl-File-Path-2.15-2.el8.noarch.rpm.html" TargetMode="External"/><Relationship Id="rId403" Type="http://schemas.openxmlformats.org/officeDocument/2006/relationships/hyperlink" Target="https://centos.pkgs.org/8/centos-appstream-x86_64/perl-Thread-Queue-3.13-1.el8.noarch.rpm.html" TargetMode="External"/><Relationship Id="rId6" Type="http://schemas.openxmlformats.org/officeDocument/2006/relationships/hyperlink" Target="https://centos.pkgs.org/8/centos-baseos-x86_64/basesystem-11-5.el8.noarch.rpm.html" TargetMode="External"/><Relationship Id="rId238" Type="http://schemas.openxmlformats.org/officeDocument/2006/relationships/hyperlink" Target="https://centos.pkgs.org/8/centos-appstream-x86_64/texlive-pst-text-20180414-13.el8.noarch.rpm.html" TargetMode="External"/><Relationship Id="rId259" Type="http://schemas.openxmlformats.org/officeDocument/2006/relationships/hyperlink" Target="https://centos.pkgs.org/8/centos-appstream-x86_64/texlive-tex-20180414-13.el8.x86_64.rpm.html" TargetMode="External"/><Relationship Id="rId424" Type="http://schemas.openxmlformats.org/officeDocument/2006/relationships/hyperlink" Target="https://centos.pkgs.org/8/centos-appstream-x86_64/redhat-rpm-config-116-1.el8.0.1.noarch.rpm.html" TargetMode="External"/><Relationship Id="rId23" Type="http://schemas.openxmlformats.org/officeDocument/2006/relationships/hyperlink" Target="https://centos.pkgs.org/8/centos-appstream-x86_64/golang-tests-1.11.6-1.module_el8.0.0+192+8b12aa21.noarch.rpm.html" TargetMode="External"/><Relationship Id="rId119" Type="http://schemas.openxmlformats.org/officeDocument/2006/relationships/hyperlink" Target="https://centos.pkgs.org/8/centos-appstream-x86_64/texlive-bookman-20180414-13.el8.noarch.rpm.html" TargetMode="External"/><Relationship Id="rId270" Type="http://schemas.openxmlformats.org/officeDocument/2006/relationships/hyperlink" Target="https://centos.pkgs.org/8/centos-appstream-x86_64/texlive-ucs-20180414-13.el8.noarch.rpm.html" TargetMode="External"/><Relationship Id="rId291" Type="http://schemas.openxmlformats.org/officeDocument/2006/relationships/hyperlink" Target="https://centos.pkgs.org/8/centos-appstream-x86_64/thai-scalable-tlwgmono-fonts-0.6.5-1.el8.noarch.rpm.html" TargetMode="External"/><Relationship Id="rId305" Type="http://schemas.openxmlformats.org/officeDocument/2006/relationships/hyperlink" Target="https://centos.pkgs.org/8/centos-appstream-x86_64/wqy-unibit-fonts-1.1.0-20.el8.noarch.rpm.html" TargetMode="External"/><Relationship Id="rId326" Type="http://schemas.openxmlformats.org/officeDocument/2006/relationships/hyperlink" Target="https://centos.pkgs.org/8/centos-appstream-x86_64/apache-commons-logging-1.2-13.module_el8.0.0+39+6a9b6e22.noarch.rpm.html" TargetMode="External"/><Relationship Id="rId347" Type="http://schemas.openxmlformats.org/officeDocument/2006/relationships/hyperlink" Target="https://centos.pkgs.org/8/centos-baseos-x86_64/dejavu-fonts-common-2.35-6.el8.noarch.rpm.html" TargetMode="External"/><Relationship Id="rId44" Type="http://schemas.openxmlformats.org/officeDocument/2006/relationships/hyperlink" Target="https://centos.pkgs.org/8/centos-appstream-x86_64/khmeros-handwritten-fonts-5.0-25.el8.noarch.rpm.html" TargetMode="External"/><Relationship Id="rId65" Type="http://schemas.openxmlformats.org/officeDocument/2006/relationships/hyperlink" Target="https://centos.pkgs.org/8/centos-appstream-x86_64/perl-Error-0.17025-2.el8.noarch.rpm.html" TargetMode="External"/><Relationship Id="rId86" Type="http://schemas.openxmlformats.org/officeDocument/2006/relationships/hyperlink" Target="https://centos.pkgs.org/8/centos-appstream-x86_64/perl-XML-XPath-1.42-3.el8.noarch.rpm.html" TargetMode="External"/><Relationship Id="rId130" Type="http://schemas.openxmlformats.org/officeDocument/2006/relationships/hyperlink" Target="https://centos.pkgs.org/8/centos-appstream-x86_64/texlive-cmextra-20180414-13.el8.noarch.rpm.html" TargetMode="External"/><Relationship Id="rId151" Type="http://schemas.openxmlformats.org/officeDocument/2006/relationships/hyperlink" Target="https://centos.pkgs.org/8/centos-appstream-x86_64/texlive-euler-20180414-13.el8.noarch.rpm.html" TargetMode="External"/><Relationship Id="rId368" Type="http://schemas.openxmlformats.org/officeDocument/2006/relationships/hyperlink" Target="https://centos.pkgs.org/8/centos-appstream-x86_64/gnu-free-mono-fonts-20120503-18.el8.noarch.rpm.html" TargetMode="External"/><Relationship Id="rId389" Type="http://schemas.openxmlformats.org/officeDocument/2006/relationships/hyperlink" Target="https://centos.pkgs.org/8/centos-appstream-x86_64/libX11-common-1.6.7-1.el8.noarch.rpm.html" TargetMode="External"/><Relationship Id="rId172" Type="http://schemas.openxmlformats.org/officeDocument/2006/relationships/hyperlink" Target="https://centos.pkgs.org/8/centos-appstream-x86_64/texlive-ifluatex-20180414-13.el8.noarch.rpm.html" TargetMode="External"/><Relationship Id="rId193" Type="http://schemas.openxmlformats.org/officeDocument/2006/relationships/hyperlink" Target="https://centos.pkgs.org/8/centos-appstream-x86_64/texlive-luatexbase-20180414-13.el8.noarch.rpm.html" TargetMode="External"/><Relationship Id="rId207" Type="http://schemas.openxmlformats.org/officeDocument/2006/relationships/hyperlink" Target="https://centos.pkgs.org/8/centos-appstream-x86_64/texlive-mptopdf-20180414-13.el8.noarch.rpm.html" TargetMode="External"/><Relationship Id="rId228" Type="http://schemas.openxmlformats.org/officeDocument/2006/relationships/hyperlink" Target="https://centos.pkgs.org/8/centos-appstream-x86_64/texlive-pst-3d-20180414-13.el8.noarch.rpm.html" TargetMode="External"/><Relationship Id="rId249" Type="http://schemas.openxmlformats.org/officeDocument/2006/relationships/hyperlink" Target="https://centos.pkgs.org/8/centos-appstream-x86_64/texlive-seminar-20180414-13.el8.noarch.rpm.html" TargetMode="External"/><Relationship Id="rId414" Type="http://schemas.openxmlformats.org/officeDocument/2006/relationships/hyperlink" Target="https://centos.pkgs.org/8/centos-appstream-x86_64/plexus-containers-component-annotations-1.7.1-8.module_el8.0.0+39+6a9b6e22.noarch.rpm.html" TargetMode="External"/><Relationship Id="rId435" Type="http://schemas.openxmlformats.org/officeDocument/2006/relationships/hyperlink" Target="http://mirror.pit.teraswitch.com/fedora/epel/8/Everything/s390x/Packages/c/crudini-0.9.3-1.el8.noarch.rpm" TargetMode="External"/><Relationship Id="rId13" Type="http://schemas.openxmlformats.org/officeDocument/2006/relationships/hyperlink" Target="https://centos.pkgs.org/8/centos-appstream-x86_64/centos-indexhtml-8.0-0.el8.noarch.rpm.html" TargetMode="External"/><Relationship Id="rId109" Type="http://schemas.openxmlformats.org/officeDocument/2006/relationships/hyperlink" Target="https://centos.pkgs.org/8/centos-appstream-x86_64/texlive-anysize-20180414-13.el8.noarch.rpm.html" TargetMode="External"/><Relationship Id="rId260" Type="http://schemas.openxmlformats.org/officeDocument/2006/relationships/hyperlink" Target="https://centos.pkgs.org/8/centos-appstream-x86_64/texlive-texconfig-20180414-13.el8.noarch.rpm.html" TargetMode="External"/><Relationship Id="rId281" Type="http://schemas.openxmlformats.org/officeDocument/2006/relationships/hyperlink" Target="https://centos.pkgs.org/8/centos-appstream-x86_64/texlive-xunicode-20180414-13.el8.noarch.rpm.html" TargetMode="External"/><Relationship Id="rId316" Type="http://schemas.openxmlformats.org/officeDocument/2006/relationships/hyperlink" Target="https://centos.pkgs.org/8/centos-baseos-x86_64/yum-4.0.9.2-5.el8.noarch.rpm.html" TargetMode="External"/><Relationship Id="rId337" Type="http://schemas.openxmlformats.org/officeDocument/2006/relationships/hyperlink" Target="https://centos.pkgs.org/8/centos-baseos-x86_64/ca-certificates-2018.2.24-6.el8.noarch.rpm.html" TargetMode="External"/><Relationship Id="rId34" Type="http://schemas.openxmlformats.org/officeDocument/2006/relationships/hyperlink" Target="https://centos.pkgs.org/8/centos-powertools-x86_64/javamail-1.5.2-7.module_el8.0.0+30+832da3a1.noarch.rpm.html" TargetMode="External"/><Relationship Id="rId55" Type="http://schemas.openxmlformats.org/officeDocument/2006/relationships/hyperlink" Target="https://centos.pkgs.org/8/centos-baseos-x86_64/linux-firmware-20190111-92.gitd9fb2ee6.el8.noarch.rpm.html" TargetMode="External"/><Relationship Id="rId76" Type="http://schemas.openxmlformats.org/officeDocument/2006/relationships/hyperlink" Target="https://centos.pkgs.org/8/centos-appstream-x86_64/perl-HTTP-Message-6.18-1.el8.noarch.rpm.html" TargetMode="External"/><Relationship Id="rId97" Type="http://schemas.openxmlformats.org/officeDocument/2006/relationships/hyperlink" Target="https://centos.pkgs.org/8/centos-appstream-x86_64/sil-abyssinica-fonts-1.200-13.el8.noarch.rpm.html" TargetMode="External"/><Relationship Id="rId120" Type="http://schemas.openxmlformats.org/officeDocument/2006/relationships/hyperlink" Target="https://centos.pkgs.org/8/centos-appstream-x86_64/texlive-booktabs-20180414-13.el8.noarch.rpm.html" TargetMode="External"/><Relationship Id="rId141" Type="http://schemas.openxmlformats.org/officeDocument/2006/relationships/hyperlink" Target="https://centos.pkgs.org/8/centos-appstream-x86_64/texlive-dvipdfmx-20180414-13.el8.x86_64.rpm.html" TargetMode="External"/><Relationship Id="rId358" Type="http://schemas.openxmlformats.org/officeDocument/2006/relationships/hyperlink" Target="https://centos.pkgs.org/8/centos-baseos-x86_64/firewalld-filesystem-0.6.3-7.el8.noarch.rpm.html" TargetMode="External"/><Relationship Id="rId379" Type="http://schemas.openxmlformats.org/officeDocument/2006/relationships/hyperlink" Target="https://centos.pkgs.org/8/centos-appstream-x86_64/ipxe-roms-qemu-20181214-1.git133f4c47.el8.noarch.rpm.html" TargetMode="External"/><Relationship Id="rId7" Type="http://schemas.openxmlformats.org/officeDocument/2006/relationships/hyperlink" Target="https://centos.pkgs.org/8/centos-appstream-x86_64/bpg-fonts-common-20120413-10.el8.noarch.rpm.html" TargetMode="External"/><Relationship Id="rId162" Type="http://schemas.openxmlformats.org/officeDocument/2006/relationships/hyperlink" Target="https://centos.pkgs.org/8/centos-appstream-x86_64/texlive-fpl-20180414-13.el8.noarch.rpm.html" TargetMode="External"/><Relationship Id="rId183" Type="http://schemas.openxmlformats.org/officeDocument/2006/relationships/hyperlink" Target="https://centos.pkgs.org/8/centos-appstream-x86_64/texlive-latexconfig-20180414-13.el8.noarch.rpm.html" TargetMode="External"/><Relationship Id="rId218" Type="http://schemas.openxmlformats.org/officeDocument/2006/relationships/hyperlink" Target="https://centos.pkgs.org/8/centos-appstream-x86_64/texlive-pdfpages-20180414-13.el8.noarch.rpm.html" TargetMode="External"/><Relationship Id="rId239" Type="http://schemas.openxmlformats.org/officeDocument/2006/relationships/hyperlink" Target="https://centos.pkgs.org/8/centos-appstream-x86_64/texlive-pst-tree-20180414-13.el8.noarch.rpm.html" TargetMode="External"/><Relationship Id="rId390" Type="http://schemas.openxmlformats.org/officeDocument/2006/relationships/hyperlink" Target="https://centos.pkgs.org/8/centos-appstream-x86_64/open-sans-fonts-1.10-6.el8.noarch.rpm.html" TargetMode="External"/><Relationship Id="rId404" Type="http://schemas.openxmlformats.org/officeDocument/2006/relationships/hyperlink" Target="https://centos.pkgs.org/8/centos-baseos-x86_64/perl-Time-Local-1.280-1.el8.noarch.rpm.html" TargetMode="External"/><Relationship Id="rId425" Type="http://schemas.openxmlformats.org/officeDocument/2006/relationships/hyperlink" Target="https://centos.pkgs.org/8/centos-powertools-x86_64/regexp-1.5-26.module_el8.0.0+30+832da3a1.noarch.rpm.html" TargetMode="External"/><Relationship Id="rId250" Type="http://schemas.openxmlformats.org/officeDocument/2006/relationships/hyperlink" Target="https://centos.pkgs.org/8/centos-appstream-x86_64/texlive-sepnum-20180414-13.el8.noarch.rpm.html" TargetMode="External"/><Relationship Id="rId271" Type="http://schemas.openxmlformats.org/officeDocument/2006/relationships/hyperlink" Target="https://centos.pkgs.org/8/centos-appstream-x86_64/texlive-underscore-20180414-13.el8.noarch.rpm.html" TargetMode="External"/><Relationship Id="rId292" Type="http://schemas.openxmlformats.org/officeDocument/2006/relationships/hyperlink" Target="https://centos.pkgs.org/8/centos-appstream-x86_64/thai-scalable-tlwgtypewriter-fonts-0.6.5-1.el8.noarch.rpm.html" TargetMode="External"/><Relationship Id="rId306" Type="http://schemas.openxmlformats.org/officeDocument/2006/relationships/hyperlink" Target="https://centos.pkgs.org/8/centos-appstream-x86_64/xalan-j2-2.7.1-38.module_el8.0.0+42+51564204.noarch.rpm.html" TargetMode="External"/><Relationship Id="rId24" Type="http://schemas.openxmlformats.org/officeDocument/2006/relationships/hyperlink" Target="https://centos.pkgs.org/8/centos-appstream-x86_64/google-crosextra-caladea-fonts-1.002-0.10.20130214.el8.noarch.rpm.html" TargetMode="External"/><Relationship Id="rId45" Type="http://schemas.openxmlformats.org/officeDocument/2006/relationships/hyperlink" Target="https://centos.pkgs.org/8/centos-appstream-x86_64/khmeros-metal-chrieng-fonts-5.0-25.el8.noarch.rpm.html" TargetMode="External"/><Relationship Id="rId66" Type="http://schemas.openxmlformats.org/officeDocument/2006/relationships/hyperlink" Target="https://centos.pkgs.org/8/centos-appstream-x86_64/perl-Exporter-5.72-1000.module_el8.0.0+50+c3b345cd.noarch.rpm.html" TargetMode="External"/><Relationship Id="rId87" Type="http://schemas.openxmlformats.org/officeDocument/2006/relationships/hyperlink" Target="https://centos.pkgs.org/8/centos-appstream-x86_64/perl-srpm-macros-1-25.el8.noarch.rpm.html" TargetMode="External"/><Relationship Id="rId110" Type="http://schemas.openxmlformats.org/officeDocument/2006/relationships/hyperlink" Target="https://centos.pkgs.org/8/centos-appstream-x86_64/texlive-attachfile-20180414-13.el8.noarch.rpm.html" TargetMode="External"/><Relationship Id="rId131" Type="http://schemas.openxmlformats.org/officeDocument/2006/relationships/hyperlink" Target="https://centos.pkgs.org/8/centos-appstream-x86_64/texlive-collection-basic-20180414-13.el8.noarch.rpm.html" TargetMode="External"/><Relationship Id="rId327" Type="http://schemas.openxmlformats.org/officeDocument/2006/relationships/hyperlink" Target="https://centos.pkgs.org/8/centos-powertools-x86_64/apache-commons-net-3.6-3.module_el8.0.0+30+832da3a1.noarch.rpm.html" TargetMode="External"/><Relationship Id="rId348" Type="http://schemas.openxmlformats.org/officeDocument/2006/relationships/hyperlink" Target="https://centos.pkgs.org/8/centos-baseos-x86_64/dejavu-lgc-sans-mono-fonts-2.35-6.el8.noarch.rpm.html" TargetMode="External"/><Relationship Id="rId369" Type="http://schemas.openxmlformats.org/officeDocument/2006/relationships/hyperlink" Target="https://centos.pkgs.org/8/centos-appstream-x86_64/go-srpm-macros-2-16.el8.noarch.rpm.html" TargetMode="External"/><Relationship Id="rId152" Type="http://schemas.openxmlformats.org/officeDocument/2006/relationships/hyperlink" Target="https://centos.pkgs.org/8/centos-appstream-x86_64/texlive-euro-20180414-13.el8.noarch.rpm.html" TargetMode="External"/><Relationship Id="rId173" Type="http://schemas.openxmlformats.org/officeDocument/2006/relationships/hyperlink" Target="https://centos.pkgs.org/8/centos-appstream-x86_64/texlive-ifxetex-20180414-13.el8.noarch.rpm.html" TargetMode="External"/><Relationship Id="rId194" Type="http://schemas.openxmlformats.org/officeDocument/2006/relationships/hyperlink" Target="https://centos.pkgs.org/8/centos-appstream-x86_64/texlive-makeindex-20180414-13.el8.x86_64.rpm.html" TargetMode="External"/><Relationship Id="rId208" Type="http://schemas.openxmlformats.org/officeDocument/2006/relationships/hyperlink" Target="https://centos.pkgs.org/8/centos-appstream-x86_64/texlive-ms-20180414-13.el8.noarch.rpm.html" TargetMode="External"/><Relationship Id="rId229" Type="http://schemas.openxmlformats.org/officeDocument/2006/relationships/hyperlink" Target="https://centos.pkgs.org/8/centos-appstream-x86_64/texlive-pst-blur-20180414-13.el8.noarch.rpm.html" TargetMode="External"/><Relationship Id="rId380" Type="http://schemas.openxmlformats.org/officeDocument/2006/relationships/hyperlink" Target="https://centos.pkgs.org/8/centos-appstream-x86_64/iso-codes-3.79-2.el8.noarch.rpm.html" TargetMode="External"/><Relationship Id="rId415" Type="http://schemas.openxmlformats.org/officeDocument/2006/relationships/hyperlink" Target="https://centos.pkgs.org/8/centos-powertools-x86_64/plexus-containers-container-default-1.7.1-8.module_el8.0.0+30+832da3a1.noarch.rpm.html" TargetMode="External"/><Relationship Id="rId436" Type="http://schemas.openxmlformats.org/officeDocument/2006/relationships/hyperlink" Target="http://mirror.pit.teraswitch.com/fedora/epel/8/Everything/s390x/Packages/g/gnome-doc-utils-0.20.10-20.el8.noarch.rpm" TargetMode="External"/><Relationship Id="rId240" Type="http://schemas.openxmlformats.org/officeDocument/2006/relationships/hyperlink" Target="https://centos.pkgs.org/8/centos-appstream-x86_64/texlive-pxfonts-20180414-13.el8.noarch.rpm.html" TargetMode="External"/><Relationship Id="rId261" Type="http://schemas.openxmlformats.org/officeDocument/2006/relationships/hyperlink" Target="https://centos.pkgs.org/8/centos-appstream-x86_64/texlive-texlive.infra-20180414-13.el8.noarch.rpm.html" TargetMode="External"/><Relationship Id="rId14" Type="http://schemas.openxmlformats.org/officeDocument/2006/relationships/hyperlink" Target="https://centos.pkgs.org/8/centos-appstream-x86_64/centos-logos-80.5-2.el8.x86_64.rpm.html" TargetMode="External"/><Relationship Id="rId35" Type="http://schemas.openxmlformats.org/officeDocument/2006/relationships/hyperlink" Target="https://centos.pkgs.org/8/centos-appstream-x86_64/jboss-interceptors-1.2-api-1.0.0-8.module_el8.0.0+39+6a9b6e22.noarch.rpm.html" TargetMode="External"/><Relationship Id="rId56" Type="http://schemas.openxmlformats.org/officeDocument/2006/relationships/hyperlink" Target="https://centos.pkgs.org/8/centos-baseos-x86_64/mailcap-2.1.48-3.el8.noarch.rpm.html" TargetMode="External"/><Relationship Id="rId77" Type="http://schemas.openxmlformats.org/officeDocument/2006/relationships/hyperlink" Target="https://centos.pkgs.org/8/centos-appstream-x86_64/perl-HTTP-Tiny-0.074-1.module_el8.0.0+50+c3b345cd.noarch.rpm.html" TargetMode="External"/><Relationship Id="rId100" Type="http://schemas.openxmlformats.org/officeDocument/2006/relationships/hyperlink" Target="https://centos.pkgs.org/8/centos-appstream-x86_64/stix-fonts-1.1.0-12.el8.noarch.rpm.html" TargetMode="External"/><Relationship Id="rId282" Type="http://schemas.openxmlformats.org/officeDocument/2006/relationships/hyperlink" Target="https://centos.pkgs.org/8/centos-appstream-x86_64/texlive-zapfchan-20180414-13.el8.noarch.rpm.html" TargetMode="External"/><Relationship Id="rId317" Type="http://schemas.openxmlformats.org/officeDocument/2006/relationships/hyperlink" Target="https://centos.pkgs.org/8/centos-appstream-x86_64/urw-base35-fonts-20170801-10.el8.noarch.rpm.html" TargetMode="External"/><Relationship Id="rId338" Type="http://schemas.openxmlformats.org/officeDocument/2006/relationships/hyperlink" Target="https://centos.pkgs.org/8/centos-powertools-x86_64/cal10n-0.8.1-7.module_el8.0.0+30+832da3a1.noarch.rpm.html" TargetMode="External"/><Relationship Id="rId359" Type="http://schemas.openxmlformats.org/officeDocument/2006/relationships/hyperlink" Target="https://centos.pkgs.org/8/centos-appstream-x86_64/fontawesome-fonts-4.7.0-4.el8.noarch.rpm.html" TargetMode="External"/><Relationship Id="rId8" Type="http://schemas.openxmlformats.org/officeDocument/2006/relationships/hyperlink" Target="https://centos.pkgs.org/8/centos-appstream-x86_64/bpg-mrgvlovani-caps-fonts-1.002-10.el8.noarch.rpm.html" TargetMode="External"/><Relationship Id="rId98" Type="http://schemas.openxmlformats.org/officeDocument/2006/relationships/hyperlink" Target="https://centos.pkgs.org/8/centos-appstream-x86_64/slf4j-1.7.25-4.module_el8.0.0+42+51564204.noarch.rpm.html" TargetMode="External"/><Relationship Id="rId121" Type="http://schemas.openxmlformats.org/officeDocument/2006/relationships/hyperlink" Target="https://centos.pkgs.org/8/centos-appstream-x86_64/texlive-breakurl-20180414-13.el8.noarch.rpm.html" TargetMode="External"/><Relationship Id="rId142" Type="http://schemas.openxmlformats.org/officeDocument/2006/relationships/hyperlink" Target="https://centos.pkgs.org/8/centos-appstream-x86_64/texlive-dvipng-20180414-13.el8.x86_64.rpm.html" TargetMode="External"/><Relationship Id="rId163" Type="http://schemas.openxmlformats.org/officeDocument/2006/relationships/hyperlink" Target="https://centos.pkgs.org/8/centos-appstream-x86_64/texlive-geometry-20180414-13.el8.noarch.rpm.html" TargetMode="External"/><Relationship Id="rId184" Type="http://schemas.openxmlformats.org/officeDocument/2006/relationships/hyperlink" Target="https://centos.pkgs.org/8/centos-appstream-x86_64/texlive-kpathsea-20180414-13.el8.x86_64.rpm.html" TargetMode="External"/><Relationship Id="rId219" Type="http://schemas.openxmlformats.org/officeDocument/2006/relationships/hyperlink" Target="https://centos.pkgs.org/8/centos-appstream-x86_64/texlive-pdftex-20180414-13.el8.x86_64.rpm.html" TargetMode="External"/><Relationship Id="rId370" Type="http://schemas.openxmlformats.org/officeDocument/2006/relationships/hyperlink" Target="https://centos.pkgs.org/8/centos-appstream-x86_64/golang-docs-1.11.6-1.module_el8.0.0+192+8b12aa21.noarch.rpm.html" TargetMode="External"/><Relationship Id="rId391" Type="http://schemas.openxmlformats.org/officeDocument/2006/relationships/hyperlink" Target="https://centos.pkgs.org/8/centos-appstream-x86_64/paktype-naqsh-fonts-4.1-8.el8.noarch.rpm.html" TargetMode="External"/><Relationship Id="rId405" Type="http://schemas.openxmlformats.org/officeDocument/2006/relationships/hyperlink" Target="https://centos.pkgs.org/8/centos-appstream-x86_64/perl-URI-1.73-3.el8.noarch.rpm.html" TargetMode="External"/><Relationship Id="rId426" Type="http://schemas.openxmlformats.org/officeDocument/2006/relationships/hyperlink" Target="https://centos.pkgs.org/8/centos-baseos-x86_64/rootfiles-8.1-22.el8.noarch.rpm.html" TargetMode="External"/><Relationship Id="rId230" Type="http://schemas.openxmlformats.org/officeDocument/2006/relationships/hyperlink" Target="https://centos.pkgs.org/8/centos-appstream-x86_64/texlive-pst-coil-20180414-13.el8.noarch.rpm.html" TargetMode="External"/><Relationship Id="rId251" Type="http://schemas.openxmlformats.org/officeDocument/2006/relationships/hyperlink" Target="https://centos.pkgs.org/8/centos-appstream-x86_64/texlive-setspace-20180414-13.el8.noarch.rpm.html" TargetMode="External"/><Relationship Id="rId25" Type="http://schemas.openxmlformats.org/officeDocument/2006/relationships/hyperlink" Target="https://centos.pkgs.org/8/centos-appstream-x86_64/google-crosextra-carlito-fonts-1.103-0.8.20130920.el8.noarch.rpm.html" TargetMode="External"/><Relationship Id="rId46" Type="http://schemas.openxmlformats.org/officeDocument/2006/relationships/hyperlink" Target="https://centos.pkgs.org/8/centos-appstream-x86_64/khmeros-muol-fonts-5.0-25.el8.noarch.rpm.html" TargetMode="External"/><Relationship Id="rId67" Type="http://schemas.openxmlformats.org/officeDocument/2006/relationships/hyperlink" Target="https://centos.pkgs.org/8/centos-appstream-x86_64/perl-ExtUtils-Install-2.14-4.el8.noarch.rpm.html" TargetMode="External"/><Relationship Id="rId272" Type="http://schemas.openxmlformats.org/officeDocument/2006/relationships/hyperlink" Target="https://centos.pkgs.org/8/centos-appstream-x86_64/texlive-unicode-math-20180414-13.el8.noarch.rpm.html" TargetMode="External"/><Relationship Id="rId293" Type="http://schemas.openxmlformats.org/officeDocument/2006/relationships/hyperlink" Target="https://centos.pkgs.org/8/centos-appstream-x86_64/thai-scalable-tlwgtypist-fonts-0.6.5-1.el8.noarch.rpm.html" TargetMode="External"/><Relationship Id="rId307" Type="http://schemas.openxmlformats.org/officeDocument/2006/relationships/hyperlink" Target="https://centos.pkgs.org/8/centos-powertools-x86_64/xbean-4.8-1.module_el8.0.0+30+832da3a1.noarch.rpm.html" TargetMode="External"/><Relationship Id="rId328" Type="http://schemas.openxmlformats.org/officeDocument/2006/relationships/hyperlink" Target="https://centos.pkgs.org/8/centos-appstream-x86_64/atinject-1-28.20100611svn86.module_el8.0.0+39+6a9b6e22.noarch.rpm.html" TargetMode="External"/><Relationship Id="rId349" Type="http://schemas.openxmlformats.org/officeDocument/2006/relationships/hyperlink" Target="https://centos.pkgs.org/8/centos-baseos-x86_64/dejavu-sans-fonts-2.35-6.el8.noarch.rpm.html" TargetMode="External"/><Relationship Id="rId88" Type="http://schemas.openxmlformats.org/officeDocument/2006/relationships/hyperlink" Target="https://centos.pkgs.org/8/centos-appstream-x86_64/plexus-interpolation-1.22-9.module_el8.0.0+39+6a9b6e22.noarch.rpm.html" TargetMode="External"/><Relationship Id="rId111" Type="http://schemas.openxmlformats.org/officeDocument/2006/relationships/hyperlink" Target="https://centos.pkgs.org/8/centos-appstream-x86_64/texlive-avantgar-20180414-13.el8.noarch.rpm.html" TargetMode="External"/><Relationship Id="rId132" Type="http://schemas.openxmlformats.org/officeDocument/2006/relationships/hyperlink" Target="https://centos.pkgs.org/8/centos-appstream-x86_64/texlive-collection-fontsrecommended-20180414-13.el8.noarch.rpm.html" TargetMode="External"/><Relationship Id="rId153" Type="http://schemas.openxmlformats.org/officeDocument/2006/relationships/hyperlink" Target="https://centos.pkgs.org/8/centos-appstream-x86_64/texlive-eurosym-20180414-13.el8.noarch.rpm.html" TargetMode="External"/><Relationship Id="rId174" Type="http://schemas.openxmlformats.org/officeDocument/2006/relationships/hyperlink" Target="https://centos.pkgs.org/8/centos-appstream-x86_64/texlive-index-20180414-13.el8.noarch.rpm.html" TargetMode="External"/><Relationship Id="rId195" Type="http://schemas.openxmlformats.org/officeDocument/2006/relationships/hyperlink" Target="https://centos.pkgs.org/8/centos-appstream-x86_64/texlive-marginnote-20180414-13.el8.noarch.rpm.html" TargetMode="External"/><Relationship Id="rId209" Type="http://schemas.openxmlformats.org/officeDocument/2006/relationships/hyperlink" Target="https://centos.pkgs.org/8/centos-appstream-x86_64/texlive-multido-20180414-13.el8.noarch.rpm.html" TargetMode="External"/><Relationship Id="rId360" Type="http://schemas.openxmlformats.org/officeDocument/2006/relationships/hyperlink" Target="https://centos.pkgs.org/8/centos-powertools-x86_64/fontawesome-fonts-web-4.7.0-4.el8.noarch.rpm.html" TargetMode="External"/><Relationship Id="rId381" Type="http://schemas.openxmlformats.org/officeDocument/2006/relationships/hyperlink" Target="https://centos.pkgs.org/8/centos-appstream-x86_64/jakarta-commons-httpclient-3.1-28.module_el8.0.0+42+51564204.noarch.rpm.html" TargetMode="External"/><Relationship Id="rId416" Type="http://schemas.openxmlformats.org/officeDocument/2006/relationships/hyperlink" Target="https://centos.pkgs.org/8/centos-powertools-x86_64/plexus-interactivity-1.0-0.27.alpha6.module_el8.0.0+30+832da3a1.noarch.rpm.html" TargetMode="External"/><Relationship Id="rId220" Type="http://schemas.openxmlformats.org/officeDocument/2006/relationships/hyperlink" Target="https://centos.pkgs.org/8/centos-appstream-x86_64/texlive-pgf-20180414-13.el8.noarch.rpm.html" TargetMode="External"/><Relationship Id="rId241" Type="http://schemas.openxmlformats.org/officeDocument/2006/relationships/hyperlink" Target="https://centos.pkgs.org/8/centos-appstream-x86_64/texlive-pstricks-20180414-13.el8.noarch.rpm.html" TargetMode="External"/><Relationship Id="rId437" Type="http://schemas.openxmlformats.org/officeDocument/2006/relationships/hyperlink" Target="http://mirror.pit.teraswitch.com/fedora/epel/8/Everything/s390x/Packages/g/gnome-doc-utils-stylesheets-0.20.10-20.el8.noarch.rpm" TargetMode="External"/><Relationship Id="rId15" Type="http://schemas.openxmlformats.org/officeDocument/2006/relationships/hyperlink" Target="https://centos.pkgs.org/8/centos-baseos-x86_64/dejavu-lgc-sans-mono-fonts-2.35-6.el8.noarch.rpm.html" TargetMode="External"/><Relationship Id="rId36" Type="http://schemas.openxmlformats.org/officeDocument/2006/relationships/hyperlink" Target="https://centos.pkgs.org/8/centos-appstream-x86_64/jomolhari-fonts-0.003-24.el8.noarch.rpm.html" TargetMode="External"/><Relationship Id="rId57" Type="http://schemas.openxmlformats.org/officeDocument/2006/relationships/hyperlink" Target="https://centos.pkgs.org/8/centos-appstream-x86_64/multilib-rpm-config-1-10.el8.noarch.rpm.html" TargetMode="External"/><Relationship Id="rId262" Type="http://schemas.openxmlformats.org/officeDocument/2006/relationships/hyperlink" Target="https://centos.pkgs.org/8/centos-appstream-x86_64/texlive-textcase-20180414-13.el8.noarch.rpm.html" TargetMode="External"/><Relationship Id="rId283" Type="http://schemas.openxmlformats.org/officeDocument/2006/relationships/hyperlink" Target="https://centos.pkgs.org/8/centos-appstream-x86_64/texlive-zapfding-20180414-13.el8.noarch.rpm.html" TargetMode="External"/><Relationship Id="rId318" Type="http://schemas.openxmlformats.org/officeDocument/2006/relationships/hyperlink" Target="https://centos.pkgs.org/8/centos-appstream-x86_64/abattis-cantarell-fonts-0.0.25-4.el8.noarch.rpm.html" TargetMode="External"/><Relationship Id="rId339" Type="http://schemas.openxmlformats.org/officeDocument/2006/relationships/hyperlink" Target="https://centos.pkgs.org/8/centos-appstream-x86_64/cdi-api-1.2-8.module_el8.0.0+39+6a9b6e22.noarch.rpm.html" TargetMode="External"/><Relationship Id="rId78" Type="http://schemas.openxmlformats.org/officeDocument/2006/relationships/hyperlink" Target="https://centos.pkgs.org/8/centos-appstream-x86_64/perl-IO-HTML-1.001-10.el8.noarch.rpm.html" TargetMode="External"/><Relationship Id="rId99" Type="http://schemas.openxmlformats.org/officeDocument/2006/relationships/hyperlink" Target="https://centos.pkgs.org/8/centos-appstream-x86_64/spice-protocol-0.12.14-1.el8.noarch.rpm.html" TargetMode="External"/><Relationship Id="rId101" Type="http://schemas.openxmlformats.org/officeDocument/2006/relationships/hyperlink" Target="https://centos.pkgs.org/8/centos-appstream-x86_64/stix-math-fonts-1.1.0-12.el8.noarch.rpm.html" TargetMode="External"/><Relationship Id="rId122" Type="http://schemas.openxmlformats.org/officeDocument/2006/relationships/hyperlink" Target="https://centos.pkgs.org/8/centos-appstream-x86_64/texlive-caption-20180414-13.el8.noarch.rpm.html" TargetMode="External"/><Relationship Id="rId143" Type="http://schemas.openxmlformats.org/officeDocument/2006/relationships/hyperlink" Target="https://centos.pkgs.org/8/centos-appstream-x86_64/texlive-dvips-20180414-13.el8.x86_64.rpm.html" TargetMode="External"/><Relationship Id="rId164" Type="http://schemas.openxmlformats.org/officeDocument/2006/relationships/hyperlink" Target="https://centos.pkgs.org/8/centos-appstream-x86_64/texlive-glyphlist-20180414-13.el8.noarch.rpm.html" TargetMode="External"/><Relationship Id="rId185" Type="http://schemas.openxmlformats.org/officeDocument/2006/relationships/hyperlink" Target="https://centos.pkgs.org/8/centos-appstream-x86_64/texlive-listings-20180414-13.el8.noarch.rpm.html" TargetMode="External"/><Relationship Id="rId350" Type="http://schemas.openxmlformats.org/officeDocument/2006/relationships/hyperlink" Target="https://centos.pkgs.org/8/centos-baseos-x86_64/dejavu-sans-mono-fonts-2.35-6.el8.noarch.rpm.html" TargetMode="External"/><Relationship Id="rId371" Type="http://schemas.openxmlformats.org/officeDocument/2006/relationships/hyperlink" Target="https://centos.pkgs.org/8/centos-appstream-x86_64/google-droid-serif-fonts-20120715-13.el8.noarch.rpm.html" TargetMode="External"/><Relationship Id="rId406" Type="http://schemas.openxmlformats.org/officeDocument/2006/relationships/hyperlink" Target="https://centos.pkgs.org/8/centos-baseos-x86_64/perl-constant-1.33-396.el8.noarch.rpm.html" TargetMode="External"/><Relationship Id="rId9" Type="http://schemas.openxmlformats.org/officeDocument/2006/relationships/hyperlink" Target="https://centos.pkgs.org/8/centos-appstream-x86_64/bpg-mrgvlovani-fonts-1.002-10.el8.noarch.rpm.html" TargetMode="External"/><Relationship Id="rId210" Type="http://schemas.openxmlformats.org/officeDocument/2006/relationships/hyperlink" Target="https://centos.pkgs.org/8/centos-appstream-x86_64/texlive-natbib-20180414-13.el8.noarch.rpm.html" TargetMode="External"/><Relationship Id="rId392" Type="http://schemas.openxmlformats.org/officeDocument/2006/relationships/hyperlink" Target="https://centos.pkgs.org/8/centos-appstream-x86_64/paktype-naskh-basic-fonts-4.1-9.el8.noarch.rpm.html" TargetMode="External"/><Relationship Id="rId427" Type="http://schemas.openxmlformats.org/officeDocument/2006/relationships/hyperlink" Target="https://centos.pkgs.org/8/centos-appstream-x86_64/ruby-irb-2.5.3-104.module_el8.0.0+179+565e49e2.noarch.rpm.html" TargetMode="External"/><Relationship Id="rId26" Type="http://schemas.openxmlformats.org/officeDocument/2006/relationships/hyperlink" Target="https://centos.pkgs.org/8/centos-appstream-x86_64/google-droid-sans-fonts-20120715-13.el8.noarch.rpm.html" TargetMode="External"/><Relationship Id="rId231" Type="http://schemas.openxmlformats.org/officeDocument/2006/relationships/hyperlink" Target="https://centos.pkgs.org/8/centos-appstream-x86_64/texlive-pst-eps-20180414-13.el8.noarch.rpm.html" TargetMode="External"/><Relationship Id="rId252" Type="http://schemas.openxmlformats.org/officeDocument/2006/relationships/hyperlink" Target="https://centos.pkgs.org/8/centos-appstream-x86_64/texlive-soul-20180414-13.el8.noarch.rpm.html" TargetMode="External"/><Relationship Id="rId273" Type="http://schemas.openxmlformats.org/officeDocument/2006/relationships/hyperlink" Target="https://centos.pkgs.org/8/centos-appstream-x86_64/texlive-url-20180414-13.el8.noarch.rpm.html" TargetMode="External"/><Relationship Id="rId294" Type="http://schemas.openxmlformats.org/officeDocument/2006/relationships/hyperlink" Target="https://centos.pkgs.org/8/centos-appstream-x86_64/thai-scalable-tlwgtypo-fonts-0.6.5-1.el8.noarch.rpm.html" TargetMode="External"/><Relationship Id="rId308" Type="http://schemas.openxmlformats.org/officeDocument/2006/relationships/hyperlink" Target="https://centos.pkgs.org/8/centos-appstream-x86_64/xerces-j2-2.11.0-34.module_el8.0.0+42+51564204.noarch.rpm.html" TargetMode="External"/><Relationship Id="rId329" Type="http://schemas.openxmlformats.org/officeDocument/2006/relationships/hyperlink" Target="https://centos.pkgs.org/8/centos-appstream-x86_64/autoconf-2.69-27.el8.noarch.rpm.html" TargetMode="External"/><Relationship Id="rId47" Type="http://schemas.openxmlformats.org/officeDocument/2006/relationships/hyperlink" Target="https://centos.pkgs.org/8/centos-appstream-x86_64/khmeros-siemreap-fonts-5.0-25.el8.noarch.rpm.html" TargetMode="External"/><Relationship Id="rId68" Type="http://schemas.openxmlformats.org/officeDocument/2006/relationships/hyperlink" Target="https://centos.pkgs.org/8/centos-appstream-x86_64/perl-ExtUtils-MakeMaker-7.34-1.el8.noarch.rpm.html" TargetMode="External"/><Relationship Id="rId89" Type="http://schemas.openxmlformats.org/officeDocument/2006/relationships/hyperlink" Target="https://centos.pkgs.org/8/centos-baseos-x86_64/polkit-docs-0.115-6.el8.noarch.rpm.html" TargetMode="External"/><Relationship Id="rId112" Type="http://schemas.openxmlformats.org/officeDocument/2006/relationships/hyperlink" Target="https://centos.pkgs.org/8/centos-appstream-x86_64/texlive-babel-20180414-13.el8.noarch.rpm.html" TargetMode="External"/><Relationship Id="rId133" Type="http://schemas.openxmlformats.org/officeDocument/2006/relationships/hyperlink" Target="https://centos.pkgs.org/8/centos-appstream-x86_64/texlive-collection-latex-20180414-13.el8.noarch.rpm.html" TargetMode="External"/><Relationship Id="rId154" Type="http://schemas.openxmlformats.org/officeDocument/2006/relationships/hyperlink" Target="https://centos.pkgs.org/8/centos-appstream-x86_64/texlive-extsizes-20180414-13.el8.noarch.rpm.html" TargetMode="External"/><Relationship Id="rId175" Type="http://schemas.openxmlformats.org/officeDocument/2006/relationships/hyperlink" Target="https://centos.pkgs.org/8/centos-appstream-x86_64/texlive-jknapltx-20180414-13.el8.noarch.rpm.html" TargetMode="External"/><Relationship Id="rId340" Type="http://schemas.openxmlformats.org/officeDocument/2006/relationships/hyperlink" Target="https://centos.pkgs.org/8/centos-powertools-x86_64/cglib-3.2.4-7.module_el8.0.0+30+832da3a1.noarch.rpm.html" TargetMode="External"/><Relationship Id="rId361" Type="http://schemas.openxmlformats.org/officeDocument/2006/relationships/hyperlink" Target="https://centos.pkgs.org/8/centos-baseos-x86_64/fontpackages-filesystem-1.44-22.el8.noarch.rpm.html" TargetMode="External"/><Relationship Id="rId196" Type="http://schemas.openxmlformats.org/officeDocument/2006/relationships/hyperlink" Target="https://centos.pkgs.org/8/centos-appstream-x86_64/texlive-marvosym-20180414-13.el8.noarch.rpm.html" TargetMode="External"/><Relationship Id="rId200" Type="http://schemas.openxmlformats.org/officeDocument/2006/relationships/hyperlink" Target="https://centos.pkgs.org/8/centos-appstream-x86_64/texlive-metafont-20180414-13.el8.x86_64.rpm.html" TargetMode="External"/><Relationship Id="rId382" Type="http://schemas.openxmlformats.org/officeDocument/2006/relationships/hyperlink" Target="https://centos.pkgs.org/8/centos-appstream-x86_64/javapackages-tools-5.3.0-1.module_el8.0.0+11+5b8c10bd.noarch.rpm.html" TargetMode="External"/><Relationship Id="rId417" Type="http://schemas.openxmlformats.org/officeDocument/2006/relationships/hyperlink" Target="https://centos.pkgs.org/8/centos-appstream-x86_64/plexus-sec-dispatcher-1.4-26.module_el8.0.0+39+6a9b6e22.noarch.rpm.html" TargetMode="External"/><Relationship Id="rId438" Type="http://schemas.openxmlformats.org/officeDocument/2006/relationships/hyperlink" Target="http://mirror.pit.teraswitch.com/fedora/epel/8/Everything/aarch64/Packages/e/epel-rpm-macros-8-1.noarch.rpm" TargetMode="External"/><Relationship Id="rId16" Type="http://schemas.openxmlformats.org/officeDocument/2006/relationships/hyperlink" Target="https://centos.pkgs.org/8/centos-baseos-x86_64/dejavu-lgc-serif-fonts-2.35-6.el8.noarch.rpm.html" TargetMode="External"/><Relationship Id="rId221" Type="http://schemas.openxmlformats.org/officeDocument/2006/relationships/hyperlink" Target="https://centos.pkgs.org/8/centos-appstream-x86_64/texlive-plain-20180414-13.el8.noarch.rpm.html" TargetMode="External"/><Relationship Id="rId242" Type="http://schemas.openxmlformats.org/officeDocument/2006/relationships/hyperlink" Target="https://centos.pkgs.org/8/centos-appstream-x86_64/texlive-pstricks-add-20180414-13.el8.noarch.rpm.html" TargetMode="External"/><Relationship Id="rId263" Type="http://schemas.openxmlformats.org/officeDocument/2006/relationships/hyperlink" Target="https://centos.pkgs.org/8/centos-appstream-x86_64/texlive-thumbpdf-20180414-13.el8.noarch.rpm.html" TargetMode="External"/><Relationship Id="rId284" Type="http://schemas.openxmlformats.org/officeDocument/2006/relationships/hyperlink" Target="https://centos.pkgs.org/8/centos-appstream-x86_64/thai-scalable-fonts-common-0.6.5-1.el8.noarch.rpm.html" TargetMode="External"/><Relationship Id="rId319" Type="http://schemas.openxmlformats.org/officeDocument/2006/relationships/hyperlink" Target="https://centos.pkgs.org/8/centos-appstream-x86_64/adwaita-cursor-theme-3.28.0-2.el8.noarch.rpm.html" TargetMode="External"/><Relationship Id="rId37" Type="http://schemas.openxmlformats.org/officeDocument/2006/relationships/hyperlink" Target="https://centos.pkgs.org/8/centos-powertools-x86_64/jsch-0.1.54-6.module_el8.0.0+30+832da3a1.noarch.rpm.html" TargetMode="External"/><Relationship Id="rId58" Type="http://schemas.openxmlformats.org/officeDocument/2006/relationships/hyperlink" Target="https://centos.pkgs.org/8/centos-baseos-x86_64/ncurses-base-6.1-7.20180224.el8.noarch.rpm.html" TargetMode="External"/><Relationship Id="rId79" Type="http://schemas.openxmlformats.org/officeDocument/2006/relationships/hyperlink" Target="https://centos.pkgs.org/8/centos-appstream-x86_64/perl-LWP-MediaTypes-6.02-14.el8.noarch.rpm.html" TargetMode="External"/><Relationship Id="rId102" Type="http://schemas.openxmlformats.org/officeDocument/2006/relationships/hyperlink" Target="https://centos.pkgs.org/8/centos-appstream-x86_64/targetcli-2.1.fb49-1.el8.noarch.rpm.html" TargetMode="External"/><Relationship Id="rId123" Type="http://schemas.openxmlformats.org/officeDocument/2006/relationships/hyperlink" Target="https://centos.pkgs.org/8/centos-appstream-x86_64/texlive-carlisle-20180414-13.el8.noarch.rpm.html" TargetMode="External"/><Relationship Id="rId144" Type="http://schemas.openxmlformats.org/officeDocument/2006/relationships/hyperlink" Target="https://centos.pkgs.org/8/centos-appstream-x86_64/texlive-ec-20180414-13.el8.noarch.rpm.html" TargetMode="External"/><Relationship Id="rId330" Type="http://schemas.openxmlformats.org/officeDocument/2006/relationships/hyperlink" Target="https://centos.pkgs.org/8/centos-baseos-x86_64/bash-completion-2.7-5.el8.noarch.rpm.html" TargetMode="External"/><Relationship Id="rId90" Type="http://schemas.openxmlformats.org/officeDocument/2006/relationships/hyperlink" Target="https://centos.pkgs.org/8/centos-appstream-x86_64/poppler-data-0.4.9-1.el8.noarch.rpm.html" TargetMode="External"/><Relationship Id="rId165" Type="http://schemas.openxmlformats.org/officeDocument/2006/relationships/hyperlink" Target="https://centos.pkgs.org/8/centos-appstream-x86_64/texlive-graphics-20180414-13.el8.noarch.rpm.html" TargetMode="External"/><Relationship Id="rId186" Type="http://schemas.openxmlformats.org/officeDocument/2006/relationships/hyperlink" Target="https://centos.pkgs.org/8/centos-appstream-x86_64/texlive-lm-math-20180414-13.el8.noarch.rpm.html" TargetMode="External"/><Relationship Id="rId351" Type="http://schemas.openxmlformats.org/officeDocument/2006/relationships/hyperlink" Target="https://centos.pkgs.org/8/centos-appstream-x86_64/docbook-dtds-1.0-69.el8.noarch.rpm.html" TargetMode="External"/><Relationship Id="rId372" Type="http://schemas.openxmlformats.org/officeDocument/2006/relationships/hyperlink" Target="https://centos.pkgs.org/8/centos-appstream-x86_64/google-noto-sans-fonts-20161022-7.el8.noarch.rpm.html" TargetMode="External"/><Relationship Id="rId393" Type="http://schemas.openxmlformats.org/officeDocument/2006/relationships/hyperlink" Target="https://centos.pkgs.org/8/centos-appstream-x86_64/paktype-tehreer-fonts-4.1-8.el8.noarch.rpm.html" TargetMode="External"/><Relationship Id="rId407" Type="http://schemas.openxmlformats.org/officeDocument/2006/relationships/hyperlink" Target="https://centos.pkgs.org/8/centos-appstream-x86_64/perl-TimeDate-2.30-13.el8.noarch.rpm.html" TargetMode="External"/><Relationship Id="rId428" Type="http://schemas.openxmlformats.org/officeDocument/2006/relationships/hyperlink" Target="https://centos.pkgs.org/8/centos-appstream-x86_64/rubygem-rdoc-6.0.1-104.module_el8.0.0+179+565e49e2.noarch.rpm.html" TargetMode="External"/><Relationship Id="rId211" Type="http://schemas.openxmlformats.org/officeDocument/2006/relationships/hyperlink" Target="https://centos.pkgs.org/8/centos-appstream-x86_64/texlive-ncntrsbk-20180414-13.el8.noarch.rpm.html" TargetMode="External"/><Relationship Id="rId232" Type="http://schemas.openxmlformats.org/officeDocument/2006/relationships/hyperlink" Target="https://centos.pkgs.org/8/centos-appstream-x86_64/texlive-pst-fill-20180414-13.el8.noarch.rpm.html" TargetMode="External"/><Relationship Id="rId253" Type="http://schemas.openxmlformats.org/officeDocument/2006/relationships/hyperlink" Target="https://centos.pkgs.org/8/centos-appstream-x86_64/texlive-showexpl-20180414-13.el8.noarch.rpm.html" TargetMode="External"/><Relationship Id="rId274" Type="http://schemas.openxmlformats.org/officeDocument/2006/relationships/hyperlink" Target="https://centos.pkgs.org/8/centos-appstream-x86_64/texlive-utopia-20180414-13.el8.noarch.rpm.html" TargetMode="External"/><Relationship Id="rId295" Type="http://schemas.openxmlformats.org/officeDocument/2006/relationships/hyperlink" Target="https://centos.pkgs.org/8/centos-appstream-x86_64/thai-scalable-umpush-fonts-0.6.5-1.el8.noarch.rpm.html" TargetMode="External"/><Relationship Id="rId309" Type="http://schemas.openxmlformats.org/officeDocument/2006/relationships/hyperlink" Target="https://centos.pkgs.org/8/centos-powertools-x86_64/xhtml1-dtds-1.0-20020801.13.el8.4.noarch.rpm.html" TargetMode="External"/><Relationship Id="rId27" Type="http://schemas.openxmlformats.org/officeDocument/2006/relationships/hyperlink" Target="https://centos.pkgs.org/8/centos-appstream-x86_64/google-droid-sans-mono-fonts-20120715-13.el8.noarch.rpm.html" TargetMode="External"/><Relationship Id="rId48" Type="http://schemas.openxmlformats.org/officeDocument/2006/relationships/hyperlink" Target="https://centos.pkgs.org/8/centos-powertools-x86_64/latex2html-2018.2-2.el8.noarch.rpm.html" TargetMode="External"/><Relationship Id="rId69" Type="http://schemas.openxmlformats.org/officeDocument/2006/relationships/hyperlink" Target="https://centos.pkgs.org/8/centos-appstream-x86_64/perl-ExtUtils-Manifest-1.70-395.el8.noarch.rpm.html" TargetMode="External"/><Relationship Id="rId113" Type="http://schemas.openxmlformats.org/officeDocument/2006/relationships/hyperlink" Target="https://centos.pkgs.org/8/centos-appstream-x86_64/texlive-babelbib-20180414-13.el8.noarch.rpm.html" TargetMode="External"/><Relationship Id="rId134" Type="http://schemas.openxmlformats.org/officeDocument/2006/relationships/hyperlink" Target="https://centos.pkgs.org/8/centos-appstream-x86_64/texlive-collection-latexrecommended-20180414-13.el8.noarch.rpm.html" TargetMode="External"/><Relationship Id="rId320" Type="http://schemas.openxmlformats.org/officeDocument/2006/relationships/hyperlink" Target="https://centos.pkgs.org/8/centos-appstream-x86_64/adwaita-icon-theme-3.28.0-2.el8.noarch.rpm.html" TargetMode="External"/><Relationship Id="rId80" Type="http://schemas.openxmlformats.org/officeDocument/2006/relationships/hyperlink" Target="https://centos.pkgs.org/8/centos-appstream-x86_64/perl-Pod-Escapes-1.07-395.module_el8.0.0+50+c3b345cd.noarch.rpm.html" TargetMode="External"/><Relationship Id="rId155" Type="http://schemas.openxmlformats.org/officeDocument/2006/relationships/hyperlink" Target="https://centos.pkgs.org/8/centos-appstream-x86_64/texlive-filecontents-20180414-13.el8.noarch.rpm.html" TargetMode="External"/><Relationship Id="rId176" Type="http://schemas.openxmlformats.org/officeDocument/2006/relationships/hyperlink" Target="https://centos.pkgs.org/8/centos-appstream-x86_64/texlive-kastrup-20180414-13.el8.noarch.rpm.html" TargetMode="External"/><Relationship Id="rId197" Type="http://schemas.openxmlformats.org/officeDocument/2006/relationships/hyperlink" Target="https://centos.pkgs.org/8/centos-appstream-x86_64/texlive-mathpazo-20180414-13.el8.noarch.rpm.html" TargetMode="External"/><Relationship Id="rId341" Type="http://schemas.openxmlformats.org/officeDocument/2006/relationships/hyperlink" Target="https://centos.pkgs.org/8/centos-baseos-x86_64/comic-neue-angular-fonts-2.2-6.el8.noarch.rpm.html" TargetMode="External"/><Relationship Id="rId362" Type="http://schemas.openxmlformats.org/officeDocument/2006/relationships/hyperlink" Target="https://centos.pkgs.org/8/centos-appstream-x86_64/geronimo-annotation-1.0-23.module_el8.0.0+39+6a9b6e22.noarch.rpm.html" TargetMode="External"/><Relationship Id="rId383" Type="http://schemas.openxmlformats.org/officeDocument/2006/relationships/hyperlink" Target="https://centos.pkgs.org/8/centos-appstream-x86_64/javassist-3.18.1-8.module_el8.0.0+42+51564204.noarch.rpm.html" TargetMode="External"/><Relationship Id="rId418" Type="http://schemas.openxmlformats.org/officeDocument/2006/relationships/hyperlink" Target="https://centos.pkgs.org/8/centos-appstream-x86_64/plexus-utils-3.1.0-3.module_el8.0.0+39+6a9b6e22.noarch.rpm.html" TargetMode="External"/><Relationship Id="rId439" Type="http://schemas.openxmlformats.org/officeDocument/2006/relationships/hyperlink" Target="http://mirror.pit.teraswitch.com/fedora/epel/8/Everything/aarch64/Packages/z/zvbi-fonts-0.2.35-9.el8.noarch.rpm" TargetMode="External"/><Relationship Id="rId201" Type="http://schemas.openxmlformats.org/officeDocument/2006/relationships/hyperlink" Target="https://centos.pkgs.org/8/centos-appstream-x86_64/texlive-metalogo-20180414-13.el8.noarch.rpm.html" TargetMode="External"/><Relationship Id="rId222" Type="http://schemas.openxmlformats.org/officeDocument/2006/relationships/hyperlink" Target="https://centos.pkgs.org/8/centos-appstream-x86_64/texlive-powerdot-20180414-13.el8.noarch.rpm.html" TargetMode="External"/><Relationship Id="rId243" Type="http://schemas.openxmlformats.org/officeDocument/2006/relationships/hyperlink" Target="https://centos.pkgs.org/8/centos-appstream-x86_64/texlive-qstest-20180414-13.el8.noarch.rpm.html" TargetMode="External"/><Relationship Id="rId264" Type="http://schemas.openxmlformats.org/officeDocument/2006/relationships/hyperlink" Target="https://centos.pkgs.org/8/centos-appstream-x86_64/texlive-times-20180414-13.el8.noarch.rpm.html" TargetMode="External"/><Relationship Id="rId285" Type="http://schemas.openxmlformats.org/officeDocument/2006/relationships/hyperlink" Target="https://centos.pkgs.org/8/centos-appstream-x86_64/thai-scalable-garuda-fonts-0.6.5-1.el8.noarch.rpm.html" TargetMode="External"/><Relationship Id="rId17" Type="http://schemas.openxmlformats.org/officeDocument/2006/relationships/hyperlink" Target="https://centos.pkgs.org/8/centos-baseos-x86_64/dejavu-sans-fonts-2.35-6.el8.noarch.rpm.html" TargetMode="External"/><Relationship Id="rId38" Type="http://schemas.openxmlformats.org/officeDocument/2006/relationships/hyperlink" Target="https://centos.pkgs.org/8/centos-appstream-x86_64/julietaula-montserrat-fonts-7.200-2.el8.noarch.rpm.html" TargetMode="External"/><Relationship Id="rId59" Type="http://schemas.openxmlformats.org/officeDocument/2006/relationships/hyperlink" Target="https://centos.pkgs.org/8/centos-powertools-x86_64/objectweb-asm-6.2-5.module_el8.0.0+30+832da3a1.noarch.rpm.html" TargetMode="External"/><Relationship Id="rId103" Type="http://schemas.openxmlformats.org/officeDocument/2006/relationships/hyperlink" Target="https://centos.pkgs.org/8/centos-powertools-x86_64/texi2html-5.0-8.el8.noarch.rpm.html" TargetMode="External"/><Relationship Id="rId124" Type="http://schemas.openxmlformats.org/officeDocument/2006/relationships/hyperlink" Target="https://centos.pkgs.org/8/centos-appstream-x86_64/texlive-charter-20180414-13.el8.noarch.rpm.html" TargetMode="External"/><Relationship Id="rId310" Type="http://schemas.openxmlformats.org/officeDocument/2006/relationships/hyperlink" Target="https://centos.pkgs.org/8/centos-appstream-x86_64/xkeyboard-config-2.24-3.el8.noarch.rpm.html" TargetMode="External"/><Relationship Id="rId70" Type="http://schemas.openxmlformats.org/officeDocument/2006/relationships/hyperlink" Target="https://centos.pkgs.org/8/centos-appstream-x86_64/perl-ExtUtils-ParseXS-3.35-2.el8.noarch.rpm.html" TargetMode="External"/><Relationship Id="rId91" Type="http://schemas.openxmlformats.org/officeDocument/2006/relationships/hyperlink" Target="https://centos.pkgs.org/8/centos-baseos-x86_64/selinux-policy-minimum-3.14.1-61.el8_0.2.noarch.rpm.html" TargetMode="External"/><Relationship Id="rId145" Type="http://schemas.openxmlformats.org/officeDocument/2006/relationships/hyperlink" Target="https://centos.pkgs.org/8/centos-appstream-x86_64/texlive-enctex-20180414-13.el8.noarch.rpm.html" TargetMode="External"/><Relationship Id="rId166" Type="http://schemas.openxmlformats.org/officeDocument/2006/relationships/hyperlink" Target="https://centos.pkgs.org/8/centos-appstream-x86_64/texlive-gsftopk-20180414-13.el8.x86_64.rpm.html" TargetMode="External"/><Relationship Id="rId187" Type="http://schemas.openxmlformats.org/officeDocument/2006/relationships/hyperlink" Target="https://centos.pkgs.org/8/centos-appstream-x86_64/texlive-lm-20180414-13.el8.noarch.rpm.html" TargetMode="External"/><Relationship Id="rId331" Type="http://schemas.openxmlformats.org/officeDocument/2006/relationships/hyperlink" Target="https://centos.pkgs.org/8/centos-powertools-x86_64/bcel-6.2-2.module_el8.0.0+30+832da3a1.noarch.rpm.html" TargetMode="External"/><Relationship Id="rId352" Type="http://schemas.openxmlformats.org/officeDocument/2006/relationships/hyperlink" Target="https://centos.pkgs.org/8/centos-powertools-x86_64/docbook-style-dsssl-1.79-25.el8.noarch.rpm.html" TargetMode="External"/><Relationship Id="rId373" Type="http://schemas.openxmlformats.org/officeDocument/2006/relationships/hyperlink" Target="https://centos.pkgs.org/8/centos-appstream-x86_64/google-noto-sans-ui-fonts-20161022-7.el8.noarch.rpm.html" TargetMode="External"/><Relationship Id="rId394" Type="http://schemas.openxmlformats.org/officeDocument/2006/relationships/hyperlink" Target="https://centos.pkgs.org/8/centos-baseos-x86_64/perl-Carp-1.42-396.el8.noarch.rpm.html" TargetMode="External"/><Relationship Id="rId408" Type="http://schemas.openxmlformats.org/officeDocument/2006/relationships/hyperlink" Target="https://centos.pkgs.org/8/centos-appstream-x86_64/perl-generators-1.10-7.el8.noarch.rpm.html" TargetMode="External"/><Relationship Id="rId429" Type="http://schemas.openxmlformats.org/officeDocument/2006/relationships/hyperlink" Target="https://centos.pkgs.org/8/centos-appstream-x86_64/rubygems-2.7.6-104.module_el8.0.0+179+565e49e2.noarch.rpm.html" TargetMode="External"/><Relationship Id="rId1" Type="http://schemas.openxmlformats.org/officeDocument/2006/relationships/hyperlink" Target="http://mirror.starlingx.cengn.ca/mirror/starlingx/master/centos/latest_build/inputs/RPMS/noarch/" TargetMode="External"/><Relationship Id="rId212" Type="http://schemas.openxmlformats.org/officeDocument/2006/relationships/hyperlink" Target="https://centos.pkgs.org/8/centos-appstream-x86_64/texlive-ntgclass-20180414-13.el8.noarch.rpm.html" TargetMode="External"/><Relationship Id="rId233" Type="http://schemas.openxmlformats.org/officeDocument/2006/relationships/hyperlink" Target="https://centos.pkgs.org/8/centos-appstream-x86_64/texlive-pst-grad-20180414-13.el8.noarch.rpm.html" TargetMode="External"/><Relationship Id="rId254" Type="http://schemas.openxmlformats.org/officeDocument/2006/relationships/hyperlink" Target="https://centos.pkgs.org/8/centos-appstream-x86_64/texlive-subfig-20180414-13.el8.noarch.rpm.html" TargetMode="External"/><Relationship Id="rId440" Type="http://schemas.openxmlformats.org/officeDocument/2006/relationships/printerSettings" Target="../printerSettings/printerSettings2.bin"/><Relationship Id="rId28" Type="http://schemas.openxmlformats.org/officeDocument/2006/relationships/hyperlink" Target="https://centos.pkgs.org/8/centos-appstream-x86_64/google-guice-4.1-11.module_el8.0.0+39+6a9b6e22.noarch.rpm.html" TargetMode="External"/><Relationship Id="rId49" Type="http://schemas.openxmlformats.org/officeDocument/2006/relationships/hyperlink" Target="https://centos.pkgs.org/8/centos-baseos-x86_64/lato-fonts-2.015-5.el8.noarch.rpm.html" TargetMode="External"/><Relationship Id="rId114" Type="http://schemas.openxmlformats.org/officeDocument/2006/relationships/hyperlink" Target="https://centos.pkgs.org/8/centos-appstream-x86_64/texlive-base-20180414-13.el8.noarch.rpm.html" TargetMode="External"/><Relationship Id="rId275" Type="http://schemas.openxmlformats.org/officeDocument/2006/relationships/hyperlink" Target="https://centos.pkgs.org/8/centos-appstream-x86_64/texlive-varwidth-20180414-13.el8.noarch.rpm.html" TargetMode="External"/><Relationship Id="rId296" Type="http://schemas.openxmlformats.org/officeDocument/2006/relationships/hyperlink" Target="https://centos.pkgs.org/8/centos-appstream-x86_64/thai-scalable-waree-fonts-0.6.5-1.el8.noarch.rpm.html" TargetMode="External"/><Relationship Id="rId300" Type="http://schemas.openxmlformats.org/officeDocument/2006/relationships/hyperlink" Target="https://centos.pkgs.org/8/centos-appstream-x86_64/tzdata-java-2019a-1.el8.noarch.rpm.html" TargetMode="External"/><Relationship Id="rId60" Type="http://schemas.openxmlformats.org/officeDocument/2006/relationships/hyperlink" Target="https://centos.pkgs.org/8/centos-appstream-x86_64/osinfo-db-20181011-8.el8_0.1.noarch.rpm.html" TargetMode="External"/><Relationship Id="rId81" Type="http://schemas.openxmlformats.org/officeDocument/2006/relationships/hyperlink" Target="https://centos.pkgs.org/8/centos-appstream-x86_64/perl-Pod-Perldoc-3.28-396.module_el8.0.0+50+c3b345cd.noarch.rpm.html" TargetMode="External"/><Relationship Id="rId135" Type="http://schemas.openxmlformats.org/officeDocument/2006/relationships/hyperlink" Target="https://centos.pkgs.org/8/centos-appstream-x86_64/texlive-colortbl-20180414-13.el8.noarch.rpm.html" TargetMode="External"/><Relationship Id="rId156" Type="http://schemas.openxmlformats.org/officeDocument/2006/relationships/hyperlink" Target="https://centos.pkgs.org/8/centos-appstream-x86_64/texlive-filehook-20180414-13.el8.noarch.rpm.html" TargetMode="External"/><Relationship Id="rId177" Type="http://schemas.openxmlformats.org/officeDocument/2006/relationships/hyperlink" Target="https://centos.pkgs.org/8/centos-appstream-x86_64/texlive-koma-script-20180414-13.el8.noarch.rpm.html" TargetMode="External"/><Relationship Id="rId198" Type="http://schemas.openxmlformats.org/officeDocument/2006/relationships/hyperlink" Target="https://centos.pkgs.org/8/centos-appstream-x86_64/texlive-mdwtools-20180414-13.el8.noarch.rpm.html" TargetMode="External"/><Relationship Id="rId321" Type="http://schemas.openxmlformats.org/officeDocument/2006/relationships/hyperlink" Target="https://centos.pkgs.org/8/centos-appstream-x86_64/aopalliance-1.0-17.module_el8.0.0+39+6a9b6e22.noarch.rpm.html" TargetMode="External"/><Relationship Id="rId342" Type="http://schemas.openxmlformats.org/officeDocument/2006/relationships/hyperlink" Target="https://centos.pkgs.org/8/centos-baseos-x86_64/comic-neue-fonts-2.2-6.el8.noarch.rpm.html" TargetMode="External"/><Relationship Id="rId363" Type="http://schemas.openxmlformats.org/officeDocument/2006/relationships/hyperlink" Target="https://centos.pkgs.org/8/centos-powertools-x86_64/geronimo-jms-1.1.1-25.module_el8.0.0+30+832da3a1.noarch.rpm.html" TargetMode="External"/><Relationship Id="rId384" Type="http://schemas.openxmlformats.org/officeDocument/2006/relationships/hyperlink" Target="https://altlinux.pkgs.org/sisyphus/classic-noarch/jboss-jaxrpc-1.1-api-1.0.1-alt3_18jpp8.noarch.rpm.html" TargetMode="External"/><Relationship Id="rId419" Type="http://schemas.openxmlformats.org/officeDocument/2006/relationships/hyperlink" Target="https://centos.pkgs.org/8/centos-appstream-x86_64/pykickstart-3.16.4-1.el8_0.noarch.rpm.html" TargetMode="External"/><Relationship Id="rId202" Type="http://schemas.openxmlformats.org/officeDocument/2006/relationships/hyperlink" Target="https://centos.pkgs.org/8/centos-appstream-x86_64/texlive-mflogo-20180414-13.el8.noarch.rpm.html" TargetMode="External"/><Relationship Id="rId223" Type="http://schemas.openxmlformats.org/officeDocument/2006/relationships/hyperlink" Target="https://centos.pkgs.org/8/centos-appstream-x86_64/texlive-preprint-20180414-13.el8.noarch.rpm.html" TargetMode="External"/><Relationship Id="rId244" Type="http://schemas.openxmlformats.org/officeDocument/2006/relationships/hyperlink" Target="https://centos.pkgs.org/8/centos-appstream-x86_64/texlive-rcs-20180414-13.el8.noarch.rpm.html" TargetMode="External"/><Relationship Id="rId430" Type="http://schemas.openxmlformats.org/officeDocument/2006/relationships/hyperlink" Target="https://centos.pkgs.org/8/centos-baseos-x86_64/samba-common-4.9.1-8.el8.noarch.rpm.html" TargetMode="External"/><Relationship Id="rId18" Type="http://schemas.openxmlformats.org/officeDocument/2006/relationships/hyperlink" Target="https://centos.pkgs.org/8/centos-baseos-x86_64/firewalld-0.6.3-7.el8.noarch.rpm.html" TargetMode="External"/><Relationship Id="rId39" Type="http://schemas.openxmlformats.org/officeDocument/2006/relationships/hyperlink" Target="https://centos.pkgs.org/8/centos-powertools-x86_64/junit-4.12-9.module_el8.0.0+30+832da3a1.noarch.rpm.html" TargetMode="External"/><Relationship Id="rId265" Type="http://schemas.openxmlformats.org/officeDocument/2006/relationships/hyperlink" Target="https://centos.pkgs.org/8/centos-appstream-x86_64/texlive-tipa-20180414-13.el8.noarch.rpm.html" TargetMode="External"/><Relationship Id="rId286" Type="http://schemas.openxmlformats.org/officeDocument/2006/relationships/hyperlink" Target="https://centos.pkgs.org/8/centos-appstream-x86_64/thai-scalable-kinnari-fonts-0.6.5-1.el8.noarch.rpm.html" TargetMode="External"/><Relationship Id="rId50" Type="http://schemas.openxmlformats.org/officeDocument/2006/relationships/hyperlink" Target="https://centos.pkgs.org/8/centos-baseos-x86_64/liberation-fonts-common-2.00.3-4.el8.noarch.rpm.html" TargetMode="External"/><Relationship Id="rId104" Type="http://schemas.openxmlformats.org/officeDocument/2006/relationships/hyperlink" Target="https://centos.pkgs.org/8/centos-appstream-x86_64/texlive-ae-20180414-13.el8.noarch.rpm.html" TargetMode="External"/><Relationship Id="rId125" Type="http://schemas.openxmlformats.org/officeDocument/2006/relationships/hyperlink" Target="https://centos.pkgs.org/8/centos-appstream-x86_64/texlive-chngcntr-20180414-13.el8.noarch.rpm.html" TargetMode="External"/><Relationship Id="rId146" Type="http://schemas.openxmlformats.org/officeDocument/2006/relationships/hyperlink" Target="https://centos.pkgs.org/8/centos-appstream-x86_64/texlive-enumitem-20180414-13.el8.noarch.rpm.html" TargetMode="External"/><Relationship Id="rId167" Type="http://schemas.openxmlformats.org/officeDocument/2006/relationships/hyperlink" Target="https://centos.pkgs.org/8/centos-appstream-x86_64/texlive-helvetic-20180414-13.el8.noarch.rpm.html" TargetMode="External"/><Relationship Id="rId188" Type="http://schemas.openxmlformats.org/officeDocument/2006/relationships/hyperlink" Target="https://centos.pkgs.org/8/centos-appstream-x86_64/texlive-ltxmisc-20180414-13.el8.noarch.rpm.html" TargetMode="External"/><Relationship Id="rId311" Type="http://schemas.openxmlformats.org/officeDocument/2006/relationships/hyperlink" Target="https://centos.pkgs.org/8/centos-appstream-x86_64/xml-commons-apis-1.4.01-25.module_el8.0.0+42+51564204.noarch.rpm.html" TargetMode="External"/><Relationship Id="rId332" Type="http://schemas.openxmlformats.org/officeDocument/2006/relationships/hyperlink" Target="https://centos.pkgs.org/8/centos-appstream-x86_64/bind-license-9.11.4-17.P2.el8_0.1.noarch.rpm.html" TargetMode="External"/><Relationship Id="rId353" Type="http://schemas.openxmlformats.org/officeDocument/2006/relationships/hyperlink" Target="https://centos.pkgs.org/8/centos-appstream-x86_64/docbook-style-xsl-1.79.2-7.el8.noarch.rpm.html" TargetMode="External"/><Relationship Id="rId374" Type="http://schemas.openxmlformats.org/officeDocument/2006/relationships/hyperlink" Target="https://centos.pkgs.org/8/centos-baseos-x86_64/google-roboto-slab-fonts-1.100263-0.7.20150923git.el8.noarch.rpm.html" TargetMode="External"/><Relationship Id="rId395" Type="http://schemas.openxmlformats.org/officeDocument/2006/relationships/hyperlink" Target="https://centos.pkgs.org/8/centos-appstream-x86_64/perl-Digest-1.17-395.el8.noarch.rpm.html" TargetMode="External"/><Relationship Id="rId409" Type="http://schemas.openxmlformats.org/officeDocument/2006/relationships/hyperlink" Target="https://centos.pkgs.org/8/centos-baseos-x86_64/perl-parent-0.237-1.el8.noarch.rpm.html" TargetMode="External"/><Relationship Id="rId71" Type="http://schemas.openxmlformats.org/officeDocument/2006/relationships/hyperlink" Target="https://centos.pkgs.org/8/centos-baseos-x86_64/perl-File-Temp-0.230.600-1.el8.noarch.rpm.html" TargetMode="External"/><Relationship Id="rId92" Type="http://schemas.openxmlformats.org/officeDocument/2006/relationships/hyperlink" Target="https://centos.pkgs.org/8/centos-baseos-x86_64/selinux-policy-mls-3.14.1-61.el8_0.2.noarch.rpm.html" TargetMode="External"/><Relationship Id="rId213" Type="http://schemas.openxmlformats.org/officeDocument/2006/relationships/hyperlink" Target="https://centos.pkgs.org/8/centos-appstream-x86_64/texlive-oberdiek-20180414-13.el8.noarch.rpm.html" TargetMode="External"/><Relationship Id="rId234" Type="http://schemas.openxmlformats.org/officeDocument/2006/relationships/hyperlink" Target="https://centos.pkgs.org/8/centos-appstream-x86_64/texlive-pst-math-20180414-13.el8.noarch.rpm.html" TargetMode="External"/><Relationship Id="rId420" Type="http://schemas.openxmlformats.org/officeDocument/2006/relationships/hyperlink" Target="https://centos.pkgs.org/8/centos-appstream-x86_64/python3-pip-9.0.3-13.el8.noarch.rpm.html" TargetMode="External"/><Relationship Id="rId2" Type="http://schemas.openxmlformats.org/officeDocument/2006/relationships/hyperlink" Target="https://centos.pkgs.org/" TargetMode="External"/><Relationship Id="rId29" Type="http://schemas.openxmlformats.org/officeDocument/2006/relationships/hyperlink" Target="https://centos.pkgs.org/8/centos-appstream-x86_64/google-noto-cjk-fonts-common-20170602-9.el8.noarch.rpm.html" TargetMode="External"/><Relationship Id="rId255" Type="http://schemas.openxmlformats.org/officeDocument/2006/relationships/hyperlink" Target="https://centos.pkgs.org/8/centos-appstream-x86_64/texlive-symbol-20180414-13.el8.noarch.rpm.html" TargetMode="External"/><Relationship Id="rId276" Type="http://schemas.openxmlformats.org/officeDocument/2006/relationships/hyperlink" Target="https://centos.pkgs.org/8/centos-appstream-x86_64/texlive-wasy-20180414-13.el8.noarch.rpm.html" TargetMode="External"/><Relationship Id="rId297" Type="http://schemas.openxmlformats.org/officeDocument/2006/relationships/hyperlink" Target="https://centos.pkgs.org/8/centos-appstream-x86_64/tibetan-machine-uni-fonts-1.901-20.el8.noarch.rpm.html" TargetMode="External"/><Relationship Id="rId40" Type="http://schemas.openxmlformats.org/officeDocument/2006/relationships/hyperlink" Target="https://centos.pkgs.org/8/centos-powertools-x86_64/jzlib-1.1.3-8.module_el8.0.0+30+832da3a1.noarch.rpm.html" TargetMode="External"/><Relationship Id="rId115" Type="http://schemas.openxmlformats.org/officeDocument/2006/relationships/hyperlink" Target="https://centos.pkgs.org/8/centos-appstream-x86_64/texlive-beamer-20180414-13.el8.noarch.rpm.html" TargetMode="External"/><Relationship Id="rId136" Type="http://schemas.openxmlformats.org/officeDocument/2006/relationships/hyperlink" Target="https://centos.pkgs.org/8/centos-appstream-x86_64/texlive-courier-20180414-13.el8.noarch.rpm.html" TargetMode="External"/><Relationship Id="rId157" Type="http://schemas.openxmlformats.org/officeDocument/2006/relationships/hyperlink" Target="https://centos.pkgs.org/8/centos-appstream-x86_64/texlive-fix2col-20180414-13.el8.noarch.rpm.html" TargetMode="External"/><Relationship Id="rId178" Type="http://schemas.openxmlformats.org/officeDocument/2006/relationships/hyperlink" Target="https://centos.pkgs.org/8/centos-appstream-x86_64/texlive-kpathsea-20180414-13.el8.x86_64.rpm.html" TargetMode="External"/><Relationship Id="rId301" Type="http://schemas.openxmlformats.org/officeDocument/2006/relationships/hyperlink" Target="https://centos.pkgs.org/8/centos-baseos-x86_64/tzdata-2019a-1.el8.noarch.rpm.html" TargetMode="External"/><Relationship Id="rId322" Type="http://schemas.openxmlformats.org/officeDocument/2006/relationships/hyperlink" Target="https://centos.pkgs.org/8/centos-appstream-x86_64/apache-commons-cli-1.4-4.module_el8.0.0+39+6a9b6e22.noarch.rpm.html" TargetMode="External"/><Relationship Id="rId343" Type="http://schemas.openxmlformats.org/officeDocument/2006/relationships/hyperlink" Target="https://centos.pkgs.org/8/centos-baseos-x86_64/comic-neue-fonts-common-2.2-6.el8.noarch.rpm.html" TargetMode="External"/><Relationship Id="rId364" Type="http://schemas.openxmlformats.org/officeDocument/2006/relationships/hyperlink" Target="https://centos.pkgs.org/8/centos-baseos-x86_64/gettext-common-devel-0.19.8.1-14.el8.noarch.rpm.html" TargetMode="External"/><Relationship Id="rId61" Type="http://schemas.openxmlformats.org/officeDocument/2006/relationships/hyperlink" Target="https://centos.pkgs.org/8/centos-appstream-x86_64/overpass-fonts-3.0.2-3.el8.noarch.rpm.html" TargetMode="External"/><Relationship Id="rId82" Type="http://schemas.openxmlformats.org/officeDocument/2006/relationships/hyperlink" Target="https://centos.pkgs.org/8/centos-appstream-x86_64/perl-Pod-Simple-3.35-395.module_el8.0.0+50+c3b345cd.noarch.rpm.html" TargetMode="External"/><Relationship Id="rId199" Type="http://schemas.openxmlformats.org/officeDocument/2006/relationships/hyperlink" Target="https://centos.pkgs.org/8/centos-appstream-x86_64/texlive-memoir-20180414-13.el8.noarch.rpm.html" TargetMode="External"/><Relationship Id="rId203" Type="http://schemas.openxmlformats.org/officeDocument/2006/relationships/hyperlink" Target="https://centos.pkgs.org/8/centos-appstream-x86_64/texlive-mfnfss-20180414-13.el8.noarch.rpm.html" TargetMode="External"/><Relationship Id="rId385" Type="http://schemas.openxmlformats.org/officeDocument/2006/relationships/hyperlink" Target="https://centos.pkgs.org/8/centos-appstream-x86_64/jline-2.14.6-2.module_el8.0.0+82+8ee6c375.noarch.rpm.html" TargetMode="External"/><Relationship Id="rId19" Type="http://schemas.openxmlformats.org/officeDocument/2006/relationships/hyperlink" Target="https://centos.pkgs.org/8/centos-appstream-x86_64/gnu-free-sans-fonts-20120503-18.el8.noarch.rpm.html" TargetMode="External"/><Relationship Id="rId224" Type="http://schemas.openxmlformats.org/officeDocument/2006/relationships/hyperlink" Target="https://centos.pkgs.org/8/centos-appstream-x86_64/texlive-psfrag-20180414-13.el8.noarch.rpm.html" TargetMode="External"/><Relationship Id="rId245" Type="http://schemas.openxmlformats.org/officeDocument/2006/relationships/hyperlink" Target="https://centos.pkgs.org/8/centos-appstream-x86_64/texlive-rsfs-20180414-13.el8.noarch.rpm.html" TargetMode="External"/><Relationship Id="rId266" Type="http://schemas.openxmlformats.org/officeDocument/2006/relationships/hyperlink" Target="https://centos.pkgs.org/8/centos-appstream-x86_64/texlive-tools-20180414-13.el8.noarch.rpm.html" TargetMode="External"/><Relationship Id="rId287" Type="http://schemas.openxmlformats.org/officeDocument/2006/relationships/hyperlink" Target="https://centos.pkgs.org/8/centos-appstream-x86_64/thai-scalable-loma-fonts-0.6.5-1.el8.noarch.rpm.html" TargetMode="External"/><Relationship Id="rId410" Type="http://schemas.openxmlformats.org/officeDocument/2006/relationships/hyperlink" Target="https://centos.pkgs.org/8/centos-baseos-x86_64/perl-podlators-4.11-1.el8.noarch.rpm.html" TargetMode="External"/><Relationship Id="rId431" Type="http://schemas.openxmlformats.org/officeDocument/2006/relationships/hyperlink" Target="https://centos.pkgs.org/8/centos-appstream-x86_64/seabios-bin-1.11.1-4.module_el8.0.0+189+f9babebb.noarch.rpm.html" TargetMode="External"/><Relationship Id="rId30" Type="http://schemas.openxmlformats.org/officeDocument/2006/relationships/hyperlink" Target="https://centos.pkgs.org/8/centos-appstream-x86_64/google-noto-serif-fonts-20161022-7.el8.noarch.rpm.html" TargetMode="External"/><Relationship Id="rId105" Type="http://schemas.openxmlformats.org/officeDocument/2006/relationships/hyperlink" Target="https://centos.pkgs.org/8/centos-appstream-x86_64/texlive-algorithms-20180414-13.el8.noarch.rpm.html" TargetMode="External"/><Relationship Id="rId126" Type="http://schemas.openxmlformats.org/officeDocument/2006/relationships/hyperlink" Target="https://centos.pkgs.org/8/centos-appstream-x86_64/texlive-cite-20180414-13.el8.noarch.rpm.html" TargetMode="External"/><Relationship Id="rId147" Type="http://schemas.openxmlformats.org/officeDocument/2006/relationships/hyperlink" Target="https://centos.pkgs.org/8/centos-appstream-x86_64/texlive-eso-pic-20180414-13.el8.noarch.rpm.html" TargetMode="External"/><Relationship Id="rId168" Type="http://schemas.openxmlformats.org/officeDocument/2006/relationships/hyperlink" Target="https://centos.pkgs.org/8/centos-appstream-x86_64/texlive-hyperref-20180414-13.el8.noarch.rpm.html" TargetMode="External"/><Relationship Id="rId312" Type="http://schemas.openxmlformats.org/officeDocument/2006/relationships/hyperlink" Target="https://centos.pkgs.org/8/centos-appstream-x86_64/xml-commons-resolver-1.2-26.module_el8.0.0+42+51564204.noarch.rpm.html" TargetMode="External"/><Relationship Id="rId333" Type="http://schemas.openxmlformats.org/officeDocument/2006/relationships/hyperlink" Target="https://centos.pkgs.org/8/centos-appstream-x86_64/bitmap-console-fonts-0.3-28.el8.noarch.rpm.html" TargetMode="External"/><Relationship Id="rId354" Type="http://schemas.openxmlformats.org/officeDocument/2006/relationships/hyperlink" Target="https://centos.pkgs.org/8/centos-powertools-x86_64/docbook-utils-0.6.14-44.el8.noarch.rpm.html" TargetMode="External"/><Relationship Id="rId51" Type="http://schemas.openxmlformats.org/officeDocument/2006/relationships/hyperlink" Target="https://centos.pkgs.org/8/centos-baseos-x86_64/liberation-mono-fonts-2.00.3-4.el8.noarch.rpm.html" TargetMode="External"/><Relationship Id="rId72" Type="http://schemas.openxmlformats.org/officeDocument/2006/relationships/hyperlink" Target="https://centos.pkgs.org/8/centos-appstream-x86_64/perl-Getopt-Long-2.49.1-2.module_el8.0.0+50+c3b345cd.noarch.rpm.html" TargetMode="External"/><Relationship Id="rId93" Type="http://schemas.openxmlformats.org/officeDocument/2006/relationships/hyperlink" Target="https://centos.pkgs.org/8/centos-baseos-x86_64/selinux-policy-targeted-3.14.1-61.el8_0.2.noarch.rpm.html" TargetMode="External"/><Relationship Id="rId189" Type="http://schemas.openxmlformats.org/officeDocument/2006/relationships/hyperlink" Target="https://centos.pkgs.org/8/centos-appstream-x86_64/texlive-lua-alt-getopt-20180414-13.el8.noarch.rpm.html" TargetMode="External"/><Relationship Id="rId375" Type="http://schemas.openxmlformats.org/officeDocument/2006/relationships/hyperlink" Target="https://centos.pkgs.org/8/centos-powertools-x86_64/hamcrest-1.3-23.module_el8.0.0+30+832da3a1.noarch.rpm.html" TargetMode="External"/><Relationship Id="rId396" Type="http://schemas.openxmlformats.org/officeDocument/2006/relationships/hyperlink" Target="https://centos.pkgs.org/8/centos-appstream-x86_64/perl-Encode-Locale-1.05-9.el8.noarch.rpm.html" TargetMode="External"/><Relationship Id="rId3" Type="http://schemas.openxmlformats.org/officeDocument/2006/relationships/hyperlink" Target="https://centos.pkgs.org/8/centos-appstream-x86_64/asciidoc-8.6.10-0.5.20180627gitf7c2274.el8.noarch.rpm.html" TargetMode="External"/><Relationship Id="rId214" Type="http://schemas.openxmlformats.org/officeDocument/2006/relationships/hyperlink" Target="https://centos.pkgs.org/8/centos-appstream-x86_64/texlive-palatino-20180414-13.el8.noarch.rpm.html" TargetMode="External"/><Relationship Id="rId235" Type="http://schemas.openxmlformats.org/officeDocument/2006/relationships/hyperlink" Target="https://centos.pkgs.org/8/centos-appstream-x86_64/texlive-pst-node-20180414-13.el8.noarch.rpm.html" TargetMode="External"/><Relationship Id="rId256" Type="http://schemas.openxmlformats.org/officeDocument/2006/relationships/hyperlink" Target="https://centos.pkgs.org/8/centos-appstream-x86_64/texlive-tetex-20180414-13.el8.noarch.rpm.html" TargetMode="External"/><Relationship Id="rId277" Type="http://schemas.openxmlformats.org/officeDocument/2006/relationships/hyperlink" Target="https://centos.pkgs.org/8/centos-appstream-x86_64/texlive-wasysym-20180414-13.el8.noarch.rpm.html" TargetMode="External"/><Relationship Id="rId298" Type="http://schemas.openxmlformats.org/officeDocument/2006/relationships/hyperlink" Target="https://centos.pkgs.org/8/centos-baseos-x86_64/tuna-0.14-3.el8.noarch.rpm.html" TargetMode="External"/><Relationship Id="rId400" Type="http://schemas.openxmlformats.org/officeDocument/2006/relationships/hyperlink" Target="https://centos.pkgs.org/8/centos-powertools-x86_64/perl-SGMLSpm-1.03ii-42.el8.noarch.rpm.html" TargetMode="External"/><Relationship Id="rId421" Type="http://schemas.openxmlformats.org/officeDocument/2006/relationships/hyperlink" Target="https://centos.pkgs.org/8/centos-appstream-x86_64/python3-wheel-0.30.0-13.module_el8.0.0+33+0a10c0e1.noarch.rpm.html" TargetMode="External"/><Relationship Id="rId116" Type="http://schemas.openxmlformats.org/officeDocument/2006/relationships/hyperlink" Target="https://centos.pkgs.org/8/centos-appstream-x86_64/texlive-bera-20180414-13.el8.noarch.rpm.html" TargetMode="External"/><Relationship Id="rId137" Type="http://schemas.openxmlformats.org/officeDocument/2006/relationships/hyperlink" Target="https://centos.pkgs.org/8/centos-appstream-x86_64/texlive-crop-20180414-13.el8.noarch.rpm.html" TargetMode="External"/><Relationship Id="rId158" Type="http://schemas.openxmlformats.org/officeDocument/2006/relationships/hyperlink" Target="https://centos.pkgs.org/8/centos-appstream-x86_64/texlive-float-20180414-13.el8.noarch.rpm.html" TargetMode="External"/><Relationship Id="rId302" Type="http://schemas.openxmlformats.org/officeDocument/2006/relationships/hyperlink" Target="https://centos.pkgs.org/8/centos-appstream-x86_64/wayland-protocols-devel-1.15-1.el8.noarch.rpm.html" TargetMode="External"/><Relationship Id="rId323" Type="http://schemas.openxmlformats.org/officeDocument/2006/relationships/hyperlink" Target="https://centos.pkgs.org/8/centos-appstream-x86_64/apache-commons-codec-1.11-3.module_el8.0.0+39+6a9b6e22.noarch.rpm.html" TargetMode="External"/><Relationship Id="rId344" Type="http://schemas.openxmlformats.org/officeDocument/2006/relationships/hyperlink" Target="https://centos.pkgs.org/8/centos-appstream-x86_64/container-selinux-2.94-1.git1e99f1d.module_el8.0.0+58+91b614e7.noarch.rpm.html" TargetMode="External"/><Relationship Id="rId20" Type="http://schemas.openxmlformats.org/officeDocument/2006/relationships/hyperlink" Target="https://centos.pkgs.org/8/centos-appstream-x86_64/gnu-free-serif-fonts-20120503-18.el8.noarch.rpm.html" TargetMode="External"/><Relationship Id="rId41" Type="http://schemas.openxmlformats.org/officeDocument/2006/relationships/hyperlink" Target="https://centos.pkgs.org/8/centos-appstream-x86_64/khmeros-battambang-fonts-5.0-25.el8.noarch.rpm.html" TargetMode="External"/><Relationship Id="rId62" Type="http://schemas.openxmlformats.org/officeDocument/2006/relationships/hyperlink" Target="https://centos.pkgs.org/8/centos-appstream-x86_64/paratype-pt-sans-caption-fonts-20141121-6.el8.noarch.rpm.html" TargetMode="External"/><Relationship Id="rId83" Type="http://schemas.openxmlformats.org/officeDocument/2006/relationships/hyperlink" Target="https://centos.pkgs.org/8/centos-appstream-x86_64/perl-Pod-Usage-1.69-395.module_el8.0.0+50+c3b345cd.noarch.rpm.html" TargetMode="External"/><Relationship Id="rId179" Type="http://schemas.openxmlformats.org/officeDocument/2006/relationships/hyperlink" Target="https://centos.pkgs.org/8/centos-appstream-x86_64/texlive-l3kernel-20180414-13.el8.noarch.rpm.html" TargetMode="External"/><Relationship Id="rId365" Type="http://schemas.openxmlformats.org/officeDocument/2006/relationships/hyperlink" Target="https://centos.pkgs.org/8/centos-appstream-x86_64/gl-manpages-1.1-15.20161227.el8.noarch.rpm.html" TargetMode="External"/><Relationship Id="rId386" Type="http://schemas.openxmlformats.org/officeDocument/2006/relationships/hyperlink" Target="https://centos.pkgs.org/8/centos-baseos-x86_64/kbd-legacy-2.0.4-8.el8.noarch.rpm.html" TargetMode="External"/><Relationship Id="rId190" Type="http://schemas.openxmlformats.org/officeDocument/2006/relationships/hyperlink" Target="https://centos.pkgs.org/8/centos-appstream-x86_64/texlive-lualatex-math-20180414-13.el8.noarch.rpm.html" TargetMode="External"/><Relationship Id="rId204" Type="http://schemas.openxmlformats.org/officeDocument/2006/relationships/hyperlink" Target="https://centos.pkgs.org/8/centos-appstream-x86_64/texlive-mfware-20180414-13.el8.x86_64.rpm.html" TargetMode="External"/><Relationship Id="rId225" Type="http://schemas.openxmlformats.org/officeDocument/2006/relationships/hyperlink" Target="https://centos.pkgs.org/8/centos-appstream-x86_64/texlive-pslatex-20180414-13.el8.noarch.rpm.html" TargetMode="External"/><Relationship Id="rId246" Type="http://schemas.openxmlformats.org/officeDocument/2006/relationships/hyperlink" Target="https://centos.pkgs.org/8/centos-appstream-x86_64/texlive-sansmath-20180414-13.el8.noarch.rpm.html" TargetMode="External"/><Relationship Id="rId267" Type="http://schemas.openxmlformats.org/officeDocument/2006/relationships/hyperlink" Target="https://centos.pkgs.org/8/centos-appstream-x86_64/texlive-txfonts-20180414-13.el8.noarch.rpm.html" TargetMode="External"/><Relationship Id="rId288" Type="http://schemas.openxmlformats.org/officeDocument/2006/relationships/hyperlink" Target="https://centos.pkgs.org/8/centos-appstream-x86_64/thai-scalable-norasi-fonts-0.6.5-1.el8.noarch.rpm.html" TargetMode="External"/><Relationship Id="rId411" Type="http://schemas.openxmlformats.org/officeDocument/2006/relationships/hyperlink" Target="https://centos.pkgs.org/8/centos-appstream-x86_64/plexus-cipher-1.7-14.module_el8.0.0+39+6a9b6e22.noarch.rpm.html" TargetMode="External"/><Relationship Id="rId432" Type="http://schemas.openxmlformats.org/officeDocument/2006/relationships/hyperlink" Target="https://centos.pkgs.org/8/centos-appstream-x86_64/seavgabios-bin-1.11.1-4.module_el8.0.0+189+f9babebb.noarch.rpm.html" TargetMode="External"/><Relationship Id="rId106" Type="http://schemas.openxmlformats.org/officeDocument/2006/relationships/hyperlink" Target="https://centos.pkgs.org/8/centos-appstream-x86_64/texlive-amscls-20180414-13.el8.noarch.rpm.html" TargetMode="External"/><Relationship Id="rId127" Type="http://schemas.openxmlformats.org/officeDocument/2006/relationships/hyperlink" Target="https://centos.pkgs.org/8/centos-appstream-x86_64/texlive-cm-super-20180414-13.el8.noarch.rpm.html" TargetMode="External"/><Relationship Id="rId313" Type="http://schemas.openxmlformats.org/officeDocument/2006/relationships/hyperlink" Target="https://centos.pkgs.org/8/centos-baseos-x86_64/xml-common-0.6.3-50.el8.noarch.rpm.html" TargetMode="External"/><Relationship Id="rId10" Type="http://schemas.openxmlformats.org/officeDocument/2006/relationships/hyperlink" Target="https://centos.pkgs.org/8/centos-appstream-x86_64/bpg-nateli-caps-fonts-2.003-10.el8.noarch.rpm.html" TargetMode="External"/><Relationship Id="rId31" Type="http://schemas.openxmlformats.org/officeDocument/2006/relationships/hyperlink" Target="https://centos.pkgs.org/8/centos-powertools-x86_64/help2man-1.47.6-1.el8.noarch.rpm.html" TargetMode="External"/><Relationship Id="rId52" Type="http://schemas.openxmlformats.org/officeDocument/2006/relationships/hyperlink" Target="https://centos.pkgs.org/8/centos-baseos-x86_64/liberation-narrow-fonts-1.07.5-2.el8.noarch.rpm.html" TargetMode="External"/><Relationship Id="rId73" Type="http://schemas.openxmlformats.org/officeDocument/2006/relationships/hyperlink" Target="https://centos.pkgs.org/8/centos-appstream-x86_64/perl-Git-2.18.1-3.el8.noarch.rpm.html" TargetMode="External"/><Relationship Id="rId94" Type="http://schemas.openxmlformats.org/officeDocument/2006/relationships/hyperlink" Target="https://centos.pkgs.org/8/centos-baseos-x86_64/setup-2.12.2-2.el8.noarch.rpm.html" TargetMode="External"/><Relationship Id="rId148" Type="http://schemas.openxmlformats.org/officeDocument/2006/relationships/hyperlink" Target="https://centos.pkgs.org/8/centos-appstream-x86_64/texlive-etex-20180414-13.el8.noarch.rpm.html" TargetMode="External"/><Relationship Id="rId169" Type="http://schemas.openxmlformats.org/officeDocument/2006/relationships/hyperlink" Target="https://centos.pkgs.org/8/centos-appstream-x86_64/texlive-hyph-utf8-20180414-13.el8.noarch.rpm.html" TargetMode="External"/><Relationship Id="rId334" Type="http://schemas.openxmlformats.org/officeDocument/2006/relationships/hyperlink" Target="https://centos.pkgs.org/8/centos-appstream-x86_64/bitmap-fangsongti-fonts-0.3-28.el8.noarch.rpm.html" TargetMode="External"/><Relationship Id="rId355" Type="http://schemas.openxmlformats.org/officeDocument/2006/relationships/hyperlink" Target="https://centos.pkgs.org/8/centos-baseos-x86_64/elfutils-default-yama-scope-0.174-6.el8.noarch.rpm.html" TargetMode="External"/><Relationship Id="rId376" Type="http://schemas.openxmlformats.org/officeDocument/2006/relationships/hyperlink" Target="https://centos.pkgs.org/8/centos-appstream-x86_64/httpcomponents-client-4.5.5-4.module_el8.0.0+39+6a9b6e22.noarch.rpm.html" TargetMode="External"/><Relationship Id="rId397" Type="http://schemas.openxmlformats.org/officeDocument/2006/relationships/hyperlink" Target="https://centos.pkgs.org/8/centos-appstream-x86_64/perl-ExtUtils-Embed-1.34-416.el8.noarch.rpm.html" TargetMode="External"/><Relationship Id="rId4" Type="http://schemas.openxmlformats.org/officeDocument/2006/relationships/hyperlink" Target="https://centos.pkgs.org/8/centos-powertools-x86_64/autoconf-archive-2018.03.13-1.el8.noarch.rpm.html" TargetMode="External"/><Relationship Id="rId180" Type="http://schemas.openxmlformats.org/officeDocument/2006/relationships/hyperlink" Target="https://centos.pkgs.org/8/centos-appstream-x86_64/texlive-l3packages-20180414-13.el8.noarch.rpm.html" TargetMode="External"/><Relationship Id="rId215" Type="http://schemas.openxmlformats.org/officeDocument/2006/relationships/hyperlink" Target="https://centos.pkgs.org/8/centos-appstream-x86_64/texlive-paralist-20180414-13.el8.noarch.rpm.html" TargetMode="External"/><Relationship Id="rId236" Type="http://schemas.openxmlformats.org/officeDocument/2006/relationships/hyperlink" Target="https://centos.pkgs.org/8/centos-appstream-x86_64/texlive-pst-plot-20180414-13.el8.noarch.rpm.html" TargetMode="External"/><Relationship Id="rId257" Type="http://schemas.openxmlformats.org/officeDocument/2006/relationships/hyperlink" Target="https://centos.pkgs.org/8/centos-appstream-x86_64/texlive-tex-gyre-math-20180414-13.el8.noarch.rpm.html" TargetMode="External"/><Relationship Id="rId278" Type="http://schemas.openxmlformats.org/officeDocument/2006/relationships/hyperlink" Target="https://centos.pkgs.org/8/centos-appstream-x86_64/texlive-xcolor-20180414-13.el8.noarch.rpm.html" TargetMode="External"/><Relationship Id="rId401" Type="http://schemas.openxmlformats.org/officeDocument/2006/relationships/hyperlink" Target="https://centos.pkgs.org/8/centos-baseos-x86_64/perl-Text-ParseWords-3.30-395.el8.noarch.rpm.html" TargetMode="External"/><Relationship Id="rId422" Type="http://schemas.openxmlformats.org/officeDocument/2006/relationships/hyperlink" Target="https://centos.pkgs.org/8/centos-powertools-x86_64/qdox-2.0-3.M9.module_el8.0.0+30+832da3a1.noarch.rpm.html" TargetMode="External"/><Relationship Id="rId303" Type="http://schemas.openxmlformats.org/officeDocument/2006/relationships/hyperlink" Target="https://centos.pkgs.org/8/centos-powertools-x86_64/web-assets-filesystem-5-7.el8.noarch.rpm.html" TargetMode="External"/><Relationship Id="rId42" Type="http://schemas.openxmlformats.org/officeDocument/2006/relationships/hyperlink" Target="https://centos.pkgs.org/8/centos-appstream-x86_64/khmeros-bokor-fonts-5.0-25.el8.noarch.rpm.html" TargetMode="External"/><Relationship Id="rId84" Type="http://schemas.openxmlformats.org/officeDocument/2006/relationships/hyperlink" Target="https://centos.pkgs.org/8/centos-appstream-x86_64/perl-Test-1.30-416.el8.noarch.rpm.html" TargetMode="External"/><Relationship Id="rId138" Type="http://schemas.openxmlformats.org/officeDocument/2006/relationships/hyperlink" Target="https://centos.pkgs.org/8/centos-appstream-x86_64/texlive-csquotes-20180414-13.el8.noarch.rpm.html" TargetMode="External"/><Relationship Id="rId345" Type="http://schemas.openxmlformats.org/officeDocument/2006/relationships/hyperlink" Target="https://centos.pkgs.org/8/centos-appstream-x86_64/copy-jdk-configs-3.7-1.el8.noarch.rpm.html" TargetMode="External"/><Relationship Id="rId387" Type="http://schemas.openxmlformats.org/officeDocument/2006/relationships/hyperlink" Target="https://centos.pkgs.org/8/centos-baseos-x86_64/kbd-misc-2.0.4-8.el8.noarch.rpm.html" TargetMode="External"/><Relationship Id="rId191" Type="http://schemas.openxmlformats.org/officeDocument/2006/relationships/hyperlink" Target="https://centos.pkgs.org/8/centos-appstream-x86_64/texlive-luaotfload-20180414-13.el8.noarch.rpm.html" TargetMode="External"/><Relationship Id="rId205" Type="http://schemas.openxmlformats.org/officeDocument/2006/relationships/hyperlink" Target="https://centos.pkgs.org/8/centos-appstream-x86_64/texlive-microtype-20180414-13.el8.noarch.rpm.html" TargetMode="External"/><Relationship Id="rId247" Type="http://schemas.openxmlformats.org/officeDocument/2006/relationships/hyperlink" Target="https://centos.pkgs.org/8/centos-appstream-x86_64/texlive-section-20180414-13.el8.noarch.rpm.html" TargetMode="External"/><Relationship Id="rId412" Type="http://schemas.openxmlformats.org/officeDocument/2006/relationships/hyperlink" Target="https://centos.pkgs.org/8/centos-appstream-x86_64/plexus-classworlds-2.5.2-9.module_el8.0.0+39+6a9b6e22.noarch.rpm.html" TargetMode="External"/><Relationship Id="rId107" Type="http://schemas.openxmlformats.org/officeDocument/2006/relationships/hyperlink" Target="https://centos.pkgs.org/8/centos-appstream-x86_64/texlive-amsfonts-20180414-13.el8.noarch.rpm.html" TargetMode="External"/><Relationship Id="rId289" Type="http://schemas.openxmlformats.org/officeDocument/2006/relationships/hyperlink" Target="https://centos.pkgs.org/8/centos-appstream-x86_64/thai-scalable-purisa-fonts-0.6.5-1.el8.noarch.rpm.html" TargetMode="External"/><Relationship Id="rId11" Type="http://schemas.openxmlformats.org/officeDocument/2006/relationships/hyperlink" Target="https://centos.pkgs.org/8/centos-appstream-x86_64/bpg-nateli-condenced-fonts-2.003-10.el8.noarch.rpm.html" TargetMode="External"/><Relationship Id="rId53" Type="http://schemas.openxmlformats.org/officeDocument/2006/relationships/hyperlink" Target="https://centos.pkgs.org/8/centos-baseos-x86_64/liberation-sans-fonts-2.00.3-4.el8.noarch.rpm.html" TargetMode="External"/><Relationship Id="rId149" Type="http://schemas.openxmlformats.org/officeDocument/2006/relationships/hyperlink" Target="https://centos.pkgs.org/8/centos-appstream-x86_64/texlive-etex-pkg-20180414-13.el8.noarch.rpm.html" TargetMode="External"/><Relationship Id="rId314" Type="http://schemas.openxmlformats.org/officeDocument/2006/relationships/hyperlink" Target="https://centos.pkgs.org/8/centos-appstream-x86_64/xorg-x11-fonts-Type1-7.5-19.el8.noarch.rpm.html" TargetMode="External"/><Relationship Id="rId356" Type="http://schemas.openxmlformats.org/officeDocument/2006/relationships/hyperlink" Target="https://centos.pkgs.org/8/centos-baseos-x86_64/emacs-filesystem-26.1-5.el8.noarch.rpm.html" TargetMode="External"/><Relationship Id="rId398" Type="http://schemas.openxmlformats.org/officeDocument/2006/relationships/hyperlink" Target="https://centos.pkgs.org/8/centos-appstream-x86_64/perl-IO-Compress-2.081-1.el8.noarch.rpm.html" TargetMode="External"/><Relationship Id="rId95" Type="http://schemas.openxmlformats.org/officeDocument/2006/relationships/hyperlink" Target="https://centos.pkgs.org/8/centos-appstream-x86_64/sgabios-bin-0.20170427git-3.module_el8.0.0+189+f9babebb.noarch.rpm.html" TargetMode="External"/><Relationship Id="rId160" Type="http://schemas.openxmlformats.org/officeDocument/2006/relationships/hyperlink" Target="https://centos.pkgs.org/8/centos-appstream-x86_64/texlive-fontspec-20180414-13.el8.noarch.rpm.html" TargetMode="External"/><Relationship Id="rId216" Type="http://schemas.openxmlformats.org/officeDocument/2006/relationships/hyperlink" Target="https://centos.pkgs.org/8/centos-appstream-x86_64/texlive-parallel-20180414-13.el8.noarch.rpm.html" TargetMode="External"/><Relationship Id="rId423" Type="http://schemas.openxmlformats.org/officeDocument/2006/relationships/hyperlink" Target="https://centos.pkgs.org/8/centos-baseos-x86_64/quota-nls-4.04-10.el8.noarch.rpm.html" TargetMode="External"/><Relationship Id="rId258" Type="http://schemas.openxmlformats.org/officeDocument/2006/relationships/hyperlink" Target="https://centos.pkgs.org/8/centos-appstream-x86_64/texlive-tex-gyre-20180414-13.el8.noarch.rpm.html" TargetMode="External"/><Relationship Id="rId22" Type="http://schemas.openxmlformats.org/officeDocument/2006/relationships/hyperlink" Target="https://centos.pkgs.org/8/centos-appstream-x86_64/golang-src-1.11.6-1.module_el8.0.0+192+8b12aa21.noarch.rpm.html" TargetMode="External"/><Relationship Id="rId64" Type="http://schemas.openxmlformats.org/officeDocument/2006/relationships/hyperlink" Target="https://centos.pkgs.org/8/centos-appstream-x86_64/perl-Env-1.04-395.el8.noarch.rpm.html" TargetMode="External"/><Relationship Id="rId118" Type="http://schemas.openxmlformats.org/officeDocument/2006/relationships/hyperlink" Target="https://centos.pkgs.org/8/centos-appstream-x86_64/texlive-bibtex-20180414-13.el8.x86_64.rpm.html" TargetMode="External"/><Relationship Id="rId325" Type="http://schemas.openxmlformats.org/officeDocument/2006/relationships/hyperlink" Target="https://centos.pkgs.org/8/centos-appstream-x86_64/apache-commons-lang-2.6-21.module_el8.0.0+42+51564204.noarch.rpm.html" TargetMode="External"/><Relationship Id="rId367" Type="http://schemas.openxmlformats.org/officeDocument/2006/relationships/hyperlink" Target="https://centos.pkgs.org/8/centos-appstream-x86_64/gnu-free-fonts-common-20120503-18.el8.noarch.rpm.html" TargetMode="External"/><Relationship Id="rId171" Type="http://schemas.openxmlformats.org/officeDocument/2006/relationships/hyperlink" Target="https://centos.pkgs.org/8/centos-appstream-x86_64/texlive-ifetex-20180414-13.el8.noarch.rpm.html" TargetMode="External"/><Relationship Id="rId227" Type="http://schemas.openxmlformats.org/officeDocument/2006/relationships/hyperlink" Target="https://centos.pkgs.org/8/centos-appstream-x86_64/texlive-pspicture-20180414-13.el8.noarch.rpm.html" TargetMode="External"/><Relationship Id="rId269" Type="http://schemas.openxmlformats.org/officeDocument/2006/relationships/hyperlink" Target="https://centos.pkgs.org/8/centos-appstream-x86_64/texlive-typehtml-20180414-13.el8.noarch.rpm.html" TargetMode="External"/><Relationship Id="rId434" Type="http://schemas.openxmlformats.org/officeDocument/2006/relationships/hyperlink" Target="https://centos.pkgs.org/8/centos-baseos-x86_64/selinux-policy-devel-3.14.1-61.el8_0.2.noarch.rpm.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mirror.centos.org/centos/8.0.1905/BaseOS/x86_64/os/Packages/libcurl-7.61.1-8.el8.x86_64.rpm" TargetMode="External"/><Relationship Id="rId671" Type="http://schemas.openxmlformats.org/officeDocument/2006/relationships/hyperlink" Target="http://mirror.centos.org/centos/8.0.1905/BaseOS/x86_64/os/Packages/pcsc-lite-1.8.23-3.el8.x86_64.rpm" TargetMode="External"/><Relationship Id="rId769" Type="http://schemas.openxmlformats.org/officeDocument/2006/relationships/hyperlink" Target="http://mirror.centos.org/centos/8/PowerTools/x86_64/os/Packages/yasm-1.3.0-7.el8.x86_64.rpm" TargetMode="External"/><Relationship Id="rId21" Type="http://schemas.openxmlformats.org/officeDocument/2006/relationships/hyperlink" Target="http://mirror.centos.org/centos/8/AppStream/x86_64/os/Packages/jasper-libs-2.0.14-4.el8.x86_64.rpm" TargetMode="External"/><Relationship Id="rId324" Type="http://schemas.openxmlformats.org/officeDocument/2006/relationships/hyperlink" Target="http://mirror.centos.org/centos/8.0.1905/BaseOS/x86_64/os/Packages/bash-4.4.19-8.el8_0.x86_64.rpm" TargetMode="External"/><Relationship Id="rId531" Type="http://schemas.openxmlformats.org/officeDocument/2006/relationships/hyperlink" Target="http://mirror.centos.org/centos/8.0.1905/BaseOS/x86_64/os/Packages/groff-base-1.22.3-18.el8.x86_64.rpm" TargetMode="External"/><Relationship Id="rId629" Type="http://schemas.openxmlformats.org/officeDocument/2006/relationships/hyperlink" Target="http://mirror.centos.org/centos/8/AppStream/x86_64/os/Packages/nss-util-3.44.0-7.el8_0.x86_64.rpm" TargetMode="External"/><Relationship Id="rId170" Type="http://schemas.openxmlformats.org/officeDocument/2006/relationships/hyperlink" Target="http://mirror.centos.org/centos/8/PowerTools/x86_64/os/Packages/libmicrohttpd-devel-0.9.59-2.el8.x86_64.rpm" TargetMode="External"/><Relationship Id="rId836" Type="http://schemas.openxmlformats.org/officeDocument/2006/relationships/hyperlink" Target="http://mirror.centos.org/centos/8/AppStream/x86_64/os/Packages/texlive-dvips-20180414-13.el8.x86_64.rpm" TargetMode="External"/><Relationship Id="rId268" Type="http://schemas.openxmlformats.org/officeDocument/2006/relationships/hyperlink" Target="http://mirror.centos.org/centos/8.0.1905/BaseOS/x86_64/os/Packages/libverto-libevent-0.3.0-5.el8.x86_64.rpm" TargetMode="External"/><Relationship Id="rId475" Type="http://schemas.openxmlformats.org/officeDocument/2006/relationships/hyperlink" Target="http://mirror.centos.org/centos/8/AppStream/x86_64/os/Packages/gdb-8.2-6.el8_0.x86_64.rpm" TargetMode="External"/><Relationship Id="rId682" Type="http://schemas.openxmlformats.org/officeDocument/2006/relationships/hyperlink" Target="http://mirror.centos.org/centos/8/AppStream/x86_64/os/Packages/perl-Compress-Raw-Bzip2-2.081-1.el8.x86_64.rpm" TargetMode="External"/><Relationship Id="rId32" Type="http://schemas.openxmlformats.org/officeDocument/2006/relationships/hyperlink" Target="http://mirror.centos.org/centos/8.0.1905/BaseOS/x86_64/os/Packages/kernel-headers-4.18.0-80.7.1.el8_0.x86_64.rpm" TargetMode="External"/><Relationship Id="rId128" Type="http://schemas.openxmlformats.org/officeDocument/2006/relationships/hyperlink" Target="http://mirror.centos.org/centos/8.0.1905/BaseOS/x86_64/os/Packages/libedit-3.1-23.20170329cvs.el8.x86_64.rpm" TargetMode="External"/><Relationship Id="rId335" Type="http://schemas.openxmlformats.org/officeDocument/2006/relationships/hyperlink" Target="http://mirror.centos.org/centos/8/AppStream/x86_64/os/Packages/binutils-devel-2.30-49.el8.x86_64.rpm" TargetMode="External"/><Relationship Id="rId542" Type="http://schemas.openxmlformats.org/officeDocument/2006/relationships/hyperlink" Target="http://mirror.centos.org/centos/8/AppStream/x86_64/os/Packages/gtk3-3.22.30-3.el8.x86_64.rpm" TargetMode="External"/><Relationship Id="rId181" Type="http://schemas.openxmlformats.org/officeDocument/2006/relationships/hyperlink" Target="http://mirror.centos.org/centos/8.0.1905/BaseOS/x86_64/os/Packages/libnetfilter_conntrack-1.0.6-5.el8.x86_64.rpm" TargetMode="External"/><Relationship Id="rId402" Type="http://schemas.openxmlformats.org/officeDocument/2006/relationships/hyperlink" Target="http://mirror.centos.org/centos/8/AppStream/x86_64/os/Packages/cups-client-2.2.6-25.el8.x86_64.rpm" TargetMode="External"/><Relationship Id="rId847" Type="http://schemas.openxmlformats.org/officeDocument/2006/relationships/hyperlink" Target="http://mirror.centos.org/centos/8/BaseOS/x86_64/os/Packages/tpm2-tss-2.0.0-4.el8.x86_64.rpm" TargetMode="External"/><Relationship Id="rId279" Type="http://schemas.openxmlformats.org/officeDocument/2006/relationships/hyperlink" Target="http://mirror.centos.org/centos/8/AppStream/x86_64/os/Packages/libwebp-1.0.0-1.el8.x86_64.rpm" TargetMode="External"/><Relationship Id="rId486" Type="http://schemas.openxmlformats.org/officeDocument/2006/relationships/hyperlink" Target="http://mirror.centos.org/centos/8/AppStream/x86_64/os/Packages/git-2.18.1-3.el8.x86_64.rpm" TargetMode="External"/><Relationship Id="rId693" Type="http://schemas.openxmlformats.org/officeDocument/2006/relationships/hyperlink" Target="http://mirror.centos.org/centos/8/BaseOS/x86_64/os/Packages/perl-Scalar-List-Utils-1.49-2.el8.x86_64.rpm" TargetMode="External"/><Relationship Id="rId707" Type="http://schemas.openxmlformats.org/officeDocument/2006/relationships/hyperlink" Target="http://mirror.centos.org/centos/8.0.1905/BaseOS/x86_64/os/Packages/polkit-pkla-compat-0.1-12.el8.x86_64.rpm" TargetMode="External"/><Relationship Id="rId43" Type="http://schemas.openxmlformats.org/officeDocument/2006/relationships/hyperlink" Target="http://mirror.centos.org/centos/8/AppStream/x86_64/os/Packages/lapack-3.8.0-8.el8.x86_64.rpm" TargetMode="External"/><Relationship Id="rId139" Type="http://schemas.openxmlformats.org/officeDocument/2006/relationships/hyperlink" Target="http://mirror.centos.org/centos/8/BaseOS/x86_64/os/Packages/libgcc-8.2.1-3.5.el8.x86_64.rpm" TargetMode="External"/><Relationship Id="rId346" Type="http://schemas.openxmlformats.org/officeDocument/2006/relationships/hyperlink" Target="http://mirror.centos.org/centos/8/AppStream/x86_64/os/Packages/boost-filesystem-1.66.0-6.el8.x86_64.rpm" TargetMode="External"/><Relationship Id="rId553" Type="http://schemas.openxmlformats.org/officeDocument/2006/relationships/hyperlink" Target="http://mirror.centos.org/centos/8/BaseOS/x86_64/os/Packages/hostname-3.20-6.el8.x86_64.rpm" TargetMode="External"/><Relationship Id="rId760" Type="http://schemas.openxmlformats.org/officeDocument/2006/relationships/hyperlink" Target="http://mirror.centos.org/centos/8.0.1905/BaseOS/x86_64/os/Packages/shared-mime-info-1.9-3.el8.x86_64.rpm" TargetMode="External"/><Relationship Id="rId192" Type="http://schemas.openxmlformats.org/officeDocument/2006/relationships/hyperlink" Target="http://mirror.centos.org/centos/8.0.1905/BaseOS/x86_64/os/Packages/libnl3-3.4.0-4.el8.x86_64.rpm" TargetMode="External"/><Relationship Id="rId206" Type="http://schemas.openxmlformats.org/officeDocument/2006/relationships/hyperlink" Target="http://mirror.centos.org/centos/8.0.1905/BaseOS/x86_64/os/Packages/libproxy-0.4.15-5.2.el8.x86_64.rpm" TargetMode="External"/><Relationship Id="rId413" Type="http://schemas.openxmlformats.org/officeDocument/2006/relationships/hyperlink" Target="http://mirror.centos.org/centos/8/AppStream/x86_64/os/Packages/dbus-glib-devel-0.110-2.el8.x86_64.rpm" TargetMode="External"/><Relationship Id="rId858" Type="http://schemas.openxmlformats.org/officeDocument/2006/relationships/hyperlink" Target="http://mirror.centos.org/centos/8/AppStream/x86_64/os/Packages/usbredir-0.8.0-1.el8.x86_64.rpm" TargetMode="External"/><Relationship Id="rId497" Type="http://schemas.openxmlformats.org/officeDocument/2006/relationships/hyperlink" Target="http://mirror.centos.org/centos/8.0.1905/BaseOS/x86_64/os/Packages/glusterfs-3.12.2-40.2.el8.x86_64.rpm" TargetMode="External"/><Relationship Id="rId620" Type="http://schemas.openxmlformats.org/officeDocument/2006/relationships/hyperlink" Target="http://mirror.centos.org/centos/8/AppStream/x86_64/os/Packages/nss-devel-3.44.0-7.el8_0.x86_64.rpm" TargetMode="External"/><Relationship Id="rId718" Type="http://schemas.openxmlformats.org/officeDocument/2006/relationships/hyperlink" Target="http://mirror.centos.org/centos/8/AppStream/x86_64/os/Packages/pulseaudio-libs-devel-11.1-22.el8.x86_64.rpm" TargetMode="External"/><Relationship Id="rId357" Type="http://schemas.openxmlformats.org/officeDocument/2006/relationships/hyperlink" Target="http://mirror.centos.org/centos/8/AppStream/x86_64/os/Packages/boost-test-1.66.0-6.el8.x86_64.rpm" TargetMode="External"/><Relationship Id="rId54" Type="http://schemas.openxmlformats.org/officeDocument/2006/relationships/hyperlink" Target="http://mirror.centos.org/centos/8.0.1905/BaseOS/x86_64/os/Packages/libXau-1.0.8-13.el8.x86_64.rpm" TargetMode="External"/><Relationship Id="rId217" Type="http://schemas.openxmlformats.org/officeDocument/2006/relationships/hyperlink" Target="http://mirror.centos.org/centos/8/AppStream/x86_64/os/Packages/librsvg2-2.42.7-2.el8.x86_64.rpm" TargetMode="External"/><Relationship Id="rId564" Type="http://schemas.openxmlformats.org/officeDocument/2006/relationships/hyperlink" Target="http://mirror.centos.org/centos/8.0.1905/BaseOS/x86_64/os/Packages/lm_sensors-libs-3.4.0-17.20180522git70f7e08.el8.x86_64.rpm" TargetMode="External"/><Relationship Id="rId771" Type="http://schemas.openxmlformats.org/officeDocument/2006/relationships/hyperlink" Target="http://mirror.centos.org/centos/8/AppStream/x86_64/os/Packages/yajl-2.1.0-10.el8.x86_64.rpm" TargetMode="External"/><Relationship Id="rId869" Type="http://schemas.openxmlformats.org/officeDocument/2006/relationships/hyperlink" Target="http://mirror.pit.teraswitch.com/fedora/epel/8/Everything/x86_64/Packages/e/erlang-eldap-22.0.7-1.el8.x86_64.rpm" TargetMode="External"/><Relationship Id="rId424" Type="http://schemas.openxmlformats.org/officeDocument/2006/relationships/hyperlink" Target="http://mirror.centos.org/centos/8.0.1905/BaseOS/x86_64/os/Packages/diffutils-3.6-5.el8.x86_64.rpm" TargetMode="External"/><Relationship Id="rId631" Type="http://schemas.openxmlformats.org/officeDocument/2006/relationships/hyperlink" Target="https://forensics.cert.org/centos/cert/8/x86_64/ntfs-3g-2017.3.23-11.el8.x86_64.rpm" TargetMode="External"/><Relationship Id="rId729" Type="http://schemas.openxmlformats.org/officeDocument/2006/relationships/hyperlink" Target="http://mirror.centos.org/centos/8/AppStream/x86_64/os/Packages/qrencode-libs-3.4.4-5.el8.x86_64.rpm" TargetMode="External"/><Relationship Id="rId270" Type="http://schemas.openxmlformats.org/officeDocument/2006/relationships/hyperlink" Target="http://mirror.centos.org/centos/7/os/x86_64/Packages/libverto-tevent-0.2.5-4.el7.x86_64.rpm" TargetMode="External"/><Relationship Id="rId65" Type="http://schemas.openxmlformats.org/officeDocument/2006/relationships/hyperlink" Target="http://mirror.centos.org/centos/8/AppStream/x86_64/os/Packages/libXext-devel-1.3.3-9.el8.x86_64.rpm" TargetMode="External"/><Relationship Id="rId130" Type="http://schemas.openxmlformats.org/officeDocument/2006/relationships/hyperlink" Target="http://mirror.centos.org/centos/8/PowerTools/x86_64/os/Packages/libedit-devel-3.1-23.20170329cvs.el8.x86_64.rpm" TargetMode="External"/><Relationship Id="rId368" Type="http://schemas.openxmlformats.org/officeDocument/2006/relationships/hyperlink" Target="http://mirror.rackspace.com/elrepo/testing/el8/x86_64/RPMS/btrfs-progs-4.20.2-1.el8.elrepo.x86_64.rpm" TargetMode="External"/><Relationship Id="rId575" Type="http://schemas.openxmlformats.org/officeDocument/2006/relationships/hyperlink" Target="http://mirror.centos.org/centos/8.0.1905/BaseOS/x86_64/os/Packages/lzo-2.08-14.el8.x86_64.rpm" TargetMode="External"/><Relationship Id="rId782" Type="http://schemas.openxmlformats.org/officeDocument/2006/relationships/hyperlink" Target="http://mirror.centos.org/centos/8/BaseOS/x86_64/os/Packages/which-2.21-10.el8.x86_64.rpm" TargetMode="External"/><Relationship Id="rId228" Type="http://schemas.openxmlformats.org/officeDocument/2006/relationships/hyperlink" Target="http://mirror.centos.org/centos/8/AppStream/x86_64/os/Packages/libshout-2.2.2-19.el8.x86_64.rpm" TargetMode="External"/><Relationship Id="rId435" Type="http://schemas.openxmlformats.org/officeDocument/2006/relationships/hyperlink" Target="http://mirror.centos.org/centos/8.0.1905/BaseOS/x86_64/os/Packages/ed-1.14.2-4.el8.x86_64.rpm" TargetMode="External"/><Relationship Id="rId642" Type="http://schemas.openxmlformats.org/officeDocument/2006/relationships/hyperlink" Target="http://mirror.centos.org/centos/8/AppStream/x86_64/os/Packages/openscap-1.3.0-7.el8.x86_64.rpm" TargetMode="External"/><Relationship Id="rId281" Type="http://schemas.openxmlformats.org/officeDocument/2006/relationships/hyperlink" Target="http://mirror.centos.org/centos/8/AppStream/x86_64/os/Packages/libxkbcommon-0.8.2-1.el8.x86_64.rpm" TargetMode="External"/><Relationship Id="rId502" Type="http://schemas.openxmlformats.org/officeDocument/2006/relationships/hyperlink" Target="http://mirror.centos.org/centos/8/PowerTools/x86_64/os/Packages/glusterfs-api-devel-3.12.2-40.2.el8.x86_64.rpm" TargetMode="External"/><Relationship Id="rId76" Type="http://schemas.openxmlformats.org/officeDocument/2006/relationships/hyperlink" Target="https://centos.pkgs.org/8/centos-appstream-x86_64/libXpm-devel-3.5.12-7.el8.x86_64.rpm.html" TargetMode="External"/><Relationship Id="rId141" Type="http://schemas.openxmlformats.org/officeDocument/2006/relationships/hyperlink" Target="http://mirror.centos.org/centos/8/BaseOS/x86_64/os/Packages/libgcrypt-1.8.3-2.el8.x86_64.rpm" TargetMode="External"/><Relationship Id="rId379" Type="http://schemas.openxmlformats.org/officeDocument/2006/relationships/hyperlink" Target="http://mirror.centos.org/centos/8/PowerTools/x86_64/os/Packages/celt051-devel-0.5.1.3-15.el8.x86_64.rpm" TargetMode="External"/><Relationship Id="rId586" Type="http://schemas.openxmlformats.org/officeDocument/2006/relationships/hyperlink" Target="http://mirror.centos.org/centos/8/AppStream/x86_64/os/Packages/mercurial-4.8.2-1.module_el8.0.0+40+715dddeb.x86_64.rpm" TargetMode="External"/><Relationship Id="rId793" Type="http://schemas.openxmlformats.org/officeDocument/2006/relationships/hyperlink" Target="http://mirror.centos.org/centos/8/AppStream/x86_64/os/Packages/uuid-1.6.2-42.el8.x86_64.rpm" TargetMode="External"/><Relationship Id="rId807" Type="http://schemas.openxmlformats.org/officeDocument/2006/relationships/hyperlink" Target="http://mirror.centos.org/centos/8/BaseOS/x86_64/os/Packages/sqlite-devel-3.26.0-3.el8.x86_64.rpm" TargetMode="External"/><Relationship Id="rId7" Type="http://schemas.openxmlformats.org/officeDocument/2006/relationships/hyperlink" Target="http://mirror.centos.org/centos/8/AppStream/x86_64/os/Packages/ipmitool-1.8.18-10.el8.x86_64.rpm" TargetMode="External"/><Relationship Id="rId239" Type="http://schemas.openxmlformats.org/officeDocument/2006/relationships/hyperlink" Target="http://mirror.centos.org/centos/8.0.1905/BaseOS/x86_64/os/Packages/libtdb-1.3.16-3.el8.x86_64.rpm" TargetMode="External"/><Relationship Id="rId446" Type="http://schemas.openxmlformats.org/officeDocument/2006/relationships/hyperlink" Target="http://mirror.centos.org/centos/8.0.1905/BaseOS/x86_64/os/Packages/expat-2.2.5-3.el8.x86_64.rpm" TargetMode="External"/><Relationship Id="rId653" Type="http://schemas.openxmlformats.org/officeDocument/2006/relationships/hyperlink" Target="http://mirror.centos.org/centos/8/AppStream/x86_64/os/Packages/orc-0.4.28-2.el8.x86_64.rpm" TargetMode="External"/><Relationship Id="rId292" Type="http://schemas.openxmlformats.org/officeDocument/2006/relationships/hyperlink" Target="http://mirror.rackspace.com/elrepo/testing/el8/x86_64/RPMS/libzstd-1.3.4-1.el8.elrepo.x86_64.rpm" TargetMode="External"/><Relationship Id="rId306" Type="http://schemas.openxmlformats.org/officeDocument/2006/relationships/hyperlink" Target="http://mirror.centos.org/centos/8.0.1905/BaseOS/x86_64/os/Packages/attr-2.4.48-3.el8.x86_64.rpm" TargetMode="External"/><Relationship Id="rId860" Type="http://schemas.openxmlformats.org/officeDocument/2006/relationships/hyperlink" Target="http://mirror.centos.org/centos/8/PowerTools/x86_64/os/Packages/ustr-1.0.4-26.el8.x86_64.rpm" TargetMode="External"/><Relationship Id="rId87" Type="http://schemas.openxmlformats.org/officeDocument/2006/relationships/hyperlink" Target="http://mirror.centos.org/centos/8.0.1905/BaseOS/x86_64/os/Packages/libacl-devel-2.2.53-1.el8.x86_64.rpm" TargetMode="External"/><Relationship Id="rId513" Type="http://schemas.openxmlformats.org/officeDocument/2006/relationships/hyperlink" Target="http://mirror.centos.org/centos/8/AppStream/x86_64/os/Packages/gnutls-dane-3.6.5-2.el8.x86_64.rpm" TargetMode="External"/><Relationship Id="rId597" Type="http://schemas.openxmlformats.org/officeDocument/2006/relationships/hyperlink" Target="http://mirror.centos.org/centos/7/os/x86_64/Packages/mozjs17-17.0.0-20.el7.x86_64.rpm" TargetMode="External"/><Relationship Id="rId720" Type="http://schemas.openxmlformats.org/officeDocument/2006/relationships/hyperlink" Target="https://forensics.cert.org/centos/cert/8/x86_64/python2-lz4-0.10.0-1.el8.x86_64.rpm" TargetMode="External"/><Relationship Id="rId818" Type="http://schemas.openxmlformats.org/officeDocument/2006/relationships/hyperlink" Target="http://mirror.centos.org/centos/8.0.1905/BaseOS/x86_64/os/Packages/systemd-devel-239-13.el8_0.5.x86_64.rpm" TargetMode="External"/><Relationship Id="rId152" Type="http://schemas.openxmlformats.org/officeDocument/2006/relationships/hyperlink" Target="http://mirror.centos.org/centos/8.0.1905/BaseOS/x86_64/os/Packages/libgpg-error-devel-1.31-1.el8.x86_64.rpm" TargetMode="External"/><Relationship Id="rId457" Type="http://schemas.openxmlformats.org/officeDocument/2006/relationships/hyperlink" Target="http://mirror.centos.org/centos/8.0.1905/BaseOS/x86_64/os/Packages/fontconfig-2.13.1-3.el8.x86_64.rpm" TargetMode="External"/><Relationship Id="rId664" Type="http://schemas.openxmlformats.org/officeDocument/2006/relationships/hyperlink" Target="http://mirror.centos.org/centos/8/AppStream/x86_64/os/Packages/patchutils-0.3.4-10.el8.x86_64.rpm" TargetMode="External"/><Relationship Id="rId871" Type="http://schemas.openxmlformats.org/officeDocument/2006/relationships/hyperlink" Target="http://mirror.pit.teraswitch.com/fedora/epel/8/Everything/x86_64/Packages/e/erlang-erl_interface-22.0.7-1.el8.x86_64.rpm" TargetMode="External"/><Relationship Id="rId14" Type="http://schemas.openxmlformats.org/officeDocument/2006/relationships/hyperlink" Target="http://mirror.centos.org/centos/8.0.1905/BaseOS/x86_64/os/Packages/iptables-utils-1.8.2-9.el8_0.1.x86_64.rpm" TargetMode="External"/><Relationship Id="rId56" Type="http://schemas.openxmlformats.org/officeDocument/2006/relationships/hyperlink" Target="http://mirror.centos.org/centos/8/AppStream/x86_64/os/Packages/libXau-devel-1.0.8-13.el8.x86_64.rpm" TargetMode="External"/><Relationship Id="rId317" Type="http://schemas.openxmlformats.org/officeDocument/2006/relationships/hyperlink" Target="http://mirror.centos.org/centos/8/BaseOS/x86_64/os/Packages/python3-pyyaml-3.12-12.el8.x86_64.rpm" TargetMode="External"/><Relationship Id="rId359" Type="http://schemas.openxmlformats.org/officeDocument/2006/relationships/hyperlink" Target="http://mirror.centos.org/centos/8/PowerTools/x86_64/os/Packages/bluez-libs-devel-5.50-1.el8.x86_64.rpm" TargetMode="External"/><Relationship Id="rId524" Type="http://schemas.openxmlformats.org/officeDocument/2006/relationships/hyperlink" Target="http://mirror.centos.org/centos/8.0.1905/BaseOS/x86_64/os/Packages/gpgme-1.10.0-6.el8.0.1.x86_64.rpm" TargetMode="External"/><Relationship Id="rId566" Type="http://schemas.openxmlformats.org/officeDocument/2006/relationships/hyperlink" Target="http://mirror.centos.org/centos/8.0.1905/BaseOS/x86_64/os/Packages/lsscsi-0.30-1.el8.x86_64.rpm" TargetMode="External"/><Relationship Id="rId731" Type="http://schemas.openxmlformats.org/officeDocument/2006/relationships/hyperlink" Target="http://mirror.centos.org/centos/8.0.1905/BaseOS/x86_64/os/Packages/quota-4.04-10.el8.x86_64.rpm" TargetMode="External"/><Relationship Id="rId773" Type="http://schemas.openxmlformats.org/officeDocument/2006/relationships/hyperlink" Target="http://mirror.centos.org/centos/8/BaseOS/x86_64/os/Packages/xz-devel-5.2.4-3.el8.x86_64.rpm" TargetMode="External"/><Relationship Id="rId98" Type="http://schemas.openxmlformats.org/officeDocument/2006/relationships/hyperlink" Target="http://mirror.centos.org/centos/8/AppStream/x86_64/os/Packages/libavc1394-0.5.4-7.el8.x86_64.rpm" TargetMode="External"/><Relationship Id="rId121" Type="http://schemas.openxmlformats.org/officeDocument/2006/relationships/hyperlink" Target="http://mirror.centos.org/centos/8.0.1905/BaseOS/x86_64/os/Packages/libdaemon-0.14-15.el8.x86_64.rpm" TargetMode="External"/><Relationship Id="rId163" Type="http://schemas.openxmlformats.org/officeDocument/2006/relationships/hyperlink" Target="http://mirror.centos.org/centos/8/AppStream/x86_64/os/Packages/libiscsi-1.18.0-6.module_el8.0.0+44+94c1b039.x86_64.rpm" TargetMode="External"/><Relationship Id="rId219" Type="http://schemas.openxmlformats.org/officeDocument/2006/relationships/hyperlink" Target="http://mirror.centos.org/centos/8.0.1905/BaseOS/x86_64/os/Packages/libselinux-2.8-6.el8.x86_64.rpm" TargetMode="External"/><Relationship Id="rId370" Type="http://schemas.openxmlformats.org/officeDocument/2006/relationships/hyperlink" Target="http://mirror.centos.org/centos/8/AppStream/x86_64/os/Packages/cairo-1.15.12-3.el8.x86_64.rpm" TargetMode="External"/><Relationship Id="rId426" Type="http://schemas.openxmlformats.org/officeDocument/2006/relationships/hyperlink" Target="http://mirror.centos.org/centos/8/PowerTools/x86_64/os/Packages/doxygen-1.8.14-9.el8.x86_64.rpm" TargetMode="External"/><Relationship Id="rId633" Type="http://schemas.openxmlformats.org/officeDocument/2006/relationships/hyperlink" Target="http://mirror.centos.org/centos/8.0.1905/BaseOS/x86_64/os/Packages/numactl-libs-2.0.12-2.el8.x86_64.rpm" TargetMode="External"/><Relationship Id="rId829" Type="http://schemas.openxmlformats.org/officeDocument/2006/relationships/hyperlink" Target="http://mirror.centos.org/centos/8/BaseOS/x86_64/os/Packages/tcl-devel-8.6.8-2.el8.x86_64.rpm" TargetMode="External"/><Relationship Id="rId230" Type="http://schemas.openxmlformats.org/officeDocument/2006/relationships/hyperlink" Target="http://mirror.centos.org/centos/8/AppStream/x86_64/os/Packages/libsndfile-1.0.28-8.el8.x86_64.rpm" TargetMode="External"/><Relationship Id="rId468" Type="http://schemas.openxmlformats.org/officeDocument/2006/relationships/hyperlink" Target="http://mirror.centos.org/centos/8/AppStream/x86_64/os/Packages/fribidi-devel-1.0.4-6.el8.x86_64.rpm" TargetMode="External"/><Relationship Id="rId675" Type="http://schemas.openxmlformats.org/officeDocument/2006/relationships/hyperlink" Target="http://mirror.centos.org/centos/8.0.1905/BaseOS/x86_64/os/Packages/perl-Encode-2.97-3.el8.x86_64.rpm" TargetMode="External"/><Relationship Id="rId840" Type="http://schemas.openxmlformats.org/officeDocument/2006/relationships/hyperlink" Target="http://mirror.centos.org/centos/8/PowerTools/x86_64/os/Packages/tinyxml2-6.0.0-3.el8.x86_64.rpm" TargetMode="External"/><Relationship Id="rId882" Type="http://schemas.openxmlformats.org/officeDocument/2006/relationships/hyperlink" Target="http://mirror.pit.teraswitch.com/fedora/epel/8/Everything/x86_64/Packages/e/erlang-public_key-22.0.7-1.el8.x86_64.rpm" TargetMode="External"/><Relationship Id="rId25" Type="http://schemas.openxmlformats.org/officeDocument/2006/relationships/hyperlink" Target="http://mirror.centos.org/centos/8/AppStream/x86_64/os/Packages/jbigkit-libs-2.1-14.el8.x86_64.rpm" TargetMode="External"/><Relationship Id="rId67" Type="http://schemas.openxmlformats.org/officeDocument/2006/relationships/hyperlink" Target="http://mirror.centos.org/centos/8/AppStream/x86_64/os/Packages/libXfixes-devel-5.0.3-7.el8.x86_64.rpm" TargetMode="External"/><Relationship Id="rId272" Type="http://schemas.openxmlformats.org/officeDocument/2006/relationships/hyperlink" Target="http://mirror.centos.org/centos/8/AppStream/x86_64/os/Packages/libvorbis-1.3.6-1.el8.x86_64.rpm" TargetMode="External"/><Relationship Id="rId328" Type="http://schemas.openxmlformats.org/officeDocument/2006/relationships/hyperlink" Target="http://mirror.centos.org/centos/7/os/x86_64/Packages/autogen-libopts-devel-5.18-5.el7.x86_64.rpm" TargetMode="External"/><Relationship Id="rId535" Type="http://schemas.openxmlformats.org/officeDocument/2006/relationships/hyperlink" Target="http://mirror.centos.org/centos/8.0.1905/BaseOS/x86_64/os/Packages/gssproxy-0.8.0-5.el8.x86_64.rpm" TargetMode="External"/><Relationship Id="rId577" Type="http://schemas.openxmlformats.org/officeDocument/2006/relationships/hyperlink" Target="http://mirror.centos.org/centos/8.0.1905/BaseOS/x86_64/os/Packages/lzo-minilzo-2.08-14.el8.x86_64.rpm" TargetMode="External"/><Relationship Id="rId700" Type="http://schemas.openxmlformats.org/officeDocument/2006/relationships/hyperlink" Target="http://mirror.centos.org/centos/8/AppStream/x86_64/os/Packages/pixman-devel-0.36.0-1.el8.x86_64.rpm" TargetMode="External"/><Relationship Id="rId742" Type="http://schemas.openxmlformats.org/officeDocument/2006/relationships/hyperlink" Target="http://mirror.centos.org/centos/8/AppStream/x86_64/os/Packages/rpm-build-4.14.2-11.el8_0.x86_64.rpm" TargetMode="External"/><Relationship Id="rId132" Type="http://schemas.openxmlformats.org/officeDocument/2006/relationships/hyperlink" Target="http://mirror.centos.org/centos/8/AppStream/x86_64/os/Packages/libepoxy-1.5.2-1.el8.x86_64.rpm" TargetMode="External"/><Relationship Id="rId174" Type="http://schemas.openxmlformats.org/officeDocument/2006/relationships/hyperlink" Target="http://mirror.centos.org/centos/8.0.1905/BaseOS/x86_64/os/Packages/libmodman-2.0.1-17.el8.x86_64.rpm" TargetMode="External"/><Relationship Id="rId381" Type="http://schemas.openxmlformats.org/officeDocument/2006/relationships/hyperlink" Target="http://mirror.centos.org/centos/8.0.1905/BaseOS/x86_64/os/Packages/chkconfig-1.11-1.el8.x86_64.rpm" TargetMode="External"/><Relationship Id="rId602" Type="http://schemas.openxmlformats.org/officeDocument/2006/relationships/hyperlink" Target="http://mirror.centos.org/centos/8.0.1905/BaseOS/x86_64/os/Packages/ncurses-devel-6.1-7.20180224.el8.x86_64.rpm" TargetMode="External"/><Relationship Id="rId784" Type="http://schemas.openxmlformats.org/officeDocument/2006/relationships/hyperlink" Target="http://mirror.centos.org/centos/8/AppStream/x86_64/os/Packages/wayland-devel-1.15.0-1.el8.x86_64.rpm" TargetMode="External"/><Relationship Id="rId241" Type="http://schemas.openxmlformats.org/officeDocument/2006/relationships/hyperlink" Target="http://mirror.centos.org/centos/8.0.1905/BaseOS/x86_64/os/Packages/libtevent-0.9.37-2.el8.x86_64.rpm" TargetMode="External"/><Relationship Id="rId437" Type="http://schemas.openxmlformats.org/officeDocument/2006/relationships/hyperlink" Target="http://mirror.centos.org/centos/8.0.1905/BaseOS/x86_64/os/Packages/efivar-libs-36-1.el8.x86_64.rpm" TargetMode="External"/><Relationship Id="rId479" Type="http://schemas.openxmlformats.org/officeDocument/2006/relationships/hyperlink" Target="http://mirror.centos.org/centos/8.0.1905/BaseOS/x86_64/os/Packages/gdk-pixbuf2-2.36.12-2.el8.x86_64.rpm" TargetMode="External"/><Relationship Id="rId644" Type="http://schemas.openxmlformats.org/officeDocument/2006/relationships/hyperlink" Target="http://mirror.centos.org/centos/8/BaseOS/x86_64/os/Packages/opensm-libs-3.3.21-2.el8.x86_64.rpm" TargetMode="External"/><Relationship Id="rId686" Type="http://schemas.openxmlformats.org/officeDocument/2006/relationships/hyperlink" Target="http://mirror.centos.org/centos/8/AppStream/x86_64/os/Packages/perl-HTML-Parser-3.72-14.el8.x86_64.rpm" TargetMode="External"/><Relationship Id="rId851" Type="http://schemas.openxmlformats.org/officeDocument/2006/relationships/hyperlink" Target="http://mirror.centos.org/centos/8/PowerTools/x86_64/os/Packages/trousers-devel-0.3.14-2.el8.x86_64.rpm" TargetMode="External"/><Relationship Id="rId893" Type="http://schemas.openxmlformats.org/officeDocument/2006/relationships/hyperlink" Target="http://mirror.pit.teraswitch.com/fedora/epel/8/Everything/x86_64/Packages/f/fcgi-devel-2.4.0-36.el8.x86_64.rpm" TargetMode="External"/><Relationship Id="rId36" Type="http://schemas.openxmlformats.org/officeDocument/2006/relationships/hyperlink" Target="http://mirror.centos.org/centos/8.0.1905/BaseOS/x86_64/os/Packages/keyutils-libs-devel-1.5.10-6.el8.x86_64.rpm" TargetMode="External"/><Relationship Id="rId283" Type="http://schemas.openxmlformats.org/officeDocument/2006/relationships/hyperlink" Target="http://mirror.centos.org/centos/8/AppStream/x86_64/os/Packages/libxkbfile-1.0.9-9.el8.x86_64.rpm" TargetMode="External"/><Relationship Id="rId339" Type="http://schemas.openxmlformats.org/officeDocument/2006/relationships/hyperlink" Target="http://mirror.centos.org/centos/8.0.1905/BaseOS/x86_64/os/Packages/bluez-libs-5.50-1.el8.x86_64.rpm" TargetMode="External"/><Relationship Id="rId490" Type="http://schemas.openxmlformats.org/officeDocument/2006/relationships/hyperlink" Target="http://mirror.centos.org/centos/8.0.1905/BaseOS/x86_64/os/Packages/glib-networking-2.56.1-1.1.el8.x86_64.rpm" TargetMode="External"/><Relationship Id="rId504" Type="http://schemas.openxmlformats.org/officeDocument/2006/relationships/hyperlink" Target="http://mirror.centos.org/centos/8.0.1905/BaseOS/x86_64/os/Packages/glusterfs-libs-3.12.2-40.2.el8.x86_64.rpm" TargetMode="External"/><Relationship Id="rId546" Type="http://schemas.openxmlformats.org/officeDocument/2006/relationships/hyperlink" Target="http://mirror.centos.org/centos/8/AppStream/x86_64/os/Packages/harfbuzz-devel-1.7.5-3.el8.x86_64.rpm" TargetMode="External"/><Relationship Id="rId711" Type="http://schemas.openxmlformats.org/officeDocument/2006/relationships/hyperlink" Target="http://mirror.centos.org/centos/8/AppStream/x86_64/os/Packages/postgresql-10.6-1.module_el8.0.0+15+f57f353b.x86_64.rpm" TargetMode="External"/><Relationship Id="rId753" Type="http://schemas.openxmlformats.org/officeDocument/2006/relationships/hyperlink" Target="http://mirror.centos.org/centos/8/BaseOS/x86_64/os/Packages/samba-common-libs-4.9.1-8.el8.x86_64.rpm" TargetMode="External"/><Relationship Id="rId78" Type="http://schemas.openxmlformats.org/officeDocument/2006/relationships/hyperlink" Target="http://mirror.centos.org/centos/8.0.1905/BaseOS/x86_64/os/Packages/libXrender-0.9.10-7.el8.x86_64.rpm" TargetMode="External"/><Relationship Id="rId101" Type="http://schemas.openxmlformats.org/officeDocument/2006/relationships/hyperlink" Target="http://mirror.centos.org/centos/8.0.1905/BaseOS/x86_64/os/Packages/libblkid-2.32.1-8.el8.x86_64.rpm" TargetMode="External"/><Relationship Id="rId143" Type="http://schemas.openxmlformats.org/officeDocument/2006/relationships/hyperlink" Target="http://mirror.centos.org/centos/8/AppStream/x86_64/os/Packages/libglvnd-1.0.1-0.9.git5baa1e5.el8.x86_64.rpm" TargetMode="External"/><Relationship Id="rId185" Type="http://schemas.openxmlformats.org/officeDocument/2006/relationships/hyperlink" Target="http://mirror.centos.org/centos/8.0.1905/BaseOS/x86_64/os/Packages/libnetfilter_cttimeout-1.0.0-11.el8.x86_64.rpm" TargetMode="External"/><Relationship Id="rId350" Type="http://schemas.openxmlformats.org/officeDocument/2006/relationships/hyperlink" Target="http://mirror.centos.org/centos/8/AppStream/x86_64/os/Packages/boost-math-1.66.0-6.el8.x86_64.rpm" TargetMode="External"/><Relationship Id="rId406" Type="http://schemas.openxmlformats.org/officeDocument/2006/relationships/hyperlink" Target="http://mirror.centos.org/centos/8.0.1905/BaseOS/x86_64/os/Packages/cyrus-sasl-devel-2.1.27-0.3rc7.el8.x86_64.rpm" TargetMode="External"/><Relationship Id="rId588" Type="http://schemas.openxmlformats.org/officeDocument/2006/relationships/hyperlink" Target="http://mirror.centos.org/centos/8/AppStream/x86_64/os/Packages/mesa-libGLU-9.0.0-15.el8.x86_64.rpm" TargetMode="External"/><Relationship Id="rId795" Type="http://schemas.openxmlformats.org/officeDocument/2006/relationships/hyperlink" Target="http://mirror.centos.org/centos/8.0.1905/BaseOS/x86_64/os/Packages/slang-2.3.2-3.el8.x86_64.rpm" TargetMode="External"/><Relationship Id="rId809" Type="http://schemas.openxmlformats.org/officeDocument/2006/relationships/hyperlink" Target="http://mirror.centos.org/centos/8/BaseOS/x86_64/os/Packages/squashfs-tools-4.3-17.el8.x86_64.rpm" TargetMode="External"/><Relationship Id="rId9" Type="http://schemas.openxmlformats.org/officeDocument/2006/relationships/hyperlink" Target="http://mirror.centos.org/centos/8.0.1905/BaseOS/x86_64/os/Packages/iprutils-2.4.16.1-2.el8.x86_64.rpm" TargetMode="External"/><Relationship Id="rId210" Type="http://schemas.openxmlformats.org/officeDocument/2006/relationships/hyperlink" Target="http://mirror.centos.org/centos/8/PowerTools/x86_64/os/Packages/libqhull-2015.2-5.el8.x86_64.rpm" TargetMode="External"/><Relationship Id="rId392" Type="http://schemas.openxmlformats.org/officeDocument/2006/relationships/hyperlink" Target="http://mirror.centos.org/centos/8/PowerTools/x86_64/os/Packages/cppcheck-1.83-1.el8.x86_64.rpm" TargetMode="External"/><Relationship Id="rId448" Type="http://schemas.openxmlformats.org/officeDocument/2006/relationships/hyperlink" Target="http://mirror.centos.org/centos/8.0.1905/BaseOS/x86_64/os/Packages/expect-5.45.4-5.el8.x86_64.rpm" TargetMode="External"/><Relationship Id="rId613" Type="http://schemas.openxmlformats.org/officeDocument/2006/relationships/hyperlink" Target="http://mirror.centos.org/centos/8/AppStream/x86_64/os/Packages/newt-devel-0.52.20-9.el8.x86_64.rpm" TargetMode="External"/><Relationship Id="rId655" Type="http://schemas.openxmlformats.org/officeDocument/2006/relationships/hyperlink" Target="http://mirror.centos.org/centos/8/BaseOS/x86_64/os/Packages/p11-kit-0.23.14-5.el8_0.x86_64.rpm" TargetMode="External"/><Relationship Id="rId697" Type="http://schemas.openxmlformats.org/officeDocument/2006/relationships/hyperlink" Target="http://mirror.centos.org/centos/8/AppStream/x86_64/os/Packages/pesign-0.112-25.el8.x86_64.rpm" TargetMode="External"/><Relationship Id="rId820" Type="http://schemas.openxmlformats.org/officeDocument/2006/relationships/hyperlink" Target="http://mirror.centos.org/centos/8/AppStream/x86_64/os/Packages/systemtap-4.0-7.el8.x86_64.rpm" TargetMode="External"/><Relationship Id="rId862" Type="http://schemas.openxmlformats.org/officeDocument/2006/relationships/hyperlink" Target="http://mirror.pit.teraswitch.com/fedora/epel/8/Everything/x86_64/Packages/c/collectd-5.9.0-4.el8.x86_64.rpm" TargetMode="External"/><Relationship Id="rId252" Type="http://schemas.openxmlformats.org/officeDocument/2006/relationships/hyperlink" Target="http://mirror.centos.org/centos/8/BaseOS/x86_64/os/Packages/libtool-ltdl-2.4.6-25.el8.x86_64.rpm" TargetMode="External"/><Relationship Id="rId294" Type="http://schemas.openxmlformats.org/officeDocument/2006/relationships/hyperlink" Target="http://mirror.centos.org/centos/8/PowerTools/x86_64/os/Packages/linuxdoc-tools-0.9.72-5.el8.x86_64.rpm" TargetMode="External"/><Relationship Id="rId308" Type="http://schemas.openxmlformats.org/officeDocument/2006/relationships/hyperlink" Target="http://mirror.centos.org/centos/8.0.1905/BaseOS/x86_64/os/Packages/audit-libs-3.0-0.10.20180831git0047a6c.el8.x86_64.rpm" TargetMode="External"/><Relationship Id="rId515" Type="http://schemas.openxmlformats.org/officeDocument/2006/relationships/hyperlink" Target="http://mirror.centos.org/centos/8/AppStream/x86_64/os/Packages/gnutls-utils-3.6.5-2.el8.x86_64.rpm" TargetMode="External"/><Relationship Id="rId722" Type="http://schemas.openxmlformats.org/officeDocument/2006/relationships/hyperlink" Target="http://mirror.centos.org/centos/8/AppStream/x86_64/os/Packages/python2-coverage-4.5.1-4.module_el8.0.0+32+017b2cba.x86_64.rpm" TargetMode="External"/><Relationship Id="rId47" Type="http://schemas.openxmlformats.org/officeDocument/2006/relationships/hyperlink" Target="http://rpms.remirepo.net/enterprise/8/remi/x86_64/leveldb-1.20-3.el8.remi.x86_64.rpm" TargetMode="External"/><Relationship Id="rId89" Type="http://schemas.openxmlformats.org/officeDocument/2006/relationships/hyperlink" Target="http://mirror.centos.org/centos/8.0.1905/BaseOS/x86_64/os/Packages/libaio-devel-0.3.110-12.el8.x86_64.rpm" TargetMode="External"/><Relationship Id="rId112" Type="http://schemas.openxmlformats.org/officeDocument/2006/relationships/hyperlink" Target="http://mirror.centos.org/centos/8.0.1905/BaseOS/x86_64/os/Packages/libcollection-0.7.0-39.el8.x86_64.rpm" TargetMode="External"/><Relationship Id="rId154" Type="http://schemas.openxmlformats.org/officeDocument/2006/relationships/hyperlink" Target="http://mirror.centos.org/centos/8/PowerTools/x86_64/os/Packages/libgnomekbd-devel-3.26.0-4.el8.x86_64.rpm" TargetMode="External"/><Relationship Id="rId361" Type="http://schemas.openxmlformats.org/officeDocument/2006/relationships/hyperlink" Target="http://mirror.centos.org/centos/8/AppStream/x86_64/os/Packages/boost-wave-1.66.0-6.el8.x86_64.rpm" TargetMode="External"/><Relationship Id="rId557" Type="http://schemas.openxmlformats.org/officeDocument/2006/relationships/hyperlink" Target="http://mirror.centos.org/centos/8/BaseOS/x86_64/os/Packages/hwloc-libs-1.11.9-2.el8.x86_64.rpm" TargetMode="External"/><Relationship Id="rId599" Type="http://schemas.openxmlformats.org/officeDocument/2006/relationships/hyperlink" Target="http://mirror.centos.org/centos/8/AppStream/x86_64/os/Packages/mpich-3.2.1-9.el8.x86_64.rpm" TargetMode="External"/><Relationship Id="rId764" Type="http://schemas.openxmlformats.org/officeDocument/2006/relationships/hyperlink" Target="http://mirror.centos.org/centos/8/AppStream/x86_64/os/Packages/zziplib-0.13.68-7.el8.x86_64.rpm" TargetMode="External"/><Relationship Id="rId196" Type="http://schemas.openxmlformats.org/officeDocument/2006/relationships/hyperlink" Target="http://mirror.centos.org/centos/8/PowerTools/x86_64/os/Packages/libogg-devel-1.3.2-10.el8.x86_64.rpm" TargetMode="External"/><Relationship Id="rId417" Type="http://schemas.openxmlformats.org/officeDocument/2006/relationships/hyperlink" Target="http://mirror.centos.org/centos/8/PowerTools/x86_64/os/Packages/device-mapper-devel-1.02.155-6.el8.x86_64.rpm" TargetMode="External"/><Relationship Id="rId459" Type="http://schemas.openxmlformats.org/officeDocument/2006/relationships/hyperlink" Target="http://mirror.centos.org/centos/8.0.1905/BaseOS/x86_64/os/Packages/freetype-2.9.1-4.el8.x86_64.rpm" TargetMode="External"/><Relationship Id="rId624" Type="http://schemas.openxmlformats.org/officeDocument/2006/relationships/hyperlink" Target="http://mirror.centos.org/centos/8/AppStream/x86_64/os/Packages/nss-softokn-freebl-3.44.0-7.el8_0.x86_64.rpm" TargetMode="External"/><Relationship Id="rId666" Type="http://schemas.openxmlformats.org/officeDocument/2006/relationships/hyperlink" Target="http://mirror.centos.org/centos/8.0.1905/BaseOS/x86_64/os/Packages/pcre-8.42-4.el8.x86_64.rpm" TargetMode="External"/><Relationship Id="rId831" Type="http://schemas.openxmlformats.org/officeDocument/2006/relationships/hyperlink" Target="http://mirror.centos.org/centos/8/AppStream/x86_64/os/Packages/tcsh-6.20.00-9.el8.x86_64.rpm" TargetMode="External"/><Relationship Id="rId873" Type="http://schemas.openxmlformats.org/officeDocument/2006/relationships/hyperlink" Target="http://mirror.pit.teraswitch.com/fedora/epel/8/Everything/x86_64/Packages/e/erlang-eunit-22.0.7-1.el8.x86_64.rpm" TargetMode="External"/><Relationship Id="rId16" Type="http://schemas.openxmlformats.org/officeDocument/2006/relationships/hyperlink" Target="http://mirror.centos.org/centos/8.0.1905/BaseOS/x86_64/os/Packages/iscsi-initiator-utils-6.2.0.876-7.gitf3c8e90.el8.x86_64.rpm" TargetMode="External"/><Relationship Id="rId221" Type="http://schemas.openxmlformats.org/officeDocument/2006/relationships/hyperlink" Target="http://mirror.centos.org/centos/8.0.1905/BaseOS/x86_64/os/Packages/libselinux-utils-2.8-6.el8.x86_64.rpm" TargetMode="External"/><Relationship Id="rId263" Type="http://schemas.openxmlformats.org/officeDocument/2006/relationships/hyperlink" Target="http://mirror.centos.org/centos/8/PowerTools/x86_64/os/Packages/libutempter-devel-1.1.6-14.el8.x86_64.rpm" TargetMode="External"/><Relationship Id="rId319" Type="http://schemas.openxmlformats.org/officeDocument/2006/relationships/hyperlink" Target="http://mirror.centos.org/centos/8/AppStream/x86_64/os/Packages/SDL-devel-1.2.15-32.el8.x86_64.rpm" TargetMode="External"/><Relationship Id="rId470" Type="http://schemas.openxmlformats.org/officeDocument/2006/relationships/hyperlink" Target="http://mirror.centos.org/centos/8/BaseOS/x86_64/os/Packages/gawk-4.2.1-1.el8.x86_64.rpm" TargetMode="External"/><Relationship Id="rId526" Type="http://schemas.openxmlformats.org/officeDocument/2006/relationships/hyperlink" Target="http://mirror.centos.org/centos/8/AppStream/x86_64/os/Packages/gpm-devel-1.20.7-15.el8.x86_64.rpm" TargetMode="External"/><Relationship Id="rId58" Type="http://schemas.openxmlformats.org/officeDocument/2006/relationships/hyperlink" Target="http://mirror.centos.org/centos/8/AppStream/x86_64/os/Packages/libXcomposite-0.4.4-14.el8.x86_64.rpm" TargetMode="External"/><Relationship Id="rId123" Type="http://schemas.openxmlformats.org/officeDocument/2006/relationships/hyperlink" Target="http://mirror.centos.org/centos/8.0.1905/BaseOS/x86_64/os/Packages/libdb-utils-5.3.28-36.el8.x86_64.rpm" TargetMode="External"/><Relationship Id="rId330" Type="http://schemas.openxmlformats.org/officeDocument/2006/relationships/hyperlink" Target="http://mirror.centos.org/centos/8/AppStream/x86_64/os/Packages/bind-libs-9.11.4-17.P2.el8_0.1.x86_64.rpm" TargetMode="External"/><Relationship Id="rId568" Type="http://schemas.openxmlformats.org/officeDocument/2006/relationships/hyperlink" Target="http://mirror.centos.org/centos/8/PowerTools/x86_64/os/Packages/lttng-ust-devel-2.8.1-9.el8.x86_64.rpm" TargetMode="External"/><Relationship Id="rId733" Type="http://schemas.openxmlformats.org/officeDocument/2006/relationships/hyperlink" Target="http://mirror.centos.org/centos/8.0.1905/BaseOS/x86_64/os/Packages/readline-devel-7.0-10.el8.x86_64.rpm" TargetMode="External"/><Relationship Id="rId775" Type="http://schemas.openxmlformats.org/officeDocument/2006/relationships/hyperlink" Target="http://mirror.centos.org/centos/8/AppStream/x86_64/os/Packages/xorg-x11-xauth-1.0.9-12.el8.x86_64.rpm" TargetMode="External"/><Relationship Id="rId165" Type="http://schemas.openxmlformats.org/officeDocument/2006/relationships/hyperlink" Target="http://mirror.centos.org/centos/8/AppStream/x86_64/os/Packages/libjpeg-turbo-devel-1.5.3-7.el8.x86_64.rpm" TargetMode="External"/><Relationship Id="rId372" Type="http://schemas.openxmlformats.org/officeDocument/2006/relationships/hyperlink" Target="http://mirror.centos.org/centos/8/AppStream/x86_64/os/Packages/cairo-gobject-1.15.12-3.el8.x86_64.rpm" TargetMode="External"/><Relationship Id="rId428" Type="http://schemas.openxmlformats.org/officeDocument/2006/relationships/hyperlink" Target="http://mirror.centos.org/centos/8.0.1905/BaseOS/x86_64/os/Packages/dracut-config-rescue-049-10.git20190115.el8.x86_64.rpm" TargetMode="External"/><Relationship Id="rId635" Type="http://schemas.openxmlformats.org/officeDocument/2006/relationships/hyperlink" Target="http://mirror.centos.org/centos/8/AppStream/x86_64/os/Packages/oniguruma-6.8.2-1.el8.x86_64.rpm" TargetMode="External"/><Relationship Id="rId677" Type="http://schemas.openxmlformats.org/officeDocument/2006/relationships/hyperlink" Target="http://mirror.centos.org/centos/8.0.1905/BaseOS/x86_64/os/Packages/perl-macros-5.26.3-416.el8.x86_64.rpm" TargetMode="External"/><Relationship Id="rId800" Type="http://schemas.openxmlformats.org/officeDocument/2006/relationships/hyperlink" Target="http://mirror.centos.org/centos/8/AppStream/x86_64/os/Packages/slang-devel-2.3.2-3.el8.x86_64.rpm" TargetMode="External"/><Relationship Id="rId842" Type="http://schemas.openxmlformats.org/officeDocument/2006/relationships/hyperlink" Target="http://mirror.centos.org/centos/8/PowerTools/x86_64/os/Packages/tix-devel-8.4.3-23.el8.x86_64.rpm" TargetMode="External"/><Relationship Id="rId232" Type="http://schemas.openxmlformats.org/officeDocument/2006/relationships/hyperlink" Target="http://mirror.centos.org/centos/8.0.1905/BaseOS/x86_64/os/Packages/libstdc++-8.2.1-3.5.el8.x86_64.rpm" TargetMode="External"/><Relationship Id="rId274" Type="http://schemas.openxmlformats.org/officeDocument/2006/relationships/hyperlink" Target="http://mirror.centos.org/centos/8/AppStream/x86_64/os/Packages/libwayland-cursor-1.15.0-1.el8.x86_64.rpm" TargetMode="External"/><Relationship Id="rId481" Type="http://schemas.openxmlformats.org/officeDocument/2006/relationships/hyperlink" Target="http://mirror.centos.org/centos/8.0.1905/BaseOS/x86_64/os/Packages/gettext-0.19.8.1-14.el8.x86_64.rpm" TargetMode="External"/><Relationship Id="rId702" Type="http://schemas.openxmlformats.org/officeDocument/2006/relationships/hyperlink" Target="http://mirror.centos.org/centos/8/BaseOS/x86_64/os/Packages/policycoreutils-2.8-16.1.el8.x86_64.rpm" TargetMode="External"/><Relationship Id="rId884" Type="http://schemas.openxmlformats.org/officeDocument/2006/relationships/hyperlink" Target="http://mirror.pit.teraswitch.com/fedora/epel/8/Everything/x86_64/Packages/e/erlang-sasl-22.0.7-1.el8.x86_64.rpm" TargetMode="External"/><Relationship Id="rId27" Type="http://schemas.openxmlformats.org/officeDocument/2006/relationships/hyperlink" Target="http://mirror.centos.org/centos/8.0.1905/BaseOS/x86_64/os/Packages/json-c-0.13.1-0.2.el8.x86_64.rpm" TargetMode="External"/><Relationship Id="rId69" Type="http://schemas.openxmlformats.org/officeDocument/2006/relationships/hyperlink" Target="http://mirror.centos.org/centos/8/AppStream/x86_64/os/Packages/libXft-devel-2.3.2-10.el8.x86_64.rpm" TargetMode="External"/><Relationship Id="rId134" Type="http://schemas.openxmlformats.org/officeDocument/2006/relationships/hyperlink" Target="http://mirror.centos.org/centos/8.0.1905/BaseOS/x86_64/os/Packages/libfabric-1.6.2-1.el8.x86_64.rpm" TargetMode="External"/><Relationship Id="rId537" Type="http://schemas.openxmlformats.org/officeDocument/2006/relationships/hyperlink" Target="http://mirror.centos.org/centos/8/PowerTools/x86_64/os/Packages/gtk-doc-1.28-1.el8.x86_64.rpm" TargetMode="External"/><Relationship Id="rId579" Type="http://schemas.openxmlformats.org/officeDocument/2006/relationships/hyperlink" Target="http://mirror.centos.org/centos/8/PowerTools/x86_64/os/Packages/lynx-2.8.9-2.el8.x86_64.rpm" TargetMode="External"/><Relationship Id="rId744" Type="http://schemas.openxmlformats.org/officeDocument/2006/relationships/hyperlink" Target="http://mirror.centos.org/centos/8/AppStream/x86_64/os/Packages/ruby-2.5.3-104.module_el8.0.0+179+565e49e2.x86_64.rpm" TargetMode="External"/><Relationship Id="rId786" Type="http://schemas.openxmlformats.org/officeDocument/2006/relationships/hyperlink" Target="http://mirror.centos.org/centos/8/BaseOS/x86_64/os/Packages/virt-what-1.18-6.el8.x86_64.rpm" TargetMode="External"/><Relationship Id="rId80" Type="http://schemas.openxmlformats.org/officeDocument/2006/relationships/hyperlink" Target="http://mirror.centos.org/centos/8.0.1905/BaseOS/x86_64/os/Packages/libXt-1.1.5-8.el8.x86_64.rpm" TargetMode="External"/><Relationship Id="rId176" Type="http://schemas.openxmlformats.org/officeDocument/2006/relationships/hyperlink" Target="http://download-ib01.fedoraproject.org/pub/epel/7/x86_64/Packages/l/libmongo-client-0.1.8-1.el7.x86_64.rpm" TargetMode="External"/><Relationship Id="rId341" Type="http://schemas.openxmlformats.org/officeDocument/2006/relationships/hyperlink" Target="http://mirror.centos.org/centos/8/AppStream/x86_64/os/Packages/boost-atomic-1.66.0-6.el8.x86_64.rpm" TargetMode="External"/><Relationship Id="rId383" Type="http://schemas.openxmlformats.org/officeDocument/2006/relationships/hyperlink" Target="http://mirror.centos.org/centos/8.0.1905/BaseOS/x86_64/os/Packages/cifs-utils-6.8-2.el8.x86_64.rpm" TargetMode="External"/><Relationship Id="rId439" Type="http://schemas.openxmlformats.org/officeDocument/2006/relationships/hyperlink" Target="http://mirror.centos.org/centos/8.0.1905/BaseOS/x86_64/os/Packages/elfutils-devel-0.174-6.el8.x86_64.rpm" TargetMode="External"/><Relationship Id="rId590" Type="http://schemas.openxmlformats.org/officeDocument/2006/relationships/hyperlink" Target="http://mirror.centos.org/centos/8/AppStream/x86_64/os/Packages/mesa-libGL-devel-18.3.1-5.el8_0.x86_64.rpm" TargetMode="External"/><Relationship Id="rId604" Type="http://schemas.openxmlformats.org/officeDocument/2006/relationships/hyperlink" Target="http://mirror.centos.org/centos/8/AppStream/x86_64/os/Packages/neon-0.30.2-6.el8.x86_64.rpm" TargetMode="External"/><Relationship Id="rId646" Type="http://schemas.openxmlformats.org/officeDocument/2006/relationships/hyperlink" Target="http://mirror.centos.org/centos/8.0.1905/BaseOS/x86_64/os/Packages/openssh-clients-7.8p1-4.el8.x86_64.rpm" TargetMode="External"/><Relationship Id="rId811" Type="http://schemas.openxmlformats.org/officeDocument/2006/relationships/hyperlink" Target="http://mirror.centos.org/centos/8/AppStream/x86_64/os/Packages/subversion-libs-1.10.2-1.module_el8.0.0+45+75bba4f4.x86_64.rpm" TargetMode="External"/><Relationship Id="rId201" Type="http://schemas.openxmlformats.org/officeDocument/2006/relationships/hyperlink" Target="http://mirror.centos.org/centos/8.0.1905/BaseOS/x86_64/os/Packages/libpciaccess-0.14-1.el8.x86_64.rpm" TargetMode="External"/><Relationship Id="rId243" Type="http://schemas.openxmlformats.org/officeDocument/2006/relationships/hyperlink" Target="http://mirror.centos.org/centos/8/AppStream/x86_64/os/Packages/libtheora-1.1.1-21.el8.x86_64.rpm" TargetMode="External"/><Relationship Id="rId285" Type="http://schemas.openxmlformats.org/officeDocument/2006/relationships/hyperlink" Target="http://mirror.centos.org/centos/8/PowerTools/x86_64/os/Packages/libxklavier-devel-5.4-11.el8.x86_64.rpm" TargetMode="External"/><Relationship Id="rId450" Type="http://schemas.openxmlformats.org/officeDocument/2006/relationships/hyperlink" Target="http://mirror.centos.org/centos/8.0.1905/BaseOS/x86_64/os/Packages/file-libs-5.33-8.el8.x86_64.rpm" TargetMode="External"/><Relationship Id="rId506" Type="http://schemas.openxmlformats.org/officeDocument/2006/relationships/hyperlink" Target="http://mirror.centos.org/centos/8.0.1905/BaseOS/x86_64/os/Packages/gmp-6.1.2-8.el8.x86_64.rpm" TargetMode="External"/><Relationship Id="rId688" Type="http://schemas.openxmlformats.org/officeDocument/2006/relationships/hyperlink" Target="http://mirror.centos.org/centos/8/AppStream/x86_64/os/Packages/perl-Time-HiRes-1.9758-1.el8.x86_64.rpm" TargetMode="External"/><Relationship Id="rId853" Type="http://schemas.openxmlformats.org/officeDocument/2006/relationships/hyperlink" Target="http://mirror.centos.org/centos/8/AppStream/x86_64/os/Packages/ttmkfdir-3.0.9-54.el8.x86_64.rpm" TargetMode="External"/><Relationship Id="rId895" Type="http://schemas.openxmlformats.org/officeDocument/2006/relationships/hyperlink" Target="http://mirror.pit.teraswitch.com/fedora/epel/8/Everything/x86_64/Packages/l/libdbi-devel-0.9.0-14.el8.x86_64.rpm" TargetMode="External"/><Relationship Id="rId38" Type="http://schemas.openxmlformats.org/officeDocument/2006/relationships/hyperlink" Target="http://mirror.centos.org/centos/8.0.1905/BaseOS/x86_64/os/Packages/kmod-libs-25-11.el8_0.2.x86_64.rpm" TargetMode="External"/><Relationship Id="rId103" Type="http://schemas.openxmlformats.org/officeDocument/2006/relationships/hyperlink" Target="http://ftp.altlinux.org/pub/distributions/ALTLinux/Sisyphus/x86_64/RPMS.classic/libbabeltrace-devel-1.5.3-alt1.x86_64.rpm" TargetMode="External"/><Relationship Id="rId310" Type="http://schemas.openxmlformats.org/officeDocument/2006/relationships/hyperlink" Target="http://mirror.centos.org/centos/8.0.1905/BaseOS/x86_64/os/Packages/augeas-1.10.1-8.el8.x86_64.rpm" TargetMode="External"/><Relationship Id="rId492" Type="http://schemas.openxmlformats.org/officeDocument/2006/relationships/hyperlink" Target="http://mirror.centos.org/centos/8.0.1905/BaseOS/x86_64/os/Packages/glib2-devel-2.56.4-1.el8.x86_64.rpm" TargetMode="External"/><Relationship Id="rId548" Type="http://schemas.openxmlformats.org/officeDocument/2006/relationships/hyperlink" Target="http://mirror.centos.org/centos/8/AppStream/x86_64/os/Packages/harfbuzz-1.7.5-3.el8.x86_64.rpm" TargetMode="External"/><Relationship Id="rId713" Type="http://schemas.openxmlformats.org/officeDocument/2006/relationships/hyperlink" Target="http://mirror.centos.org/centos/8/AppStream/x86_64/os/Packages/postgresql-server-10.6-1.module_el8.0.0+15+f57f353b.x86_64.rpm" TargetMode="External"/><Relationship Id="rId755" Type="http://schemas.openxmlformats.org/officeDocument/2006/relationships/hyperlink" Target="http://mirror.centos.org/centos/8/PowerTools/x86_64/os/Packages/sanlock-devel-3.6.0-5.el8.x86_64.rpm" TargetMode="External"/><Relationship Id="rId797" Type="http://schemas.openxmlformats.org/officeDocument/2006/relationships/hyperlink" Target="http://mirror.centos.org/centos/8.0.1905/BaseOS/x86_64/os/Packages/snappy-1.1.7-5.el8.x86_64.rpm" TargetMode="External"/><Relationship Id="rId91" Type="http://schemas.openxmlformats.org/officeDocument/2006/relationships/hyperlink" Target="http://mirror.centos.org/centos/8.0.1905/BaseOS/x86_64/os/Packages/libarchive-3.3.2-3.el8.x86_64.rpm" TargetMode="External"/><Relationship Id="rId145" Type="http://schemas.openxmlformats.org/officeDocument/2006/relationships/hyperlink" Target="http://mirror.centos.org/centos/8/AppStream/x86_64/os/Packages/libglvnd-core-devel-1.0.1-0.9.git5baa1e5.el8.x86_64.rpm" TargetMode="External"/><Relationship Id="rId187" Type="http://schemas.openxmlformats.org/officeDocument/2006/relationships/hyperlink" Target="http://mirror.centos.org/centos/8.0.1905/BaseOS/x86_64/os/Packages/libnfnetlink-1.0.1-13.el8.x86_64.rpm" TargetMode="External"/><Relationship Id="rId352" Type="http://schemas.openxmlformats.org/officeDocument/2006/relationships/hyperlink" Target="http://mirror.centos.org/centos/8/AppStream/x86_64/os/Packages/boost-random-1.66.0-6.el8.x86_64.rpm" TargetMode="External"/><Relationship Id="rId394" Type="http://schemas.openxmlformats.org/officeDocument/2006/relationships/hyperlink" Target="http://mirror.centos.org/centos/8.0.1905/BaseOS/x86_64/os/Packages/cracklib-dicts-2.9.6-15.el8.x86_64.rpm" TargetMode="External"/><Relationship Id="rId408" Type="http://schemas.openxmlformats.org/officeDocument/2006/relationships/hyperlink" Target="http://mirror.centos.org/centos/8.0.1905/BaseOS/x86_64/os/Packages/cyrus-sasl-lib-2.1.27-0.3rc7.el8.x86_64.rpm" TargetMode="External"/><Relationship Id="rId615" Type="http://schemas.openxmlformats.org/officeDocument/2006/relationships/hyperlink" Target="http://mirror.centos.org/centos/8/AppStream/x86_64/os/Packages/nmap-ncat-7.70-4.el8.x86_64.rpm" TargetMode="External"/><Relationship Id="rId822" Type="http://schemas.openxmlformats.org/officeDocument/2006/relationships/hyperlink" Target="http://mirror.centos.org/centos/8/AppStream/x86_64/os/Packages/systemtap-devel-4.0-7.el8.x86_64.rpm" TargetMode="External"/><Relationship Id="rId212" Type="http://schemas.openxmlformats.org/officeDocument/2006/relationships/hyperlink" Target="http://mirror.centos.org/centos/8.0.1905/BaseOS/x86_64/os/Packages/librdmacm-22-2.el8.x86_64.rpm" TargetMode="External"/><Relationship Id="rId254" Type="http://schemas.openxmlformats.org/officeDocument/2006/relationships/hyperlink" Target="http://mirror.centos.org/centos/8/AppStream/x86_64/os/Packages/libtool-2.4.6-25.el8.x86_64.rpm" TargetMode="External"/><Relationship Id="rId657" Type="http://schemas.openxmlformats.org/officeDocument/2006/relationships/hyperlink" Target="http://mirror.centos.org/centos/8/BaseOS/x86_64/os/Packages/p11-kit-trust-0.23.14-5.el8_0.x86_64.rpm" TargetMode="External"/><Relationship Id="rId699" Type="http://schemas.openxmlformats.org/officeDocument/2006/relationships/hyperlink" Target="http://mirror.centos.org/centos/8/AppStream/x86_64/os/Packages/pixman-0.36.0-1.el8.x86_64.rpm" TargetMode="External"/><Relationship Id="rId864" Type="http://schemas.openxmlformats.org/officeDocument/2006/relationships/hyperlink" Target="http://mirror.pit.teraswitch.com/fedora/epel/8/Everything/x86_64/Packages/e/erlang-asn1-22.0.7-1.el8.x86_64.rpm" TargetMode="External"/><Relationship Id="rId49" Type="http://schemas.openxmlformats.org/officeDocument/2006/relationships/hyperlink" Target="http://mirror.centos.org/centos/8.0.1905/BaseOS/x86_64/os/Packages/libICE-1.0.9-13.el8.x86_64.rpm" TargetMode="External"/><Relationship Id="rId114" Type="http://schemas.openxmlformats.org/officeDocument/2006/relationships/hyperlink" Target="http://mirror.centos.org/centos/8.0.1905/BaseOS/x86_64/os/Packages/libcom_err-devel-1.44.3-2.el8.x86_64.rpm" TargetMode="External"/><Relationship Id="rId296" Type="http://schemas.openxmlformats.org/officeDocument/2006/relationships/hyperlink" Target="http://mirror.centos.org/centos/8.0.1905/BaseOS/x86_64/os/Packages/acpica-tools-20180629-3.el8.x86_64.rpm" TargetMode="External"/><Relationship Id="rId461" Type="http://schemas.openxmlformats.org/officeDocument/2006/relationships/hyperlink" Target="http://mirror.centos.org/centos/8/AppStream/x86_64/os/Packages/flex-2.6.1-9.el8.x86_64.rpm" TargetMode="External"/><Relationship Id="rId517" Type="http://schemas.openxmlformats.org/officeDocument/2006/relationships/hyperlink" Target="http://mirror.centos.org/centos/8/AppStream/x86_64/os/Packages/golang-1.11.6-1.module_el8.0.0+192+8b12aa21.x86_64.rpm" TargetMode="External"/><Relationship Id="rId559" Type="http://schemas.openxmlformats.org/officeDocument/2006/relationships/hyperlink" Target="http://mirror.centos.org/centos/8.0.1905/BaseOS/x86_64/os/Packages/dosfstools-4.1-6.el8.x86_64.rpm" TargetMode="External"/><Relationship Id="rId724" Type="http://schemas.openxmlformats.org/officeDocument/2006/relationships/hyperlink" Target="http://mirror.centos.org/centos/8/AppStream/x86_64/os/Packages/python2-markupsafe-0.23-19.module_el8.0.0+32+017b2cba.x86_64.rpm" TargetMode="External"/><Relationship Id="rId766" Type="http://schemas.openxmlformats.org/officeDocument/2006/relationships/hyperlink" Target="http://mirror.centos.org/centos/8/BaseOS/x86_64/os/Packages/zlib-1.2.11-10.el8.x86_64.rpm" TargetMode="External"/><Relationship Id="rId60" Type="http://schemas.openxmlformats.org/officeDocument/2006/relationships/hyperlink" Target="http://mirror.centos.org/centos/8.0.1905/BaseOS/x86_64/os/Packages/libXcursor-1.1.15-3.el8.x86_64.rpm" TargetMode="External"/><Relationship Id="rId156" Type="http://schemas.openxmlformats.org/officeDocument/2006/relationships/hyperlink" Target="http://mirror.centos.org/centos/8/AppStream/x86_64/os/Packages/libguestfs-1.38.4-11.1.module_el8.0.0+189+f9babebb.x86_64.rpm" TargetMode="External"/><Relationship Id="rId198" Type="http://schemas.openxmlformats.org/officeDocument/2006/relationships/hyperlink" Target="http://mirror.centos.org/centos/8/AppStream/x86_64/os/Packages/libosinfo-1.2.0-5.el8.x86_64.rpm" TargetMode="External"/><Relationship Id="rId321" Type="http://schemas.openxmlformats.org/officeDocument/2006/relationships/hyperlink" Target="http://mirror.centos.org/centos/8/AppStream/x86_64/os/Packages/apr-util-1.6.1-6.el8.x86_64.rpm" TargetMode="External"/><Relationship Id="rId363" Type="http://schemas.openxmlformats.org/officeDocument/2006/relationships/hyperlink" Target="http://mirror.centos.org/centos/8/PowerTools/x86_64/os/Packages/brlapi-devel-0.6.7-28.el8.x86_64.rpm" TargetMode="External"/><Relationship Id="rId419" Type="http://schemas.openxmlformats.org/officeDocument/2006/relationships/hyperlink" Target="http://mirror.centos.org/centos/8.0.1905/BaseOS/x86_64/os/Packages/device-mapper-event-libs-1.02.155-6.el8.x86_64.rpm" TargetMode="External"/><Relationship Id="rId570" Type="http://schemas.openxmlformats.org/officeDocument/2006/relationships/hyperlink" Target="http://mirror.centos.org/centos/8.0.1905/BaseOS/x86_64/os/Packages/lvm2-libs-2.03.02-6.el8.x86_64.rpm" TargetMode="External"/><Relationship Id="rId626" Type="http://schemas.openxmlformats.org/officeDocument/2006/relationships/hyperlink" Target="http://mirror.centos.org/centos/8/AppStream/x86_64/os/Packages/nss-sysinit-3.44.0-7.el8_0.x86_64.rpm" TargetMode="External"/><Relationship Id="rId223" Type="http://schemas.openxmlformats.org/officeDocument/2006/relationships/hyperlink" Target="http://mirror.centos.org/centos/8/AppStream/x86_64/os/Packages/libselinux-python-2.8-6.module_el8.0.0+111+16bc5e61.x86_64.rpm" TargetMode="External"/><Relationship Id="rId430" Type="http://schemas.openxmlformats.org/officeDocument/2006/relationships/hyperlink" Target="http://mirror.centos.org/centos/8/AppStream/x86_64/os/Packages/dwz-0.12-9.el8.x86_64.rpm" TargetMode="External"/><Relationship Id="rId668" Type="http://schemas.openxmlformats.org/officeDocument/2006/relationships/hyperlink" Target="http://mirror.centos.org/centos/8.0.1905/BaseOS/x86_64/os/Packages/pciutils-3.5.6-4.el8.x86_64.rpm" TargetMode="External"/><Relationship Id="rId833" Type="http://schemas.openxmlformats.org/officeDocument/2006/relationships/hyperlink" Target="http://mirror.centos.org/centos/8/PowerTools/x86_64/os/Packages/texinfo-6.5-4.el8.x86_64.rpm" TargetMode="External"/><Relationship Id="rId875" Type="http://schemas.openxmlformats.org/officeDocument/2006/relationships/hyperlink" Target="http://mirror.pit.teraswitch.com/fedora/epel/8/Everything/x86_64/Packages/e/erlang-inets-22.0.7-1.el8.x86_64.rpm" TargetMode="External"/><Relationship Id="rId18" Type="http://schemas.openxmlformats.org/officeDocument/2006/relationships/hyperlink" Target="http://mirror.centos.org/centos/8/AppStream/x86_64/os/Packages/isomd5sum-1.2.3-3.el8.x86_64.rpm" TargetMode="External"/><Relationship Id="rId265" Type="http://schemas.openxmlformats.org/officeDocument/2006/relationships/hyperlink" Target="http://mirror.centos.org/centos/8.0.1905/BaseOS/x86_64/os/Packages/libuuid-devel-2.32.1-8.el8.x86_64.rpm" TargetMode="External"/><Relationship Id="rId472" Type="http://schemas.openxmlformats.org/officeDocument/2006/relationships/hyperlink" Target="http://mirror.centos.org/centos/8/AppStream/x86_64/os/Packages/gcc-8.2.1-3.5.el8.x86_64.rpm" TargetMode="External"/><Relationship Id="rId528" Type="http://schemas.openxmlformats.org/officeDocument/2006/relationships/hyperlink" Target="http://mirror.centos.org/centos/8/AppStream/x86_64/os/Packages/graphite2-devel-1.3.10-10.el8.x86_64.rpm" TargetMode="External"/><Relationship Id="rId735" Type="http://schemas.openxmlformats.org/officeDocument/2006/relationships/hyperlink" Target="http://mirror.centos.org/centos/8/AppStream/x86_64/os/Packages/redhat-lsb-core-4.1-47.el8.x86_64.rpm" TargetMode="External"/><Relationship Id="rId900" Type="http://schemas.openxmlformats.org/officeDocument/2006/relationships/hyperlink" Target="http://mirror.pit.teraswitch.com/fedora/epel/8/Everything/x86_64/Packages/s/screen-4.6.2-10.el8.x86_64.rpm" TargetMode="External"/><Relationship Id="rId125" Type="http://schemas.openxmlformats.org/officeDocument/2006/relationships/hyperlink" Target="http://mirror.centos.org/centos/8/AppStream/x86_64/os/Packages/libdrm-devel-2.4.96-2.el8.x86_64.rpm" TargetMode="External"/><Relationship Id="rId167" Type="http://schemas.openxmlformats.org/officeDocument/2006/relationships/hyperlink" Target="http://mirror.centos.org/centos/8.0.1905/BaseOS/x86_64/os/Packages/libkadm5-1.16.1-22.el8.x86_64.rpm" TargetMode="External"/><Relationship Id="rId332" Type="http://schemas.openxmlformats.org/officeDocument/2006/relationships/hyperlink" Target="http://mirror.centos.org/centos/8/AppStream/x86_64/os/Packages/bind-lite-devel-9.11.4-17.P2.el8_0.1.x86_64.rpm" TargetMode="External"/><Relationship Id="rId374" Type="http://schemas.openxmlformats.org/officeDocument/2006/relationships/hyperlink" Target="http://mirror.centos.org/centos/8/AppStream/x86_64/os/Packages/cdparanoia-libs-10.2-27.el8.x86_64.rpm" TargetMode="External"/><Relationship Id="rId581" Type="http://schemas.openxmlformats.org/officeDocument/2006/relationships/hyperlink" Target="http://mirror.centos.org/centos/8.0.1905/BaseOS/x86_64/os/Packages/mailx-12.5-29.el8.x86_64.rpm" TargetMode="External"/><Relationship Id="rId777" Type="http://schemas.openxmlformats.org/officeDocument/2006/relationships/hyperlink" Target="http://mirror.centos.org/centos/8/AppStream/x86_64/os/Packages/xmlto-0.0.28-7.el8.x86_64.rpm" TargetMode="External"/><Relationship Id="rId71" Type="http://schemas.openxmlformats.org/officeDocument/2006/relationships/hyperlink" Target="http://mirror.centos.org/centos/8/AppStream/x86_64/os/Packages/libXi-devel-1.7.9-7.el8.x86_64.rpm" TargetMode="External"/><Relationship Id="rId234" Type="http://schemas.openxmlformats.org/officeDocument/2006/relationships/hyperlink" Target="http://mirror.centos.org/centos/8.0.1905/BaseOS/x86_64/os/Packages/libsysfs-2.1.0-24.el8.x86_64.rpm" TargetMode="External"/><Relationship Id="rId637" Type="http://schemas.openxmlformats.org/officeDocument/2006/relationships/hyperlink" Target="http://mirror.centos.org/centos/8.0.1905/BaseOS/x86_64/os/Packages/openldap-2.4.46-9.el8.x86_64.rpm" TargetMode="External"/><Relationship Id="rId679" Type="http://schemas.openxmlformats.org/officeDocument/2006/relationships/hyperlink" Target="http://mirror.centos.org/centos/8.0.1905/BaseOS/x86_64/os/Packages/perl-threads-2.21-2.el8.x86_64.rpm" TargetMode="External"/><Relationship Id="rId802" Type="http://schemas.openxmlformats.org/officeDocument/2006/relationships/hyperlink" Target="http://mirror.centos.org/centos/8/AppStream/x86_64/os/Packages/socat-1.7.3.2-6.el8.x86_64.rpm" TargetMode="External"/><Relationship Id="rId844" Type="http://schemas.openxmlformats.org/officeDocument/2006/relationships/hyperlink" Target="http://mirror.centos.org/centos/8/AppStream/x86_64/os/Packages/tk-devel-8.6.8-1.el8.x86_64.rpm" TargetMode="External"/><Relationship Id="rId886" Type="http://schemas.openxmlformats.org/officeDocument/2006/relationships/hyperlink" Target="http://mirror.pit.teraswitch.com/fedora/epel/8/Everything/x86_64/Packages/e/erlang-ssh-22.0.7-1.el8.x86_64.rpm" TargetMode="External"/><Relationship Id="rId2" Type="http://schemas.openxmlformats.org/officeDocument/2006/relationships/hyperlink" Target="http://mirror.centos.org/centos/8/AppStream/x86_64/os/Packages" TargetMode="External"/><Relationship Id="rId29" Type="http://schemas.openxmlformats.org/officeDocument/2006/relationships/hyperlink" Target="http://mirror.centos.org/centos/8.0.1905/BaseOS/x86_64/os/Packages/json-glib-1.4.4-1.el8.x86_64.rpm" TargetMode="External"/><Relationship Id="rId276" Type="http://schemas.openxmlformats.org/officeDocument/2006/relationships/hyperlink" Target="http://mirror.centos.org/centos/8/AppStream/x86_64/os/Packages/libwayland-server-1.15.0-1.el8.x86_64.rpm" TargetMode="External"/><Relationship Id="rId441" Type="http://schemas.openxmlformats.org/officeDocument/2006/relationships/hyperlink" Target="http://mirror.centos.org/centos/8.0.1905/BaseOS/x86_64/os/Packages/elfutils-libelf-devel-0.174-6.el8.x86_64.rpm" TargetMode="External"/><Relationship Id="rId483" Type="http://schemas.openxmlformats.org/officeDocument/2006/relationships/hyperlink" Target="http://mirror.centos.org/centos/8.0.1905/BaseOS/x86_64/os/Packages/gettext-libs-0.19.8.1-14.el8.x86_64.rpm" TargetMode="External"/><Relationship Id="rId539" Type="http://schemas.openxmlformats.org/officeDocument/2006/relationships/hyperlink" Target="http://mirror.centos.org/centos/8/AppStream/x86_64/os/Packages/gtk2-devel-2.24.32-4.el8.x86_64.rpm" TargetMode="External"/><Relationship Id="rId690" Type="http://schemas.openxmlformats.org/officeDocument/2006/relationships/hyperlink" Target="http://mirror.centos.org/centos/8/AppStream/x86_64/os/Packages/perl-devel-5.26.3-416.el8.x86_64.rpm" TargetMode="External"/><Relationship Id="rId704" Type="http://schemas.openxmlformats.org/officeDocument/2006/relationships/hyperlink" Target="http://mirror.centos.org/centos/8/BaseOS/x86_64/os/Packages/policycoreutils-newrole-2.8-16.1.el8.x86_64.rpm" TargetMode="External"/><Relationship Id="rId746" Type="http://schemas.openxmlformats.org/officeDocument/2006/relationships/hyperlink" Target="http://mirror.centos.org/centos/8/AppStream/x86_64/os/Packages/ruby-libs-2.5.3-104.module_el8.0.0+179+565e49e2.x86_64.rpm" TargetMode="External"/><Relationship Id="rId40" Type="http://schemas.openxmlformats.org/officeDocument/2006/relationships/hyperlink" Target="http://mirror.centos.org/centos/8.0.1905/BaseOS/x86_64/os/Packages/kpartx-0.7.8-7.el8_0.2.x86_64.rpm" TargetMode="External"/><Relationship Id="rId136" Type="http://schemas.openxmlformats.org/officeDocument/2006/relationships/hyperlink" Target="http://mirror.centos.org/centos/8.0.1905/BaseOS/x86_64/os/Packages/libffi-devel-3.1-18.el8.x86_64.rpm" TargetMode="External"/><Relationship Id="rId178" Type="http://schemas.openxmlformats.org/officeDocument/2006/relationships/hyperlink" Target="http://mirror.centos.org/centos/8/PowerTools/x86_64/os/Packages/libmount-devel-2.32.1-8.el8.x86_64.rpm" TargetMode="External"/><Relationship Id="rId301" Type="http://schemas.openxmlformats.org/officeDocument/2006/relationships/hyperlink" Target="http://mirror.centos.org/centos/8/AppStream/x86_64/os/Packages/at-spi2-atk-2.26.2-1.el8.x86_64.rpm" TargetMode="External"/><Relationship Id="rId343" Type="http://schemas.openxmlformats.org/officeDocument/2006/relationships/hyperlink" Target="http://mirror.centos.org/centos/8/AppStream/x86_64/os/Packages/boost-context-1.66.0-6.el8.x86_64.rpm" TargetMode="External"/><Relationship Id="rId550" Type="http://schemas.openxmlformats.org/officeDocument/2006/relationships/hyperlink" Target="https://extras.getpagespeed.com/redhat/8/x86_64/RPMS/hiredis-0.13.3-9.el8.remi.x86_64.rpm" TargetMode="External"/><Relationship Id="rId788" Type="http://schemas.openxmlformats.org/officeDocument/2006/relationships/hyperlink" Target="https://centos.pkgs.org/8/centos-appstream-x86_64/vim-enhanced-8.0.1763-10.el8.x86_64.rpm.html" TargetMode="External"/><Relationship Id="rId82" Type="http://schemas.openxmlformats.org/officeDocument/2006/relationships/hyperlink" Target="http://mirror.centos.org/centos/8/AppStream/x86_64/os/Packages/libXt-devel-1.1.5-8.el8.x86_64.rpm" TargetMode="External"/><Relationship Id="rId203" Type="http://schemas.openxmlformats.org/officeDocument/2006/relationships/hyperlink" Target="http://mirror.centos.org/centos/8.0.1905/BaseOS/x86_64/os/Packages/libpipeline-1.5.0-2.el8.x86_64.rpm" TargetMode="External"/><Relationship Id="rId385" Type="http://schemas.openxmlformats.org/officeDocument/2006/relationships/hyperlink" Target="http://mirror.centos.org/centos/8.0.1905/BaseOS/x86_64/os/Packages/conntrack-tools-1.4.4-9.el8.x86_64.rpm" TargetMode="External"/><Relationship Id="rId592" Type="http://schemas.openxmlformats.org/officeDocument/2006/relationships/hyperlink" Target="http://mirror.centos.org/centos/8/AppStream/x86_64/os/Packages/mesa-libEGL-devel-18.3.1-5.el8_0.x86_64.rpm" TargetMode="External"/><Relationship Id="rId606" Type="http://schemas.openxmlformats.org/officeDocument/2006/relationships/hyperlink" Target="http://mirror.centos.org/centos/8/AppStream/x86_64/os/Packages/netcf-devel-0.2.8-11.module_el8.0.0+189+f9babebb.x86_64.rpm" TargetMode="External"/><Relationship Id="rId648" Type="http://schemas.openxmlformats.org/officeDocument/2006/relationships/hyperlink" Target="http://mirror.centos.org/centos/8.0.1905/BaseOS/x86_64/os/Packages/openssl-devel-1.1.1-8.el8.x86_64.rpm" TargetMode="External"/><Relationship Id="rId813" Type="http://schemas.openxmlformats.org/officeDocument/2006/relationships/hyperlink" Target="http://mirror.centos.org/centos/8/AppStream/x86_64/os/Packages/swig-3.0.12-18.module_el8.0.0+8+90b9a8be.x86_64.rpm" TargetMode="External"/><Relationship Id="rId855" Type="http://schemas.openxmlformats.org/officeDocument/2006/relationships/hyperlink" Target="http://mirror.centos.org/centos/8/AppStream/x86_64/os/Packages/unixODBC-devel-2.3.7-1.el8.x86_64.rpm" TargetMode="External"/><Relationship Id="rId245" Type="http://schemas.openxmlformats.org/officeDocument/2006/relationships/hyperlink" Target="http://mirror.centos.org/centos/8/AppStream/x86_64/os/Packages/libtiff-4.0.9-13.el8.x86_64.rpm" TargetMode="External"/><Relationship Id="rId287" Type="http://schemas.openxmlformats.org/officeDocument/2006/relationships/hyperlink" Target="http://mirror.centos.org/centos/8/AppStream/x86_64/os/Packages/libxml2-devel-2.9.7-5.el8.x86_64.rpm" TargetMode="External"/><Relationship Id="rId410" Type="http://schemas.openxmlformats.org/officeDocument/2006/relationships/hyperlink" Target="http://mirror.centos.org/centos/8.0.1905/BaseOS/x86_64/os/Packages/dbus-glib-0.110-2.el8.x86_64.rpm" TargetMode="External"/><Relationship Id="rId452" Type="http://schemas.openxmlformats.org/officeDocument/2006/relationships/hyperlink" Target="http://mirror.centos.org/centos/8.0.1905/BaseOS/x86_64/os/Packages/findutils-4.6.0-20.el8.x86_64.rpm" TargetMode="External"/><Relationship Id="rId494" Type="http://schemas.openxmlformats.org/officeDocument/2006/relationships/hyperlink" Target="http://mirror.centos.org/centos/8.0.1905/BaseOS/x86_64/os/Packages/glibc-common-2.28-42.el8_0.1.x86_64.rpm" TargetMode="External"/><Relationship Id="rId508" Type="http://schemas.openxmlformats.org/officeDocument/2006/relationships/hyperlink" Target="http://mirror.centos.org/centos/8/PowerTools/x86_64/os/Packages/gnu-efi-3.0.8-2.el8.x86_64.rpm" TargetMode="External"/><Relationship Id="rId715" Type="http://schemas.openxmlformats.org/officeDocument/2006/relationships/hyperlink" Target="http://mirror.centos.org/centos/8.0.1905/BaseOS/x86_64/os/Packages/psmisc-23.1-3.el8.x86_64.rpm" TargetMode="External"/><Relationship Id="rId897" Type="http://schemas.openxmlformats.org/officeDocument/2006/relationships/hyperlink" Target="http://mirror.pit.teraswitch.com/fedora/epel/8/Everything/x86_64/Packages/l/liboath-2.6.2-3.el8.x86_64.rpm" TargetMode="External"/><Relationship Id="rId105" Type="http://schemas.openxmlformats.org/officeDocument/2006/relationships/hyperlink" Target="http://mirror.centos.org/centos/8.0.1905/BaseOS/x86_64/os/Packages/libcap-devel-2.25-9.el8.x86_64.rpm" TargetMode="External"/><Relationship Id="rId147" Type="http://schemas.openxmlformats.org/officeDocument/2006/relationships/hyperlink" Target="http://mirror.centos.org/centos/8/AppStream/x86_64/os/Packages/libglvnd-egl-1.0.1-0.9.git5baa1e5.el8.x86_64.rpm" TargetMode="External"/><Relationship Id="rId312" Type="http://schemas.openxmlformats.org/officeDocument/2006/relationships/hyperlink" Target="http://mirror.centos.org/centos/8/AppStream/x86_64/os/Packages/CUnit-2.1.3-17.el8.x86_64.rpm" TargetMode="External"/><Relationship Id="rId354" Type="http://schemas.openxmlformats.org/officeDocument/2006/relationships/hyperlink" Target="http://mirror.centos.org/centos/8/AppStream/x86_64/os/Packages/boost-serialization-1.66.0-6.el8.x86_64.rpm" TargetMode="External"/><Relationship Id="rId757" Type="http://schemas.openxmlformats.org/officeDocument/2006/relationships/hyperlink" Target="http://mirror.centos.org/centos/8/AppStream/x86_64/os/Packages/scrub-2.5.2-12.el8.x86_64.rpm" TargetMode="External"/><Relationship Id="rId799" Type="http://schemas.openxmlformats.org/officeDocument/2006/relationships/hyperlink" Target="http://mirror.centos.org/centos/8.0.1905/BaseOS/x86_64/os/Packages/util-linux-2.32.1-8.el8.x86_64.rpm" TargetMode="External"/><Relationship Id="rId51" Type="http://schemas.openxmlformats.org/officeDocument/2006/relationships/hyperlink" Target="http://mirror.centos.org/centos/8.0.1905/BaseOS/x86_64/os/Packages/libSM-1.2.3-1.el8.x86_64.rpm" TargetMode="External"/><Relationship Id="rId93" Type="http://schemas.openxmlformats.org/officeDocument/2006/relationships/hyperlink" Target="http://mirror.centos.org/centos/8/PowerTools/x86_64/os/Packages/libarchive-devel-3.3.2-3.el8.x86_64.rpm" TargetMode="External"/><Relationship Id="rId189" Type="http://schemas.openxmlformats.org/officeDocument/2006/relationships/hyperlink" Target="http://mirror.centos.org/centos/8/PowerTools/x86_64/os/Packages/libnfnetlink-devel-1.0.1-13.el8.x86_64.rpm" TargetMode="External"/><Relationship Id="rId396" Type="http://schemas.openxmlformats.org/officeDocument/2006/relationships/hyperlink" Target="http://mirror.centos.org/centos/8.0.1905/BaseOS/x86_64/os/Packages/cronie-1.5.2-2.el8.x86_64.rpm" TargetMode="External"/><Relationship Id="rId561" Type="http://schemas.openxmlformats.org/officeDocument/2006/relationships/hyperlink" Target="http://mirror.centos.org/centos/8.0.1905/BaseOS/x86_64/os/Packages/lksctp-tools-1.0.18-3.el8.x86_64.rpm" TargetMode="External"/><Relationship Id="rId617" Type="http://schemas.openxmlformats.org/officeDocument/2006/relationships/hyperlink" Target="http://mirror.centos.org/centos/8/AppStream/x86_64/os/Packages/nspr-4.21.0-2.el8_0.x86_64.rpm" TargetMode="External"/><Relationship Id="rId659" Type="http://schemas.openxmlformats.org/officeDocument/2006/relationships/hyperlink" Target="http://mirror.centos.org/centos/8/BaseOS/x86_64/os/Packages/pam-1.3.1-4.el8.x86_64.rpm" TargetMode="External"/><Relationship Id="rId824" Type="http://schemas.openxmlformats.org/officeDocument/2006/relationships/hyperlink" Target="http://mirror.centos.org/centos/8/AppStream/x86_64/os/Packages/systemtap-sdt-devel-4.0-7.el8.x86_64.rpm" TargetMode="External"/><Relationship Id="rId866" Type="http://schemas.openxmlformats.org/officeDocument/2006/relationships/hyperlink" Target="http://mirror.pit.teraswitch.com/fedora/epel/8/Everything/x86_64/Packages/e/erlang-crypto-22.0.7-1.el8.x86_64.rpm" TargetMode="External"/><Relationship Id="rId214" Type="http://schemas.openxmlformats.org/officeDocument/2006/relationships/hyperlink" Target="http://mirror.centos.org/centos/8.0.1905/BaseOS/x86_64/os/Packages/libref_array-0.1.5-39.el8.x86_64.rpm" TargetMode="External"/><Relationship Id="rId256" Type="http://schemas.openxmlformats.org/officeDocument/2006/relationships/hyperlink" Target="http://mirror.centos.org/centos/8.0.1905/BaseOS/x86_64/os/Packages/libusbx-1.0.22-1.el8.x86_64.rpm" TargetMode="External"/><Relationship Id="rId298" Type="http://schemas.openxmlformats.org/officeDocument/2006/relationships/hyperlink" Target="http://mirror.centos.org/centos/8/AppStream/x86_64/os/Packages/alsa-lib-1.1.6-3.el8.x86_64.rpm" TargetMode="External"/><Relationship Id="rId421" Type="http://schemas.openxmlformats.org/officeDocument/2006/relationships/hyperlink" Target="http://mirror.centos.org/centos/8.0.1905/BaseOS/x86_64/os/Packages/device-mapper-multipath-0.7.8-7.el8.x86_64.rpm" TargetMode="External"/><Relationship Id="rId463" Type="http://schemas.openxmlformats.org/officeDocument/2006/relationships/hyperlink" Target="http://mirror.centos.org/centos/8.0.1905/BaseOS/x86_64/os/Packages/fuse-2.9.7-12.el8.x86_64.rpm" TargetMode="External"/><Relationship Id="rId519" Type="http://schemas.openxmlformats.org/officeDocument/2006/relationships/hyperlink" Target="http://mirror.centos.org/centos/8/AppStream/x86_64/os/Packages/golang-race-1.11.6-1.module_el8.0.0+192+8b12aa21.x86_64.rpm" TargetMode="External"/><Relationship Id="rId670" Type="http://schemas.openxmlformats.org/officeDocument/2006/relationships/hyperlink" Target="http://mirror.centos.org/centos/8.0.1905/BaseOS/x86_64/os/Packages/pciutils-libs-3.5.6-4.el8.x86_64.rpm" TargetMode="External"/><Relationship Id="rId116" Type="http://schemas.openxmlformats.org/officeDocument/2006/relationships/hyperlink" Target="http://mirror.centos.org/centos/8.0.1905/BaseOS/x86_64/os/Packages/libcroco-0.6.12-4.el8.x86_64.rpm" TargetMode="External"/><Relationship Id="rId158" Type="http://schemas.openxmlformats.org/officeDocument/2006/relationships/hyperlink" Target="http://mirror.centos.org/centos/8.0.1905/BaseOS/x86_64/os/Packages/libicu-devel-60.2-7.el8.x86_64.rpm" TargetMode="External"/><Relationship Id="rId323" Type="http://schemas.openxmlformats.org/officeDocument/2006/relationships/hyperlink" Target="http://mirror.centos.org/centos/8.0.1905/BaseOS/x86_64/os/Packages/avahi-libs-0.7-19.el8.x86_64.rpm" TargetMode="External"/><Relationship Id="rId530" Type="http://schemas.openxmlformats.org/officeDocument/2006/relationships/hyperlink" Target="http://mirror.centos.org/centos/8.0.1905/BaseOS/x86_64/os/Packages/grep-3.1-6.el8.x86_64.rpm" TargetMode="External"/><Relationship Id="rId726" Type="http://schemas.openxmlformats.org/officeDocument/2006/relationships/hyperlink" Target="https://forensics.cert.org/centos/cert/8/x86_64/python2-psutil-5.4.3-4.el8.x86_64.rpm" TargetMode="External"/><Relationship Id="rId768" Type="http://schemas.openxmlformats.org/officeDocument/2006/relationships/hyperlink" Target="https://forensics.cert.org/centos/cert/8/x86_64/zeromq-2.2.0-4.el8.x86_64.rpm" TargetMode="External"/><Relationship Id="rId20" Type="http://schemas.openxmlformats.org/officeDocument/2006/relationships/hyperlink" Target="http://mirror.centos.org/centos/8/PowerTools/x86_64/os/Packages/jasper-devel-2.0.14-4.el8.x86_64.rpm" TargetMode="External"/><Relationship Id="rId62" Type="http://schemas.openxmlformats.org/officeDocument/2006/relationships/hyperlink" Target="http://mirror.centos.org/centos/8/AppStream/x86_64/os/Packages/libXdamage-1.1.4-14.el8.x86_64.rpm" TargetMode="External"/><Relationship Id="rId365" Type="http://schemas.openxmlformats.org/officeDocument/2006/relationships/hyperlink" Target="http://mirror.centos.org/centos/8.0.1905/BaseOS/x86_64/os/Packages/bzip2-devel-1.0.6-26.el8.x86_64.rpm" TargetMode="External"/><Relationship Id="rId572" Type="http://schemas.openxmlformats.org/officeDocument/2006/relationships/hyperlink" Target="http://mirror.centos.org/centos/8/AppStream/x86_64/os/Packages/lua-5.3.4-10.el8.x86_64.rpm" TargetMode="External"/><Relationship Id="rId628" Type="http://schemas.openxmlformats.org/officeDocument/2006/relationships/hyperlink" Target="http://mirror.centos.org/centos/8/AppStream/x86_64/os/Packages/nss-util-devel-3.44.0-7.el8_0.x86_64.rpm" TargetMode="External"/><Relationship Id="rId835" Type="http://schemas.openxmlformats.org/officeDocument/2006/relationships/hyperlink" Target="http://mirror.centos.org/centos/8/AppStream/x86_64/os/Packages/texlive-dvipdfmx-20180414-13.el8.x86_64.rpm" TargetMode="External"/><Relationship Id="rId225" Type="http://schemas.openxmlformats.org/officeDocument/2006/relationships/hyperlink" Target="http://mirror.centos.org/centos/8.0.1905/BaseOS/x86_64/os/Packages/libsepol-2.8-2.el8.x86_64.rpm" TargetMode="External"/><Relationship Id="rId267" Type="http://schemas.openxmlformats.org/officeDocument/2006/relationships/hyperlink" Target="http://mirror.centos.org/centos/8.0.1905/BaseOS/x86_64/os/Packages/libverto-devel-0.3.0-5.el8.x86_64.rpm" TargetMode="External"/><Relationship Id="rId432" Type="http://schemas.openxmlformats.org/officeDocument/2006/relationships/hyperlink" Target="http://mirror.centos.org/centos/8.0.1905/BaseOS/x86_64/os/Packages/e2fsprogs-1.44.3-2.el8.x86_64.rpm" TargetMode="External"/><Relationship Id="rId474" Type="http://schemas.openxmlformats.org/officeDocument/2006/relationships/hyperlink" Target="http://mirror.centos.org/centos/8/AppStream/x86_64/os/Packages/gd-2.2.5-6.el8.x86_64.rpm" TargetMode="External"/><Relationship Id="rId877" Type="http://schemas.openxmlformats.org/officeDocument/2006/relationships/hyperlink" Target="http://mirror.pit.teraswitch.com/fedora/epel/8/Everything/x86_64/Packages/e/erlang-kernel-22.0.7-1.el8.x86_64.rpm" TargetMode="External"/><Relationship Id="rId127" Type="http://schemas.openxmlformats.org/officeDocument/2006/relationships/hyperlink" Target="http://mirror.centos.org/centos/8/AppStream/x86_64/os/Packages/libdv-1.0.0-27.el8.x86_64.rpm" TargetMode="External"/><Relationship Id="rId681" Type="http://schemas.openxmlformats.org/officeDocument/2006/relationships/hyperlink" Target="http://mirror.centos.org/centos/8/AppStream/x86_64/os/Packages/perl-5.26.3-416.el8.x86_64.rpm" TargetMode="External"/><Relationship Id="rId737" Type="http://schemas.openxmlformats.org/officeDocument/2006/relationships/hyperlink" Target="http://mirror.centos.org/centos/8.0.1905/BaseOS/x86_64/os/Packages/rpcbind-1.2.5-3.el8.x86_64.rpm" TargetMode="External"/><Relationship Id="rId779" Type="http://schemas.openxmlformats.org/officeDocument/2006/relationships/hyperlink" Target="http://mirror.centos.org/centos/8/AppStream/x86_64/os/Packages/xmlsec1-1.2.25-4.el8.x86_64.rpm" TargetMode="External"/><Relationship Id="rId902" Type="http://schemas.openxmlformats.org/officeDocument/2006/relationships/printerSettings" Target="../printerSettings/printerSettings3.bin"/><Relationship Id="rId31" Type="http://schemas.openxmlformats.org/officeDocument/2006/relationships/hyperlink" Target="http://mirror.centos.org/centos/8.0.1905/BaseOS/x86_64/os/Packages/kbd-2.0.4-8.el8.x86_64.rpm" TargetMode="External"/><Relationship Id="rId73" Type="http://schemas.openxmlformats.org/officeDocument/2006/relationships/hyperlink" Target="http://mirror.centos.org/centos/8/AppStream/x86_64/os/Packages/libXinerama-devel-1.1.4-1.el8.x86_64.rpm" TargetMode="External"/><Relationship Id="rId169" Type="http://schemas.openxmlformats.org/officeDocument/2006/relationships/hyperlink" Target="http://mirror.centos.org/centos/8.0.1905/BaseOS/x86_64/os/Packages/libmicrohttpd-0.9.59-2.el8.x86_64.rpm" TargetMode="External"/><Relationship Id="rId334" Type="http://schemas.openxmlformats.org/officeDocument/2006/relationships/hyperlink" Target="http://mirror.centos.org/centos/8.0.1905/BaseOS/x86_64/os/Packages/binutils-2.30-49.el8.x86_64.rpm" TargetMode="External"/><Relationship Id="rId376" Type="http://schemas.openxmlformats.org/officeDocument/2006/relationships/hyperlink" Target="http://mirror.centos.org/centos/8.0.1905/BaseOS/x86_64/os/Packages/centos-release-8.0-0.1905.0.9.el8.x86_64.rpm" TargetMode="External"/><Relationship Id="rId541" Type="http://schemas.openxmlformats.org/officeDocument/2006/relationships/hyperlink" Target="http://mirror.centos.org/centos/8/AppStream/x86_64/os/Packages/gtk3-devel-3.22.30-3.el8.x86_64.rpm" TargetMode="External"/><Relationship Id="rId583" Type="http://schemas.openxmlformats.org/officeDocument/2006/relationships/hyperlink" Target="http://mirror.centos.org/centos/8.0.1905/BaseOS/x86_64/os/Packages/man-db-2.7.6.1-17.el8.x86_64.rpm" TargetMode="External"/><Relationship Id="rId639" Type="http://schemas.openxmlformats.org/officeDocument/2006/relationships/hyperlink" Target="http://mirror.centos.org/centos/8/AppStream/x86_64/os/Packages/openmpi-3.1.2-5.el8.x86_64.rpm" TargetMode="External"/><Relationship Id="rId790" Type="http://schemas.openxmlformats.org/officeDocument/2006/relationships/hyperlink" Target="http://mirror.centos.org/centos/8/AppStream/x86_64/os/Packages/valgrind-devel-3.14.0-10.el8.x86_64.rpm" TargetMode="External"/><Relationship Id="rId804" Type="http://schemas.openxmlformats.org/officeDocument/2006/relationships/hyperlink" Target="http://mirror.centos.org/centos/8/AppStream/x86_64/os/Packages/speex-1.2.0-1.el8.x86_64.rpm" TargetMode="External"/><Relationship Id="rId4" Type="http://schemas.openxmlformats.org/officeDocument/2006/relationships/hyperlink" Target="http://mirror.centos.org/centos/8.0.1905/BaseOS/x86_64/os/Packages/infiniband-diags-2.1.0-1.el8.x86_64.rpm" TargetMode="External"/><Relationship Id="rId180" Type="http://schemas.openxmlformats.org/officeDocument/2006/relationships/hyperlink" Target="http://mirror.centos.org/centos/8/AppStream/x86_64/os/Packages/libmpc-1.0.2-9.el8.x86_64.rpm" TargetMode="External"/><Relationship Id="rId236" Type="http://schemas.openxmlformats.org/officeDocument/2006/relationships/hyperlink" Target="http://mirror.centos.org/centos/8.0.1905/BaseOS/x86_64/os/Packages/libtasn1-4.13-3.el8.x86_64.rpm" TargetMode="External"/><Relationship Id="rId278" Type="http://schemas.openxmlformats.org/officeDocument/2006/relationships/hyperlink" Target="http://mirror.centos.org/centos/8.0.1905/BaseOS/x86_64/os/Packages/libxcb-1.13-5.el8.x86_64.rpm" TargetMode="External"/><Relationship Id="rId401" Type="http://schemas.openxmlformats.org/officeDocument/2006/relationships/hyperlink" Target="http://mirror.centos.org/centos/8/AppStream/x86_64/os/Packages/ctags-5.8-22.el8.x86_64.rpm" TargetMode="External"/><Relationship Id="rId443" Type="http://schemas.openxmlformats.org/officeDocument/2006/relationships/hyperlink" Target="http://mirror.centos.org/centos/8.0.1905/BaseOS/x86_64/os/Packages/environment-modules-4.1.4-1.el8.x86_64.rpm" TargetMode="External"/><Relationship Id="rId650" Type="http://schemas.openxmlformats.org/officeDocument/2006/relationships/hyperlink" Target="http://mirror.centos.org/centos/8/PowerTools/x86_64/os/Packages/opensp-1.5.2-28.el8.x86_64.rpm" TargetMode="External"/><Relationship Id="rId846" Type="http://schemas.openxmlformats.org/officeDocument/2006/relationships/hyperlink" Target="http://mirror.centos.org/centos/8/PowerTools/x86_64/os/Packages/tpm2-abrmd-devel-2.0.0-3.el8.x86_64.rpm" TargetMode="External"/><Relationship Id="rId888" Type="http://schemas.openxmlformats.org/officeDocument/2006/relationships/hyperlink" Target="http://mirror.pit.teraswitch.com/fedora/epel/8/Everything/x86_64/Packages/e/erlang-stdlib-22.0.7-1.el8.x86_64.rpm" TargetMode="External"/><Relationship Id="rId303" Type="http://schemas.openxmlformats.org/officeDocument/2006/relationships/hyperlink" Target="http://mirror.centos.org/centos/8/AppStream/x86_64/os/Packages/at-spi2-core-2.28.0-1.el8.x86_64.rpm" TargetMode="External"/><Relationship Id="rId485" Type="http://schemas.openxmlformats.org/officeDocument/2006/relationships/hyperlink" Target="http://mirror.centos.org/centos/8/AppStream/x86_64/os/Packages/giflib-5.1.4-3.el8.x86_64.rpm" TargetMode="External"/><Relationship Id="rId692" Type="http://schemas.openxmlformats.org/officeDocument/2006/relationships/hyperlink" Target="http://mirror.centos.org/centos/8/AppStream/x86_64/os/Packages/perl-libintl-perl-1.29-2.el8.x86_64.rpm" TargetMode="External"/><Relationship Id="rId706" Type="http://schemas.openxmlformats.org/officeDocument/2006/relationships/hyperlink" Target="http://mirror.centos.org/centos/8.0.1905/BaseOS/x86_64/os/Packages/polkit-devel-0.115-6.el8.x86_64.rpm" TargetMode="External"/><Relationship Id="rId748" Type="http://schemas.openxmlformats.org/officeDocument/2006/relationships/hyperlink" Target="http://mirror.centos.org/centos/8/AppStream/x86_64/os/Packages/rubygem-io-console-0.4.6-104.module_el8.0.0+179+565e49e2.x86_64.rpm" TargetMode="External"/><Relationship Id="rId42" Type="http://schemas.openxmlformats.org/officeDocument/2006/relationships/hyperlink" Target="http://mirror.centos.org/centos/8.0.1905/BaseOS/x86_64/os/Packages/krb5-libs-1.16.1-22.el8.x86_64.rpm" TargetMode="External"/><Relationship Id="rId84" Type="http://schemas.openxmlformats.org/officeDocument/2006/relationships/hyperlink" Target="http://mirror.centos.org/centos/8/AppStream/x86_64/os/Packages/libXv-1.0.11-7.el8.x86_64.rpm" TargetMode="External"/><Relationship Id="rId138" Type="http://schemas.openxmlformats.org/officeDocument/2006/relationships/hyperlink" Target="http://mirror.centos.org/centos/8/AppStream/x86_64/os/Packages/libev-4.24-6.el8.x86_64.rpm" TargetMode="External"/><Relationship Id="rId345" Type="http://schemas.openxmlformats.org/officeDocument/2006/relationships/hyperlink" Target="http://mirror.centos.org/centos/8/AppStream/x86_64/os/Packages/boost-devel-1.66.0-6.el8.x86_64.rpm" TargetMode="External"/><Relationship Id="rId387" Type="http://schemas.openxmlformats.org/officeDocument/2006/relationships/hyperlink" Target="http://mirror.centos.org/centos/7/os/x86_64/Packages/compat-openmpi16-1.6.4-10.7.2.el7.x86_64.rpm" TargetMode="External"/><Relationship Id="rId510" Type="http://schemas.openxmlformats.org/officeDocument/2006/relationships/hyperlink" Target="http://mirror.centos.org/centos/8.0.1905/BaseOS/x86_64/os/Packages/gnupg2-2.2.9-1.el8.x86_64.rpm" TargetMode="External"/><Relationship Id="rId552" Type="http://schemas.openxmlformats.org/officeDocument/2006/relationships/hyperlink" Target="http://mirror.centos.org/centos/8/AppStream/x86_64/os/Packages/hivex-1.3.15-7.module_el8.0.0+189+f9babebb.x86_64.rpm" TargetMode="External"/><Relationship Id="rId594" Type="http://schemas.openxmlformats.org/officeDocument/2006/relationships/hyperlink" Target="http://mirror.centos.org/centos/8/AppStream/x86_64/os/Packages/mesa-libglapi-18.3.1-5.el8_0.x86_64.rpm" TargetMode="External"/><Relationship Id="rId608" Type="http://schemas.openxmlformats.org/officeDocument/2006/relationships/hyperlink" Target="http://mirror.centos.org/centos/8/AppStream/x86_64/os/Packages/netpbm-10.82.00-6.el8.x86_64.rpm" TargetMode="External"/><Relationship Id="rId815" Type="http://schemas.openxmlformats.org/officeDocument/2006/relationships/hyperlink" Target="http://mirror.centos.org/centos/8/BaseOS/x86_64/os/Packages/syslinux-extlinux-6.04-1.el8.x86_64.rpm" TargetMode="External"/><Relationship Id="rId191" Type="http://schemas.openxmlformats.org/officeDocument/2006/relationships/hyperlink" Target="http://mirror.centos.org/centos/8/PowerTools/x86_64/os/Packages/libnfsidmap-devel-2.3.3-14.el8_0.2.x86_64.rpm" TargetMode="External"/><Relationship Id="rId205" Type="http://schemas.openxmlformats.org/officeDocument/2006/relationships/hyperlink" Target="http://mirror.centos.org/centos/8.0.1905/BaseOS/x86_64/os/Packages/libpng-devel-1.6.34-5.el8.x86_64.rpm" TargetMode="External"/><Relationship Id="rId247" Type="http://schemas.openxmlformats.org/officeDocument/2006/relationships/hyperlink" Target="http://mirror.centos.org/centos/8/BaseOS/x86_64/os/Packages/libtirpc-devel-1.1.4-3.el8.x86_64.rpm" TargetMode="External"/><Relationship Id="rId412" Type="http://schemas.openxmlformats.org/officeDocument/2006/relationships/hyperlink" Target="http://mirror.centos.org/centos/8/AppStream/x86_64/os/Packages/dbus-devel-1.12.8-7.el8.x86_64.rpm" TargetMode="External"/><Relationship Id="rId857" Type="http://schemas.openxmlformats.org/officeDocument/2006/relationships/hyperlink" Target="http://mirror.centos.org/centos/8/PowerTools/x86_64/os/Packages/usbredir-devel-0.8.0-1.el8.x86_64.rpm" TargetMode="External"/><Relationship Id="rId899" Type="http://schemas.openxmlformats.org/officeDocument/2006/relationships/hyperlink" Target="http://mirror.pit.teraswitch.com/fedora/epel/8/Everything/x86_64/Packages/q/qpid-proton-c-0.29.0-1.el8.x86_64.rpm" TargetMode="External"/><Relationship Id="rId107" Type="http://schemas.openxmlformats.org/officeDocument/2006/relationships/hyperlink" Target="http://mirror.centos.org/centos/8.0.1905/BaseOS/x86_64/os/Packages/libcap-ng-devel-0.7.9-4.el8.x86_64.rpm" TargetMode="External"/><Relationship Id="rId289" Type="http://schemas.openxmlformats.org/officeDocument/2006/relationships/hyperlink" Target="http://mirror.centos.org/centos/8.0.1905/BaseOS/x86_64/os/Packages/libxslt-1.1.32-3.el8.x86_64.rpm" TargetMode="External"/><Relationship Id="rId454" Type="http://schemas.openxmlformats.org/officeDocument/2006/relationships/hyperlink" Target="http://mirror.centos.org/centos/8.0.1905/BaseOS/x86_64/os/Packages/fipscheck-lib-1.5.0-4.el8.x86_64.rpm" TargetMode="External"/><Relationship Id="rId496" Type="http://schemas.openxmlformats.org/officeDocument/2006/relationships/hyperlink" Target="http://mirror.centos.org/centos/8.0.1905/BaseOS/x86_64/os/Packages/glibc-headers-2.28-42.el8_0.1.x86_64.rpm" TargetMode="External"/><Relationship Id="rId661" Type="http://schemas.openxmlformats.org/officeDocument/2006/relationships/hyperlink" Target="http://mirror.centos.org/centos/8/AppStream/x86_64/os/Packages/pango-1.42.4-5.el8_0.x86_64.rpm" TargetMode="External"/><Relationship Id="rId717" Type="http://schemas.openxmlformats.org/officeDocument/2006/relationships/hyperlink" Target="http://mirror.centos.org/centos/8/AppStream/x86_64/os/Packages/pulseaudio-libs-11.1-22.el8.x86_64.rpm" TargetMode="External"/><Relationship Id="rId759" Type="http://schemas.openxmlformats.org/officeDocument/2006/relationships/hyperlink" Target="http://mirror.centos.org/centos/8.0.1905/BaseOS/x86_64/os/Packages/shadow-utils-4.6-7.el8.x86_64.rpm" TargetMode="External"/><Relationship Id="rId11" Type="http://schemas.openxmlformats.org/officeDocument/2006/relationships/hyperlink" Target="http://mirror.centos.org/centos/8.0.1905/BaseOS/x86_64/os/Packages/ipset-libs-6.38-3.el8.x86_64.rpm" TargetMode="External"/><Relationship Id="rId53" Type="http://schemas.openxmlformats.org/officeDocument/2006/relationships/hyperlink" Target="http://mirror.centos.org/centos/8/AppStream/x86_64/os/Packages/libSM-devel-1.2.3-1.el8.x86_64.rpm" TargetMode="External"/><Relationship Id="rId149" Type="http://schemas.openxmlformats.org/officeDocument/2006/relationships/hyperlink" Target="http://mirror.centos.org/centos/8/AppStream/x86_64/os/Packages/libglvnd-opengl-1.0.1-0.9.git5baa1e5.el8.x86_64.rpm" TargetMode="External"/><Relationship Id="rId314" Type="http://schemas.openxmlformats.org/officeDocument/2006/relationships/hyperlink" Target="http://mirror.centos.org/centos/8/AppStream/x86_64/os/Packages/GConf2-3.2.6-22.el8.x86_64.rpm" TargetMode="External"/><Relationship Id="rId356" Type="http://schemas.openxmlformats.org/officeDocument/2006/relationships/hyperlink" Target="http://mirror.centos.org/centos/8/AppStream/x86_64/os/Packages/boost-signals-1.66.0-6.el8.x86_64.rpm" TargetMode="External"/><Relationship Id="rId398" Type="http://schemas.openxmlformats.org/officeDocument/2006/relationships/hyperlink" Target="http://mirror.centos.org/centos/8.0.1905/BaseOS/x86_64/os/Packages/cryptsetup-2.0.6-1.el8.x86_64.rpm" TargetMode="External"/><Relationship Id="rId521" Type="http://schemas.openxmlformats.org/officeDocument/2006/relationships/hyperlink" Target="http://mirror.centos.org/centos/8/PowerTools/x86_64/os/Packages/gperf-3.1-5.el8.x86_64.rpm" TargetMode="External"/><Relationship Id="rId563" Type="http://schemas.openxmlformats.org/officeDocument/2006/relationships/hyperlink" Target="http://mirror.centos.org/centos/8.0.1905/BaseOS/x86_64/os/Packages/lm_sensors-devel-3.4.0-17.20180522git70f7e08.el8.x86_64.rpm" TargetMode="External"/><Relationship Id="rId619" Type="http://schemas.openxmlformats.org/officeDocument/2006/relationships/hyperlink" Target="http://mirror.centos.org/centos/8/AppStream/x86_64/os/Packages/nss-3.44.0-7.el8_0.x86_64.rpm" TargetMode="External"/><Relationship Id="rId770" Type="http://schemas.openxmlformats.org/officeDocument/2006/relationships/hyperlink" Target="http://mirror.centos.org/centos/8/PowerTools/x86_64/os/Packages/yajl-devel-2.1.0-10.el8.x86_64.rpm" TargetMode="External"/><Relationship Id="rId95" Type="http://schemas.openxmlformats.org/officeDocument/2006/relationships/hyperlink" Target="http://mirror.centos.org/centos/8.0.1905/BaseOS/x86_64/os/Packages/libattr-2.4.48-3.el8.x86_64.rpm" TargetMode="External"/><Relationship Id="rId160" Type="http://schemas.openxmlformats.org/officeDocument/2006/relationships/hyperlink" Target="http://mirror.centos.org/centos/8/AppStream/x86_64/os/Packages/libidn-1.34-5.el8.x86_64.rpm" TargetMode="External"/><Relationship Id="rId216" Type="http://schemas.openxmlformats.org/officeDocument/2006/relationships/hyperlink" Target="http://mirror.centos.org/centos/8.0.1905/BaseOS/x86_64/os/Packages/libseccomp-2.3.3-3.el8.x86_64.rpm" TargetMode="External"/><Relationship Id="rId423" Type="http://schemas.openxmlformats.org/officeDocument/2006/relationships/hyperlink" Target="http://mirror.centos.org/centos/8.0.1905/BaseOS/x86_64/os/Packages/device-mapper-persistent-data-0.7.6-1.el8.x86_64.rpm" TargetMode="External"/><Relationship Id="rId826" Type="http://schemas.openxmlformats.org/officeDocument/2006/relationships/hyperlink" Target="http://mirror.centos.org/centos/8/AppStream/x86_64/os/Packages/taglib-1.11.1-8.el8.x86_64.rpm" TargetMode="External"/><Relationship Id="rId868" Type="http://schemas.openxmlformats.org/officeDocument/2006/relationships/hyperlink" Target="http://mirror.pit.teraswitch.com/fedora/epel/8/Everything/x86_64/Packages/e/erlang-edoc-22.0.7-1.el8.x86_64.rpm" TargetMode="External"/><Relationship Id="rId258" Type="http://schemas.openxmlformats.org/officeDocument/2006/relationships/hyperlink" Target="http://mirror.centos.org/centos/8/AppStream/x86_64/os/Packages/libusal-1.1.11-39.el8.x86_64.rpm" TargetMode="External"/><Relationship Id="rId465" Type="http://schemas.openxmlformats.org/officeDocument/2006/relationships/hyperlink" Target="http://mirror.centos.org/centos/8.0.1905/BaseOS/x86_64/os/Packages/fuse-libs-2.9.7-12.el8.x86_64.rpm" TargetMode="External"/><Relationship Id="rId630" Type="http://schemas.openxmlformats.org/officeDocument/2006/relationships/hyperlink" Target="https://forensics.cert.org/centos/cert/8/x86_64/ntfs-3g-devel-2017.3.23-11.el8.x86_64.rpm" TargetMode="External"/><Relationship Id="rId672" Type="http://schemas.openxmlformats.org/officeDocument/2006/relationships/hyperlink" Target="http://mirror.centos.org/centos/8.0.1905/BaseOS/x86_64/os/Packages/pcsc-lite-ccid-1.4.29-3.el8.x86_64.rpm" TargetMode="External"/><Relationship Id="rId728" Type="http://schemas.openxmlformats.org/officeDocument/2006/relationships/hyperlink" Target="http://mirror.centos.org/centos/8/AppStream/x86_64/os/Packages/python2-sqlalchemy-1.3.2-1.module_el8.0.0+32+017b2cba.x86_64.rpm" TargetMode="External"/><Relationship Id="rId22" Type="http://schemas.openxmlformats.org/officeDocument/2006/relationships/hyperlink" Target="http://mirror.centos.org/centos/8/AppStream/x86_64/os/Packages/java-1.8.0-openjdk-1.8.0.222.b10-0.el8_0.x86_64.rpm" TargetMode="External"/><Relationship Id="rId64" Type="http://schemas.openxmlformats.org/officeDocument/2006/relationships/hyperlink" Target="http://mirror.centos.org/centos/8/AppStream/x86_64/os/Packages/libXext-1.3.3-9.el8.x86_64.rpm" TargetMode="External"/><Relationship Id="rId118" Type="http://schemas.openxmlformats.org/officeDocument/2006/relationships/hyperlink" Target="http://mirror.centos.org/centos/8.0.1905/BaseOS/x86_64/os/Packages/libcurl-devel-7.61.1-8.el8.x86_64.rpm" TargetMode="External"/><Relationship Id="rId325" Type="http://schemas.openxmlformats.org/officeDocument/2006/relationships/hyperlink" Target="http://mirror.centos.org/centos/8.0.1905/BaseOS/x86_64/os/Packages/bc-1.07.1-5.el8.x86_64.rpm" TargetMode="External"/><Relationship Id="rId367" Type="http://schemas.openxmlformats.org/officeDocument/2006/relationships/hyperlink" Target="http://mirror.centos.org/centos/8.0.1905/BaseOS/x86_64/os/Packages/c-ares-1.13.0-5.el8.x86_64.rpm" TargetMode="External"/><Relationship Id="rId532" Type="http://schemas.openxmlformats.org/officeDocument/2006/relationships/hyperlink" Target="http://mirror.centos.org/centos/8/AppStream/x86_64/os/Packages/graphviz-2.40.1-39.el8.x86_64.rpm" TargetMode="External"/><Relationship Id="rId574" Type="http://schemas.openxmlformats.org/officeDocument/2006/relationships/hyperlink" Target="http://mirror.centos.org/centos/8.0.1905/BaseOS/x86_64/os/Packages/lz4-devel-1.8.1.2-4.el8.x86_64.rpm" TargetMode="External"/><Relationship Id="rId171" Type="http://schemas.openxmlformats.org/officeDocument/2006/relationships/hyperlink" Target="http://mirror.centos.org/centos/8/AppStream/x86_64/os/Packages/libmng-2.0.3-7.el8.x86_64.rpm" TargetMode="External"/><Relationship Id="rId227" Type="http://schemas.openxmlformats.org/officeDocument/2006/relationships/hyperlink" Target="http://mirror.centos.org/centos/8.0.1905/BaseOS/x86_64/os/Packages/libsmartcols-2.32.1-8.el8.x86_64.rpm" TargetMode="External"/><Relationship Id="rId781" Type="http://schemas.openxmlformats.org/officeDocument/2006/relationships/hyperlink" Target="http://mirror.centos.org/centos/8/BaseOS/x86_64/os/Packages/xfsprogs-4.19.0-2.el8.x86_64.rpm" TargetMode="External"/><Relationship Id="rId837" Type="http://schemas.openxmlformats.org/officeDocument/2006/relationships/hyperlink" Target="http://mirror.centos.org/centos/8/AppStream/x86_64/os/Packages/texlive-gsftopk-20180414-13.el8.x86_64.rpm" TargetMode="External"/><Relationship Id="rId879" Type="http://schemas.openxmlformats.org/officeDocument/2006/relationships/hyperlink" Target="http://mirror.pit.teraswitch.com/fedora/epel/8/Everything/x86_64/Packages/e/erlang-odbc-22.0.7-1.el8.x86_64.rpm" TargetMode="External"/><Relationship Id="rId269" Type="http://schemas.openxmlformats.org/officeDocument/2006/relationships/hyperlink" Target="http://mirror.centos.org/centos/8/AppStream/x86_64/os/Packages/libv4l-1.14.2-3.el8.x86_64.rpm" TargetMode="External"/><Relationship Id="rId434" Type="http://schemas.openxmlformats.org/officeDocument/2006/relationships/hyperlink" Target="http://mirror.centos.org/centos/8.0.1905/BaseOS/x86_64/os/Packages/e2fsprogs-libs-1.44.3-2.el8.x86_64.rpm" TargetMode="External"/><Relationship Id="rId476" Type="http://schemas.openxmlformats.org/officeDocument/2006/relationships/hyperlink" Target="http://mirror.centos.org/centos/8.0.1905/BaseOS/x86_64/os/Packages/gdbm-1.18-1.el8.x86_64.rpm" TargetMode="External"/><Relationship Id="rId641" Type="http://schemas.openxmlformats.org/officeDocument/2006/relationships/hyperlink" Target="https://forensics.cert.org/centos/cert/8/x86_64/openpgm-5.2.122-16.el8.x86_64.rpm" TargetMode="External"/><Relationship Id="rId683" Type="http://schemas.openxmlformats.org/officeDocument/2006/relationships/hyperlink" Target="http://mirror.centos.org/centos/8/AppStream/x86_64/os/Packages/perl-Compress-Raw-Zlib-2.081-1.el8.x86_64.rpm" TargetMode="External"/><Relationship Id="rId739" Type="http://schemas.openxmlformats.org/officeDocument/2006/relationships/hyperlink" Target="http://mirror.centos.org/centos/8.0.1905/BaseOS/x86_64/os/Packages/rpm-build-libs-4.14.2-11.el8_0.x86_64.rpm" TargetMode="External"/><Relationship Id="rId890" Type="http://schemas.openxmlformats.org/officeDocument/2006/relationships/hyperlink" Target="http://mirror.pit.teraswitch.com/fedora/epel/8/Everything/x86_64/Packages/e/erlang-tools-22.0.7-1.el8.x86_64.rpm" TargetMode="External"/><Relationship Id="rId33" Type="http://schemas.openxmlformats.org/officeDocument/2006/relationships/hyperlink" Target="http://mirror.centos.org/centos/8.0.1905/BaseOS/x86_64/os/Packages/kexec-tools-2.0.17-28.el8.x86_64.rpm" TargetMode="External"/><Relationship Id="rId129" Type="http://schemas.openxmlformats.org/officeDocument/2006/relationships/hyperlink" Target="http://mirror.centos.org/centos/8/AppStream/x86_64/os/Packages/libdwarf-20180129-4.el8.x86_64.rpm" TargetMode="External"/><Relationship Id="rId280" Type="http://schemas.openxmlformats.org/officeDocument/2006/relationships/hyperlink" Target="http://mirror.centos.org/centos/8/AppStream/x86_64/os/Packages/libxcb-devel-1.13-5.el8.x86_64.rpm" TargetMode="External"/><Relationship Id="rId336" Type="http://schemas.openxmlformats.org/officeDocument/2006/relationships/hyperlink" Target="http://mirror.centos.org/centos/8.0.1905/BaseOS/x86_64/os/Packages/biosdevname-0.7.3-2.el8.x86_64.rpm" TargetMode="External"/><Relationship Id="rId501" Type="http://schemas.openxmlformats.org/officeDocument/2006/relationships/hyperlink" Target="http://mirror.centos.org/centos/8/BaseOS/x86_64/os/Packages/glusterfs-client-xlators-3.12.2-40.2.el8.x86_64.rpm" TargetMode="External"/><Relationship Id="rId543" Type="http://schemas.openxmlformats.org/officeDocument/2006/relationships/hyperlink" Target="http://mirror.centos.org/centos/8.0.1905/BaseOS/x86_64/os/Packages/gzip-1.9-4.el8.x86_64.rpm" TargetMode="External"/><Relationship Id="rId75" Type="http://schemas.openxmlformats.org/officeDocument/2006/relationships/hyperlink" Target="https://centos.pkgs.org/8/centos-appstream-x86_64/libXpm-3.5.12-7.el8.x86_64.rpm.html" TargetMode="External"/><Relationship Id="rId140" Type="http://schemas.openxmlformats.org/officeDocument/2006/relationships/hyperlink" Target="http://mirror.centos.org/centos/8/BaseOS/x86_64/os/Packages/libgcrypt-devel-1.8.3-2.el8.x86_64.rpm" TargetMode="External"/><Relationship Id="rId182" Type="http://schemas.openxmlformats.org/officeDocument/2006/relationships/hyperlink" Target="http://mirror.centos.org/centos/8/AppStream/x86_64/os/Packages/libnet-1.1.6-15.el8.x86_64.rpm" TargetMode="External"/><Relationship Id="rId378" Type="http://schemas.openxmlformats.org/officeDocument/2006/relationships/hyperlink" Target="http://mirror.centos.org/centos/8/AppStream/x86_64/os/Packages/check-devel-0.12.0-2.el8.x86_64.rpm" TargetMode="External"/><Relationship Id="rId403" Type="http://schemas.openxmlformats.org/officeDocument/2006/relationships/hyperlink" Target="http://mirror.centos.org/centos/8.0.1905/BaseOS/x86_64/os/Packages/cups-libs-2.2.6-25.el8.x86_64.rpm" TargetMode="External"/><Relationship Id="rId585" Type="http://schemas.openxmlformats.org/officeDocument/2006/relationships/hyperlink" Target="http://mirror.centos.org/centos/8.0.1905/BaseOS/x86_64/os/Packages/mdadm-4.1-4.el8.x86_64.rpm" TargetMode="External"/><Relationship Id="rId750" Type="http://schemas.openxmlformats.org/officeDocument/2006/relationships/hyperlink" Target="http://mirror.centos.org/centos/8/AppStream/x86_64/os/Packages/rubygem-psych-3.0.2-104.module_el8.0.0+179+565e49e2.x86_64.rpm" TargetMode="External"/><Relationship Id="rId792" Type="http://schemas.openxmlformats.org/officeDocument/2006/relationships/hyperlink" Target="https://centos.pkgs.org/8/centos-baseos-x86_64/libuuid-devel-2.32.1-8.el8.x86_64.rpm.html" TargetMode="External"/><Relationship Id="rId806" Type="http://schemas.openxmlformats.org/officeDocument/2006/relationships/hyperlink" Target="http://mirror.centos.org/centos/8/PowerTools/x86_64/os/Packages/spice-server-devel-0.14.0-7.el8.x86_64.rpm" TargetMode="External"/><Relationship Id="rId848" Type="http://schemas.openxmlformats.org/officeDocument/2006/relationships/hyperlink" Target="http://mirror.centos.org/centos/8/BaseOS/x86_64/os/Packages/tpm2-tss-devel-2.0.0-4.el8.x86_64.rpm" TargetMode="External"/><Relationship Id="rId6" Type="http://schemas.openxmlformats.org/officeDocument/2006/relationships/hyperlink" Target="http://mirror.centos.org/centos/8/AppStream/x86_64/os/Packages/iperf3-3.5-3.el8.x86_64.rpm" TargetMode="External"/><Relationship Id="rId238" Type="http://schemas.openxmlformats.org/officeDocument/2006/relationships/hyperlink" Target="http://mirror.centos.org/centos/8/AppStream/x86_64/os/Packages/libtasn1-devel-4.13-3.el8.x86_64.rpm" TargetMode="External"/><Relationship Id="rId445" Type="http://schemas.openxmlformats.org/officeDocument/2006/relationships/hyperlink" Target="http://mirror.centos.org/centos/8.0.1905/BaseOS/x86_64/os/Packages/ethtool-4.16-1.el8.x86_64.rpm" TargetMode="External"/><Relationship Id="rId487" Type="http://schemas.openxmlformats.org/officeDocument/2006/relationships/hyperlink" Target="http://mirror.centos.org/centos/8/AppStream/x86_64/os/Packages/ghostscript-9.25-2.el8_0.3.x86_64.rpm" TargetMode="External"/><Relationship Id="rId610" Type="http://schemas.openxmlformats.org/officeDocument/2006/relationships/hyperlink" Target="http://mirror.centos.org/centos/8/BaseOS/x86_64/os/Packages/nettle-3.4.1-1.el8.x86_64.rpm" TargetMode="External"/><Relationship Id="rId652" Type="http://schemas.openxmlformats.org/officeDocument/2006/relationships/hyperlink" Target="http://mirror.centos.org/centos/8.0.1905/BaseOS/x86_64/os/Packages/os-prober-1.74-6.el8.x86_64.rpm" TargetMode="External"/><Relationship Id="rId694" Type="http://schemas.openxmlformats.org/officeDocument/2006/relationships/hyperlink" Target="http://mirror.centos.org/centos/8/BaseOS/x86_64/os/Packages/perl-Socket-2.027-2.el8.x86_64.rpm" TargetMode="External"/><Relationship Id="rId708" Type="http://schemas.openxmlformats.org/officeDocument/2006/relationships/hyperlink" Target="http://mirror.centos.org/centos/8.0.1905/BaseOS/x86_64/os/Packages/popt-1.16-14.el8.x86_64.rpm" TargetMode="External"/><Relationship Id="rId291" Type="http://schemas.openxmlformats.org/officeDocument/2006/relationships/hyperlink" Target="http://mirror.centos.org/centos/8/AppStream/x86_64/os/Packages/libxslt-devel-1.1.32-3.el8.x86_64.rpm" TargetMode="External"/><Relationship Id="rId305" Type="http://schemas.openxmlformats.org/officeDocument/2006/relationships/hyperlink" Target="http://mirror.centos.org/centos/8.0.1905/BaseOS/x86_64/os/Packages/atlas-3.10.3-6.el8.x86_64.rpm" TargetMode="External"/><Relationship Id="rId347" Type="http://schemas.openxmlformats.org/officeDocument/2006/relationships/hyperlink" Target="http://mirror.centos.org/centos/8/AppStream/x86_64/os/Packages/boost-graph-1.66.0-6.el8.x86_64.rpm" TargetMode="External"/><Relationship Id="rId512" Type="http://schemas.openxmlformats.org/officeDocument/2006/relationships/hyperlink" Target="http://mirror.centos.org/centos/8/AppStream/x86_64/os/Packages/gnutls-c++-3.6.5-2.el8.x86_64.rpm" TargetMode="External"/><Relationship Id="rId44" Type="http://schemas.openxmlformats.org/officeDocument/2006/relationships/hyperlink" Target="http://mirror.centos.org/centos/8/AppStream/x86_64/os/Packages/lcms2-2.9-2.el8.x86_64.rpm" TargetMode="External"/><Relationship Id="rId86" Type="http://schemas.openxmlformats.org/officeDocument/2006/relationships/hyperlink" Target="http://mirror.centos.org/centos/8.0.1905/BaseOS/x86_64/os/Packages/libacl-2.2.53-1.el8.x86_64.rpm" TargetMode="External"/><Relationship Id="rId151" Type="http://schemas.openxmlformats.org/officeDocument/2006/relationships/hyperlink" Target="http://mirror.centos.org/centos/8.0.1905/BaseOS/x86_64/os/Packages/libgpg-error-1.31-1.el8.x86_64.rpm" TargetMode="External"/><Relationship Id="rId389" Type="http://schemas.openxmlformats.org/officeDocument/2006/relationships/hyperlink" Target="http://mirror.centos.org/centos/8.0.1905/BaseOS/x86_64/os/Packages/coreutils-8.30-6.el8.x86_64.rpm" TargetMode="External"/><Relationship Id="rId554" Type="http://schemas.openxmlformats.org/officeDocument/2006/relationships/hyperlink" Target="http://mirror.centos.org/centos/8/AppStream/x86_64/os/Packages/httpd-2.4.37-11.module_el8.0.0+172+85fc1f40.x86_64.rpm" TargetMode="External"/><Relationship Id="rId596" Type="http://schemas.openxmlformats.org/officeDocument/2006/relationships/hyperlink" Target="http://mirror.centos.org/centos/8.0.1905/BaseOS/x86_64/os/Packages/mpfr-3.1.6-1.el8.x86_64.rpm" TargetMode="External"/><Relationship Id="rId761" Type="http://schemas.openxmlformats.org/officeDocument/2006/relationships/hyperlink" Target="http://mirror.centos.org/centos/8/BaseOS/x86_64/os/Packages/sg3_utils-1.44-2.el8.x86_64.rpm" TargetMode="External"/><Relationship Id="rId817" Type="http://schemas.openxmlformats.org/officeDocument/2006/relationships/hyperlink" Target="http://mirror.centos.org/centos/8.0.1905/BaseOS/x86_64/os/Packages/systemd-239-13.el8_0.5.x86_64.rpm" TargetMode="External"/><Relationship Id="rId859" Type="http://schemas.openxmlformats.org/officeDocument/2006/relationships/hyperlink" Target="http://mirror.centos.org/centos/8/PowerTools/x86_64/os/Packages/userspace-rcu-devel-0.10.1-2.el8.x86_64.rpm" TargetMode="External"/><Relationship Id="rId193" Type="http://schemas.openxmlformats.org/officeDocument/2006/relationships/hyperlink" Target="http://mirror.centos.org/centos/8.0.1905/BaseOS/x86_64/os/Packages/libnl3-cli-3.4.0-4.el8.x86_64.rpm" TargetMode="External"/><Relationship Id="rId207" Type="http://schemas.openxmlformats.org/officeDocument/2006/relationships/hyperlink" Target="http://mirror.centos.org/centos/8.0.1905/BaseOS/x86_64/os/Packages/libpsm2-10.3.58-2.el8.x86_64.rpm" TargetMode="External"/><Relationship Id="rId249" Type="http://schemas.openxmlformats.org/officeDocument/2006/relationships/hyperlink" Target="https://forensics.cert.org/centos/cert/8/x86_64/libtomcrypt-1.18.2-3.el8.x86_64.rpm" TargetMode="External"/><Relationship Id="rId414" Type="http://schemas.openxmlformats.org/officeDocument/2006/relationships/hyperlink" Target="http://mirror.centos.org/centos/8/AppStream/x86_64/os/Packages/dconf-0.28.0-3.el8.x86_64.rpm" TargetMode="External"/><Relationship Id="rId456" Type="http://schemas.openxmlformats.org/officeDocument/2006/relationships/hyperlink" Target="http://mirror.centos.org/centos/8/PowerTools/x86_64/os/Packages/fipscheck-devel-1.5.0-4.el8.x86_64.rpm" TargetMode="External"/><Relationship Id="rId498" Type="http://schemas.openxmlformats.org/officeDocument/2006/relationships/hyperlink" Target="http://mirror.centos.org/centos/8/AppStream/x86_64/os/Packages/glusterfs-api-3.12.2-40.2.el8.x86_64.rpm" TargetMode="External"/><Relationship Id="rId621" Type="http://schemas.openxmlformats.org/officeDocument/2006/relationships/hyperlink" Target="http://mirror.centos.org/centos/8/AppStream/x86_64/os/Packages/nss-pam-ldapd-0.9.9-3.el8.x86_64.rpm" TargetMode="External"/><Relationship Id="rId663" Type="http://schemas.openxmlformats.org/officeDocument/2006/relationships/hyperlink" Target="http://mirror.centos.org/centos/8/BaseOS/x86_64/os/Packages/patch-2.7.6-9.el8_0.x86_64.rpm" TargetMode="External"/><Relationship Id="rId870" Type="http://schemas.openxmlformats.org/officeDocument/2006/relationships/hyperlink" Target="http://mirror.pit.teraswitch.com/fedora/epel/8/Everything/x86_64/Packages/e/erlang-erl_docgen-22.0.7-1.el8.x86_64.rpm" TargetMode="External"/><Relationship Id="rId13" Type="http://schemas.openxmlformats.org/officeDocument/2006/relationships/hyperlink" Target="http://mirror.centos.org/centos/8.0.1905/BaseOS/x86_64/os/Packages/iptables-services-1.8.2-9.el8.x86_64.rpm" TargetMode="External"/><Relationship Id="rId109" Type="http://schemas.openxmlformats.org/officeDocument/2006/relationships/hyperlink" Target="http://mirror.centos.org/centos/8.0.1905/BaseOS/x86_64/os/Packages/libcgroup-tools-0.41-19.el8.x86_64.rpm" TargetMode="External"/><Relationship Id="rId260" Type="http://schemas.openxmlformats.org/officeDocument/2006/relationships/hyperlink" Target="http://mirror.centos.org/centos/8/BaseOS/x86_64/os/Packages/libusb-0.1.5-12.el8.x86_64.rpm" TargetMode="External"/><Relationship Id="rId316" Type="http://schemas.openxmlformats.org/officeDocument/2006/relationships/hyperlink" Target="http://www6.atomicorp.com/channels/atomic/centos/8/x86_64/RPMS/GeoIP-1.6.12-5.el8.x86_64.rpm" TargetMode="External"/><Relationship Id="rId523" Type="http://schemas.openxmlformats.org/officeDocument/2006/relationships/hyperlink" Target="https://extras.getpagespeed.com/redhat/8/x86_64/RPMS/gperftools-devel-2.7-5.el8.x86_64.rpm" TargetMode="External"/><Relationship Id="rId719" Type="http://schemas.openxmlformats.org/officeDocument/2006/relationships/hyperlink" Target="http://mirror.centos.org/centos/8/AppStream/x86_64/os/Packages/pulseaudio-libs-glib2-11.1-22.el8.x86_64.rpm" TargetMode="External"/><Relationship Id="rId55" Type="http://schemas.openxmlformats.org/officeDocument/2006/relationships/hyperlink" Target="http://mirror.centos.org/centos/8/AppStream/x86_64/os/Packages/libX11-devel-1.6.7-1.el8.x86_64.rpm" TargetMode="External"/><Relationship Id="rId97" Type="http://schemas.openxmlformats.org/officeDocument/2006/relationships/hyperlink" Target="http://mirror.centos.org/centos/8/PowerTools/x86_64/os/Packages/libatomic_ops-devel-7.6.2-3.el8.x86_64.rpm" TargetMode="External"/><Relationship Id="rId120" Type="http://schemas.openxmlformats.org/officeDocument/2006/relationships/hyperlink" Target="http://mirror.centos.org/centos/8/PowerTools/x86_64/os/Packages/libcmocka-1.1.2-1.el8.x86_64.rpm" TargetMode="External"/><Relationship Id="rId358" Type="http://schemas.openxmlformats.org/officeDocument/2006/relationships/hyperlink" Target="http://mirror.centos.org/centos/8/AppStream/x86_64/os/Packages/boost-thread-1.66.0-6.el8.x86_64.rpm" TargetMode="External"/><Relationship Id="rId565" Type="http://schemas.openxmlformats.org/officeDocument/2006/relationships/hyperlink" Target="http://mirror.centos.org/centos/8.0.1905/BaseOS/x86_64/os/Packages/lsof-4.91-2.el8.x86_64.rpm" TargetMode="External"/><Relationship Id="rId730" Type="http://schemas.openxmlformats.org/officeDocument/2006/relationships/hyperlink" Target="http://mirror.centos.org/centos/8/PowerTools/x86_64/os/Packages/qrencode-devel-3.4.4-5.el8.x86_64.rpm" TargetMode="External"/><Relationship Id="rId772" Type="http://schemas.openxmlformats.org/officeDocument/2006/relationships/hyperlink" Target="http://mirror.centos.org/centos/8/BaseOS/x86_64/os/Packages/xz-libs-5.2.4-3.el8.x86_64.rpm" TargetMode="External"/><Relationship Id="rId828" Type="http://schemas.openxmlformats.org/officeDocument/2006/relationships/hyperlink" Target="http://mirror.centos.org/centos/8/BaseOS/x86_64/os/Packages/tcl-8.6.8-2.el8.x86_64.rpm" TargetMode="External"/><Relationship Id="rId162" Type="http://schemas.openxmlformats.org/officeDocument/2006/relationships/hyperlink" Target="http://mirror.centos.org/centos/8.0.1905/BaseOS/x86_64/os/Packages/libini_config-1.3.1-39.el8.x86_64.rpm" TargetMode="External"/><Relationship Id="rId218" Type="http://schemas.openxmlformats.org/officeDocument/2006/relationships/hyperlink" Target="http://mirror.centos.org/centos/8/PowerTools/x86_64/os/Packages/libseccomp-devel-2.3.3-3.el8.x86_64.rpm" TargetMode="External"/><Relationship Id="rId425" Type="http://schemas.openxmlformats.org/officeDocument/2006/relationships/hyperlink" Target="http://mirror.centos.org/centos/8.0.1905/BaseOS/x86_64/os/Packages/dmidecode-3.2-1.el8.x86_64.rpm" TargetMode="External"/><Relationship Id="rId467" Type="http://schemas.openxmlformats.org/officeDocument/2006/relationships/hyperlink" Target="http://mirror.centos.org/centos/8/AppStream/x86_64/os/Packages/fribidi-1.0.4-6.el8.x86_64.rpm" TargetMode="External"/><Relationship Id="rId632" Type="http://schemas.openxmlformats.org/officeDocument/2006/relationships/hyperlink" Target="http://mirror.centos.org/centos/8.0.1905/BaseOS/x86_64/os/Packages/numactl-devel-2.0.12-2.el8.x86_64.rpm" TargetMode="External"/><Relationship Id="rId271" Type="http://schemas.openxmlformats.org/officeDocument/2006/relationships/hyperlink" Target="http://mirror.centos.org/centos/8/AppStream/x86_64/os/Packages/libvisual-0.4.0-24.el8.x86_64.rpm" TargetMode="External"/><Relationship Id="rId674" Type="http://schemas.openxmlformats.org/officeDocument/2006/relationships/hyperlink" Target="http://mirror.centos.org/centos/8.0.1905/BaseOS/x86_64/os/Packages/perl-Data-Dumper-2.167-399.el8.x86_64.rpm" TargetMode="External"/><Relationship Id="rId881" Type="http://schemas.openxmlformats.org/officeDocument/2006/relationships/hyperlink" Target="http://mirror.pit.teraswitch.com/fedora/epel/8/Everything/x86_64/Packages/e/erlang-parsetools-22.0.7-1.el8.x86_64.rpm" TargetMode="External"/><Relationship Id="rId24" Type="http://schemas.openxmlformats.org/officeDocument/2006/relationships/hyperlink" Target="http://mirror.centos.org/centos/8/AppStream/x86_64/os/Packages/java-1.8.0-openjdk-headless-1.8.0.222.b10-0.el8_0.x86_64.rpm" TargetMode="External"/><Relationship Id="rId66" Type="http://schemas.openxmlformats.org/officeDocument/2006/relationships/hyperlink" Target="http://mirror.centos.org/centos/8.0.1905/BaseOS/x86_64/os/Packages/libXfixes-5.0.3-7.el8.x86_64.rpm" TargetMode="External"/><Relationship Id="rId131" Type="http://schemas.openxmlformats.org/officeDocument/2006/relationships/hyperlink" Target="http://mirror.centos.org/centos/8/AppStream/x86_64/os/Packages/libepoxy-devel-1.5.2-1.el8.x86_64.rpm" TargetMode="External"/><Relationship Id="rId327" Type="http://schemas.openxmlformats.org/officeDocument/2006/relationships/hyperlink" Target="http://mirror.centos.org/centos/8/AppStream/x86_64/os/Packages/autogen-libopts-5.18.12-7.el8.x86_64.rpm" TargetMode="External"/><Relationship Id="rId369" Type="http://schemas.openxmlformats.org/officeDocument/2006/relationships/hyperlink" Target="http://mirror.centos.org/centos/8/AppStream/x86_64/os/Packages/brltty-5.6-28.el8.x86_64.rpm" TargetMode="External"/><Relationship Id="rId534" Type="http://schemas.openxmlformats.org/officeDocument/2006/relationships/hyperlink" Target="http://mirror.centos.org/centos/8.0.1905/BaseOS/x86_64/os/Packages/gsettings-desktop-schemas-3.28.1-1.el8.x86_64.rpm" TargetMode="External"/><Relationship Id="rId576" Type="http://schemas.openxmlformats.org/officeDocument/2006/relationships/hyperlink" Target="http://mirror.centos.org/centos/8.0.1905/BaseOS/x86_64/os/Packages/lzo-devel-2.08-14.el8.x86_64.rpm" TargetMode="External"/><Relationship Id="rId741" Type="http://schemas.openxmlformats.org/officeDocument/2006/relationships/hyperlink" Target="http://mirror.centos.org/centos/8/AppStream/x86_64/os/Packages/rest-0.8.1-2.el8.x86_64.rpm" TargetMode="External"/><Relationship Id="rId783" Type="http://schemas.openxmlformats.org/officeDocument/2006/relationships/hyperlink" Target="http://mirror.centos.org/centos/8/AppStream/x86_64/os/Packages/wget-1.19.5-7.el8_0.1.x86_64.rpm" TargetMode="External"/><Relationship Id="rId839" Type="http://schemas.openxmlformats.org/officeDocument/2006/relationships/hyperlink" Target="http://mirror.centos.org/centos/8/BaseOS/x86_64/os/Packages/time-1.9-3.el8.x86_64.rpm" TargetMode="External"/><Relationship Id="rId173" Type="http://schemas.openxmlformats.org/officeDocument/2006/relationships/hyperlink" Target="http://mirror.centos.org/centos/8/PowerTools/x86_64/os/Packages/libmnl-devel-1.0.4-6.el8.x86_64.rpm" TargetMode="External"/><Relationship Id="rId229" Type="http://schemas.openxmlformats.org/officeDocument/2006/relationships/hyperlink" Target="http://mirror.centos.org/centos/8.0.1905/BaseOS/x86_64/os/Packages/libsoup-2.62.3-1.el8.x86_64.rpm" TargetMode="External"/><Relationship Id="rId380" Type="http://schemas.openxmlformats.org/officeDocument/2006/relationships/hyperlink" Target="http://mirror.centos.org/centos/8.0.1905/BaseOS/x86_64/os/Packages/checkpolicy-2.8-2.el8.x86_64.rpm" TargetMode="External"/><Relationship Id="rId436" Type="http://schemas.openxmlformats.org/officeDocument/2006/relationships/hyperlink" Target="http://mirror.centos.org/centos/8/BaseOS/x86_64/os/Packages/efibootmgr-16-1.el8.x86_64.rpm" TargetMode="External"/><Relationship Id="rId601" Type="http://schemas.openxmlformats.org/officeDocument/2006/relationships/hyperlink" Target="http://mirror.centos.org/centos/8.0.1905/BaseOS/x86_64/os/Packages/ncurses-6.1-7.20180224.el8.x86_64.rpm" TargetMode="External"/><Relationship Id="rId643" Type="http://schemas.openxmlformats.org/officeDocument/2006/relationships/hyperlink" Target="http://mirror.centos.org/centos/8/AppStream/x86_64/os/Packages/openscap-scanner-1.3.0-7.el8.x86_64.rpm" TargetMode="External"/><Relationship Id="rId240" Type="http://schemas.openxmlformats.org/officeDocument/2006/relationships/hyperlink" Target="http://mirror.centos.org/centos/8.0.1905/BaseOS/x86_64/os/Packages/libteam-1.27-10.el8.x86_64.rpm" TargetMode="External"/><Relationship Id="rId478" Type="http://schemas.openxmlformats.org/officeDocument/2006/relationships/hyperlink" Target="http://mirror.centos.org/centos/8.0.1905/BaseOS/x86_64/os/Packages/gdisk-1.0.3-6.el8.x86_64.rpm" TargetMode="External"/><Relationship Id="rId685" Type="http://schemas.openxmlformats.org/officeDocument/2006/relationships/hyperlink" Target="http://mirror.centos.org/centos/8/AppStream/x86_64/os/Packages/perl-Filter-1.58-2.el8.x86_64.rpm" TargetMode="External"/><Relationship Id="rId850" Type="http://schemas.openxmlformats.org/officeDocument/2006/relationships/hyperlink" Target="http://mirror.centos.org/centos/8/BaseOS/x86_64/os/Packages/traceroute-2.1.0-6.el8.x86_64.rpm" TargetMode="External"/><Relationship Id="rId892" Type="http://schemas.openxmlformats.org/officeDocument/2006/relationships/hyperlink" Target="http://mirror.pit.teraswitch.com/fedora/epel/8/Everything/x86_64/Packages/f/fcgi-2.4.0-36.el8.x86_64.rpm" TargetMode="External"/><Relationship Id="rId35" Type="http://schemas.openxmlformats.org/officeDocument/2006/relationships/hyperlink" Target="http://mirror.centos.org/centos/8.0.1905/BaseOS/x86_64/os/Packages/keyutils-libs-1.5.10-6.el8.x86_64.rpm" TargetMode="External"/><Relationship Id="rId77" Type="http://schemas.openxmlformats.org/officeDocument/2006/relationships/hyperlink" Target="http://mirror.centos.org/centos/8.0.1905/BaseOS/x86_64/os/Packages/libXrandr-1.5.1-7.el8.x86_64.rpm" TargetMode="External"/><Relationship Id="rId100" Type="http://schemas.openxmlformats.org/officeDocument/2006/relationships/hyperlink" Target="http://mirror.centos.org/centos/8.0.1905/BaseOS/x86_64/os/Packages/libbasicobjects-0.1.1-39.el8.x86_64.rpm" TargetMode="External"/><Relationship Id="rId282" Type="http://schemas.openxmlformats.org/officeDocument/2006/relationships/hyperlink" Target="http://mirror.centos.org/centos/8/AppStream/x86_64/os/Packages/libxkbcommon-devel-0.8.2-1.el8.x86_64.rpm" TargetMode="External"/><Relationship Id="rId338" Type="http://schemas.openxmlformats.org/officeDocument/2006/relationships/hyperlink" Target="http://mirror.centos.org/centos/8/AppStream/x86_64/os/Packages/blas-3.8.0-8.el8.x86_64.rpm" TargetMode="External"/><Relationship Id="rId503" Type="http://schemas.openxmlformats.org/officeDocument/2006/relationships/hyperlink" Target="http://mirror.centos.org/centos/8/PowerTools/x86_64/os/Packages/glusterfs-devel-3.12.2-40.2.el8.x86_64.rpm" TargetMode="External"/><Relationship Id="rId545" Type="http://schemas.openxmlformats.org/officeDocument/2006/relationships/hyperlink" Target="http://mirror.centos.org/centos/8/AppStream/x86_64/os/Packages/guile-2.0.14-7.el8.x86_64.rpm" TargetMode="External"/><Relationship Id="rId587" Type="http://schemas.openxmlformats.org/officeDocument/2006/relationships/hyperlink" Target="http://mirror.centos.org/centos/8/AppStream/x86_64/os/Packages/mesa-libGL-18.3.1-5.el8_0.x86_64.rpm" TargetMode="External"/><Relationship Id="rId710" Type="http://schemas.openxmlformats.org/officeDocument/2006/relationships/hyperlink" Target="http://mirror.centos.org/centos/8/AppStream/x86_64/os/Packages/poppler-0.66.0-11.el8_0.12.x86_64.rpm" TargetMode="External"/><Relationship Id="rId752" Type="http://schemas.openxmlformats.org/officeDocument/2006/relationships/hyperlink" Target="http://mirror.centos.org/centos/8.0.1905/BaseOS/x86_64/os/Packages/sanlock-lib-3.6.0-5.el8.x86_64.rpm" TargetMode="External"/><Relationship Id="rId808" Type="http://schemas.openxmlformats.org/officeDocument/2006/relationships/hyperlink" Target="http://mirror.centos.org/centos/8/BaseOS/x86_64/os/Packages/sqlite-3.26.0-3.el8.x86_64.rpm" TargetMode="External"/><Relationship Id="rId8" Type="http://schemas.openxmlformats.org/officeDocument/2006/relationships/hyperlink" Target="http://mirror.centos.org/centos/8.0.1905/BaseOS/x86_64/os/Packages/iproute-4.18.0-11.el8.x86_64.rpm" TargetMode="External"/><Relationship Id="rId142" Type="http://schemas.openxmlformats.org/officeDocument/2006/relationships/hyperlink" Target="http://mirror.centos.org/centos/8.0.1905/BaseOS/x86_64/os/Packages/libgfortran-8.2.1-3.5.el8.x86_64.rpm" TargetMode="External"/><Relationship Id="rId184" Type="http://schemas.openxmlformats.org/officeDocument/2006/relationships/hyperlink" Target="http://mirror.centos.org/centos/8.0.1905/BaseOS/x86_64/os/Packages/libnetfilter_cthelper-1.0.0-13.el8.x86_64.rpm" TargetMode="External"/><Relationship Id="rId391" Type="http://schemas.openxmlformats.org/officeDocument/2006/relationships/hyperlink" Target="http://mirror.centos.org/centos/8/AppStream/x86_64/os/Packages/cpp-8.2.1-3.5.el8.x86_64.rpm" TargetMode="External"/><Relationship Id="rId405" Type="http://schemas.openxmlformats.org/officeDocument/2006/relationships/hyperlink" Target="http://mirror.centos.org/centos/8.0.1905/BaseOS/x86_64/os/Packages/cyrus-sasl-2.1.27-0.3rc7.el8.x86_64.rpm" TargetMode="External"/><Relationship Id="rId447" Type="http://schemas.openxmlformats.org/officeDocument/2006/relationships/hyperlink" Target="http://mirror.centos.org/centos/8.0.1905/BaseOS/x86_64/os/Packages/expat-devel-2.2.5-3.el8.x86_64.rpm" TargetMode="External"/><Relationship Id="rId612" Type="http://schemas.openxmlformats.org/officeDocument/2006/relationships/hyperlink" Target="http://mirror.centos.org/centos/8.0.1905/BaseOS/x86_64/os/Packages/nfs-utils-2.3.3-14.el8_0.2.x86_64.rpm" TargetMode="External"/><Relationship Id="rId794" Type="http://schemas.openxmlformats.org/officeDocument/2006/relationships/hyperlink" Target="http://mirror.centos.org/centos/8/PowerTools/x86_64/os/Packages/sip-4.19.12-3.el8.x86_64.rpm" TargetMode="External"/><Relationship Id="rId251" Type="http://schemas.openxmlformats.org/officeDocument/2006/relationships/hyperlink" Target="http://mirror.centos.org/centos/8.0.1905/BaseOS/x86_64/os/Packages/libunistring-0.9.9-3.el8.x86_64.rpm" TargetMode="External"/><Relationship Id="rId489" Type="http://schemas.openxmlformats.org/officeDocument/2006/relationships/hyperlink" Target="http://mirror.centos.org/centos/8/AppStream/x86_64/os/Packages/glade-libs-3.22.1-1.el8.x86_64.rpm" TargetMode="External"/><Relationship Id="rId654" Type="http://schemas.openxmlformats.org/officeDocument/2006/relationships/hyperlink" Target="http://mirror.centos.org/centos/8/AppStream/x86_64/os/Packages/osinfo-db-tools-1.2.0-1.el8.x86_64.rpm" TargetMode="External"/><Relationship Id="rId696" Type="http://schemas.openxmlformats.org/officeDocument/2006/relationships/hyperlink" Target="http://mirror.centos.org/centos/8/AppStream/x86_64/os/Packages/perl-version-0.99.24-1.el8.x86_64.rpm" TargetMode="External"/><Relationship Id="rId861" Type="http://schemas.openxmlformats.org/officeDocument/2006/relationships/hyperlink" Target="http://mirror.pit.teraswitch.com/fedora/epel/8/Everything/x86_64/Packages/c/collectd-python-5.9.0-4.el8.x86_64.rpm" TargetMode="External"/><Relationship Id="rId46" Type="http://schemas.openxmlformats.org/officeDocument/2006/relationships/hyperlink" Target="http://mirror.centos.org/centos/8/AppStream/x86_64/os/Packages/ldns-1.7.0-20.el8.x86_64.rpm" TargetMode="External"/><Relationship Id="rId293" Type="http://schemas.openxmlformats.org/officeDocument/2006/relationships/hyperlink" Target="http://mirror.centos.org/centos/8/AppStream/x86_64/os/Packages/linuxconsoletools-1.6.0-4.el8.x86_64.rpm" TargetMode="External"/><Relationship Id="rId307" Type="http://schemas.openxmlformats.org/officeDocument/2006/relationships/hyperlink" Target="http://mirror.centos.org/centos/8.0.1905/BaseOS/x86_64/os/Packages/audit-3.0-0.10.20180831git0047a6c.el8.x86_64.rpm" TargetMode="External"/><Relationship Id="rId349" Type="http://schemas.openxmlformats.org/officeDocument/2006/relationships/hyperlink" Target="http://mirror.centos.org/centos/8/AppStream/x86_64/os/Packages/boost-locale-1.66.0-6.el8.x86_64.rpm" TargetMode="External"/><Relationship Id="rId514" Type="http://schemas.openxmlformats.org/officeDocument/2006/relationships/hyperlink" Target="http://mirror.centos.org/centos/8/AppStream/x86_64/os/Packages/gnutls-devel-3.6.5-2.el8.x86_64.rpm" TargetMode="External"/><Relationship Id="rId556" Type="http://schemas.openxmlformats.org/officeDocument/2006/relationships/hyperlink" Target="http://mirror.centos.org/centos/8/BaseOS/x86_64/os/Packages/hwdata-0.314-8.0.el8.noarch.rpm" TargetMode="External"/><Relationship Id="rId721" Type="http://schemas.openxmlformats.org/officeDocument/2006/relationships/hyperlink" Target="http://mirror.centos.org/centos/8/PowerTools/x86_64/os/Packages/python2-gluster-3.12.2-40.2.el8.x86_64.rpm" TargetMode="External"/><Relationship Id="rId763" Type="http://schemas.openxmlformats.org/officeDocument/2006/relationships/hyperlink" Target="http://mirror.centos.org/centos/8/PowerTools/x86_64/os/Packages/sharutils-4.15.2-11.el8.x86_64.rpm" TargetMode="External"/><Relationship Id="rId88" Type="http://schemas.openxmlformats.org/officeDocument/2006/relationships/hyperlink" Target="http://mirror.centos.org/centos/8.0.1905/BaseOS/x86_64/os/Packages/libaio-0.3.110-12.el8.x86_64.rpm" TargetMode="External"/><Relationship Id="rId111" Type="http://schemas.openxmlformats.org/officeDocument/2006/relationships/hyperlink" Target="http://mirror.centos.org/centos/8/AppStream/x86_64/os/Packages/libcacard-2.6.1-1.el8.x86_64.rpm" TargetMode="External"/><Relationship Id="rId153" Type="http://schemas.openxmlformats.org/officeDocument/2006/relationships/hyperlink" Target="http://mirror.centos.org/centos/8/AppStream/x86_64/os/Packages/libgnomekbd-3.26.0-4.el8.x86_64.rpm" TargetMode="External"/><Relationship Id="rId195" Type="http://schemas.openxmlformats.org/officeDocument/2006/relationships/hyperlink" Target="http://mirror.centos.org/centos/8/AppStream/x86_64/os/Packages/libogg-1.3.2-10.el8.x86_64.rpm" TargetMode="External"/><Relationship Id="rId209" Type="http://schemas.openxmlformats.org/officeDocument/2006/relationships/hyperlink" Target="http://mirror.centos.org/centos/8.0.1905/BaseOS/x86_64/os/Packages/libpwquality-1.4.0-9.el8.x86_64.rpm" TargetMode="External"/><Relationship Id="rId360" Type="http://schemas.openxmlformats.org/officeDocument/2006/relationships/hyperlink" Target="http://mirror.centos.org/centos/8/AppStream/x86_64/os/Packages/boost-timer-1.66.0-6.el8.x86_64.rpm" TargetMode="External"/><Relationship Id="rId416" Type="http://schemas.openxmlformats.org/officeDocument/2006/relationships/hyperlink" Target="http://mirror.centos.org/centos/8/AppStream/x86_64/os/Packages/desktop-file-utils-0.23-8.el8.x86_64.rpm" TargetMode="External"/><Relationship Id="rId598" Type="http://schemas.openxmlformats.org/officeDocument/2006/relationships/hyperlink" Target="http://mirror.centos.org/centos/8.0.1905/BaseOS/x86_64/os/Packages/mtools-4.0.18-14.el8.x86_64.rpm" TargetMode="External"/><Relationship Id="rId819" Type="http://schemas.openxmlformats.org/officeDocument/2006/relationships/hyperlink" Target="http://mirror.centos.org/centos/8.0.1905/BaseOS/x86_64/os/Packages/systemd-libs-239-13.el8_0.5.x86_64.rpm" TargetMode="External"/><Relationship Id="rId220" Type="http://schemas.openxmlformats.org/officeDocument/2006/relationships/hyperlink" Target="http://mirror.centos.org/centos/8.0.1905/BaseOS/x86_64/os/Packages/libselinux-devel-2.8-6.el8.x86_64.rpm" TargetMode="External"/><Relationship Id="rId458" Type="http://schemas.openxmlformats.org/officeDocument/2006/relationships/hyperlink" Target="http://mirror.centos.org/centos/8.0.1905/BaseOS/x86_64/os/Packages/fontconfig-devel-2.13.1-3.el8.x86_64.rpm" TargetMode="External"/><Relationship Id="rId623" Type="http://schemas.openxmlformats.org/officeDocument/2006/relationships/hyperlink" Target="http://mirror.centos.org/centos/8/AppStream/x86_64/os/Packages/nss-softokn-devel-3.44.0-7.el8_0.x86_64.rpm" TargetMode="External"/><Relationship Id="rId665" Type="http://schemas.openxmlformats.org/officeDocument/2006/relationships/hyperlink" Target="http://mirror.centos.org/centos/8/BaseOS/x86_64/os/Packages/passwd-0.80-2.el8.x86_64.rpm" TargetMode="External"/><Relationship Id="rId830" Type="http://schemas.openxmlformats.org/officeDocument/2006/relationships/hyperlink" Target="http://mirror.centos.org/centos/8/AppStream/x86_64/os/Packages/tcpdump-4.9.2-5.el8.x86_64.rpm" TargetMode="External"/><Relationship Id="rId872" Type="http://schemas.openxmlformats.org/officeDocument/2006/relationships/hyperlink" Target="http://mirror.pit.teraswitch.com/fedora/epel/8/Everything/x86_64/Packages/e/erlang-erts-22.0.7-1.el8.x86_64.rpm" TargetMode="External"/><Relationship Id="rId15" Type="http://schemas.openxmlformats.org/officeDocument/2006/relationships/hyperlink" Target="http://mirror.centos.org/centos/8.0.1905/BaseOS/x86_64/os/Packages/iputils-20180629-1.el8.x86_64.rpm" TargetMode="External"/><Relationship Id="rId57" Type="http://schemas.openxmlformats.org/officeDocument/2006/relationships/hyperlink" Target="http://mirror.centos.org/centos/8/AppStream/x86_64/os/Packages/libXaw-1.0.13-10.el8.x86_64.rpm" TargetMode="External"/><Relationship Id="rId262" Type="http://schemas.openxmlformats.org/officeDocument/2006/relationships/hyperlink" Target="http://mirror.centos.org/centos/8.0.1905/BaseOS/x86_64/os/Packages/libutempter-1.1.6-14.el8.x86_64.rpm" TargetMode="External"/><Relationship Id="rId318" Type="http://schemas.openxmlformats.org/officeDocument/2006/relationships/hyperlink" Target="http://mirror.centos.org/centos/8/AppStream/x86_64/os/Packages/SDL-1.2.15-32.el8.x86_64.rpm" TargetMode="External"/><Relationship Id="rId525" Type="http://schemas.openxmlformats.org/officeDocument/2006/relationships/hyperlink" Target="http://mirror.centos.org/centos/8/AppStream/x86_64/os/Packages/gpm-libs-1.20.7-15.el8.x86_64.rpm" TargetMode="External"/><Relationship Id="rId567" Type="http://schemas.openxmlformats.org/officeDocument/2006/relationships/hyperlink" Target="http://mirror.centos.org/centos/8/AppStream/x86_64/os/Packages/lttng-ust-2.8.1-9.el8.x86_64.rpm" TargetMode="External"/><Relationship Id="rId732" Type="http://schemas.openxmlformats.org/officeDocument/2006/relationships/hyperlink" Target="http://mirror.centos.org/centos/8.0.1905/BaseOS/x86_64/os/Packages/readline-7.0-10.el8.x86_64.rpm" TargetMode="External"/><Relationship Id="rId99" Type="http://schemas.openxmlformats.org/officeDocument/2006/relationships/hyperlink" Target="http://mirror.centos.org/centos/8/AppStream/x86_64/os/Packages/libbabeltrace-1.5.4-2.el8.x86_64.rpm" TargetMode="External"/><Relationship Id="rId122" Type="http://schemas.openxmlformats.org/officeDocument/2006/relationships/hyperlink" Target="http://mirror.centos.org/centos/8.0.1905/BaseOS/x86_64/os/Packages/libdb-5.3.28-36.el8.x86_64.rpm" TargetMode="External"/><Relationship Id="rId164" Type="http://schemas.openxmlformats.org/officeDocument/2006/relationships/hyperlink" Target="http://mirror.centos.org/centos/8/AppStream/x86_64/os/Packages/libiscsi-devel-1.18.0-6.module_el8.0.0+44+94c1b039.x86_64.rpm" TargetMode="External"/><Relationship Id="rId371" Type="http://schemas.openxmlformats.org/officeDocument/2006/relationships/hyperlink" Target="http://mirror.centos.org/centos/8/AppStream/x86_64/os/Packages/cairo-devel-1.15.12-3.el8.x86_64.rpm" TargetMode="External"/><Relationship Id="rId774" Type="http://schemas.openxmlformats.org/officeDocument/2006/relationships/hyperlink" Target="http://mirror.centos.org/centos/8/BaseOS/x86_64/os/Packages/xz-5.2.4-3.el8.x86_64.rpm" TargetMode="External"/><Relationship Id="rId427" Type="http://schemas.openxmlformats.org/officeDocument/2006/relationships/hyperlink" Target="http://mirror.centos.org/centos/8.0.1905/BaseOS/x86_64/os/Packages/dracut-049-10.git20190115.el8.x86_64.rpm" TargetMode="External"/><Relationship Id="rId469" Type="http://schemas.openxmlformats.org/officeDocument/2006/relationships/hyperlink" Target="http://mirror.centos.org/centos/8/PowerTools/x86_64/os/Packages/gamin-devel-0.1.10-31.el8.x86_64.rpm" TargetMode="External"/><Relationship Id="rId634" Type="http://schemas.openxmlformats.org/officeDocument/2006/relationships/hyperlink" Target="https://forensics.cert.org/centos/cert/8/x86_64/ntfsprogs-2017.3.23-11.el8.x86_64.rpm" TargetMode="External"/><Relationship Id="rId676" Type="http://schemas.openxmlformats.org/officeDocument/2006/relationships/hyperlink" Target="http://mirror.centos.org/centos/8.0.1905/BaseOS/x86_64/os/Packages/perl-PathTools-3.74-1.el8.x86_64.rpm" TargetMode="External"/><Relationship Id="rId841" Type="http://schemas.openxmlformats.org/officeDocument/2006/relationships/hyperlink" Target="http://mirror.centos.org/centos/8/AppStream/x86_64/os/Packages/tix-8.4.3-23.el8.x86_64.rpm" TargetMode="External"/><Relationship Id="rId883" Type="http://schemas.openxmlformats.org/officeDocument/2006/relationships/hyperlink" Target="http://mirror.pit.teraswitch.com/fedora/epel/8/Everything/x86_64/Packages/e/erlang-runtime_tools-22.0.7-1.el8.x86_64.rpm" TargetMode="External"/><Relationship Id="rId26" Type="http://schemas.openxmlformats.org/officeDocument/2006/relationships/hyperlink" Target="http://mirror.centos.org/centos/8/AppStream/x86_64/os/Packages/jq-1.5-12.el8.x86_64.rpm" TargetMode="External"/><Relationship Id="rId231" Type="http://schemas.openxmlformats.org/officeDocument/2006/relationships/hyperlink" Target="http://mirror.centos.org/centos/8.0.1905/BaseOS/x86_64/os/Packages/libss-1.44.3-2.el8.x86_64.rpm" TargetMode="External"/><Relationship Id="rId273" Type="http://schemas.openxmlformats.org/officeDocument/2006/relationships/hyperlink" Target="http://mirror.centos.org/centos/8/AppStream/x86_64/os/Packages/libwayland-client-1.15.0-1.el8.x86_64.rpm" TargetMode="External"/><Relationship Id="rId329" Type="http://schemas.openxmlformats.org/officeDocument/2006/relationships/hyperlink" Target="http://mirror.centos.org/centos/8/PowerTools/x86_64/os/Packages/avahi-devel-0.7-19.el8.x86_64.rpm" TargetMode="External"/><Relationship Id="rId480" Type="http://schemas.openxmlformats.org/officeDocument/2006/relationships/hyperlink" Target="http://mirror.centos.org/centos/8/AppStream/x86_64/os/Packages/genisoimage-1.1.11-39.el8.x86_64.rpm" TargetMode="External"/><Relationship Id="rId536" Type="http://schemas.openxmlformats.org/officeDocument/2006/relationships/hyperlink" Target="http://mirror.centos.org/centos/8/AppStream/x86_64/os/Packages/gsm-1.0.17-5.el8.x86_64.rpm" TargetMode="External"/><Relationship Id="rId701" Type="http://schemas.openxmlformats.org/officeDocument/2006/relationships/hyperlink" Target="http://mirror.centos.org/centos/8/AppStream/x86_64/os/Packages/pinentry-1.1.0-2.el8.x86_64.rpm" TargetMode="External"/><Relationship Id="rId68" Type="http://schemas.openxmlformats.org/officeDocument/2006/relationships/hyperlink" Target="http://mirror.centos.org/centos/8/AppStream/x86_64/os/Packages/libXft-2.3.2-10.el8.x86_64.rpm" TargetMode="External"/><Relationship Id="rId133" Type="http://schemas.openxmlformats.org/officeDocument/2006/relationships/hyperlink" Target="https://centos.pkgs.org/8/centos-appstream-x86_64/libestr-0.1.10-1.el8.x86_64.rpm.html" TargetMode="External"/><Relationship Id="rId175" Type="http://schemas.openxmlformats.org/officeDocument/2006/relationships/hyperlink" Target="http://mirror.centos.org/centos/8.0.1905/BaseOS/x86_64/os/Packages/libmount-2.32.1-8.el8.x86_64.rpm" TargetMode="External"/><Relationship Id="rId340" Type="http://schemas.openxmlformats.org/officeDocument/2006/relationships/hyperlink" Target="http://mirror.centos.org/centos/8/AppStream/x86_64/os/Packages/boost-1.66.0-6.el8.x86_64.rpm" TargetMode="External"/><Relationship Id="rId578" Type="http://schemas.openxmlformats.org/officeDocument/2006/relationships/hyperlink" Target="http://mirror.centos.org/centos/8.0.1905/BaseOS/x86_64/os/Packages/lzop-1.03-20.el8.x86_64.rpm" TargetMode="External"/><Relationship Id="rId743" Type="http://schemas.openxmlformats.org/officeDocument/2006/relationships/hyperlink" Target="http://mirror.centos.org/centos/8/BaseOS/x86_64/os/Packages/rsync-3.1.3-4.el8.x86_64.rpm" TargetMode="External"/><Relationship Id="rId785" Type="http://schemas.openxmlformats.org/officeDocument/2006/relationships/hyperlink" Target="http://mirror.centos.org/centos/8/AppStream/x86_64/os/Packages/wavpack-5.1.0-9.el8.x86_64.rpm" TargetMode="External"/><Relationship Id="rId200" Type="http://schemas.openxmlformats.org/officeDocument/2006/relationships/hyperlink" Target="http://mirror.centos.org/centos/8/PowerTools/x86_64/os/Packages/libpcap-devel-1.9.0-1.el8.x86_64.rpm" TargetMode="External"/><Relationship Id="rId382" Type="http://schemas.openxmlformats.org/officeDocument/2006/relationships/hyperlink" Target="http://mirror.centos.org/centos/8.0.1905/BaseOS/x86_64/os/Packages/chrpath-0.16-7.el8.x86_64.rpm" TargetMode="External"/><Relationship Id="rId438" Type="http://schemas.openxmlformats.org/officeDocument/2006/relationships/hyperlink" Target="http://mirror.centos.org/centos/8.0.1905/BaseOS/x86_64/os/Packages/elfutils-0.174-6.el8.x86_64.rpm" TargetMode="External"/><Relationship Id="rId603" Type="http://schemas.openxmlformats.org/officeDocument/2006/relationships/hyperlink" Target="http://mirror.centos.org/centos/8.0.1905/BaseOS/x86_64/os/Packages/ncurses-libs-6.1-7.20180224.el8.x86_64.rpm" TargetMode="External"/><Relationship Id="rId645" Type="http://schemas.openxmlformats.org/officeDocument/2006/relationships/hyperlink" Target="http://mirror.centos.org/centos/8.0.1905/BaseOS/x86_64/os/Packages/openssh-7.8p1-4.el8.x86_64.rpm" TargetMode="External"/><Relationship Id="rId687" Type="http://schemas.openxmlformats.org/officeDocument/2006/relationships/hyperlink" Target="http://mirror.centos.org/centos/8/AppStream/x86_64/os/Packages/perl-TermReadKey-2.37-7.el8.x86_64.rpm" TargetMode="External"/><Relationship Id="rId810" Type="http://schemas.openxmlformats.org/officeDocument/2006/relationships/hyperlink" Target="http://mirror.centos.org/centos/8/BaseOS/x86_64/os/Packages/strace-4.24-3.el8.x86_64.rpm" TargetMode="External"/><Relationship Id="rId852" Type="http://schemas.openxmlformats.org/officeDocument/2006/relationships/hyperlink" Target="http://mirror.centos.org/centos/8/AppStream/x86_64/os/Packages/unbound-libs-1.7.3-8.el8.x86_64.rpm" TargetMode="External"/><Relationship Id="rId242" Type="http://schemas.openxmlformats.org/officeDocument/2006/relationships/hyperlink" Target="http://mirror.centos.org/centos/8/AppStream/x86_64/os/Packages/libthai-0.1.27-2.el8.x86_64.rpm" TargetMode="External"/><Relationship Id="rId284" Type="http://schemas.openxmlformats.org/officeDocument/2006/relationships/hyperlink" Target="http://mirror.centos.org/centos/8/AppStream/x86_64/os/Packages/libxklavier-5.4-11.el8.x86_64.rpm" TargetMode="External"/><Relationship Id="rId491" Type="http://schemas.openxmlformats.org/officeDocument/2006/relationships/hyperlink" Target="http://mirror.centos.org/centos/8.0.1905/BaseOS/x86_64/os/Packages/glib2-2.56.4-1.el8.x86_64.rpm" TargetMode="External"/><Relationship Id="rId505" Type="http://schemas.openxmlformats.org/officeDocument/2006/relationships/hyperlink" Target="http://mirror.centos.org/centos/8.0.1905/BaseOS/x86_64/os/Packages/glusterfs-fuse-3.12.2-40.2.el8.x86_64.rpm" TargetMode="External"/><Relationship Id="rId712" Type="http://schemas.openxmlformats.org/officeDocument/2006/relationships/hyperlink" Target="http://mirror.centos.org/centos/8/AppStream/x86_64/os/Packages/postgresql-contrib-10.6-1.module_el8.0.0+15+f57f353b.x86_64.rpm" TargetMode="External"/><Relationship Id="rId894" Type="http://schemas.openxmlformats.org/officeDocument/2006/relationships/hyperlink" Target="http://mirror.pit.teraswitch.com/fedora/epel/8/Everything/x86_64/Packages/l/libdbi-0.9.0-14.el8.x86_64.rpm" TargetMode="External"/><Relationship Id="rId37" Type="http://schemas.openxmlformats.org/officeDocument/2006/relationships/hyperlink" Target="http://mirror.centos.org/centos/8.0.1905/BaseOS/x86_64/os/Packages/kmod-25-11.el8_0.2.x86_64.rpm" TargetMode="External"/><Relationship Id="rId79" Type="http://schemas.openxmlformats.org/officeDocument/2006/relationships/hyperlink" Target="http://mirror.centos.org/centos/8/AppStream/x86_64/os/Packages/libXrandr-devel-1.5.1-7.el8.x86_64.rpm" TargetMode="External"/><Relationship Id="rId102" Type="http://schemas.openxmlformats.org/officeDocument/2006/relationships/hyperlink" Target="http://mirror.centos.org/centos/8.0.1905/BaseOS/x86_64/os/Packages/libblkid-devel-2.32.1-8.el8.x86_64.rpm" TargetMode="External"/><Relationship Id="rId144" Type="http://schemas.openxmlformats.org/officeDocument/2006/relationships/hyperlink" Target="http://mirror.centos.org/centos/8/AppStream/x86_64/os/Packages/libglvnd-devel-1.0.1-0.9.git5baa1e5.el8.x86_64.rpm" TargetMode="External"/><Relationship Id="rId547" Type="http://schemas.openxmlformats.org/officeDocument/2006/relationships/hyperlink" Target="http://mirror.centos.org/centos/8/AppStream/x86_64/os/Packages/harfbuzz-icu-1.7.5-3.el8.x86_64.rpm" TargetMode="External"/><Relationship Id="rId589" Type="http://schemas.openxmlformats.org/officeDocument/2006/relationships/hyperlink" Target="http://mirror.centos.org/centos/8/AppStream/x86_64/os/Packages/mesa-libGLU-devel-9.0.0-15.el8.x86_64.rpm" TargetMode="External"/><Relationship Id="rId754" Type="http://schemas.openxmlformats.org/officeDocument/2006/relationships/hyperlink" Target="http://mirror.centos.org/centos/8/AppStream/x86_64/os/Packages/sanlock-3.6.0-5.el8.x86_64.rpm" TargetMode="External"/><Relationship Id="rId796" Type="http://schemas.openxmlformats.org/officeDocument/2006/relationships/hyperlink" Target="http://mirror.centos.org/centos/8.0.1905/BaseOS/x86_64/os/Packages/smartmontools-6.6-3.el8.x86_64.rpm" TargetMode="External"/><Relationship Id="rId90" Type="http://schemas.openxmlformats.org/officeDocument/2006/relationships/hyperlink" Target="http://mirror.centos.org/centos/8/AppStream/x86_64/os/Packages/libXxf86vm-devel-1.1.4-9.el8.x86_64.rpm" TargetMode="External"/><Relationship Id="rId186" Type="http://schemas.openxmlformats.org/officeDocument/2006/relationships/hyperlink" Target="http://mirror.centos.org/centos/8.0.1905/BaseOS/x86_64/os/Packages/libnetfilter_queue-1.0.2-11.el8.x86_64.rpm" TargetMode="External"/><Relationship Id="rId351" Type="http://schemas.openxmlformats.org/officeDocument/2006/relationships/hyperlink" Target="http://mirror.centos.org/centos/8/AppStream/x86_64/os/Packages/boost-program-options-1.66.0-6.el8.x86_64.rpm" TargetMode="External"/><Relationship Id="rId393" Type="http://schemas.openxmlformats.org/officeDocument/2006/relationships/hyperlink" Target="http://mirror.centos.org/centos/8.0.1905/BaseOS/x86_64/os/Packages/cracklib-2.9.6-15.el8.x86_64.rpm" TargetMode="External"/><Relationship Id="rId407" Type="http://schemas.openxmlformats.org/officeDocument/2006/relationships/hyperlink" Target="http://mirror.centos.org/centos/8.0.1905/BaseOS/x86_64/os/Packages/cyrus-sasl-gssapi-2.1.27-0.3rc7.el8.x86_64.rpm" TargetMode="External"/><Relationship Id="rId449" Type="http://schemas.openxmlformats.org/officeDocument/2006/relationships/hyperlink" Target="http://mirror.centos.org/centos/8.0.1905/BaseOS/x86_64/os/Packages/file-5.33-8.el8.x86_64.rpm" TargetMode="External"/><Relationship Id="rId614" Type="http://schemas.openxmlformats.org/officeDocument/2006/relationships/hyperlink" Target="http://mirror.centos.org/centos/8/BaseOS/x86_64/os/Packages/newt-0.52.20-9.el8.x86_64.rpm" TargetMode="External"/><Relationship Id="rId656" Type="http://schemas.openxmlformats.org/officeDocument/2006/relationships/hyperlink" Target="http://mirror.centos.org/centos/8/BaseOS/x86_64/os/Packages/p11-kit-devel-0.23.14-5.el8_0.x86_64.rpm" TargetMode="External"/><Relationship Id="rId821" Type="http://schemas.openxmlformats.org/officeDocument/2006/relationships/hyperlink" Target="http://mirror.centos.org/centos/8/AppStream/x86_64/os/Packages/systemtap-client-4.0-7.el8.x86_64.rpm" TargetMode="External"/><Relationship Id="rId863" Type="http://schemas.openxmlformats.org/officeDocument/2006/relationships/hyperlink" Target="http://mirror.pit.teraswitch.com/fedora/epel/8/Everything/x86_64/Packages/e/erlang-22.0.7-1.el8.x86_64.rpm" TargetMode="External"/><Relationship Id="rId211" Type="http://schemas.openxmlformats.org/officeDocument/2006/relationships/hyperlink" Target="http://mirror.centos.org/centos/8.0.1905/BaseOS/x86_64/os/Packages/libquadmath-8.2.1-3.5.el8.x86_64.rpm" TargetMode="External"/><Relationship Id="rId253" Type="http://schemas.openxmlformats.org/officeDocument/2006/relationships/hyperlink" Target="http://mirror.centos.org/centos/8/AppStream/x86_64/os/Packages/libtool-ltdl-devel-2.4.6-25.el8.x86_64.rpm" TargetMode="External"/><Relationship Id="rId295" Type="http://schemas.openxmlformats.org/officeDocument/2006/relationships/hyperlink" Target="http://mirror.centos.org/centos/8.0.1905/BaseOS/x86_64/os/Packages/acl-2.2.53-1.el8.x86_64.rpm" TargetMode="External"/><Relationship Id="rId309" Type="http://schemas.openxmlformats.org/officeDocument/2006/relationships/hyperlink" Target="http://mirror.centos.org/centos/8.0.1905/BaseOS/x86_64/os/Packages/audit-libs-devel-3.0-0.10.20180831git0047a6c.el8.x86_64.rpm" TargetMode="External"/><Relationship Id="rId460" Type="http://schemas.openxmlformats.org/officeDocument/2006/relationships/hyperlink" Target="http://mirror.centos.org/centos/8.0.1905/BaseOS/x86_64/os/Packages/freetype-devel-2.9.1-4.el8.x86_64.rpm" TargetMode="External"/><Relationship Id="rId516" Type="http://schemas.openxmlformats.org/officeDocument/2006/relationships/hyperlink" Target="http://mirror.centos.org/centos/8.0.1905/BaseOS/x86_64/os/Packages/gobject-introspection-1.56.1-1.el8.x86_64.rpm" TargetMode="External"/><Relationship Id="rId698" Type="http://schemas.openxmlformats.org/officeDocument/2006/relationships/hyperlink" Target="http://mirror.centos.org/centos/8.0.1905/BaseOS/x86_64/os/Packages/pigz-2.4-2.el8.x86_64.rpm" TargetMode="External"/><Relationship Id="rId48" Type="http://schemas.openxmlformats.org/officeDocument/2006/relationships/hyperlink" Target="http://rpms.remirepo.net/enterprise/8/remi/x86_64/leveldb-devel-1.20-3.el8.remi.x86_64.rpm" TargetMode="External"/><Relationship Id="rId113" Type="http://schemas.openxmlformats.org/officeDocument/2006/relationships/hyperlink" Target="http://mirror.centos.org/centos/8.0.1905/BaseOS/x86_64/os/Packages/libcom_err-1.44.3-2.el8.x86_64.rpm" TargetMode="External"/><Relationship Id="rId320" Type="http://schemas.openxmlformats.org/officeDocument/2006/relationships/hyperlink" Target="http://mirror.centos.org/centos/8/AppStream/x86_64/os/Packages/apr-1.6.3-9.el8.x86_64.rpm" TargetMode="External"/><Relationship Id="rId558" Type="http://schemas.openxmlformats.org/officeDocument/2006/relationships/hyperlink" Target="http://mirror.centos.org/centos/8/BaseOS/x86_64/os/Packages/ima-evm-utils-1.1-4.el8.x86_64.rpm" TargetMode="External"/><Relationship Id="rId723" Type="http://schemas.openxmlformats.org/officeDocument/2006/relationships/hyperlink" Target="http://mirror.centos.org/centos/8/AppStream/x86_64/os/Packages/python2-Cython-0.28.1-7.module_el8.0.0+32+017b2cba.x86_64.rpm" TargetMode="External"/><Relationship Id="rId765" Type="http://schemas.openxmlformats.org/officeDocument/2006/relationships/hyperlink" Target="http://mirror.centos.org/centos/8/BaseOS/x86_64/os/Packages/zlib-devel-1.2.11-10.el8.x86_64.rpm" TargetMode="External"/><Relationship Id="rId155" Type="http://schemas.openxmlformats.org/officeDocument/2006/relationships/hyperlink" Target="http://mirror.centos.org/centos/8.0.1905/BaseOS/x86_64/os/Packages/libgusb-0.3.0-1.el8.x86_64.rpm" TargetMode="External"/><Relationship Id="rId197" Type="http://schemas.openxmlformats.org/officeDocument/2006/relationships/hyperlink" Target="http://mirror.centos.org/centos/8.0.1905/BaseOS/x86_64/os/Packages/libpath_utils-0.2.1-39.el8.x86_64.rpm" TargetMode="External"/><Relationship Id="rId362" Type="http://schemas.openxmlformats.org/officeDocument/2006/relationships/hyperlink" Target="http://mirror.centos.org/centos/8/AppStream/x86_64/os/Packages/brlapi-0.6.7-28.el8.x86_64.rpm" TargetMode="External"/><Relationship Id="rId418" Type="http://schemas.openxmlformats.org/officeDocument/2006/relationships/hyperlink" Target="http://mirror.centos.org/centos/8.0.1905/BaseOS/x86_64/os/Packages/device-mapper-event-1.02.155-6.el8.x86_64.rpm" TargetMode="External"/><Relationship Id="rId625" Type="http://schemas.openxmlformats.org/officeDocument/2006/relationships/hyperlink" Target="http://mirror.centos.org/centos/8/AppStream/x86_64/os/Packages/nss-softokn-freebl-devel-3.44.0-7.el8_0.x86_64.rpm" TargetMode="External"/><Relationship Id="rId832" Type="http://schemas.openxmlformats.org/officeDocument/2006/relationships/hyperlink" Target="http://mirror.centos.org/centos/8/BaseOS/x86_64/os/Packages/teamd-1.27-10.el8.x86_64.rpm" TargetMode="External"/><Relationship Id="rId222" Type="http://schemas.openxmlformats.org/officeDocument/2006/relationships/hyperlink" Target="http://mirror.centos.org/centos/8.0.1905/BaseOS/x86_64/os/Packages/libsemanage-2.8-5.el8.x86_64.rpm" TargetMode="External"/><Relationship Id="rId264" Type="http://schemas.openxmlformats.org/officeDocument/2006/relationships/hyperlink" Target="http://mirror.centos.org/centos/8.0.1905/BaseOS/x86_64/os/Packages/libuuid-2.32.1-8.el8.x86_64.rpm" TargetMode="External"/><Relationship Id="rId471" Type="http://schemas.openxmlformats.org/officeDocument/2006/relationships/hyperlink" Target="http://mirror.centos.org/centos/8/AppStream/x86_64/os/Packages/gc-7.6.4-3.el8.x86_64.rpm" TargetMode="External"/><Relationship Id="rId667" Type="http://schemas.openxmlformats.org/officeDocument/2006/relationships/hyperlink" Target="http://mirror.centos.org/centos/8.0.1905/BaseOS/x86_64/os/Packages/pcre-devel-8.42-4.el8.x86_64.rpm" TargetMode="External"/><Relationship Id="rId874" Type="http://schemas.openxmlformats.org/officeDocument/2006/relationships/hyperlink" Target="http://mirror.pit.teraswitch.com/fedora/epel/8/Everything/x86_64/Packages/e/erlang-hipe-22.0.7-1.el8.x86_64.rpm" TargetMode="External"/><Relationship Id="rId17" Type="http://schemas.openxmlformats.org/officeDocument/2006/relationships/hyperlink" Target="http://mirror.centos.org/centos/8.0.1905/BaseOS/x86_64/os/Packages/iscsi-initiator-utils-iscsiuio-6.2.0.876-7.gitf3c8e90.el8.x86_64.rpm" TargetMode="External"/><Relationship Id="rId59" Type="http://schemas.openxmlformats.org/officeDocument/2006/relationships/hyperlink" Target="http://mirror.centos.org/centos/8/AppStream/x86_64/os/Packages/libXcomposite-devel-0.4.4-14.el8.x86_64.rpm" TargetMode="External"/><Relationship Id="rId124" Type="http://schemas.openxmlformats.org/officeDocument/2006/relationships/hyperlink" Target="http://mirror.centos.org/centos/8/AppStream/x86_64/os/Packages/libdb-devel-5.3.28-36.el8.x86_64.rpm" TargetMode="External"/><Relationship Id="rId527" Type="http://schemas.openxmlformats.org/officeDocument/2006/relationships/hyperlink" Target="http://mirror.centos.org/centos/8/AppStream/x86_64/os/Packages/gpm-1.20.7-15.el8.x86_64.rpm" TargetMode="External"/><Relationship Id="rId569" Type="http://schemas.openxmlformats.org/officeDocument/2006/relationships/hyperlink" Target="http://mirror.centos.org/centos/8.0.1905/BaseOS/x86_64/os/Packages/lvm2-2.03.02-6.el8.x86_64.rpm" TargetMode="External"/><Relationship Id="rId734" Type="http://schemas.openxmlformats.org/officeDocument/2006/relationships/hyperlink" Target="http://mirror.centos.org/centos/8/AppStream/x86_64/os/Packages/radvd-2.17-12.el8.x86_64.rpm" TargetMode="External"/><Relationship Id="rId776" Type="http://schemas.openxmlformats.org/officeDocument/2006/relationships/hyperlink" Target="http://mirror.centos.org/centos/8/BaseOS/x86_64/os/Packages/xorg-x11-font-utils-7.5-40.el8.x86_64.rpm" TargetMode="External"/><Relationship Id="rId70" Type="http://schemas.openxmlformats.org/officeDocument/2006/relationships/hyperlink" Target="http://mirror.centos.org/centos/8/AppStream/x86_64/os/Packages/libXi-1.7.9-7.el8.x86_64.rpm" TargetMode="External"/><Relationship Id="rId166" Type="http://schemas.openxmlformats.org/officeDocument/2006/relationships/hyperlink" Target="http://mirror.centos.org/centos/8/AppStream/x86_64/os/Packages/libjpeg-turbo-1.5.3-7.el8.x86_64.rpm" TargetMode="External"/><Relationship Id="rId331" Type="http://schemas.openxmlformats.org/officeDocument/2006/relationships/hyperlink" Target="http://mirror.centos.org/centos/8/AppStream/x86_64/os/Packages/bind-libs-lite-9.11.4-17.P2.el8_0.1.x86_64.rpm" TargetMode="External"/><Relationship Id="rId373" Type="http://schemas.openxmlformats.org/officeDocument/2006/relationships/hyperlink" Target="http://mirror.centos.org/centos/8/AppStream/x86_64/os/Packages/cairo-gobject-devel-1.15.12-3.el8.x86_64.rpm" TargetMode="External"/><Relationship Id="rId429" Type="http://schemas.openxmlformats.org/officeDocument/2006/relationships/hyperlink" Target="http://mirror.centos.org/centos/8.0.1905/BaseOS/x86_64/os/Packages/dracut-network-049-10.git20190115.el8.x86_64.rpm" TargetMode="External"/><Relationship Id="rId580" Type="http://schemas.openxmlformats.org/officeDocument/2006/relationships/hyperlink" Target="http://mirror.centos.org/centos/8.0.1905/BaseOS/x86_64/os/Packages/m4-1.4.18-7.el8.x86_64.rpm" TargetMode="External"/><Relationship Id="rId636" Type="http://schemas.openxmlformats.org/officeDocument/2006/relationships/hyperlink" Target="http://mirror.centos.org/centos/8/PowerTools/x86_64/os/Packages/openjade-1.3.2-57.el8.x86_64.rpm" TargetMode="External"/><Relationship Id="rId801" Type="http://schemas.openxmlformats.org/officeDocument/2006/relationships/hyperlink" Target="http://mirror.centos.org/centos/8/PowerTools/x86_64/os/Packages/snappy-devel-1.1.7-5.el8.x86_64.rpm" TargetMode="External"/><Relationship Id="rId1" Type="http://schemas.openxmlformats.org/officeDocument/2006/relationships/hyperlink" Target="http://mirror.starlingx.cengn.ca/mirror/starlingx/master/centos/latest_build/inputs/RPMS/noarch/" TargetMode="External"/><Relationship Id="rId233" Type="http://schemas.openxmlformats.org/officeDocument/2006/relationships/hyperlink" Target="http://mirror.centos.org/centos/8/AppStream/x86_64/os/Packages/libssh2-1.8.0-8.module_el8.0.0+189+f9babebb.1.x86_64.rpm" TargetMode="External"/><Relationship Id="rId440" Type="http://schemas.openxmlformats.org/officeDocument/2006/relationships/hyperlink" Target="http://mirror.centos.org/centos/8.0.1905/BaseOS/x86_64/os/Packages/elfutils-libelf-0.174-6.el8.x86_64.rpm" TargetMode="External"/><Relationship Id="rId678" Type="http://schemas.openxmlformats.org/officeDocument/2006/relationships/hyperlink" Target="http://mirror.centos.org/centos/8.0.1905/BaseOS/x86_64/os/Packages/perl-libs-5.26.3-416.el8.x86_64.rpm" TargetMode="External"/><Relationship Id="rId843" Type="http://schemas.openxmlformats.org/officeDocument/2006/relationships/hyperlink" Target="http://mirror.centos.org/centos/8/AppStream/x86_64/os/Packages/tk-8.6.8-1.el8.x86_64.rpm" TargetMode="External"/><Relationship Id="rId885" Type="http://schemas.openxmlformats.org/officeDocument/2006/relationships/hyperlink" Target="http://mirror.pit.teraswitch.com/fedora/epel/8/Everything/x86_64/Packages/e/erlang-snmp-22.0.7-1.el8.x86_64.rpm" TargetMode="External"/><Relationship Id="rId28" Type="http://schemas.openxmlformats.org/officeDocument/2006/relationships/hyperlink" Target="http://mirror.centos.org/centos/8/PowerTools/x86_64/os/Packages/json-c-devel-0.13.1-0.2.el8.x86_64.rpm" TargetMode="External"/><Relationship Id="rId275" Type="http://schemas.openxmlformats.org/officeDocument/2006/relationships/hyperlink" Target="http://mirror.centos.org/centos/8.0.1905/BaseOS/x86_64/os/Packages/libwbclient-4.9.1-8.el8.x86_64.rpm" TargetMode="External"/><Relationship Id="rId300" Type="http://schemas.openxmlformats.org/officeDocument/2006/relationships/hyperlink" Target="http://mirror.centos.org/centos/8.0.1905/BaseOS/x86_64/os/Packages/at-3.1.20-11.el8.x86_64.rpm" TargetMode="External"/><Relationship Id="rId482" Type="http://schemas.openxmlformats.org/officeDocument/2006/relationships/hyperlink" Target="http://mirror.centos.org/centos/8.0.1905/BaseOS/x86_64/os/Packages/gettext-devel-0.19.8.1-14.el8.x86_64.rpm" TargetMode="External"/><Relationship Id="rId538" Type="http://schemas.openxmlformats.org/officeDocument/2006/relationships/hyperlink" Target="http://mirror.centos.org/centos/8/AppStream/x86_64/os/Packages/gtk2-2.24.32-4.el8.x86_64.rpm" TargetMode="External"/><Relationship Id="rId703" Type="http://schemas.openxmlformats.org/officeDocument/2006/relationships/hyperlink" Target="http://mirror.centos.org/centos/8/BaseOS/x86_64/os/Packages/policycoreutils-devel-2.8-16.1.el8.x86_64.rpm" TargetMode="External"/><Relationship Id="rId745" Type="http://schemas.openxmlformats.org/officeDocument/2006/relationships/hyperlink" Target="http://mirror.centos.org/centos/8/AppStream/x86_64/os/Packages/ruby-devel-2.5.3-104.module_el8.0.0+179+565e49e2.x86_64.rpm" TargetMode="External"/><Relationship Id="rId81" Type="http://schemas.openxmlformats.org/officeDocument/2006/relationships/hyperlink" Target="http://mirror.centos.org/centos/8/AppStream/x86_64/os/Packages/libXrender-devel-0.9.10-7.el8.x86_64.rpm" TargetMode="External"/><Relationship Id="rId135" Type="http://schemas.openxmlformats.org/officeDocument/2006/relationships/hyperlink" Target="http://mirror.centos.org/centos/8.0.1905/BaseOS/x86_64/os/Packages/libffi-3.1-18.el8.x86_64.rpm" TargetMode="External"/><Relationship Id="rId177" Type="http://schemas.openxmlformats.org/officeDocument/2006/relationships/hyperlink" Target="http://download-ib01.fedoraproject.org/pub/epel/7/x86_64/Packages/l/libmongo-client-devel-0.1.8-1.el7.x86_64.rpm" TargetMode="External"/><Relationship Id="rId342" Type="http://schemas.openxmlformats.org/officeDocument/2006/relationships/hyperlink" Target="http://mirror.centos.org/centos/8/AppStream/x86_64/os/Packages/boost-chrono-1.66.0-6.el8.x86_64.rpm" TargetMode="External"/><Relationship Id="rId384" Type="http://schemas.openxmlformats.org/officeDocument/2006/relationships/hyperlink" Target="http://mirror.centos.org/centos/8/AppStream/x86_64/os/Packages/cmake-3.11.4-3.el8.x86_64.rpm" TargetMode="External"/><Relationship Id="rId591" Type="http://schemas.openxmlformats.org/officeDocument/2006/relationships/hyperlink" Target="http://mirror.centos.org/centos/8/AppStream/x86_64/os/Packages/mesa-libEGL-18.3.1-5.el8_0.x86_64.rpm" TargetMode="External"/><Relationship Id="rId605" Type="http://schemas.openxmlformats.org/officeDocument/2006/relationships/hyperlink" Target="http://mirror.centos.org/centos/8.0.1905/BaseOS/x86_64/os/Packages/net-tools-2.0-0.51.20160912git.el8.x86_64.rpm" TargetMode="External"/><Relationship Id="rId787" Type="http://schemas.openxmlformats.org/officeDocument/2006/relationships/hyperlink" Target="http://mirror.centos.org/centos/8/BaseOS/x86_64/os/Packages/vim-minimal-8.0.1763-10.el8.x86_64.rpm" TargetMode="External"/><Relationship Id="rId812" Type="http://schemas.openxmlformats.org/officeDocument/2006/relationships/hyperlink" Target="http://mirror.centos.org/centos/8/AppStream/x86_64/os/Packages/subversion-1.10.2-1.module_el8.0.0+45+75bba4f4.x86_64.rpm" TargetMode="External"/><Relationship Id="rId202" Type="http://schemas.openxmlformats.org/officeDocument/2006/relationships/hyperlink" Target="http://mirror.centos.org/centos/8/PowerTools/x86_64/os/Packages/libpciaccess-devel-0.14-1.el8.x86_64.rpm" TargetMode="External"/><Relationship Id="rId244" Type="http://schemas.openxmlformats.org/officeDocument/2006/relationships/hyperlink" Target="http://mirror.centos.org/centos/8/AppStream/x86_64/os/Packages/libtiff-devel-4.0.9-13.el8.x86_64.rpm" TargetMode="External"/><Relationship Id="rId647" Type="http://schemas.openxmlformats.org/officeDocument/2006/relationships/hyperlink" Target="http://mirror.centos.org/centos/8.0.1905/BaseOS/x86_64/os/Packages/openssl-1.1.1-8.el8.x86_64.rpm" TargetMode="External"/><Relationship Id="rId689" Type="http://schemas.openxmlformats.org/officeDocument/2006/relationships/hyperlink" Target="http://mirror.centos.org/centos/8/AppStream/x86_64/os/Packages/perl-XML-Parser-2.44-11.el8.x86_64.rpm" TargetMode="External"/><Relationship Id="rId854" Type="http://schemas.openxmlformats.org/officeDocument/2006/relationships/hyperlink" Target="http://mirror.centos.org/centos/8/AppStream/x86_64/os/Packages/unixODBC-2.3.7-1.el8.x86_64.rpm" TargetMode="External"/><Relationship Id="rId896" Type="http://schemas.openxmlformats.org/officeDocument/2006/relationships/hyperlink" Target="http://mirror.pit.teraswitch.com/fedora/epel/8/Everything/x86_64/Packages/l/libimagequant-2.12.5-1.el8.x86_64.rpm" TargetMode="External"/><Relationship Id="rId39" Type="http://schemas.openxmlformats.org/officeDocument/2006/relationships/hyperlink" Target="http://mirror.centos.org/centos/8/PowerTools/x86_64/os/Packages/kmod-devel-25-11.el8_0.2.x86_64.rpm" TargetMode="External"/><Relationship Id="rId286" Type="http://schemas.openxmlformats.org/officeDocument/2006/relationships/hyperlink" Target="http://mirror.centos.org/centos/8.0.1905/BaseOS/x86_64/os/Packages/libxml2-2.9.7-5.el8.x86_64.rpm" TargetMode="External"/><Relationship Id="rId451" Type="http://schemas.openxmlformats.org/officeDocument/2006/relationships/hyperlink" Target="http://mirror.centos.org/centos/8.0.1905/BaseOS/x86_64/os/Packages/filesystem-3.8-2.el8.x86_64.rpm" TargetMode="External"/><Relationship Id="rId493" Type="http://schemas.openxmlformats.org/officeDocument/2006/relationships/hyperlink" Target="http://mirror.centos.org/centos/8.0.1905/BaseOS/x86_64/os/Packages/glibc-2.28-42.el8_0.1.x86_64.rpm" TargetMode="External"/><Relationship Id="rId507" Type="http://schemas.openxmlformats.org/officeDocument/2006/relationships/hyperlink" Target="http://mirror.centos.org/centos/8.0.1905/BaseOS/x86_64/os/Packages/gmp-devel-6.1.2-8.el8.x86_64.rpm" TargetMode="External"/><Relationship Id="rId549" Type="http://schemas.openxmlformats.org/officeDocument/2006/relationships/hyperlink" Target="https://extras.getpagespeed.com/redhat/8/x86_64/RPMS/hiredis-devel-0.13.3-9.el8.remi.x86_64.rpm" TargetMode="External"/><Relationship Id="rId714" Type="http://schemas.openxmlformats.org/officeDocument/2006/relationships/hyperlink" Target="http://mirror.centos.org/centos/8/PowerTools/x86_64/os/Packages/pps-tools-devel-1.0.2-1.el8.x86_64.rpm" TargetMode="External"/><Relationship Id="rId756" Type="http://schemas.openxmlformats.org/officeDocument/2006/relationships/hyperlink" Target="http://mirror.centos.org/centos/8/AppStream/x86_64/os/Packages/scl-utils-2.0.2-7.el8.x86_64.rpm" TargetMode="External"/><Relationship Id="rId50" Type="http://schemas.openxmlformats.org/officeDocument/2006/relationships/hyperlink" Target="http://mirror.centos.org/centos/8/AppStream/x86_64/os/Packages/libICE-devel-1.0.9-13.el8.x86_64.rpm" TargetMode="External"/><Relationship Id="rId104" Type="http://schemas.openxmlformats.org/officeDocument/2006/relationships/hyperlink" Target="http://mirror.centos.org/centos/8.0.1905/BaseOS/x86_64/os/Packages/libcap-2.25-9.el8.x86_64.rpm" TargetMode="External"/><Relationship Id="rId146" Type="http://schemas.openxmlformats.org/officeDocument/2006/relationships/hyperlink" Target="http://mirror.centos.org/centos/8/AppStream/x86_64/os/Packages/libglvnd-gles-1.0.1-0.9.git5baa1e5.el8.x86_64.rpm" TargetMode="External"/><Relationship Id="rId188" Type="http://schemas.openxmlformats.org/officeDocument/2006/relationships/hyperlink" Target="http://mirror.centos.org/centos/8/PowerTools/x86_64/os/Packages/libnetfilter_conntrack-devel-1.0.6-5.el8.x86_64.rpm" TargetMode="External"/><Relationship Id="rId311" Type="http://schemas.openxmlformats.org/officeDocument/2006/relationships/hyperlink" Target="http://mirror.centos.org/centos/8.0.1905/BaseOS/x86_64/os/Packages/augeas-libs-1.10.1-8.el8.x86_64.rpm" TargetMode="External"/><Relationship Id="rId353" Type="http://schemas.openxmlformats.org/officeDocument/2006/relationships/hyperlink" Target="http://mirror.centos.org/centos/8/AppStream/x86_64/os/Packages/boost-regex-1.66.0-6.el8.x86_64.rpm" TargetMode="External"/><Relationship Id="rId395" Type="http://schemas.openxmlformats.org/officeDocument/2006/relationships/hyperlink" Target="http://mirror.centos.org/centos/8/PowerTools/x86_64/os/Packages/cracklib-devel-2.9.6-15.el8.x86_64.rpm" TargetMode="External"/><Relationship Id="rId409" Type="http://schemas.openxmlformats.org/officeDocument/2006/relationships/hyperlink" Target="http://mirror.centos.org/centos/8.0.1905/BaseOS/x86_64/os/Packages/dbus-1.12.8-7.el8.x86_64.rpm" TargetMode="External"/><Relationship Id="rId560" Type="http://schemas.openxmlformats.org/officeDocument/2006/relationships/hyperlink" Target="http://mirror.centos.org/centos/8/AppStream/x86_64/os/Packages/linuxptp-2.0-2.el8.x86_64.rpm" TargetMode="External"/><Relationship Id="rId798" Type="http://schemas.openxmlformats.org/officeDocument/2006/relationships/hyperlink" Target="http://mirror.centos.org/centos/8.0.1905/BaseOS/x86_64/os/Packages/spax-1.5.3-13.el8.x86_64.rpm" TargetMode="External"/><Relationship Id="rId92" Type="http://schemas.openxmlformats.org/officeDocument/2006/relationships/hyperlink" Target="http://mirror.centos.org/centos/8.0.1905/BaseOS/x86_64/os/Packages/libassuan-2.5.1-3.el8.x86_64.rpm" TargetMode="External"/><Relationship Id="rId213" Type="http://schemas.openxmlformats.org/officeDocument/2006/relationships/hyperlink" Target="http://mirror.centos.org/centos/8/AppStream/x86_64/os/Packages/libraw1394-2.1.2-5.el8.x86_64.rpm" TargetMode="External"/><Relationship Id="rId420" Type="http://schemas.openxmlformats.org/officeDocument/2006/relationships/hyperlink" Target="http://mirror.centos.org/centos/8.0.1905/BaseOS/x86_64/os/Packages/device-mapper-libs-1.02.155-6.el8.x86_64.rpm" TargetMode="External"/><Relationship Id="rId616" Type="http://schemas.openxmlformats.org/officeDocument/2006/relationships/hyperlink" Target="http://mirror.centos.org/centos/8/BaseOS/x86_64/os/Packages/nscd-2.28-42.el8_0.1.x86_64.rpm" TargetMode="External"/><Relationship Id="rId658" Type="http://schemas.openxmlformats.org/officeDocument/2006/relationships/hyperlink" Target="http://mirror.centos.org/centos/8/AppStream/x86_64/os/Packages/pakchois-0.4-17.el8.x86_64.rpm" TargetMode="External"/><Relationship Id="rId823" Type="http://schemas.openxmlformats.org/officeDocument/2006/relationships/hyperlink" Target="http://mirror.centos.org/centos/8/AppStream/x86_64/os/Packages/systemtap-runtime-4.0-7.el8.x86_64.rpm" TargetMode="External"/><Relationship Id="rId865" Type="http://schemas.openxmlformats.org/officeDocument/2006/relationships/hyperlink" Target="http://mirror.pit.teraswitch.com/fedora/epel/8/Everything/x86_64/Packages/e/erlang-compiler-22.0.7-1.el8.x86_64.rpm" TargetMode="External"/><Relationship Id="rId255" Type="http://schemas.openxmlformats.org/officeDocument/2006/relationships/hyperlink" Target="https://extras.getpagespeed.com/redhat/8/x86_64/RPMS/libunwind-1.3.1-2.el8.x86_64.rpm" TargetMode="External"/><Relationship Id="rId297" Type="http://schemas.openxmlformats.org/officeDocument/2006/relationships/hyperlink" Target="http://mirror.centos.org/centos/8/AppStream/x86_64/os/Packages/acpid-2.0.30-2.el8.x86_64.rpm" TargetMode="External"/><Relationship Id="rId462" Type="http://schemas.openxmlformats.org/officeDocument/2006/relationships/hyperlink" Target="http://mirror.centos.org/centos/8/AppStream/x86_64/os/Packages/flac-libs-1.3.2-9.el8.x86_64.rpm" TargetMode="External"/><Relationship Id="rId518" Type="http://schemas.openxmlformats.org/officeDocument/2006/relationships/hyperlink" Target="http://mirror.centos.org/centos/8/AppStream/x86_64/os/Packages/golang-bin-1.11.6-1.module_el8.0.0+192+8b12aa21.x86_64.rpm" TargetMode="External"/><Relationship Id="rId725" Type="http://schemas.openxmlformats.org/officeDocument/2006/relationships/hyperlink" Target="http://mirror.centos.org/centos/8/AppStream/x86_64/os/Packages/python2-numpy-1.14.2-10.module_el8.0.0+32+017b2cba.x86_64.rpm" TargetMode="External"/><Relationship Id="rId115" Type="http://schemas.openxmlformats.org/officeDocument/2006/relationships/hyperlink" Target="http://mirror.centos.org/centos/8.0.1905/BaseOS/x86_64/os/Packages/libconfig-1.5-9.el8.x86_64.rpm" TargetMode="External"/><Relationship Id="rId157" Type="http://schemas.openxmlformats.org/officeDocument/2006/relationships/hyperlink" Target="http://mirror.centos.org/centos/8.0.1905/BaseOS/x86_64/os/Packages/libicu-60.2-7.el8.x86_64.rpm" TargetMode="External"/><Relationship Id="rId322" Type="http://schemas.openxmlformats.org/officeDocument/2006/relationships/hyperlink" Target="http://mirror.centos.org/centos/8.0.1905/BaseOS/x86_64/os/Packages/avahi-0.7-19.el8.x86_64.rpm" TargetMode="External"/><Relationship Id="rId364" Type="http://schemas.openxmlformats.org/officeDocument/2006/relationships/hyperlink" Target="http://mirror.centos.org/centos/8.0.1905/BaseOS/x86_64/os/Packages/bzip2-1.0.6-26.el8.x86_64.rpm" TargetMode="External"/><Relationship Id="rId767" Type="http://schemas.openxmlformats.org/officeDocument/2006/relationships/hyperlink" Target="http://mirror.centos.org/centos/8/BaseOS/x86_64/os/Packages/zip-3.0-23.el8.x86_64.rpm" TargetMode="External"/><Relationship Id="rId61" Type="http://schemas.openxmlformats.org/officeDocument/2006/relationships/hyperlink" Target="http://mirror.centos.org/centos/8/AppStream/x86_64/os/Packages/libXcursor-devel-1.1.15-3.el8.x86_64.rpm" TargetMode="External"/><Relationship Id="rId199" Type="http://schemas.openxmlformats.org/officeDocument/2006/relationships/hyperlink" Target="http://mirror.centos.org/centos/8.0.1905/BaseOS/x86_64/os/Packages/libpcap-1.9.0-1.el8.x86_64.rpm" TargetMode="External"/><Relationship Id="rId571" Type="http://schemas.openxmlformats.org/officeDocument/2006/relationships/hyperlink" Target="http://mirror.centos.org/centos/8/PowerTools/x86_64/os/Packages/lua-devel-5.3.4-10.el8.x86_64.rpm" TargetMode="External"/><Relationship Id="rId627" Type="http://schemas.openxmlformats.org/officeDocument/2006/relationships/hyperlink" Target="http://mirror.centos.org/centos/8/AppStream/x86_64/os/Packages/nss-tools-3.44.0-7.el8_0.x86_64.rpm" TargetMode="External"/><Relationship Id="rId669" Type="http://schemas.openxmlformats.org/officeDocument/2006/relationships/hyperlink" Target="http://mirror.centos.org/centos/8.0.1905/BaseOS/x86_64/os/Packages/pciutils-devel-3.5.6-4.el8.x86_64.rpm" TargetMode="External"/><Relationship Id="rId834" Type="http://schemas.openxmlformats.org/officeDocument/2006/relationships/hyperlink" Target="http://mirror.centos.org/centos/8/AppStream/x86_64/os/Packages/texlive-bibtex-20180414-13.el8.x86_64.rpm" TargetMode="External"/><Relationship Id="rId876" Type="http://schemas.openxmlformats.org/officeDocument/2006/relationships/hyperlink" Target="http://mirror.pit.teraswitch.com/fedora/epel/8/Everything/x86_64/Packages/e/erlang-jinterface-22.0.7-1.el8.x86_64.rpm" TargetMode="External"/><Relationship Id="rId19" Type="http://schemas.openxmlformats.org/officeDocument/2006/relationships/hyperlink" Target="http://mirror.centos.org/centos/8.0.1905/BaseOS/x86_64/os/Packages/jansson-2.11-3.el8.x86_64.rpm" TargetMode="External"/><Relationship Id="rId224" Type="http://schemas.openxmlformats.org/officeDocument/2006/relationships/hyperlink" Target="http://mirror.centos.org/centos/8/AppStream/x86_64/os/Packages/libselinux-ruby-2.8-6.el8.x86_64.rpm" TargetMode="External"/><Relationship Id="rId266" Type="http://schemas.openxmlformats.org/officeDocument/2006/relationships/hyperlink" Target="http://mirror.centos.org/centos/8.0.1905/BaseOS/x86_64/os/Packages/libverto-0.3.0-5.el8.x86_64.rpm" TargetMode="External"/><Relationship Id="rId431" Type="http://schemas.openxmlformats.org/officeDocument/2006/relationships/hyperlink" Target="http://mirror.centos.org/centos/8/AppStream/x86_64/os/Packages/dyninst-9.3.2-12.el8.x86_64.rpm" TargetMode="External"/><Relationship Id="rId473" Type="http://schemas.openxmlformats.org/officeDocument/2006/relationships/hyperlink" Target="http://mirror.centos.org/centos/8/AppStream/x86_64/os/Packages/gcc-c++-8.2.1-3.5.el8.x86_64.rpm" TargetMode="External"/><Relationship Id="rId529" Type="http://schemas.openxmlformats.org/officeDocument/2006/relationships/hyperlink" Target="http://mirror.centos.org/centos/8/AppStream/x86_64/os/Packages/graphite2-1.3.10-10.el8.x86_64.rpm" TargetMode="External"/><Relationship Id="rId680" Type="http://schemas.openxmlformats.org/officeDocument/2006/relationships/hyperlink" Target="http://mirror.centos.org/centos/8.0.1905/BaseOS/x86_64/os/Packages/perl-threads-shared-1.58-2.el8.x86_64.rpm" TargetMode="External"/><Relationship Id="rId736" Type="http://schemas.openxmlformats.org/officeDocument/2006/relationships/hyperlink" Target="http://mirror.centos.org/centos/8/AppStream/x86_64/os/Packages/redhat-lsb-submod-security-4.1-47.el8.x86_64.rpm" TargetMode="External"/><Relationship Id="rId901" Type="http://schemas.openxmlformats.org/officeDocument/2006/relationships/hyperlink" Target="http://mirror.pit.teraswitch.com/fedora/epel/8/Everything/x86_64/Packages/s/sshpass-1.06-9.el8.x86_64.rpm" TargetMode="External"/><Relationship Id="rId30" Type="http://schemas.openxmlformats.org/officeDocument/2006/relationships/hyperlink" Target="http://mirror.centos.org/centos/8/AppStream/x86_64/os/Packages/json-glib-devel-1.4.4-1.el8.x86_64.rpm" TargetMode="External"/><Relationship Id="rId126" Type="http://schemas.openxmlformats.org/officeDocument/2006/relationships/hyperlink" Target="http://mirror.centos.org/centos/8/AppStream/x86_64/os/Packages/libdrm-2.4.96-2.el8.x86_64.rpm" TargetMode="External"/><Relationship Id="rId168" Type="http://schemas.openxmlformats.org/officeDocument/2006/relationships/hyperlink" Target="http://mirror.centos.org/centos/8.0.1905/BaseOS/x86_64/os/Packages/libldb-1.4.2-2.el8.x86_64.rpm" TargetMode="External"/><Relationship Id="rId333" Type="http://schemas.openxmlformats.org/officeDocument/2006/relationships/hyperlink" Target="http://mirror.centos.org/centos/8/AppStream/x86_64/os/Packages/bind-utils-9.11.4-17.P2.el8_0.1.x86_64.rpm" TargetMode="External"/><Relationship Id="rId540" Type="http://schemas.openxmlformats.org/officeDocument/2006/relationships/hyperlink" Target="http://mirror.centos.org/centos/8/AppStream/x86_64/os/Packages/gtk-update-icon-cache-3.22.30-3.el8.x86_64.rpm" TargetMode="External"/><Relationship Id="rId778" Type="http://schemas.openxmlformats.org/officeDocument/2006/relationships/hyperlink" Target="http://mirror.centos.org/centos/8/AppStream/x86_64/os/Packages/xmlsec1-openssl-1.2.25-4.el8.x86_64.rpm" TargetMode="External"/><Relationship Id="rId72" Type="http://schemas.openxmlformats.org/officeDocument/2006/relationships/hyperlink" Target="http://mirror.centos.org/centos/8/AppStream/x86_64/os/Packages/libXinerama-1.1.4-1.el8.x86_64.rpm" TargetMode="External"/><Relationship Id="rId375" Type="http://schemas.openxmlformats.org/officeDocument/2006/relationships/hyperlink" Target="http://mirror.centos.org/centos/8/AppStream/x86_64/os/Packages/celt051-0.5.1.3-15.el8.x86_64.rpm" TargetMode="External"/><Relationship Id="rId582" Type="http://schemas.openxmlformats.org/officeDocument/2006/relationships/hyperlink" Target="http://mirror.centos.org/centos/8.0.1905/BaseOS/x86_64/os/Packages/make-4.2.1-9.el8.x86_64.rpm" TargetMode="External"/><Relationship Id="rId638" Type="http://schemas.openxmlformats.org/officeDocument/2006/relationships/hyperlink" Target="http://mirror.centos.org/centos/8/AppStream/x86_64/os/Packages/openjpeg2-2.3.0-8.el8.x86_64.rpm" TargetMode="External"/><Relationship Id="rId803" Type="http://schemas.openxmlformats.org/officeDocument/2006/relationships/hyperlink" Target="http://mirror.centos.org/centos/8/AppStream/x86_64/os/Packages/source-highlight-3.1.8-16.el8.x86_64.rpm" TargetMode="External"/><Relationship Id="rId845" Type="http://schemas.openxmlformats.org/officeDocument/2006/relationships/hyperlink" Target="http://mirror.centos.org/centos/8/BaseOS/x86_64/os/Packages/tpm2-abrmd-2.0.0-3.el8.x86_64.rpm" TargetMode="External"/><Relationship Id="rId3" Type="http://schemas.openxmlformats.org/officeDocument/2006/relationships/hyperlink" Target="http://mirror.centos.org/centos/8/PowerTools/x86_64/os/Packages/ima-evm-utils-devel-1.1-4.el8.x86_64.rpm" TargetMode="External"/><Relationship Id="rId235" Type="http://schemas.openxmlformats.org/officeDocument/2006/relationships/hyperlink" Target="http://mirror.centos.org/centos/8.0.1905/BaseOS/x86_64/os/Packages/libtalloc-2.1.14-3.el8.x86_64.rpm" TargetMode="External"/><Relationship Id="rId277" Type="http://schemas.openxmlformats.org/officeDocument/2006/relationships/hyperlink" Target="http://mirror.centos.org/centos/8/AppStream/x86_64/os/Packages/libwayland-egl-1.15.0-1.el8.x86_64.rpm" TargetMode="External"/><Relationship Id="rId400" Type="http://schemas.openxmlformats.org/officeDocument/2006/relationships/hyperlink" Target="http://mirror.centos.org/centos/8/AppStream/x86_64/os/Packages/cryptsetup-devel-2.0.6-1.el8.x86_64.rpm" TargetMode="External"/><Relationship Id="rId442" Type="http://schemas.openxmlformats.org/officeDocument/2006/relationships/hyperlink" Target="http://mirror.centos.org/centos/8.0.1905/BaseOS/x86_64/os/Packages/elfutils-libs-0.174-6.el8.x86_64.rpm" TargetMode="External"/><Relationship Id="rId484" Type="http://schemas.openxmlformats.org/officeDocument/2006/relationships/hyperlink" Target="http://mirror.centos.org/centos/8/AppStream/x86_64/os/Packages/gdk-pixbuf2-devel-2.36.12-2.el8.x86_64.rpm" TargetMode="External"/><Relationship Id="rId705" Type="http://schemas.openxmlformats.org/officeDocument/2006/relationships/hyperlink" Target="http://mirror.centos.org/centos/8.0.1905/BaseOS/x86_64/os/Packages/polkit-0.115-6.el8.x86_64.rpm" TargetMode="External"/><Relationship Id="rId887" Type="http://schemas.openxmlformats.org/officeDocument/2006/relationships/hyperlink" Target="http://mirror.pit.teraswitch.com/fedora/epel/8/Everything/x86_64/Packages/e/erlang-ssl-22.0.7-1.el8.x86_64.rpm" TargetMode="External"/><Relationship Id="rId137" Type="http://schemas.openxmlformats.org/officeDocument/2006/relationships/hyperlink" Target="http://mirror.centos.org/centos/8.0.1905/BaseOS/x86_64/os/Packages/libfontenc-1.1.3-8.el8.x86_64.rpm" TargetMode="External"/><Relationship Id="rId302" Type="http://schemas.openxmlformats.org/officeDocument/2006/relationships/hyperlink" Target="http://mirror.centos.org/centos/8/AppStream/x86_64/os/Packages/at-spi2-atk-devel-2.26.2-1.el8.x86_64.rpm" TargetMode="External"/><Relationship Id="rId344" Type="http://schemas.openxmlformats.org/officeDocument/2006/relationships/hyperlink" Target="http://mirror.centos.org/centos/8/AppStream/x86_64/os/Packages/boost-date-time-1.66.0-6.el8.x86_64.rpm" TargetMode="External"/><Relationship Id="rId691" Type="http://schemas.openxmlformats.org/officeDocument/2006/relationships/hyperlink" Target="http://mirror.centos.org/centos/8/AppStream/x86_64/os/Packages/perl-hivex-1.3.15-7.module_el8.0.0+189+f9babebb.x86_64.rpm" TargetMode="External"/><Relationship Id="rId747" Type="http://schemas.openxmlformats.org/officeDocument/2006/relationships/hyperlink" Target="http://mirror.centos.org/centos/8/AppStream/x86_64/os/Packages/rubygem-bigdecimal-1.3.4-104.module_el8.0.0+179+565e49e2.x86_64.rpm" TargetMode="External"/><Relationship Id="rId789" Type="http://schemas.openxmlformats.org/officeDocument/2006/relationships/hyperlink" Target="http://mirror.centos.org/centos/8/AppStream/x86_64/os/Packages/vim-common-8.0.1763-10.el8.x86_64.rpm" TargetMode="External"/><Relationship Id="rId41" Type="http://schemas.openxmlformats.org/officeDocument/2006/relationships/hyperlink" Target="http://mirror.centos.org/centos/8.0.1905/BaseOS/x86_64/os/Packages/krb5-devel-1.16.1-22.el8.x86_64.rpm" TargetMode="External"/><Relationship Id="rId83" Type="http://schemas.openxmlformats.org/officeDocument/2006/relationships/hyperlink" Target="http://mirror.centos.org/centos/8/AppStream/x86_64/os/Packages/libXtst-1.2.3-7.el8.x86_64.rpm" TargetMode="External"/><Relationship Id="rId179" Type="http://schemas.openxmlformats.org/officeDocument/2006/relationships/hyperlink" Target="http://mirror.centos.org/centos/8.0.1905/BaseOS/x86_64/os/Packages/libndp-1.6-6.el8.x86_64.rpm" TargetMode="External"/><Relationship Id="rId386" Type="http://schemas.openxmlformats.org/officeDocument/2006/relationships/hyperlink" Target="http://mirror.centos.org/centos/8/AppStream/x86_64/os/Packages/colord-libs-1.4.2-1.el8.x86_64.rpm" TargetMode="External"/><Relationship Id="rId551" Type="http://schemas.openxmlformats.org/officeDocument/2006/relationships/hyperlink" Target="http://mirror.centos.org/centos/8/BaseOS/x86_64/os/Packages/hdparm-9.54-2.el8.x86_64.rpm" TargetMode="External"/><Relationship Id="rId593" Type="http://schemas.openxmlformats.org/officeDocument/2006/relationships/hyperlink" Target="http://mirror.centos.org/centos/8/AppStream/x86_64/os/Packages/mesa-libgbm-18.3.1-5.el8_0.x86_64.rpm" TargetMode="External"/><Relationship Id="rId607" Type="http://schemas.openxmlformats.org/officeDocument/2006/relationships/hyperlink" Target="http://mirror.centos.org/centos/8/AppStream/x86_64/os/Packages/netcf-libs-0.2.8-11.module_el8.0.0+189+f9babebb.x86_64.rpm" TargetMode="External"/><Relationship Id="rId649" Type="http://schemas.openxmlformats.org/officeDocument/2006/relationships/hyperlink" Target="http://mirror.centos.org/centos/8.0.1905/BaseOS/x86_64/os/Packages/openssl-libs-1.1.1-8.el8.x86_64.rpm" TargetMode="External"/><Relationship Id="rId814" Type="http://schemas.openxmlformats.org/officeDocument/2006/relationships/hyperlink" Target="http://mirror.centos.org/centos/8/AppStream/x86_64/os/Packages/sysfsutils-2.1.0-24.el8.x86_64.rpm" TargetMode="External"/><Relationship Id="rId856" Type="http://schemas.openxmlformats.org/officeDocument/2006/relationships/hyperlink" Target="http://mirror.centos.org/centos/8/BaseOS/x86_64/os/Packages/unzip-6.0-41.el8.x86_64.rpm" TargetMode="External"/><Relationship Id="rId190" Type="http://schemas.openxmlformats.org/officeDocument/2006/relationships/hyperlink" Target="http://mirror.centos.org/centos/8/BaseOS/x86_64/os/Packages/libnfsidmap-2.3.3-14.el8_0.2.x86_64.rpm" TargetMode="External"/><Relationship Id="rId204" Type="http://schemas.openxmlformats.org/officeDocument/2006/relationships/hyperlink" Target="http://mirror.centos.org/centos/8.0.1905/BaseOS/x86_64/os/Packages/libpng-1.6.34-5.el8.x86_64.rpm" TargetMode="External"/><Relationship Id="rId246" Type="http://schemas.openxmlformats.org/officeDocument/2006/relationships/hyperlink" Target="http://mirror.centos.org/centos/8/AppStream/x86_64/os/Packages/libtimezonemap-0.4.5.1-3.el8.x86_64.rpm" TargetMode="External"/><Relationship Id="rId288" Type="http://schemas.openxmlformats.org/officeDocument/2006/relationships/hyperlink" Target="http://mirror.centos.org/centos/8/AppStream/x86_64/os/Packages/libxshmfence-1.3-2.el8.x86_64.rpm" TargetMode="External"/><Relationship Id="rId411" Type="http://schemas.openxmlformats.org/officeDocument/2006/relationships/hyperlink" Target="http://mirror.centos.org/centos/8.0.1905/BaseOS/x86_64/os/Packages/dbus-libs-1.12.8-7.el8.x86_64.rpm" TargetMode="External"/><Relationship Id="rId453" Type="http://schemas.openxmlformats.org/officeDocument/2006/relationships/hyperlink" Target="http://mirror.centos.org/centos/8.0.1905/BaseOS/x86_64/os/Packages/fipscheck-1.5.0-4.el8.x86_64.rpm" TargetMode="External"/><Relationship Id="rId509" Type="http://schemas.openxmlformats.org/officeDocument/2006/relationships/hyperlink" Target="http://mirror.centos.org/centos/8/PowerTools/x86_64/os/Packages/gnu-efi-devel-3.0.8-2.el8.x86_64.rpm" TargetMode="External"/><Relationship Id="rId660" Type="http://schemas.openxmlformats.org/officeDocument/2006/relationships/hyperlink" Target="http://mirror.centos.org/centos/8/BaseOS/x86_64/os/Packages/pam-devel-1.3.1-4.el8.x86_64.rpm" TargetMode="External"/><Relationship Id="rId898" Type="http://schemas.openxmlformats.org/officeDocument/2006/relationships/hyperlink" Target="http://mirror.pit.teraswitch.com/fedora/epel/8/Everything/x86_64/Packages/l/liboath-devel-2.6.2-3.el8.x86_64.rpm" TargetMode="External"/><Relationship Id="rId106" Type="http://schemas.openxmlformats.org/officeDocument/2006/relationships/hyperlink" Target="http://mirror.centos.org/centos/8.0.1905/BaseOS/x86_64/os/Packages/libcap-ng-0.7.9-4.el8.x86_64.rpm" TargetMode="External"/><Relationship Id="rId313" Type="http://schemas.openxmlformats.org/officeDocument/2006/relationships/hyperlink" Target="http://mirror.centos.org/centos/8/PowerTools/x86_64/os/Packages/CUnit-devel-2.1.3-17.el8.x86_64.rpm" TargetMode="External"/><Relationship Id="rId495" Type="http://schemas.openxmlformats.org/officeDocument/2006/relationships/hyperlink" Target="http://mirror.centos.org/centos/8.0.1905/BaseOS/x86_64/os/Packages/glibc-devel-2.28-42.el8_0.1.x86_64.rpm" TargetMode="External"/><Relationship Id="rId716" Type="http://schemas.openxmlformats.org/officeDocument/2006/relationships/hyperlink" Target="http://mirror.centos.org/centos/8/BaseOS/x86_64/os/Packages/procps-ng-3.3.15-1.el8.x86_64.rpm" TargetMode="External"/><Relationship Id="rId758" Type="http://schemas.openxmlformats.org/officeDocument/2006/relationships/hyperlink" Target="http://mirror.centos.org/centos/8/BaseOS/x86_64/os/Packages/sed-4.5-1.el8.x86_64.rpm" TargetMode="External"/><Relationship Id="rId10" Type="http://schemas.openxmlformats.org/officeDocument/2006/relationships/hyperlink" Target="http://mirror.centos.org/centos/8.0.1905/BaseOS/x86_64/os/Packages/ipset-6.38-3.el8.x86_64.rpm" TargetMode="External"/><Relationship Id="rId52" Type="http://schemas.openxmlformats.org/officeDocument/2006/relationships/hyperlink" Target="http://mirror.centos.org/centos/8.0.1905/BaseOS/x86_64/os/Packages/libX11-1.6.7-1.el8.x86_64.rpm" TargetMode="External"/><Relationship Id="rId94" Type="http://schemas.openxmlformats.org/officeDocument/2006/relationships/hyperlink" Target="http://mirror.centos.org/centos/8/AppStream/x86_64/os/Packages/libasyncns-0.8-14.el8.x86_64.rpm" TargetMode="External"/><Relationship Id="rId148" Type="http://schemas.openxmlformats.org/officeDocument/2006/relationships/hyperlink" Target="http://mirror.centos.org/centos/8/AppStream/x86_64/os/Packages/libglvnd-glx-1.0.1-0.9.git5baa1e5.el8.x86_64.rpm" TargetMode="External"/><Relationship Id="rId355" Type="http://schemas.openxmlformats.org/officeDocument/2006/relationships/hyperlink" Target="http://mirror.centos.org/centos/8/AppStream/x86_64/os/Packages/boost-system-1.66.0-6.el8.x86_64.rpm" TargetMode="External"/><Relationship Id="rId397" Type="http://schemas.openxmlformats.org/officeDocument/2006/relationships/hyperlink" Target="http://mirror.centos.org/centos/8.0.1905/BaseOS/x86_64/os/Packages/cronie-anacron-1.5.2-2.el8.x86_64.rpm" TargetMode="External"/><Relationship Id="rId520" Type="http://schemas.openxmlformats.org/officeDocument/2006/relationships/hyperlink" Target="http://mirror.centos.org/centos/8/PowerTools/x86_64/os/Packages/gobject-introspection-devel-1.56.1-1.el8.x86_64.rpm" TargetMode="External"/><Relationship Id="rId562" Type="http://schemas.openxmlformats.org/officeDocument/2006/relationships/hyperlink" Target="http://mirror.centos.org/centos/8.0.1905/BaseOS/x86_64/os/Packages/lldpad-1.0.1-9.git036e314.el8.x86_64.rpm" TargetMode="External"/><Relationship Id="rId618" Type="http://schemas.openxmlformats.org/officeDocument/2006/relationships/hyperlink" Target="http://mirror.centos.org/centos/8/AppStream/x86_64/os/Packages/nspr-devel-4.21.0-2.el8_0.x86_64.rpm" TargetMode="External"/><Relationship Id="rId825" Type="http://schemas.openxmlformats.org/officeDocument/2006/relationships/hyperlink" Target="http://rpms.remirepo.net/enterprise/8/remi/x86_64/t1lib-5.1.2-23.el8.remi.x86_64.rpm" TargetMode="External"/><Relationship Id="rId215" Type="http://schemas.openxmlformats.org/officeDocument/2006/relationships/hyperlink" Target="http://mirror.centos.org/centos/8.0.1905/BaseOS/x86_64/os/Packages/libreport-filesystem-2.9.5-6.el8.x86_64.rpm" TargetMode="External"/><Relationship Id="rId257" Type="http://schemas.openxmlformats.org/officeDocument/2006/relationships/hyperlink" Target="http://mirror.centos.org/centos/8.0.1905/BaseOS/x86_64/os/Packages/libusbx-devel-1.0.22-1.el8.x86_64.rpm" TargetMode="External"/><Relationship Id="rId422" Type="http://schemas.openxmlformats.org/officeDocument/2006/relationships/hyperlink" Target="http://mirror.centos.org/centos/8.0.1905/BaseOS/x86_64/os/Packages/device-mapper-multipath-libs-0.7.8-7.el8_0.2.x86_64.rpm" TargetMode="External"/><Relationship Id="rId464" Type="http://schemas.openxmlformats.org/officeDocument/2006/relationships/hyperlink" Target="http://mirror.centos.org/centos/8.0.1905/BaseOS/x86_64/os/Packages/fuse-devel-2.9.7-12.el8.x86_64.rpm" TargetMode="External"/><Relationship Id="rId867" Type="http://schemas.openxmlformats.org/officeDocument/2006/relationships/hyperlink" Target="http://mirror.pit.teraswitch.com/fedora/epel/8/Everything/x86_64/Packages/e/erlang-diameter-22.0.7-1.el8.x86_64.rpm" TargetMode="External"/><Relationship Id="rId299" Type="http://schemas.openxmlformats.org/officeDocument/2006/relationships/hyperlink" Target="http://mirror.centos.org/centos/8/AppStream/x86_64/os/Packages/alsa-lib-devel-1.1.6-3.el8.x86_64.rpm" TargetMode="External"/><Relationship Id="rId727" Type="http://schemas.openxmlformats.org/officeDocument/2006/relationships/hyperlink" Target="http://mirror.centos.org/centos/8/AppStream/x86_64/os/Packages/python2-scipy-1.0.0-19.module_el8.0.0+32+017b2cba.x86_64.rpm" TargetMode="External"/><Relationship Id="rId63" Type="http://schemas.openxmlformats.org/officeDocument/2006/relationships/hyperlink" Target="http://mirror.centos.org/centos/8/AppStream/x86_64/os/Packages/libXdamage-devel-1.1.4-14.el8.x86_64.rpm" TargetMode="External"/><Relationship Id="rId159" Type="http://schemas.openxmlformats.org/officeDocument/2006/relationships/hyperlink" Target="http://mirror.centos.org/centos/8/PowerTools/x86_64/os/Packages/libidn-devel-1.34-5.el8.x86_64.rpm" TargetMode="External"/><Relationship Id="rId366" Type="http://schemas.openxmlformats.org/officeDocument/2006/relationships/hyperlink" Target="http://mirror.centos.org/centos/8.0.1905/BaseOS/x86_64/os/Packages/bzip2-libs-1.0.6-26.el8.x86_64.rpm" TargetMode="External"/><Relationship Id="rId573" Type="http://schemas.openxmlformats.org/officeDocument/2006/relationships/hyperlink" Target="http://mirror.centos.org/centos/8.0.1905/BaseOS/x86_64/os/Packages/lz4-1.8.1.2-4.el8.x86_64.rpm" TargetMode="External"/><Relationship Id="rId780" Type="http://schemas.openxmlformats.org/officeDocument/2006/relationships/hyperlink" Target="http://mirror.centos.org/centos/8/BaseOS/x86_64/os/Packages/xfsprogs-devel-4.19.0-2.el8.x86_64.rpm" TargetMode="External"/><Relationship Id="rId226" Type="http://schemas.openxmlformats.org/officeDocument/2006/relationships/hyperlink" Target="http://mirror.centos.org/centos/8.0.1905/BaseOS/x86_64/os/Packages/libsepol-devel-2.8-2.el8.x86_64.rpm" TargetMode="External"/><Relationship Id="rId433" Type="http://schemas.openxmlformats.org/officeDocument/2006/relationships/hyperlink" Target="http://mirror.centos.org/centos/8.0.1905/BaseOS/x86_64/os/Packages/e2fsprogs-devel-1.44.3-2.el8.x86_64.rpm" TargetMode="External"/><Relationship Id="rId878" Type="http://schemas.openxmlformats.org/officeDocument/2006/relationships/hyperlink" Target="http://mirror.pit.teraswitch.com/fedora/epel/8/Everything/x86_64/Packages/e/erlang-mnesia-22.0.7-1.el8.x86_64.rpm" TargetMode="External"/><Relationship Id="rId640" Type="http://schemas.openxmlformats.org/officeDocument/2006/relationships/hyperlink" Target="http://mirror.centos.org/centos/8.0.1905/BaseOS/x86_64/os/Packages/opensc-0.19.0-4.el8.x86_64.rpm" TargetMode="External"/><Relationship Id="rId738" Type="http://schemas.openxmlformats.org/officeDocument/2006/relationships/hyperlink" Target="http://mirror.centos.org/centos/8.0.1905/BaseOS/x86_64/os/Packages/rpm-4.14.2-9.el8.x86_64.rpm" TargetMode="External"/><Relationship Id="rId74" Type="http://schemas.openxmlformats.org/officeDocument/2006/relationships/hyperlink" Target="http://mirror.centos.org/centos/8.0.1905/BaseOS/x86_64/os/Packages/libXmu-1.1.2-12.el8.x86_64.rpm" TargetMode="External"/><Relationship Id="rId377" Type="http://schemas.openxmlformats.org/officeDocument/2006/relationships/hyperlink" Target="http://mirror.centos.org/centos/8/AppStream/x86_64/os/Packages/check-0.12.0-2.el8.x86_64.rpm" TargetMode="External"/><Relationship Id="rId500" Type="http://schemas.openxmlformats.org/officeDocument/2006/relationships/hyperlink" Target="http://mirror.centos.org/centos/8/PowerTools/x86_64/os/Packages/glibc-static-2.28-42.el8.1.x86_64.rpm" TargetMode="External"/><Relationship Id="rId584" Type="http://schemas.openxmlformats.org/officeDocument/2006/relationships/hyperlink" Target="http://mirror.centos.org/centos/8.0.1905/BaseOS/x86_64/os/Packages/mcstrans-2.8-2.el8.x86_64.rpm" TargetMode="External"/><Relationship Id="rId805" Type="http://schemas.openxmlformats.org/officeDocument/2006/relationships/hyperlink" Target="http://mirror.centos.org/centos/8/AppStream/x86_64/os/Packages/spice-server-0.14.0-7.el8.x86_64.rpm" TargetMode="External"/><Relationship Id="rId5" Type="http://schemas.openxmlformats.org/officeDocument/2006/relationships/hyperlink" Target="http://mirror.centos.org/centos/8.0.1905/BaseOS/x86_64/os/Packages/info-6.5-4.el8.x86_64.rpm" TargetMode="External"/><Relationship Id="rId237" Type="http://schemas.openxmlformats.org/officeDocument/2006/relationships/hyperlink" Target="http://mirror.centos.org/centos/8/AppStream/x86_64/os/Packages/libstdc++-devel-8.2.1-3.5.el8.x86_64.rpm" TargetMode="External"/><Relationship Id="rId791" Type="http://schemas.openxmlformats.org/officeDocument/2006/relationships/hyperlink" Target="http://mirror.centos.org/centos/8/AppStream/x86_64/os/Packages/valgrind-3.14.0-10.el8.x86_64.rpm" TargetMode="External"/><Relationship Id="rId889" Type="http://schemas.openxmlformats.org/officeDocument/2006/relationships/hyperlink" Target="http://mirror.pit.teraswitch.com/fedora/epel/8/Everything/x86_64/Packages/e/erlang-syntax_tools-22.0.7-1.el8.x86_64.rpm" TargetMode="External"/><Relationship Id="rId444" Type="http://schemas.openxmlformats.org/officeDocument/2006/relationships/hyperlink" Target="http://mirror.centos.org/centos/8/PowerTools/x86_64/os/Packages/elinks-0.12-0.58.pre6.el8.x86_64.rpm" TargetMode="External"/><Relationship Id="rId651" Type="http://schemas.openxmlformats.org/officeDocument/2006/relationships/hyperlink" Target="http://mirror.centos.org/centos/8/AppStream/x86_64/os/Packages/opus-1.3-0.4.beta.el8.x86_64.rpm" TargetMode="External"/><Relationship Id="rId749" Type="http://schemas.openxmlformats.org/officeDocument/2006/relationships/hyperlink" Target="http://mirror.centos.org/centos/8/AppStream/x86_64/os/Packages/rubygem-json-2.1.0-104.module_el8.0.0+179+565e49e2.x86_64.rpm" TargetMode="External"/><Relationship Id="rId290" Type="http://schemas.openxmlformats.org/officeDocument/2006/relationships/hyperlink" Target="http://mirror.centos.org/centos/8.0.1905/BaseOS/x86_64/os/Packages/libyaml-0.1.7-5.el8.x86_64.rpm" TargetMode="External"/><Relationship Id="rId304" Type="http://schemas.openxmlformats.org/officeDocument/2006/relationships/hyperlink" Target="http://mirror.centos.org/centos/8/AppStream/x86_64/os/Packages/at-spi2-core-devel-2.28.0-1.el8.x86_64.rpm" TargetMode="External"/><Relationship Id="rId388" Type="http://schemas.openxmlformats.org/officeDocument/2006/relationships/hyperlink" Target="http://mirror.centos.org/centos/8/AppStream/x86_64/os/Packages/containernetworking-plugins-0.7.4-3.git9ebe139.module_el8.0.0+58+91b614e7.x86_64.rpm" TargetMode="External"/><Relationship Id="rId511" Type="http://schemas.openxmlformats.org/officeDocument/2006/relationships/hyperlink" Target="http://mirror.centos.org/centos/8.0.1905/BaseOS/x86_64/os/Packages/gnutls-3.6.5-2.el8.x86_64.rpm" TargetMode="External"/><Relationship Id="rId609" Type="http://schemas.openxmlformats.org/officeDocument/2006/relationships/hyperlink" Target="http://mirror.centos.org/centos/8/AppStream/x86_64/os/Packages/netpbm-progs-10.82.00-6.el8.x86_64.rpm" TargetMode="External"/><Relationship Id="rId85" Type="http://schemas.openxmlformats.org/officeDocument/2006/relationships/hyperlink" Target="http://mirror.centos.org/centos/8.0.1905/BaseOS/x86_64/os/Packages/libXxf86vm-1.1.4-9.el8.x86_64.rpm" TargetMode="External"/><Relationship Id="rId150" Type="http://schemas.openxmlformats.org/officeDocument/2006/relationships/hyperlink" Target="http://mirror.centos.org/centos/8.0.1905/BaseOS/x86_64/os/Packages/libgomp-8.2.1-3.5.el8.x86_64.rpm" TargetMode="External"/><Relationship Id="rId595" Type="http://schemas.openxmlformats.org/officeDocument/2006/relationships/hyperlink" Target="http://mirror.centos.org/centos/8/BaseOS/x86_64/os/Packages/microcode_ctl-20180807a-2.20190618.1.el8_0.x86_64.rpm" TargetMode="External"/><Relationship Id="rId816" Type="http://schemas.openxmlformats.org/officeDocument/2006/relationships/hyperlink" Target="http://mirror.centos.org/centos/8/AppStream/x86_64/os/Packages/sysstat-11.7.3-2.el8.x86_64.rpm" TargetMode="External"/><Relationship Id="rId248" Type="http://schemas.openxmlformats.org/officeDocument/2006/relationships/hyperlink" Target="http://mirror.centos.org/centos/8/BaseOS/x86_64/os/Packages/libtirpc-1.1.4-3.el8.x86_64.rpm" TargetMode="External"/><Relationship Id="rId455" Type="http://schemas.openxmlformats.org/officeDocument/2006/relationships/hyperlink" Target="http://mirror.centos.org/centos/8/PowerTools/x86_64/os/Packages/file-devel-5.33-8.el8.x86_64.rpm" TargetMode="External"/><Relationship Id="rId662" Type="http://schemas.openxmlformats.org/officeDocument/2006/relationships/hyperlink" Target="http://mirror.centos.org/centos/8/AppStream/x86_64/os/Packages/pango-devel-1.42.4-5.el8_0.x86_64.rpm" TargetMode="External"/><Relationship Id="rId12" Type="http://schemas.openxmlformats.org/officeDocument/2006/relationships/hyperlink" Target="http://mirror.centos.org/centos/8.0.1905/BaseOS/x86_64/os/Packages/iptables-1.8.2-9.el8.x86_64.rpm" TargetMode="External"/><Relationship Id="rId108" Type="http://schemas.openxmlformats.org/officeDocument/2006/relationships/hyperlink" Target="http://mirror.centos.org/centos/8.0.1905/BaseOS/x86_64/os/Packages/libcgroup-0.41-19.el8.x86_64.rpm" TargetMode="External"/><Relationship Id="rId315" Type="http://schemas.openxmlformats.org/officeDocument/2006/relationships/hyperlink" Target="http://www6.atomicorp.com/channels/atomic/centos/8/x86_64/RPMS/GeoIP-devel-1.6.12-5.el8.x86_64.rpm" TargetMode="External"/><Relationship Id="rId522" Type="http://schemas.openxmlformats.org/officeDocument/2006/relationships/hyperlink" Target="https://extras.getpagespeed.com/redhat/8/x86_64/RPMS/gperftools-libs-2.7-5.el8.x86_64.rpm" TargetMode="External"/><Relationship Id="rId96" Type="http://schemas.openxmlformats.org/officeDocument/2006/relationships/hyperlink" Target="http://mirror.centos.org/centos/8.0.1905/BaseOS/x86_64/os/Packages/libattr-devel-2.4.48-3.el8.x86_64.rpm" TargetMode="External"/><Relationship Id="rId161" Type="http://schemas.openxmlformats.org/officeDocument/2006/relationships/hyperlink" Target="http://mirror.centos.org/centos/8/AppStream/x86_64/os/Packages/libiec61883-1.2.0-18.el8.x86_64.rpm" TargetMode="External"/><Relationship Id="rId399" Type="http://schemas.openxmlformats.org/officeDocument/2006/relationships/hyperlink" Target="http://mirror.centos.org/centos/8.0.1905/BaseOS/x86_64/os/Packages/cryptsetup-libs-2.0.6-1.el8.x86_64.rpm" TargetMode="External"/><Relationship Id="rId827" Type="http://schemas.openxmlformats.org/officeDocument/2006/relationships/hyperlink" Target="http://mirror.centos.org/centos/8/BaseOS/x86_64/os/Packages/tar-1.30-4.el8.x86_64.rpm" TargetMode="External"/><Relationship Id="rId259" Type="http://schemas.openxmlformats.org/officeDocument/2006/relationships/hyperlink" Target="http://mirror.centos.org/centos/8.0.1905/BaseOS/x86_64/os/Packages/libuser-0.62-21.el8.x86_64.rpm" TargetMode="External"/><Relationship Id="rId466" Type="http://schemas.openxmlformats.org/officeDocument/2006/relationships/hyperlink" Target="http://mirror.centos.org/centos/8.0.1905/BaseOS/x86_64/os/Packages/gamin-0.1.10-31.el8.x86_64.rpm" TargetMode="External"/><Relationship Id="rId673" Type="http://schemas.openxmlformats.org/officeDocument/2006/relationships/hyperlink" Target="http://mirror.centos.org/centos/8.0.1905/BaseOS/x86_64/os/Packages/pcsc-lite-libs-1.8.23-3.el8.x86_64.rpm" TargetMode="External"/><Relationship Id="rId880" Type="http://schemas.openxmlformats.org/officeDocument/2006/relationships/hyperlink" Target="http://mirror.pit.teraswitch.com/fedora/epel/8/Everything/x86_64/Packages/e/erlang-os_mon-22.0.7-1.el8.x86_64.rpm" TargetMode="External"/><Relationship Id="rId23" Type="http://schemas.openxmlformats.org/officeDocument/2006/relationships/hyperlink" Target="http://mirror.centos.org/centos/8/AppStream/x86_64/os/Packages/java-1.8.0-openjdk-devel-1.8.0.222.b10-0.el8_0.x86_64.rpm" TargetMode="External"/><Relationship Id="rId119" Type="http://schemas.openxmlformats.org/officeDocument/2006/relationships/hyperlink" Target="http://mirror.centos.org/centos/8/PowerTools/x86_64/os/Packages/libcmocka-devel-1.1.2-1.el8.x86_64.rpm" TargetMode="External"/><Relationship Id="rId326" Type="http://schemas.openxmlformats.org/officeDocument/2006/relationships/hyperlink" Target="http://mirror.centos.org/centos/8/PowerTools/x86_64/os/Packages/autogen-5.18.12-7.el8.x86_64.rpm" TargetMode="External"/><Relationship Id="rId533" Type="http://schemas.openxmlformats.org/officeDocument/2006/relationships/hyperlink" Target="http://mirror.centos.org/centos/8/PowerTools/x86_64/os/Packages/groff-1.22.3-18.el8.x86_64.rpm" TargetMode="External"/><Relationship Id="rId740" Type="http://schemas.openxmlformats.org/officeDocument/2006/relationships/hyperlink" Target="http://mirror.centos.org/centos/8.0.1905/BaseOS/x86_64/os/Packages/rpm-libs-4.14.2-11.el8_0.x86_64.rpm" TargetMode="External"/><Relationship Id="rId838" Type="http://schemas.openxmlformats.org/officeDocument/2006/relationships/hyperlink" Target="http://mirror.centos.org/centos/8/AppStream/x86_64/os/Packages/texlive-kpathsea-20180414-13.el8.x86_64.rpm" TargetMode="External"/><Relationship Id="rId172" Type="http://schemas.openxmlformats.org/officeDocument/2006/relationships/hyperlink" Target="http://mirror.centos.org/centos/8.0.1905/BaseOS/x86_64/os/Packages/libmnl-1.0.4-6.el8.x86_64.rpm" TargetMode="External"/><Relationship Id="rId477" Type="http://schemas.openxmlformats.org/officeDocument/2006/relationships/hyperlink" Target="http://mirror.centos.org/centos/8.0.1905/BaseOS/x86_64/os/Packages/gdbm-devel-1.18-1.el8.x86_64.rpm" TargetMode="External"/><Relationship Id="rId600" Type="http://schemas.openxmlformats.org/officeDocument/2006/relationships/hyperlink" Target="http://mirror.centos.org/centos/8/AppStream/x86_64/os/Packages/mpich-3.2.1-9.el8.x86_64.rpm" TargetMode="External"/><Relationship Id="rId684" Type="http://schemas.openxmlformats.org/officeDocument/2006/relationships/hyperlink" Target="http://mirror.centos.org/centos/8/AppStream/x86_64/os/Packages/perl-Digest-MD5-2.55-396.el8.x86_64.rpm" TargetMode="External"/><Relationship Id="rId337" Type="http://schemas.openxmlformats.org/officeDocument/2006/relationships/hyperlink" Target="http://mirror.centos.org/centos/8/AppStream/x86_64/os/Packages/bison-3.0.4-10.el8.x86_64.rpm" TargetMode="External"/><Relationship Id="rId891" Type="http://schemas.openxmlformats.org/officeDocument/2006/relationships/hyperlink" Target="http://mirror.pit.teraswitch.com/fedora/epel/8/Everything/x86_64/Packages/e/erlang-xmerl-22.0.7-1.el8.x86_64.rpm" TargetMode="External"/><Relationship Id="rId34" Type="http://schemas.openxmlformats.org/officeDocument/2006/relationships/hyperlink" Target="http://mirror.centos.org/centos/8.0.1905/BaseOS/x86_64/os/Packages/keyutils-1.5.10-6.el8.x86_64.rpm" TargetMode="External"/><Relationship Id="rId544" Type="http://schemas.openxmlformats.org/officeDocument/2006/relationships/hyperlink" Target="http://mirror.centos.org/centos/8.0.1905/BaseOS/x86_64/os/Packages/hardlink-1.3-6.el8.x86_64.rpm" TargetMode="External"/><Relationship Id="rId751" Type="http://schemas.openxmlformats.org/officeDocument/2006/relationships/hyperlink" Target="http://mirror.centos.org/centos/8/BaseOS/x86_64/os/Packages/samba-client-libs-4.9.1-8.el8.x86_64.rpm" TargetMode="External"/><Relationship Id="rId849" Type="http://schemas.openxmlformats.org/officeDocument/2006/relationships/hyperlink" Target="http://mirror.centos.org/centos/8.0.1905/BaseOS/x86_64/os/Packages/trousers-0.3.14-2.el8.x86_64.rpm" TargetMode="External"/><Relationship Id="rId183" Type="http://schemas.openxmlformats.org/officeDocument/2006/relationships/hyperlink" Target="http://mirror.centos.org/centos/8/PowerTools/x86_64/os/Packages/libnet-devel-1.1.6-15.el8.x86_64.rpm" TargetMode="External"/><Relationship Id="rId390" Type="http://schemas.openxmlformats.org/officeDocument/2006/relationships/hyperlink" Target="http://mirror.centos.org/centos/8.0.1905/BaseOS/x86_64/os/Packages/cpio-2.12-8.el8.x86_64.rpm" TargetMode="External"/><Relationship Id="rId404" Type="http://schemas.openxmlformats.org/officeDocument/2006/relationships/hyperlink" Target="http://mirror.centos.org/centos/8.0.1905/BaseOS/x86_64/os/Packages/curl-7.61.1-8.el8.x86_64.rpm" TargetMode="External"/><Relationship Id="rId611" Type="http://schemas.openxmlformats.org/officeDocument/2006/relationships/hyperlink" Target="http://mirror.centos.org/centos/8/AppStream/x86_64/os/Packages/nettle-devel-3.4.1-1.el8.x86_64.rpm" TargetMode="External"/><Relationship Id="rId250" Type="http://schemas.openxmlformats.org/officeDocument/2006/relationships/hyperlink" Target="https://forensics.cert.org/centos/cert/8/x86_64/libtommath-1.0.1-4.el8.x86_64.rpm" TargetMode="External"/><Relationship Id="rId488" Type="http://schemas.openxmlformats.org/officeDocument/2006/relationships/hyperlink" Target="http://mirror.centos.org/centos/8/PowerTools/x86_64/os/Packages/glade-devel-3.22.1-1.el8.x86_64.rpm" TargetMode="External"/><Relationship Id="rId695" Type="http://schemas.openxmlformats.org/officeDocument/2006/relationships/hyperlink" Target="http://mirror.centos.org/centos/8/BaseOS/x86_64/os/Packages/perl-Storable-3.11-3.el8.x86_64.rpm" TargetMode="External"/><Relationship Id="rId709" Type="http://schemas.openxmlformats.org/officeDocument/2006/relationships/hyperlink" Target="http://mirror.centos.org/centos/8.0.1905/BaseOS/x86_64/os/Packages/popt-devel-1.16-14.el8.x86_64.rpm" TargetMode="External"/><Relationship Id="rId45" Type="http://schemas.openxmlformats.org/officeDocument/2006/relationships/hyperlink" Target="http://mirror.centos.org/centos/8.0.1905/BaseOS/x86_64/os/Packages/less-530-1.el8.x86_64.rpm" TargetMode="External"/><Relationship Id="rId110" Type="http://schemas.openxmlformats.org/officeDocument/2006/relationships/hyperlink" Target="http://mirror.centos.org/centos/8/PowerTools/x86_64/os/Packages/libcacard-devel-2.6.1-1.el8.x86_64.rpm" TargetMode="External"/><Relationship Id="rId348" Type="http://schemas.openxmlformats.org/officeDocument/2006/relationships/hyperlink" Target="http://mirror.centos.org/centos/8/AppStream/x86_64/os/Packages/boost-iostreams-1.66.0-6.el8.x86_64.rpm" TargetMode="External"/><Relationship Id="rId555" Type="http://schemas.openxmlformats.org/officeDocument/2006/relationships/hyperlink" Target="http://mirror.centos.org/centos/8/AppStream/x86_64/os/Packages/httpd-tools-2.4.37-11.module_el8.0.0+172+85fc1f40.x86_64.rpm" TargetMode="External"/><Relationship Id="rId762" Type="http://schemas.openxmlformats.org/officeDocument/2006/relationships/hyperlink" Target="http://mirror.centos.org/centos/8/BaseOS/x86_64/os/Packages/sg3_utils-libs-1.44-2.el8.x86_64.rpm" TargetMode="External"/><Relationship Id="rId194" Type="http://schemas.openxmlformats.org/officeDocument/2006/relationships/hyperlink" Target="http://mirror.centos.org/centos/8.0.1905/BaseOS/x86_64/os/Packages/libnl3-devel-3.4.0-4.el8.x86_64.rpm" TargetMode="External"/><Relationship Id="rId208" Type="http://schemas.openxmlformats.org/officeDocument/2006/relationships/hyperlink" Target="http://mirror.centos.org/centos/8.0.1905/BaseOS/x86_64/os/Packages/libpsm2-compat-10.3.58-2.el8.x86_64.rpm" TargetMode="External"/><Relationship Id="rId415" Type="http://schemas.openxmlformats.org/officeDocument/2006/relationships/hyperlink" Target="http://mirror.centos.org/centos/8.0.1905/BaseOS/x86_64/os/Packages/device-mapper-1.02.155-6.el8.x86_64.rpm" TargetMode="External"/><Relationship Id="rId622" Type="http://schemas.openxmlformats.org/officeDocument/2006/relationships/hyperlink" Target="http://mirror.centos.org/centos/8/AppStream/x86_64/os/Packages/nss-softokn-3.44.0-7.el8_0.x86_64.rpm" TargetMode="External"/><Relationship Id="rId261" Type="http://schemas.openxmlformats.org/officeDocument/2006/relationships/hyperlink" Target="http://mirror.centos.org/centos/8/PowerTools/x86_64/os/Packages/libusb-devel-0.1.5-12.el8.x86_64.rpm" TargetMode="External"/><Relationship Id="rId499" Type="http://schemas.openxmlformats.org/officeDocument/2006/relationships/hyperlink" Target="http://mirror.centos.org/centos/8/AppStream/x86_64/os/Packages/glusterfs-cli-3.12.2-40.2.el8.x86_64.rp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vault.centos.org/8.0.1905/BaseOS/Source/SPackages/sudo-1.8.25p1-4.el8.src.rpm" TargetMode="External"/><Relationship Id="rId13" Type="http://schemas.openxmlformats.org/officeDocument/2006/relationships/hyperlink" Target="http://vault.centos.org/8.0.1905/BaseOS/Source/SPackages/parted-3.2-36.el8.src.rpm" TargetMode="External"/><Relationship Id="rId18" Type="http://schemas.openxmlformats.org/officeDocument/2006/relationships/hyperlink" Target="http://vault.centos.org/8.0.1905/BaseOS/Source/SPackages/logrotate-3.14.0-3.el8.src.rpm" TargetMode="External"/><Relationship Id="rId26" Type="http://schemas.openxmlformats.org/officeDocument/2006/relationships/hyperlink" Target="http://archive.kernel.org/centos-vault/8.0.1905/AppStream/Source/SPackages/anaconda-29.19.0.40-1.el8.src.rpm" TargetMode="External"/><Relationship Id="rId3" Type="http://schemas.openxmlformats.org/officeDocument/2006/relationships/hyperlink" Target="http://vault.centos.org/8.0.1905/BaseOS/Source/SPackages/watchdog-5.15-1.el8.src.rpm" TargetMode="External"/><Relationship Id="rId21" Type="http://schemas.openxmlformats.org/officeDocument/2006/relationships/hyperlink" Target="http://vault.centos.org/8.0.1905/BaseOS/Source/SPackages/initscripts-10.00.1-1.el8.src.rpm" TargetMode="External"/><Relationship Id="rId34" Type="http://schemas.openxmlformats.org/officeDocument/2006/relationships/hyperlink" Target="https://github.com/StarlingX-Neusoft/Centos8/blob/master/Stx-srpm/lighttpd-1.4.54-1.el8.src.rpm" TargetMode="External"/><Relationship Id="rId7" Type="http://schemas.openxmlformats.org/officeDocument/2006/relationships/hyperlink" Target="http://vault.centos.org/8.0.1905/BaseOS/Source/SPackages/systemd-239-13.el8_0.5.src.rpm" TargetMode="External"/><Relationship Id="rId12" Type="http://schemas.openxmlformats.org/officeDocument/2006/relationships/hyperlink" Target="http://vault.centos.org/8.0.1905/BaseOS/Source/SPackages/python-dateutil-2.6.1-6.el8.src.rpm" TargetMode="External"/><Relationship Id="rId17" Type="http://schemas.openxmlformats.org/officeDocument/2006/relationships/hyperlink" Target="http://vault.centos.org/8.0.1905/BaseOS/Source/SPackages/net-snmp-5.8-7.el8_0.1.src.rpm" TargetMode="External"/><Relationship Id="rId25" Type="http://schemas.openxmlformats.org/officeDocument/2006/relationships/hyperlink" Target="http://vault.centos.org/8.0.1905/BaseOS/Source/SPackages/bash-4.4.19-7.el8.src.rpm" TargetMode="External"/><Relationship Id="rId33" Type="http://schemas.openxmlformats.org/officeDocument/2006/relationships/hyperlink" Target="https://github.com/StarlingX-Neusoft/Centos8/blob/master/Stx-srpm/facter-2.4.4-4.el8.src.rpm" TargetMode="External"/><Relationship Id="rId2" Type="http://schemas.openxmlformats.org/officeDocument/2006/relationships/hyperlink" Target="http://vault.centos.org/8.0.1905/BaseOS/Source/SPackages/" TargetMode="External"/><Relationship Id="rId16" Type="http://schemas.openxmlformats.org/officeDocument/2006/relationships/hyperlink" Target="http://vault.centos.org/8.0.1905/BaseOS/Source/SPackages/net-tools-2.0-0.51.20160912git.el8.src.rpm" TargetMode="External"/><Relationship Id="rId20" Type="http://schemas.openxmlformats.org/officeDocument/2006/relationships/hyperlink" Target="http://vault.centos.org/8.0.1905/BaseOS/Source/SPackages/kernel-4.18.0-80.7.1.el8_0.src.rpm" TargetMode="External"/><Relationship Id="rId29" Type="http://schemas.openxmlformats.org/officeDocument/2006/relationships/hyperlink" Target="http://vault.centos.org/8.0.1905/AppStream/Source/SPackages/haproxy-1.8.15-5.el8.src.rpm" TargetMode="External"/><Relationship Id="rId1" Type="http://schemas.openxmlformats.org/officeDocument/2006/relationships/hyperlink" Target="http://mirror.starlingx.cengn.ca/mirror/starlingx/master/centos/latest_build/inputs/RPMS/noarch/" TargetMode="External"/><Relationship Id="rId6" Type="http://schemas.openxmlformats.org/officeDocument/2006/relationships/hyperlink" Target="http://vault.centos.org/8.0.1905/BaseOS/Source/SPackages/tboot-1.9.7-2.el8.src.rpm" TargetMode="External"/><Relationship Id="rId11" Type="http://schemas.openxmlformats.org/officeDocument/2006/relationships/hyperlink" Target="http://vault.centos.org/8.0.1905/BaseOS/Source/SPackages/python-requests-2.20.0-1.el8.src.rpm" TargetMode="External"/><Relationship Id="rId24" Type="http://schemas.openxmlformats.org/officeDocument/2006/relationships/hyperlink" Target="http://vault.centos.org/8.0.1905/BaseOS/Source/SPackages/dhcp-4.3.6-30.el8.src.rpm" TargetMode="External"/><Relationship Id="rId32" Type="http://schemas.openxmlformats.org/officeDocument/2006/relationships/hyperlink" Target="http://vault.centos.org/8.0.1905/BaseOS/Source/SPackages/setup-2.12.2-2.el8.src.rpm" TargetMode="External"/><Relationship Id="rId5" Type="http://schemas.openxmlformats.org/officeDocument/2006/relationships/hyperlink" Target="http://vault.centos.org/8.0.1905/BaseOS/Source/SPackages/tpm2-tools-3.1.1-4.el8.src.rpm" TargetMode="External"/><Relationship Id="rId15" Type="http://schemas.openxmlformats.org/officeDocument/2006/relationships/hyperlink" Target="http://vault.centos.org/8.0.1905/BaseOS/Source/SPackages/openldap-2.4.46-9.el8.src.rpm" TargetMode="External"/><Relationship Id="rId23" Type="http://schemas.openxmlformats.org/officeDocument/2006/relationships/hyperlink" Target="http://vault.centos.org/8.0.1905/BaseOS/Source/SPackages/grub2-2.02-66.el8.src.rpm" TargetMode="External"/><Relationship Id="rId28" Type="http://schemas.openxmlformats.org/officeDocument/2006/relationships/hyperlink" Target="http://archive.kernel.org/centos-vault/8.0.1905/AppStream/Source/SPackages/dnsmasq-2.79-4.el8.src.rpm" TargetMode="External"/><Relationship Id="rId10" Type="http://schemas.openxmlformats.org/officeDocument/2006/relationships/hyperlink" Target="http://vault.centos.org/8.0.1905/BaseOS/Source/SPackages/python-setuptools-39.2.0-4.el8.src.rpm" TargetMode="External"/><Relationship Id="rId19" Type="http://schemas.openxmlformats.org/officeDocument/2006/relationships/hyperlink" Target="http://vault.centos.org/8.0.1905/BaseOS/Source/SPackages/libevent-2.1.8-5.el8.src.rpm" TargetMode="External"/><Relationship Id="rId31" Type="http://schemas.openxmlformats.org/officeDocument/2006/relationships/hyperlink" Target="http://vault.centos.org/8.0.1905/AppStream/Source/SPackages/python-psycopg2-2.7.5-7.el8.src.rpm" TargetMode="External"/><Relationship Id="rId4" Type="http://schemas.openxmlformats.org/officeDocument/2006/relationships/hyperlink" Target="http://vault.centos.org/8.0.1905/BaseOS/Source/SPackages/tuned-2.10.0-15.el8.src.rpm" TargetMode="External"/><Relationship Id="rId9" Type="http://schemas.openxmlformats.org/officeDocument/2006/relationships/hyperlink" Target="http://vault.centos.org/8.0.1905/BaseOS/Source/SPackages/shim-15-8.el8.src.rpm" TargetMode="External"/><Relationship Id="rId14" Type="http://schemas.openxmlformats.org/officeDocument/2006/relationships/hyperlink" Target="http://vault.centos.org/8.0.1905/BaseOS/Source/SPackages/openssh-7.8p1-4.el8.src.rpm" TargetMode="External"/><Relationship Id="rId22" Type="http://schemas.openxmlformats.org/officeDocument/2006/relationships/hyperlink" Target="http://vault.centos.org/8.0.1905/BaseOS/Source/SPackages/grubby-8.40-34.el8.src.rpm" TargetMode="External"/><Relationship Id="rId27" Type="http://schemas.openxmlformats.org/officeDocument/2006/relationships/hyperlink" Target="http://archive.kernel.org/centos-vault/8.0.1905/AppStream/Source/SPackages/cloud-init-18.2-6.el8.src.rpm" TargetMode="External"/><Relationship Id="rId30" Type="http://schemas.openxmlformats.org/officeDocument/2006/relationships/hyperlink" Target="http://vault.centos.org/8.0.1905/AppStream/Source/SPackages/libvirt-python-4.5.0-1.module_el8.0.0+44+94c1b039.src.rpm" TargetMode="External"/><Relationship Id="rId35"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api.github.com/repos/01org/isa-l_crypto/tarball/603529a4e06ac8a1662c13d6b31f122e21830352" TargetMode="External"/><Relationship Id="rId18" Type="http://schemas.openxmlformats.org/officeDocument/2006/relationships/hyperlink" Target="https://github.com/openstack/openstack-helm/archive/6c71637222f47d85681038994f02feac92f75bd2.tar.gz" TargetMode="External"/><Relationship Id="rId26" Type="http://schemas.openxmlformats.org/officeDocument/2006/relationships/hyperlink" Target="https://git.kernel.org/pub/scm/virt/kvm/kvm-unit-tests.git/snapshot/kvm-unit-tests-20171020.tar.gz" TargetMode="External"/><Relationship Id="rId39" Type="http://schemas.openxmlformats.org/officeDocument/2006/relationships/hyperlink" Target="https://github.com/puppetlabs/puppetlabs-create_resources/tarball/4639819a7f3a4fa9310d2ba583c63e467df7e2c3" TargetMode="External"/><Relationship Id="rId21" Type="http://schemas.openxmlformats.org/officeDocument/2006/relationships/hyperlink" Target="https://github.com/MariaDB/server/archive/mariadb-10.1.28.tar.gz" TargetMode="External"/><Relationship Id="rId34" Type="http://schemas.openxmlformats.org/officeDocument/2006/relationships/hyperlink" Target="https://github.com/voxpupuli/puppet-network/tarball/7deacd5fdc22c0543455878a8d1872f2f5417c1d" TargetMode="External"/><Relationship Id="rId42" Type="http://schemas.openxmlformats.org/officeDocument/2006/relationships/hyperlink" Target="https://github.com/voxpupuli/puppet-boolean/tarball/22b726dd78b0a60a224cc7054aebbf28e9306f62" TargetMode="External"/><Relationship Id="rId47" Type="http://schemas.openxmlformats.org/officeDocument/2006/relationships/hyperlink" Target="https://api.github.com/repos/ceph/spdk/tarball/f474ce6930f0a44360e1cc4ecd606d2348481c4c" TargetMode="External"/><Relationship Id="rId50" Type="http://schemas.openxmlformats.org/officeDocument/2006/relationships/hyperlink" Target="https://github.com/speed47/spectre-meltdown-checker/tarball/5cc77741af1d2f52140aa9f89339f56b6c4b6783" TargetMode="External"/><Relationship Id="rId55" Type="http://schemas.openxmlformats.org/officeDocument/2006/relationships/hyperlink" Target="https://api.github.com/repos/ceph/ceph-erasure-code-corpus/tarball/2d7d78b9cc52e8a9529d8cc2d2954c7d375d5dd7" TargetMode="External"/><Relationship Id="rId7" Type="http://schemas.openxmlformats.org/officeDocument/2006/relationships/hyperlink" Target="https://sourceforge.net/projects/e1000/files/i40e%20stable/2.7.29/i40e-2.7.29.tar.gz/download" TargetMode="External"/><Relationship Id="rId12" Type="http://schemas.openxmlformats.org/officeDocument/2006/relationships/hyperlink" Target="https://sourceforge.net/projects/e1000/files/ixgbe%20stable/5.5.5/ixgbe-5.5.5.tar.gz/download" TargetMode="External"/><Relationship Id="rId17" Type="http://schemas.openxmlformats.org/officeDocument/2006/relationships/hyperlink" Target="https://github.com/openstack/openstack-helm-infra/archive/aae64213c95fbcea7a0a7671dcb9d8a366f16fa5.tar.gz" TargetMode="External"/><Relationship Id="rId25" Type="http://schemas.openxmlformats.org/officeDocument/2006/relationships/hyperlink" Target="https://sourceforge.net/projects/ldapscripts/files/ldapscripts/ldapscripts-2.0.8/ldapscripts-2.0.8.tgz/download" TargetMode="External"/><Relationship Id="rId33" Type="http://schemas.openxmlformats.org/officeDocument/2006/relationships/hyperlink" Target="https://github.com/jlyheden/puppet-nslcd/tarball/b8c19b1ada89865f2e50758e054583798ad8011a" TargetMode="External"/><Relationship Id="rId38" Type="http://schemas.openxmlformats.org/officeDocument/2006/relationships/hyperlink" Target="https://github.com/voxpupuli/puppet-drbd/tarball/496b3ba9cd74a2d12636f9e90a718739a5451169" TargetMode="External"/><Relationship Id="rId46" Type="http://schemas.openxmlformats.org/officeDocument/2006/relationships/hyperlink" Target="https://github.com/stefanberger/swtpm/tarball/1303be7d03294fb02204cb8242f366cbf0da076d" TargetMode="External"/><Relationship Id="rId2" Type="http://schemas.openxmlformats.org/officeDocument/2006/relationships/hyperlink" Target="http://www.linbit.com/downloads/drbd/8.4/archive/drbd-8.4.3.tar.gz" TargetMode="External"/><Relationship Id="rId16" Type="http://schemas.openxmlformats.org/officeDocument/2006/relationships/hyperlink" Target="https://sourceforge.net/projects/ibsh/files/ibsh/ibsh-0.3e/ibsh-0.3e.tar.gz/download" TargetMode="External"/><Relationship Id="rId20" Type="http://schemas.openxmlformats.org/officeDocument/2006/relationships/hyperlink" Target="http://content.mellanox.com/ofed/MLNX_OFED-4.5-1.0.1.0/MLNX_OFED_SRC-4.5-1.0.1.0.tgz" TargetMode="External"/><Relationship Id="rId29" Type="http://schemas.openxmlformats.org/officeDocument/2006/relationships/hyperlink" Target="https://github.com/CendioOssman/keycodemapdb/tarball/16e5b0787687d8904dad2c026107409eb9bfcb95" TargetMode="External"/><Relationship Id="rId41" Type="http://schemas.openxmlformats.org/officeDocument/2006/relationships/hyperlink" Target="https://github.com/procore/puppet-dnsmasq/tarball/cff07e90890662972c97684a2baee964f68ff3ed" TargetMode="External"/><Relationship Id="rId54" Type="http://schemas.openxmlformats.org/officeDocument/2006/relationships/hyperlink" Target="https://dl.bintray.com/boostorg/release/1.67.0/source/boost_1_67_0.tar.bz2" TargetMode="External"/><Relationship Id="rId1" Type="http://schemas.openxmlformats.org/officeDocument/2006/relationships/hyperlink" Target="http://github.com/docker/distribution/archive/48294d928ced5dd9b378f7fd7c6f5da3ff3f2c89.tar.gz" TargetMode="External"/><Relationship Id="rId6" Type="http://schemas.openxmlformats.org/officeDocument/2006/relationships/hyperlink" Target="https://github.com/gorilla/mux/archive/456bcfa82d672db7cae587c9b541463f65bc2718.tar.gz" TargetMode="External"/><Relationship Id="rId11" Type="http://schemas.openxmlformats.org/officeDocument/2006/relationships/hyperlink" Target="https://sourceforge.net/projects/e1000/files/ixgbevf%20stable/4.5.3/ixgbevf-4.5.3.tar.gz/download" TargetMode="External"/><Relationship Id="rId24" Type="http://schemas.openxmlformats.org/officeDocument/2006/relationships/hyperlink" Target="https://github.com/stefanberger/libtpms/tarball/c421ca0f4d00c0caceeda8d62c1efb2b7e47db04" TargetMode="External"/><Relationship Id="rId32" Type="http://schemas.openxmlformats.org/officeDocument/2006/relationships/hyperlink" Target="https://github.com/example42/puppi/tarball/c1c47f4edfd761d1bbde32a75da0c3fa7cc93a81" TargetMode="External"/><Relationship Id="rId37" Type="http://schemas.openxmlformats.org/officeDocument/2006/relationships/hyperlink" Target="https://github.com/puppetlabs/puppetlabs-lvm/tarball/d0283da637ae24550fb4ba109a48ef8d5d8c8b84" TargetMode="External"/><Relationship Id="rId40" Type="http://schemas.openxmlformats.org/officeDocument/2006/relationships/hyperlink" Target="https://github.com/voxpupuli/puppet-filemapper/tarball/9b53310278e76827bbe12a36cc6470d77071abb2" TargetMode="External"/><Relationship Id="rId45" Type="http://schemas.openxmlformats.org/officeDocument/2006/relationships/hyperlink" Target="https://github.com/pypa/setuptools/archive/v38.5.1.tar.gz" TargetMode="External"/><Relationship Id="rId53" Type="http://schemas.openxmlformats.org/officeDocument/2006/relationships/hyperlink" Target="https://api.github.com/repos/ceph/blkin/tarball/f24ceec055ea236a093988237a9821d145f5f7c8" TargetMode="External"/><Relationship Id="rId5" Type="http://schemas.openxmlformats.org/officeDocument/2006/relationships/hyperlink" Target="http://github.com/gophercloud/gophercloud/archive/aa00757ee3ab58e53520b6cb910ca0543116400a.tar.gz" TargetMode="External"/><Relationship Id="rId15" Type="http://schemas.openxmlformats.org/officeDocument/2006/relationships/hyperlink" Target="http://git.infradead.org/users/jjs/linux-tpmdd.git/snapshot/e6aef069b6e97790cb127d5eeb86ae9ff0b7b0e3.tar.gz" TargetMode="External"/><Relationship Id="rId23" Type="http://schemas.openxmlformats.org/officeDocument/2006/relationships/hyperlink" Target="https://media.luffy.cx/files/lldpd/lldpd-0.9.0.tar.gz" TargetMode="External"/><Relationship Id="rId28" Type="http://schemas.openxmlformats.org/officeDocument/2006/relationships/hyperlink" Target="https://github.com/kubernetes-retired/contrib/tarball/89f6948e24578fed2a90a87871b2263729f90ac3" TargetMode="External"/><Relationship Id="rId36" Type="http://schemas.openxmlformats.org/officeDocument/2006/relationships/hyperlink" Target="https://github.com/puppetlabs/puppetlabs-postgresql/tarball/d022a56b28b2174456fc0f6adc51a4b54493afad" TargetMode="External"/><Relationship Id="rId49" Type="http://schemas.openxmlformats.org/officeDocument/2006/relationships/hyperlink" Target="https://api.github.com/repos/ceph/rocksdb/tarball/f4a857da0b720691effc524469f6db895ad00d8e" TargetMode="External"/><Relationship Id="rId57" Type="http://schemas.openxmlformats.org/officeDocument/2006/relationships/printerSettings" Target="../printerSettings/printerSettings5.bin"/><Relationship Id="rId10" Type="http://schemas.openxmlformats.org/officeDocument/2006/relationships/hyperlink" Target="https://sourceforge.net/projects/e1000/files/i40evf%20stable/3.6.15/i40evf-3.6.15.tar.gz/download" TargetMode="External"/><Relationship Id="rId19" Type="http://schemas.openxmlformats.org/officeDocument/2006/relationships/hyperlink" Target="https://github.com/OPAE/opae-sdk/releases/download/1.3.0-2/opae-intel-fpga-driver-1.3.0-2.tar.gz" TargetMode="External"/><Relationship Id="rId31" Type="http://schemas.openxmlformats.org/officeDocument/2006/relationships/hyperlink" Target="https://github.com/dmsimard/python-cephclient/archive/v0.1.0.5.tar.gz" TargetMode="External"/><Relationship Id="rId44" Type="http://schemas.openxmlformats.org/officeDocument/2006/relationships/hyperlink" Target="http://launchpad.net/smart/trunk/1.4.1/+download/smart-1.4.1.tar.bz2" TargetMode="External"/><Relationship Id="rId52" Type="http://schemas.openxmlformats.org/officeDocument/2006/relationships/hyperlink" Target="http://github.com/Sirupsen/logrus/archive/55eb11d21d2a31a3cc93838241d04800f52e823d.tar.gz" TargetMode="External"/><Relationship Id="rId4" Type="http://schemas.openxmlformats.org/officeDocument/2006/relationships/hyperlink" Target="https://github.com/gorilla/context/archive/08b5f424b9271eedf6f9f0ce86cb9396ed337a42.tar.gz" TargetMode="External"/><Relationship Id="rId9" Type="http://schemas.openxmlformats.org/officeDocument/2006/relationships/hyperlink" Target="https://github.com/elastic/helm-charts/archive/2bd7616ceddbdf2eee88965e2028ee37d304c79c.tar.gz" TargetMode="External"/><Relationship Id="rId14" Type="http://schemas.openxmlformats.org/officeDocument/2006/relationships/hyperlink" Target="https://api.github.com/repos/ceph/isa-l/tarball/7e1a337433a340bc0974ed0f04301bdaca374af6" TargetMode="External"/><Relationship Id="rId22" Type="http://schemas.openxmlformats.org/officeDocument/2006/relationships/hyperlink" Target="https://api.github.com/repos/ceph/lua/tarball/1fce39c6397056db645718b8f5821571d97869a4" TargetMode="External"/><Relationship Id="rId27" Type="http://schemas.openxmlformats.org/officeDocument/2006/relationships/hyperlink" Target="https://github.com/kubernetes/kubernetes/archive/v1.16.0.tar.gz" TargetMode="External"/><Relationship Id="rId30" Type="http://schemas.openxmlformats.org/officeDocument/2006/relationships/hyperlink" Target="https://api.github.com/repos/ceph/jerasure/tarball/96c76b89d661c163f65a014b8042c9354ccf7f31" TargetMode="External"/><Relationship Id="rId35" Type="http://schemas.openxmlformats.org/officeDocument/2006/relationships/hyperlink" Target="https://github.com/torian/puppet-ldap/tarball/480f13af6d17d1d3fcf0dc7b4bd04b49fa4099e1" TargetMode="External"/><Relationship Id="rId43" Type="http://schemas.openxmlformats.org/officeDocument/2006/relationships/hyperlink" Target="https://01.org/sites/default/files/downloads/qat1.7.l.4.5.0-00034.tar.gz" TargetMode="External"/><Relationship Id="rId48" Type="http://schemas.openxmlformats.org/officeDocument/2006/relationships/hyperlink" Target="https://ftp.osuosl.org/pub/rpm/releases/rpm-4.14.x/rpm-4.14.0.tar.bz2" TargetMode="External"/><Relationship Id="rId56" Type="http://schemas.openxmlformats.org/officeDocument/2006/relationships/hyperlink" Target="https://github.com/golang/dep/archive/v0.5.0.tar.gz" TargetMode="External"/><Relationship Id="rId8" Type="http://schemas.openxmlformats.org/officeDocument/2006/relationships/hyperlink" Target="https://storage.googleapis.com/kubernetes-helm/helm-v2.13.1-linux-amd64.tar.gz" TargetMode="External"/><Relationship Id="rId51" Type="http://schemas.openxmlformats.org/officeDocument/2006/relationships/hyperlink" Target="https://api.github.com/repos/ceph/xxHash/tarball/1f40c6511fa8dd9d2e337ca8c9bc18b3e87663c9" TargetMode="External"/><Relationship Id="rId3" Type="http://schemas.openxmlformats.org/officeDocument/2006/relationships/hyperlink" Target="https://api.github.com/repos/ceph/googletest/tarball/fdb850479284e2aae047b87df6beae84236d013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pendev.org/starlingx/integ/src/branch/master/kernel/kernel-std/centos/patches/intel-iommu-allow-ignoring-Ethernet-device-RMRR-with.patch" TargetMode="External"/><Relationship Id="rId13" Type="http://schemas.openxmlformats.org/officeDocument/2006/relationships/hyperlink" Target="https://opendev.org/starlingx/integ/src/branch/master/kernel/kernel-std/centos/patches/Enable-building-kernel-with-CONFIG_BLK_DEV_NBD.patch" TargetMode="External"/><Relationship Id="rId18" Type="http://schemas.openxmlformats.org/officeDocument/2006/relationships/hyperlink" Target="https://opendev.org/starlingx/integ/src/branch/master/kernel/kernel-std/centos/patches/cpuidle-menu-stop-seeking-deeper-idle-if-current-sta.patch" TargetMode="External"/><Relationship Id="rId26" Type="http://schemas.openxmlformats.org/officeDocument/2006/relationships/hyperlink" Target="https://opendev.org/starlingx/integ/src/branch/master/kernel/kernel-std/centos/patches/epoll-fix-use-after-free-in-eventpoll_release_file.patch" TargetMode="External"/><Relationship Id="rId3" Type="http://schemas.openxmlformats.org/officeDocument/2006/relationships/hyperlink" Target="https://opendev.org/starlingx/integ/src/branch/master/kernel/kernel-std/centos/patches/CGTS-3744-route-do-not-cache-fib-route-info-on-local.patch" TargetMode="External"/><Relationship Id="rId21" Type="http://schemas.openxmlformats.org/officeDocument/2006/relationships/hyperlink" Target="https://opendev.org/starlingx/integ/src/branch/master/kernel/kernel-std/centos/patches/cpuidle-menu-Avoid-taking-spinlock-for-accessing-QoS.patch" TargetMode="External"/><Relationship Id="rId34" Type="http://schemas.openxmlformats.org/officeDocument/2006/relationships/printerSettings" Target="../printerSettings/printerSettings6.bin"/><Relationship Id="rId7" Type="http://schemas.openxmlformats.org/officeDocument/2006/relationships/hyperlink" Target="https://opendev.org/starlingx/integ/src/branch/master/kernel/kernel-std/centos/patches/Make-kernel-start-eth-devices-at-offset.patch" TargetMode="External"/><Relationship Id="rId12" Type="http://schemas.openxmlformats.org/officeDocument/2006/relationships/hyperlink" Target="https://opendev.org/starlingx/integ/src/branch/master/kernel/kernel-std/centos/patches/Enable-building-mpt2sas-and-mpt3sas-as-builtin-for-C.patch" TargetMode="External"/><Relationship Id="rId17" Type="http://schemas.openxmlformats.org/officeDocument/2006/relationships/hyperlink" Target="https://opendev.org/starlingx/integ/src/branch/master/kernel/kernel-std/centos/patches/Fix-cacheinfo-compilation-issues-for-3.10.patch" TargetMode="External"/><Relationship Id="rId25" Type="http://schemas.openxmlformats.org/officeDocument/2006/relationships/hyperlink" Target="https://opendev.org/starlingx/integ/src/branch/master/kernel/kernel-std/centos/patches/turn-off-write-same-in-smartqpi-driver.patch" TargetMode="External"/><Relationship Id="rId33" Type="http://schemas.openxmlformats.org/officeDocument/2006/relationships/hyperlink" Target="https://opendev.org/starlingx/integ/src/branch/master/kernel/kernel-std/centos/patches/US103091-IMA-System-Configuration.patch" TargetMode="External"/><Relationship Id="rId2" Type="http://schemas.openxmlformats.org/officeDocument/2006/relationships/hyperlink" Target="https://opendev.org/starlingx/integ/src/branch/master/kernel/kernel-std/centos/patches/Notification-of-death-of-arbitrary-processes.patch" TargetMode="External"/><Relationship Id="rId16" Type="http://schemas.openxmlformats.org/officeDocument/2006/relationships/hyperlink" Target="https://opendev.org/starlingx/integ/src/branch/master/kernel/kernel-std/centos/patches/Porting-Cacheinfo-from-Kernel-4.10.17.patch" TargetMode="External"/><Relationship Id="rId20" Type="http://schemas.openxmlformats.org/officeDocument/2006/relationships/hyperlink" Target="https://opendev.org/starlingx/integ/src/branch/master/kernel/kernel-std/centos/patches/CPU-PM-expose-pm_qos_resume_latency-for-CPUs.patch" TargetMode="External"/><Relationship Id="rId29" Type="http://schemas.openxmlformats.org/officeDocument/2006/relationships/hyperlink" Target="https://opendev.org/starlingx/integ/src/branch/master/kernel/kernel-std/centos/patches/rh-ext4-release-leaked-posix-acl-in-ext4_xattr_set_a.patch" TargetMode="External"/><Relationship Id="rId1" Type="http://schemas.openxmlformats.org/officeDocument/2006/relationships/hyperlink" Target="https://opendev.org/starlingx/integ/src/branch/master/kernel/kernel-std/centos/patches/Fix-compile-issue-when-transparent-hugepages-are-off.patch" TargetMode="External"/><Relationship Id="rId6" Type="http://schemas.openxmlformats.org/officeDocument/2006/relationships/hyperlink" Target="https://opendev.org/starlingx/integ/src/branch/master/kernel/kernel-std/centos/patches/Affine-irqs-and-workqueues-with-kthread_cpus.patch" TargetMode="External"/><Relationship Id="rId11" Type="http://schemas.openxmlformats.org/officeDocument/2006/relationships/hyperlink" Target="https://opendev.org/starlingx/integ/src/branch/master/kernel/kernel-std/centos/patches/x86-enable-DMA-CMA-with-swiotlb.patch" TargetMode="External"/><Relationship Id="rId24" Type="http://schemas.openxmlformats.org/officeDocument/2006/relationships/hyperlink" Target="https://opendev.org/starlingx/integ/src/branch/master/kernel/kernel-std/centos/patches/dpt_i2o-fix-build-warning.patch" TargetMode="External"/><Relationship Id="rId32" Type="http://schemas.openxmlformats.org/officeDocument/2006/relationships/hyperlink" Target="https://opendev.org/starlingx/integ/src/branch/master/kernel/kernel-std/centos/patches/compile-fix-for-disabling-CONFIG_MEMCG_KMEM.patch" TargetMode="External"/><Relationship Id="rId5" Type="http://schemas.openxmlformats.org/officeDocument/2006/relationships/hyperlink" Target="https://opendev.org/starlingx/integ/src/branch/master/kernel/kernel-std/centos/patches/affine-compute-kernel-threads.patch" TargetMode="External"/><Relationship Id="rId15" Type="http://schemas.openxmlformats.org/officeDocument/2006/relationships/hyperlink" Target="https://opendev.org/starlingx/integ/src/branch/master/kernel/kernel-std/centos/patches/rcu-Don-t-wake-rcuc-X-kthreads-on-NOCB-CPUs.patch" TargetMode="External"/><Relationship Id="rId23" Type="http://schemas.openxmlformats.org/officeDocument/2006/relationships/hyperlink" Target="https://opendev.org/starlingx/integ/src/branch/master/kernel/kernel-std/centos/patches/aic94xx-Skip-reading-user-settings-if-flash-is-not-f.patch" TargetMode="External"/><Relationship Id="rId28" Type="http://schemas.openxmlformats.org/officeDocument/2006/relationships/hyperlink" Target="https://opendev.org/starlingx/integ/src/branch/master/kernel/kernel-std/centos/patches/rh-ext4-release-leaked-posix-acl-in-ext4_acl_chmod.patch" TargetMode="External"/><Relationship Id="rId10" Type="http://schemas.openxmlformats.org/officeDocument/2006/relationships/hyperlink" Target="https://opendev.org/starlingx/integ/src/branch/master/kernel/kernel-std/centos/patches/cma-add-placement-specifier-for-cma-kernel-parameter.patch" TargetMode="External"/><Relationship Id="rId19" Type="http://schemas.openxmlformats.org/officeDocument/2006/relationships/hyperlink" Target="https://opendev.org/starlingx/integ/src/branch/master/kernel/kernel-std/centos/patches/cpuidle-menu-add-per-CPU-PM-QoS-resume-latency-consi.patch" TargetMode="External"/><Relationship Id="rId31" Type="http://schemas.openxmlformats.org/officeDocument/2006/relationships/hyperlink" Target="https://opendev.org/starlingx/integ/src/branch/master/kernel/kernel-std/centos/patches/fix-CentOS-7.6-upgrade-compile-error.patch" TargetMode="External"/><Relationship Id="rId4" Type="http://schemas.openxmlformats.org/officeDocument/2006/relationships/hyperlink" Target="https://opendev.org/starlingx/integ/src/branch/master/kernel/kernel-std/centos/patches/PCI-Add-ACS-quirk-for-Intel-Fortville-NICs.patch" TargetMode="External"/><Relationship Id="rId9" Type="http://schemas.openxmlformats.org/officeDocument/2006/relationships/hyperlink" Target="https://opendev.org/starlingx/integ/src/branch/master/kernel/kernel-std/centos/patches/memblock-introduce-memblock_alloc_range.patch" TargetMode="External"/><Relationship Id="rId14" Type="http://schemas.openxmlformats.org/officeDocument/2006/relationships/hyperlink" Target="https://opendev.org/starlingx/integ/src/branch/master/kernel/kernel-std/centos/patches/x86-make-dma_alloc_coherent-return-zeroed-memory-if-.patch" TargetMode="External"/><Relationship Id="rId22" Type="http://schemas.openxmlformats.org/officeDocument/2006/relationships/hyperlink" Target="https://opendev.org/starlingx/integ/src/branch/master/kernel/kernel-std/centos/patches/US101216-IMA-support-in-Titanium-kernel.patch" TargetMode="External"/><Relationship Id="rId27" Type="http://schemas.openxmlformats.org/officeDocument/2006/relationships/hyperlink" Target="https://opendev.org/starlingx/integ/src/branch/master/kernel/kernel-std/centos/patches/ipvs-fix-memory-leak-in-ip_vs_ctl.c.patch" TargetMode="External"/><Relationship Id="rId30" Type="http://schemas.openxmlformats.org/officeDocument/2006/relationships/hyperlink" Target="https://opendev.org/starlingx/integ/src/branch/master/kernel/kernel-std/centos/patches/fix-compilation-issues.patc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linuxtopia.org/online_books/linux_kernel/kernel_configuration/re149.html"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git.starlingx.io/cgit/stx-integ/tree/kernel/kernel-rt/centos/patches/cpuidle-menu-add-per-CPU-PM-QoS-resume-latency-consi.patch" TargetMode="External"/><Relationship Id="rId18" Type="http://schemas.openxmlformats.org/officeDocument/2006/relationships/hyperlink" Target="https://git.starlingx.io/cgit/stx-integ/tree/kernel/kernel-rt/centos/patches/timer-Minimize-nohz-off-overhead.patch" TargetMode="External"/><Relationship Id="rId26" Type="http://schemas.openxmlformats.org/officeDocument/2006/relationships/hyperlink" Target="https://git.starlingx.io/cgit/stx-integ/tree/kernel/kernel-rt/centos/patches/Affine-irqs-and-workqueues-with-kthread_cpus.patch" TargetMode="External"/><Relationship Id="rId39" Type="http://schemas.openxmlformats.org/officeDocument/2006/relationships/hyperlink" Target="https://git.starlingx.io/cgit/stx-integ/tree/kernel/kernel-rt/centos/patches/Enable-building-mpt2sas-and-mpt3sas-as-builtin-for-C.patch" TargetMode="External"/><Relationship Id="rId3" Type="http://schemas.openxmlformats.org/officeDocument/2006/relationships/hyperlink" Target="https://git.starlingx.io/cgit/stx-integ/tree/kernel/kernel-rt/centos/meta_patches/Build-logic-and-sources-for-TiC.patch" TargetMode="External"/><Relationship Id="rId21" Type="http://schemas.openxmlformats.org/officeDocument/2006/relationships/hyperlink" Target="https://git.kernel.org/pub/scm/linux/kernel/git/torvalds/linux.git/commit/?h=v4.20-rc3&amp;id=630c7ed9ca0608912fa7c8591d05dfc8742dc9e6" TargetMode="External"/><Relationship Id="rId34" Type="http://schemas.openxmlformats.org/officeDocument/2006/relationships/hyperlink" Target="https://git.kernel.org/pub/scm/linux/kernel/git/torvalds/linux.git/commit/?h=v4.20-rc3&amp;id=f50abb9b63b1d8773e1ce32115701c06416e6f91" TargetMode="External"/><Relationship Id="rId42" Type="http://schemas.openxmlformats.org/officeDocument/2006/relationships/hyperlink" Target="https://git.kernel.org/pub/scm/linux/kernel/git/torvalds/linux.git/commit/?h=v4.20-rc3&amp;id=8e37e1a2a3295f5d99e6dbe99eca24eca7a034ef" TargetMode="External"/><Relationship Id="rId47" Type="http://schemas.openxmlformats.org/officeDocument/2006/relationships/hyperlink" Target="https://git.kernel.org/pub/scm/linux/kernel/git/torvalds/linux.git/tree/drivers/iommu/intel-iommu.c?h=v4.20-rc3" TargetMode="External"/><Relationship Id="rId50" Type="http://schemas.openxmlformats.org/officeDocument/2006/relationships/hyperlink" Target="https://git.kernel.org/pub/scm/linux/kernel/git/torvalds/linux.git/commit/?h=v4.20-rc3&amp;id=bc7a34b8b9ebfb0f4b8a35a72a0b134fd6c5ef50" TargetMode="External"/><Relationship Id="rId7" Type="http://schemas.openxmlformats.org/officeDocument/2006/relationships/hyperlink" Target="https://git.kernel.org/pub/scm/linux/kernel/git/torvalds/linux.git/commit/?h=v4.20-rc3&amp;id=36dd5acd196574d41de3e81d8264df475bbb7123" TargetMode="External"/><Relationship Id="rId12" Type="http://schemas.openxmlformats.org/officeDocument/2006/relationships/hyperlink" Target="https://git.kernel.org/pub/scm/linux/kernel/git/torvalds/linux.git/commit/?h=v4.20-rc3&amp;id=2bfc2862c4fe38379a2fb2cfba33fad32ccb4ff4" TargetMode="External"/><Relationship Id="rId17" Type="http://schemas.openxmlformats.org/officeDocument/2006/relationships/hyperlink" Target="https://git.kernel.org/pub/scm/linux/kernel/git/torvalds/linux.git/commit/?h=v4.20-rc3&amp;id=5ea3b1b2f8ad9162684431ce6188102ca4c64b7a" TargetMode="External"/><Relationship Id="rId25" Type="http://schemas.openxmlformats.org/officeDocument/2006/relationships/hyperlink" Target="https://git.starlingx.io/cgit/stx-integ/tree/kernel/kernel-rt/centos/patches/US101216-IMA-support-in-Titanium-kernel.patch" TargetMode="External"/><Relationship Id="rId33" Type="http://schemas.openxmlformats.org/officeDocument/2006/relationships/hyperlink" Target="https://git.starlingx.io/cgit/stx-integ/tree/kernel/kernel-rt/centos/patches/dpt_i2o-fix-build-warning.patch" TargetMode="External"/><Relationship Id="rId38" Type="http://schemas.openxmlformats.org/officeDocument/2006/relationships/hyperlink" Target="https://git.starlingx.io/cgit/stx-integ/tree/kernel/kernel-rt/centos/patches/US103091-IMA-System-Configuration.patch" TargetMode="External"/><Relationship Id="rId46" Type="http://schemas.openxmlformats.org/officeDocument/2006/relationships/hyperlink" Target="https://git.starlingx.io/cgit/stx-integ/tree/kernel/kernel-rt/centos/patches/intel-iommu-allow-ignoring-Ethernet-device-RMRR-with.patch" TargetMode="External"/><Relationship Id="rId2" Type="http://schemas.openxmlformats.org/officeDocument/2006/relationships/hyperlink" Target="https://git.starlingx.io/cgit/stx-integ/tree/kernel/kernel-rt/centos/meta_patches/Compile-issues.patch" TargetMode="External"/><Relationship Id="rId16" Type="http://schemas.openxmlformats.org/officeDocument/2006/relationships/hyperlink" Target="https://git.starlingx.io/cgit/stx-integ/tree/kernel/kernel-rt/centos/patches/cma-add-placement-specifier-for-cma-kernel-parameter.patch" TargetMode="External"/><Relationship Id="rId20" Type="http://schemas.openxmlformats.org/officeDocument/2006/relationships/hyperlink" Target="https://git.starlingx.io/cgit/stx-integ/tree/kernel/kernel-rt/centos/patches/rcu-Don-t-wake-rcuc-X-kthreads-on-NOCB-CPUs.patch" TargetMode="External"/><Relationship Id="rId29" Type="http://schemas.openxmlformats.org/officeDocument/2006/relationships/hyperlink" Target="https://git.starlingx.io/cgit/stx-integ/tree/kernel/kernel-rt/centos/patches/fix-compilation-issues.patch" TargetMode="External"/><Relationship Id="rId41" Type="http://schemas.openxmlformats.org/officeDocument/2006/relationships/hyperlink" Target="https://git.starlingx.io/cgit/stx-integ/tree/kernel/kernel-rt/centos/patches/cpuidle-menu-stop-seeking-deeper-idle-if-current-sta.patch" TargetMode="External"/><Relationship Id="rId1" Type="http://schemas.openxmlformats.org/officeDocument/2006/relationships/hyperlink" Target="https://git.starlingx.io/cgit/stx-integ/tree/kernel/kernel-rt/centos/meta_patches/Kernel-source-patches-for-TiC.patch" TargetMode="External"/><Relationship Id="rId6" Type="http://schemas.openxmlformats.org/officeDocument/2006/relationships/hyperlink" Target="https://git.starlingx.io/cgit/stx-integ/tree/kernel/kernel-rt/centos/patches/aic94xx-Skip-reading-user-settings-if-flash-is-not-f.patch" TargetMode="External"/><Relationship Id="rId11" Type="http://schemas.openxmlformats.org/officeDocument/2006/relationships/hyperlink" Target="https://git.starlingx.io/cgit/stx-integ/tree/kernel/kernel-rt/centos/patches/memblock-introduce-memblock_alloc_range.patch" TargetMode="External"/><Relationship Id="rId24" Type="http://schemas.openxmlformats.org/officeDocument/2006/relationships/hyperlink" Target="https://git.starlingx.io/cgit/stx-integ/tree/kernel/kernel-rt/centos/patches/turn-off-write-same-in-smartqpi-driver.patch" TargetMode="External"/><Relationship Id="rId32" Type="http://schemas.openxmlformats.org/officeDocument/2006/relationships/hyperlink" Target="https://git.starlingx.io/cgit/stx-integ/tree/kernel/kernel-rt/centos/patches/Notification-of-death-of-arbitrary-processes.patch" TargetMode="External"/><Relationship Id="rId37" Type="http://schemas.openxmlformats.org/officeDocument/2006/relationships/hyperlink" Target="https://git.starlingx.io/cgit/stx-integ/tree/kernel/kernel-rt/centos/patches/Fix-cacheinfo-compilation-issues-for-3.10.patch" TargetMode="External"/><Relationship Id="rId40" Type="http://schemas.openxmlformats.org/officeDocument/2006/relationships/hyperlink" Target="https://git.starlingx.io/cgit/stx-integ/tree/kernel/kernel-rt/centos/patches/affine-compute-kernel-threads.patch" TargetMode="External"/><Relationship Id="rId45" Type="http://schemas.openxmlformats.org/officeDocument/2006/relationships/hyperlink" Target="https://git.starlingx.io/cgit/stx-integ/tree/kernel/kernel-rt/centos/patches/Make-kernel-start-eth-devices-at-offset.patch" TargetMode="External"/><Relationship Id="rId5" Type="http://schemas.openxmlformats.org/officeDocument/2006/relationships/hyperlink" Target="https://git.kernel.org/pub/scm/linux/kernel/git/torvalds/linux.git/commit/drivers?h=v4.20-rc3&amp;id=6dbf5cea05a7098a69f294c96b6d76f08562cae5" TargetMode="External"/><Relationship Id="rId15" Type="http://schemas.openxmlformats.org/officeDocument/2006/relationships/hyperlink" Target="https://git.starlingx.io/cgit/stx-integ/tree/kernel/kernel-rt/centos/patches/Porting-Cacheinfo-from-Kernel-4.10.17.patch" TargetMode="External"/><Relationship Id="rId23" Type="http://schemas.openxmlformats.org/officeDocument/2006/relationships/hyperlink" Target="https://git.starlingx.io/cgit/stx-integ/tree/kernel/kernel-rt/centos/patches/restrict-iSCSI-kthreads-to-CPUs-in-cpu_kthread_mask.patch" TargetMode="External"/><Relationship Id="rId28" Type="http://schemas.openxmlformats.org/officeDocument/2006/relationships/hyperlink" Target="https://git.starlingx.io/cgit/stx-integ/tree/kernel/kernel-rt/centos/patches/Enable-building-kernel-with-CONFIG_BLK_DEV_NBD.patch" TargetMode="External"/><Relationship Id="rId36" Type="http://schemas.openxmlformats.org/officeDocument/2006/relationships/hyperlink" Target="https://git.kernel.org/pub/scm/linux/kernel/git/torvalds/linux.git/commit/?h=v4.20-rc3&amp;id=37efa4b41ffb31dcdfc3beb97d47992bb2a083e5" TargetMode="External"/><Relationship Id="rId49" Type="http://schemas.openxmlformats.org/officeDocument/2006/relationships/hyperlink" Target="https://git.starlingx.io/cgit/stx-integ/tree/kernel/kernel-rt/centos/patches/timer-Reduce-timer-migration-overhead-if-disabled.patch" TargetMode="External"/><Relationship Id="rId10" Type="http://schemas.openxmlformats.org/officeDocument/2006/relationships/hyperlink" Target="https://git.kernel.org/pub/scm/linux/kernel/git/torvalds/linux.git/commit/?h=v4.20-rc3&amp;id=d6d5e999e5df67f8ec20b6be45e2229455ee3699" TargetMode="External"/><Relationship Id="rId19" Type="http://schemas.openxmlformats.org/officeDocument/2006/relationships/hyperlink" Target="https://git.kernel.org/pub/scm/linux/kernel/git/torvalds/linux.git/commit/?h=v4.20-rc3&amp;id=683be13a284720205228e29207ef11a1c3c322b9" TargetMode="External"/><Relationship Id="rId31" Type="http://schemas.openxmlformats.org/officeDocument/2006/relationships/hyperlink" Target="https://git.kernel.org/pub/scm/linux/kernel/git/torvalds/linux.git/commit/?h=v4.20-rc3&amp;id=9c5a3621427da68afe6a078cadf807d2c8cc1d12" TargetMode="External"/><Relationship Id="rId44" Type="http://schemas.openxmlformats.org/officeDocument/2006/relationships/hyperlink" Target="https://git.kernel.org/pub/scm/linux/kernel/git/torvalds/linux.git/commit/?h=v4.20-rc3&amp;id=d92ef66c4f8fdf7a24736b1ab6c48d32de9bfc07" TargetMode="External"/><Relationship Id="rId52" Type="http://schemas.openxmlformats.org/officeDocument/2006/relationships/printerSettings" Target="../printerSettings/printerSettings8.bin"/><Relationship Id="rId4" Type="http://schemas.openxmlformats.org/officeDocument/2006/relationships/hyperlink" Target="https://git.starlingx.io/cgit/stx-integ/tree/kernel/kernel-rt/centos/patches/cpuidle-menu-Avoid-taking-spinlock-for-accessing-QoS.patch" TargetMode="External"/><Relationship Id="rId9" Type="http://schemas.openxmlformats.org/officeDocument/2006/relationships/hyperlink" Target="https://git.starlingx.io/cgit/stx-integ/tree/kernel/kernel-rt/centos/patches/CGTS-3744-route-do-not-cache-fib-route-info-on-local.patch" TargetMode="External"/><Relationship Id="rId14" Type="http://schemas.openxmlformats.org/officeDocument/2006/relationships/hyperlink" Target="https://git.kernel.org/pub/scm/linux/kernel/git/torvalds/linux.git/commit/?h=v4.20-rc3&amp;id=c523c68da2117a3f9f777110839b1cf7ed7221be" TargetMode="External"/><Relationship Id="rId22" Type="http://schemas.openxmlformats.org/officeDocument/2006/relationships/hyperlink" Target="https://git.starlingx.io/cgit/stx-integ/tree/kernel/kernel-rt/centos/patches/debrand-rh_taint.patch" TargetMode="External"/><Relationship Id="rId27" Type="http://schemas.openxmlformats.org/officeDocument/2006/relationships/hyperlink" Target="https://git.starlingx.io/cgit/stx-integ/tree/kernel/kernel-rt/centos/patches/debrand-rh-i686-cpu.patch" TargetMode="External"/><Relationship Id="rId30" Type="http://schemas.openxmlformats.org/officeDocument/2006/relationships/hyperlink" Target="https://git.starlingx.io/cgit/stx-integ/tree/kernel/kernel-rt/centos/patches/x86-enable-DMA-CMA-with-swiotlb.patch" TargetMode="External"/><Relationship Id="rId35" Type="http://schemas.openxmlformats.org/officeDocument/2006/relationships/hyperlink" Target="https://git.starlingx.io/cgit/stx-integ/tree/kernel/kernel-rt/centos/patches/CPU-PM-expose-pm_qos_resume_latency-for-CPUs.patch" TargetMode="External"/><Relationship Id="rId43" Type="http://schemas.openxmlformats.org/officeDocument/2006/relationships/hyperlink" Target="https://git.starlingx.io/cgit/stx-integ/tree/kernel/kernel-rt/centos/patches/x86-make-dma_alloc_coherent-return-zeroed-memory-if-.patch" TargetMode="External"/><Relationship Id="rId48" Type="http://schemas.openxmlformats.org/officeDocument/2006/relationships/hyperlink" Target="https://git.starlingx.io/cgit/stx-integ/tree/kernel/kernel-rt/centos/patches/PCI-Add-ACS-quirk-for-Intel-Fortville-NICs.patch" TargetMode="External"/><Relationship Id="rId8" Type="http://schemas.openxmlformats.org/officeDocument/2006/relationships/hyperlink" Target="https://git.starlingx.io/cgit/stx-integ/tree/kernel/kernel-rt/centos/patches/debrand-single-cpu.patch" TargetMode="External"/><Relationship Id="rId51" Type="http://schemas.openxmlformats.org/officeDocument/2006/relationships/hyperlink" Target="https://git.starlingx.io/cgit/stx-integ/tree/kernel/kernel-rt/centos/patches/Add-missing-ifdef-around-max-latency-variable.patch"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git.kernel.org/pub/scm/linux/kernel/git/torvalds/linux.git/commit/?id=5ea3b1b2f8ad9162684431ce6188102ca4c64b7a" TargetMode="External"/><Relationship Id="rId18" Type="http://schemas.openxmlformats.org/officeDocument/2006/relationships/hyperlink" Target="https://git.kernel.org/pub/scm/linux/kernel/git/torvalds/linux.git/commit/?id=2bfc2862c4fe38379a2fb2cfba33fad32ccb4ff4" TargetMode="External"/><Relationship Id="rId26" Type="http://schemas.openxmlformats.org/officeDocument/2006/relationships/hyperlink" Target="https://git.kernel.org/pub/scm/linux/kernel/git/torvalds/linux.git/commit/?id=f92363d12359498f9a9960511de1a550f0ec41c2" TargetMode="External"/><Relationship Id="rId39" Type="http://schemas.openxmlformats.org/officeDocument/2006/relationships/hyperlink" Target="https://git.kernel.org/pub/scm/linux/kernel/git/torvalds/linux.git/commit/?id=8e37e1a2a3295f5d99e6dbe99eca24eca7a034ef" TargetMode="External"/><Relationship Id="rId21" Type="http://schemas.openxmlformats.org/officeDocument/2006/relationships/hyperlink" Target="https://git.kernel.org/pub/scm/linux/kernel/git/torvalds/linux.git/commit/?id=9c5a3621427da68afe6a078cadf807d2c8cc1d12" TargetMode="External"/><Relationship Id="rId34" Type="http://schemas.openxmlformats.org/officeDocument/2006/relationships/hyperlink" Target="https://git.kernel.org/pub/scm/linux/kernel/git/torvalds/linux.git/commit/?id=7cc277b489b4fe91f42eb596b282879c2d13152e" TargetMode="External"/><Relationship Id="rId42" Type="http://schemas.openxmlformats.org/officeDocument/2006/relationships/hyperlink" Target="https://git.kernel.org/pub/scm/linux/kernel/git/torvalds/linux.git/commit/?id=9908859acaa95640d4a07991a93f7cd5bfc18e02" TargetMode="External"/><Relationship Id="rId47" Type="http://schemas.openxmlformats.org/officeDocument/2006/relationships/hyperlink" Target="https://git.kernel.org/pub/scm/linux/kernel/git/torvalds/linux.git/commit/?id=bc7a34b8b9ebfb0f4b8a35a72a0b134fd6c5ef50" TargetMode="External"/><Relationship Id="rId50" Type="http://schemas.openxmlformats.org/officeDocument/2006/relationships/hyperlink" Target="https://git.kernel.org/pub/scm/linux/kernel/git/torvalds/linux.git/commit/?id=683be13a284720205228e29207ef11a1c3c322b9" TargetMode="External"/><Relationship Id="rId55" Type="http://schemas.openxmlformats.org/officeDocument/2006/relationships/hyperlink" Target="https://git.kernel.org/pub/scm/linux/kernel/git/torvalds/linux.git/commit/?id=f50abb9b63b1d8773e1ce32115701c06416e6f91" TargetMode="External"/><Relationship Id="rId7" Type="http://schemas.openxmlformats.org/officeDocument/2006/relationships/hyperlink" Target="https://git.kernel.org/pub/scm/linux/kernel/git/torvalds/linux.git/commit/?id=37efa4b41ffb31dcdfc3beb97d47992bb2a083e5" TargetMode="External"/><Relationship Id="rId12" Type="http://schemas.openxmlformats.org/officeDocument/2006/relationships/hyperlink" Target="https://git.kernel.org/pub/scm/linux/kernel/git/torvalds/linux.git/commit/?id=d6d5e999e5df67f8ec20b6be45e2229455ee3699" TargetMode="External"/><Relationship Id="rId17" Type="http://schemas.openxmlformats.org/officeDocument/2006/relationships/hyperlink" Target="https://git.kernel.org/pub/scm/linux/kernel/git/torvalds/linux.git/commit/?id=2bfc2862c4fe38379a2fb2cfba33fad32ccb4ff4" TargetMode="External"/><Relationship Id="rId25" Type="http://schemas.openxmlformats.org/officeDocument/2006/relationships/hyperlink" Target="https://git.kernel.org/pub/scm/linux/kernel/git/torvalds/linux.git/commit/?id=f92363d12359498f9a9960511de1a550f0ec41c2" TargetMode="External"/><Relationship Id="rId33" Type="http://schemas.openxmlformats.org/officeDocument/2006/relationships/hyperlink" Target="https://git.kernel.org/pub/scm/linux/kernel/git/torvalds/linux.git/commit/?id=630c7ed9ca0608912fa7c8591d05dfc8742dc9e6" TargetMode="External"/><Relationship Id="rId38" Type="http://schemas.openxmlformats.org/officeDocument/2006/relationships/hyperlink" Target="https://git.kernel.org/pub/scm/linux/kernel/git/torvalds/linux.git/commit/?id=8e37e1a2a3295f5d99e6dbe99eca24eca7a034ef" TargetMode="External"/><Relationship Id="rId46" Type="http://schemas.openxmlformats.org/officeDocument/2006/relationships/hyperlink" Target="https://git.kernel.org/pub/scm/linux/kernel/git/torvalds/linux.git/commit/?id=bc7a34b8b9ebfb0f4b8a35a72a0b134fd6c5ef50" TargetMode="External"/><Relationship Id="rId2" Type="http://schemas.openxmlformats.org/officeDocument/2006/relationships/hyperlink" Target="https://git.kernel.org/pub/scm/linux/kernel/git/torvalds/linux.git/commit/?id=246246cbde5e840012f853e27630ebb59f409486" TargetMode="External"/><Relationship Id="rId16" Type="http://schemas.openxmlformats.org/officeDocument/2006/relationships/hyperlink" Target="https://git.kernel.org/pub/scm/linux/kernel/git/torvalds/linux.git/commit/?id=2bfc2862c4fe38379a2fb2cfba33fad32ccb4ff4" TargetMode="External"/><Relationship Id="rId20" Type="http://schemas.openxmlformats.org/officeDocument/2006/relationships/hyperlink" Target="https://git.kernel.org/pub/scm/linux/kernel/git/torvalds/linux.git/commit/?id=9c5a3621427da68afe6a078cadf807d2c8cc1d12" TargetMode="External"/><Relationship Id="rId29" Type="http://schemas.openxmlformats.org/officeDocument/2006/relationships/hyperlink" Target="https://git.kernel.org/pub/scm/linux/kernel/git/torvalds/linux.git/commit/?id=d92ef66c4f8fdf7a24736b1ab6c48d32de9bfc07" TargetMode="External"/><Relationship Id="rId41" Type="http://schemas.openxmlformats.org/officeDocument/2006/relationships/hyperlink" Target="https://git.kernel.org/pub/scm/linux/kernel/git/torvalds/linux.git/commit/?id=9908859acaa95640d4a07991a93f7cd5bfc18e02" TargetMode="External"/><Relationship Id="rId54" Type="http://schemas.openxmlformats.org/officeDocument/2006/relationships/hyperlink" Target="https://git.kernel.org/pub/scm/linux/kernel/git/torvalds/linux.git/commit/?id=36dd5acd196574d41de3e81d8264df475bbb7123" TargetMode="External"/><Relationship Id="rId1" Type="http://schemas.openxmlformats.org/officeDocument/2006/relationships/hyperlink" Target="https://git.kernel.org/pub/scm/linux/kernel/git/torvalds/linux.git/commit/?id=246246cbde5e840012f853e27630ebb59f409486" TargetMode="External"/><Relationship Id="rId6" Type="http://schemas.openxmlformats.org/officeDocument/2006/relationships/hyperlink" Target="https://git.kernel.org/pub/scm/linux/kernel/git/torvalds/linux.git/commit/?id=37efa4b41ffb31dcdfc3beb97d47992bb2a083e5" TargetMode="External"/><Relationship Id="rId11" Type="http://schemas.openxmlformats.org/officeDocument/2006/relationships/hyperlink" Target="https://git.kernel.org/pub/scm/linux/kernel/git/torvalds/linux.git/commit/?id=d6d5e999e5df67f8ec20b6be45e2229455ee3699" TargetMode="External"/><Relationship Id="rId24" Type="http://schemas.openxmlformats.org/officeDocument/2006/relationships/hyperlink" Target="https://git.kernel.org/pub/scm/linux/kernel/git/torvalds/linux.git/commit/?id=f971cc9aabc287120bbe7f3f1abe70c13e61ee94" TargetMode="External"/><Relationship Id="rId32" Type="http://schemas.openxmlformats.org/officeDocument/2006/relationships/hyperlink" Target="https://git.kernel.org/pub/scm/linux/kernel/git/torvalds/linux.git/commit/?id=630c7ed9ca0608912fa7c8591d05dfc8742dc9e6" TargetMode="External"/><Relationship Id="rId37" Type="http://schemas.openxmlformats.org/officeDocument/2006/relationships/hyperlink" Target="https://git.kernel.org/pub/scm/linux/kernel/git/torvalds/linux.git/commit/?id=8e37e1a2a3295f5d99e6dbe99eca24eca7a034ef" TargetMode="External"/><Relationship Id="rId40" Type="http://schemas.openxmlformats.org/officeDocument/2006/relationships/hyperlink" Target="https://git.kernel.org/pub/scm/linux/kernel/git/torvalds/linux.git/commit/?id=9908859acaa95640d4a07991a93f7cd5bfc18e02" TargetMode="External"/><Relationship Id="rId45" Type="http://schemas.openxmlformats.org/officeDocument/2006/relationships/hyperlink" Target="https://git.kernel.org/pub/scm/linux/kernel/git/torvalds/linux.git/commit/?id=6dbf5cea05a7098a69f294c96b6d76f08562cae5" TargetMode="External"/><Relationship Id="rId53" Type="http://schemas.openxmlformats.org/officeDocument/2006/relationships/hyperlink" Target="https://git.kernel.org/pub/scm/linux/kernel/git/torvalds/linux.git/commit/?id=36dd5acd196574d41de3e81d8264df475bbb7123" TargetMode="External"/><Relationship Id="rId58" Type="http://schemas.openxmlformats.org/officeDocument/2006/relationships/hyperlink" Target="https://github.com/xe1gyq/linux/commit/aa682f45c60e31b4af9f6cb99ac1111007305eb9" TargetMode="External"/><Relationship Id="rId5" Type="http://schemas.openxmlformats.org/officeDocument/2006/relationships/hyperlink" Target="https://git.kernel.org/pub/scm/linux/kernel/git/torvalds/linux.git/commit/?id=37efa4b41ffb31dcdfc3beb97d47992bb2a083e5" TargetMode="External"/><Relationship Id="rId15" Type="http://schemas.openxmlformats.org/officeDocument/2006/relationships/hyperlink" Target="https://git.kernel.org/pub/scm/linux/kernel/git/torvalds/linux.git/commit/?id=5ea3b1b2f8ad9162684431ce6188102ca4c64b7a" TargetMode="External"/><Relationship Id="rId23" Type="http://schemas.openxmlformats.org/officeDocument/2006/relationships/hyperlink" Target="https://git.kernel.org/pub/scm/linux/kernel/git/torvalds/linux.git/commit/?id=f971cc9aabc287120bbe7f3f1abe70c13e61ee94" TargetMode="External"/><Relationship Id="rId28" Type="http://schemas.openxmlformats.org/officeDocument/2006/relationships/hyperlink" Target="https://git.kernel.org/pub/scm/linux/kernel/git/torvalds/linux.git/commit/?id=d92ef66c4f8fdf7a24736b1ab6c48d32de9bfc07" TargetMode="External"/><Relationship Id="rId36" Type="http://schemas.openxmlformats.org/officeDocument/2006/relationships/hyperlink" Target="https://git.kernel.org/pub/scm/linux/kernel/git/torvalds/linux.git/commit/?id=7cc277b489b4fe91f42eb596b282879c2d13152e" TargetMode="External"/><Relationship Id="rId49" Type="http://schemas.openxmlformats.org/officeDocument/2006/relationships/hyperlink" Target="https://git.kernel.org/pub/scm/linux/kernel/git/torvalds/linux.git/commit/?id=683be13a284720205228e29207ef11a1c3c322b9" TargetMode="External"/><Relationship Id="rId57" Type="http://schemas.openxmlformats.org/officeDocument/2006/relationships/hyperlink" Target="https://git.kernel.org/pub/scm/linux/kernel/git/torvalds/linux.git/commit/?id=f50abb9b63b1d8773e1ce32115701c06416e6f91" TargetMode="External"/><Relationship Id="rId10" Type="http://schemas.openxmlformats.org/officeDocument/2006/relationships/hyperlink" Target="https://git.kernel.org/pub/scm/linux/kernel/git/torvalds/linux.git/commit/?id=d6d5e999e5df67f8ec20b6be45e2229455ee3699" TargetMode="External"/><Relationship Id="rId19" Type="http://schemas.openxmlformats.org/officeDocument/2006/relationships/hyperlink" Target="https://git.kernel.org/pub/scm/linux/kernel/git/torvalds/linux.git/commit/?id=9c5a3621427da68afe6a078cadf807d2c8cc1d12" TargetMode="External"/><Relationship Id="rId31" Type="http://schemas.openxmlformats.org/officeDocument/2006/relationships/hyperlink" Target="https://git.kernel.org/pub/scm/linux/kernel/git/torvalds/linux.git/commit/?id=630c7ed9ca0608912fa7c8591d05dfc8742dc9e6" TargetMode="External"/><Relationship Id="rId44" Type="http://schemas.openxmlformats.org/officeDocument/2006/relationships/hyperlink" Target="https://git.kernel.org/pub/scm/linux/kernel/git/torvalds/linux.git/commit/?id=6dbf5cea05a7098a69f294c96b6d76f08562cae5" TargetMode="External"/><Relationship Id="rId52" Type="http://schemas.openxmlformats.org/officeDocument/2006/relationships/hyperlink" Target="https://git.kernel.org/pub/scm/linux/kernel/git/torvalds/linux.git/commit/?id=36dd5acd196574d41de3e81d8264df475bbb7123" TargetMode="External"/><Relationship Id="rId4" Type="http://schemas.openxmlformats.org/officeDocument/2006/relationships/hyperlink" Target="https://github.com/xe1gyq/linux/commit/735410f968473ca710f1e026a10186a2108f5035" TargetMode="External"/><Relationship Id="rId9" Type="http://schemas.openxmlformats.org/officeDocument/2006/relationships/hyperlink" Target="https://github.com/xe1gyq/linux/commit/a596aa496e83f93ffaeb3979a731ba1e49d411c6" TargetMode="External"/><Relationship Id="rId14" Type="http://schemas.openxmlformats.org/officeDocument/2006/relationships/hyperlink" Target="https://git.kernel.org/pub/scm/linux/kernel/git/torvalds/linux.git/commit/?id=5ea3b1b2f8ad9162684431ce6188102ca4c64b7a" TargetMode="External"/><Relationship Id="rId22" Type="http://schemas.openxmlformats.org/officeDocument/2006/relationships/hyperlink" Target="https://git.kernel.org/pub/scm/linux/kernel/git/torvalds/linux.git/commit/?id=f971cc9aabc287120bbe7f3f1abe70c13e61ee94" TargetMode="External"/><Relationship Id="rId27" Type="http://schemas.openxmlformats.org/officeDocument/2006/relationships/hyperlink" Target="https://git.kernel.org/pub/scm/linux/kernel/git/torvalds/linux.git/commit/?id=f92363d12359498f9a9960511de1a550f0ec41c2" TargetMode="External"/><Relationship Id="rId30" Type="http://schemas.openxmlformats.org/officeDocument/2006/relationships/hyperlink" Target="https://git.kernel.org/pub/scm/linux/kernel/git/torvalds/linux.git/commit/?id=d92ef66c4f8fdf7a24736b1ab6c48d32de9bfc07" TargetMode="External"/><Relationship Id="rId35" Type="http://schemas.openxmlformats.org/officeDocument/2006/relationships/hyperlink" Target="https://git.kernel.org/pub/scm/linux/kernel/git/torvalds/linux.git/commit/?id=7cc277b489b4fe91f42eb596b282879c2d13152e" TargetMode="External"/><Relationship Id="rId43" Type="http://schemas.openxmlformats.org/officeDocument/2006/relationships/hyperlink" Target="https://git.kernel.org/pub/scm/linux/kernel/git/torvalds/linux.git/commit/?id=6dbf5cea05a7098a69f294c96b6d76f08562cae5" TargetMode="External"/><Relationship Id="rId48" Type="http://schemas.openxmlformats.org/officeDocument/2006/relationships/hyperlink" Target="https://git.kernel.org/pub/scm/linux/kernel/git/torvalds/linux.git/commit/?id=bc7a34b8b9ebfb0f4b8a35a72a0b134fd6c5ef50" TargetMode="External"/><Relationship Id="rId56" Type="http://schemas.openxmlformats.org/officeDocument/2006/relationships/hyperlink" Target="https://git.kernel.org/pub/scm/linux/kernel/git/torvalds/linux.git/commit/?id=f50abb9b63b1d8773e1ce32115701c06416e6f91" TargetMode="External"/><Relationship Id="rId8" Type="http://schemas.openxmlformats.org/officeDocument/2006/relationships/hyperlink" Target="https://github.com/xe1gyq/linux/commit/65ca6a4365a1af8960d0e6ec007932d947ceddea" TargetMode="External"/><Relationship Id="rId51" Type="http://schemas.openxmlformats.org/officeDocument/2006/relationships/hyperlink" Target="https://git.kernel.org/pub/scm/linux/kernel/git/torvalds/linux.git/commit/?id=683be13a284720205228e29207ef11a1c3c322b9" TargetMode="External"/><Relationship Id="rId3" Type="http://schemas.openxmlformats.org/officeDocument/2006/relationships/hyperlink" Target="https://git.kernel.org/pub/scm/linux/kernel/git/torvalds/linux.git/commit/?id=246246cbde5e840012f853e27630ebb59f4094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Y40"/>
  <sheetViews>
    <sheetView showGridLines="0" zoomScale="55" zoomScaleNormal="55" workbookViewId="0">
      <pane xSplit="10" topLeftCell="K1" activePane="topRight" state="frozen"/>
      <selection pane="topRight"/>
    </sheetView>
  </sheetViews>
  <sheetFormatPr defaultRowHeight="14.4"/>
  <cols>
    <col min="1" max="1" width="3.77734375" customWidth="1"/>
    <col min="2" max="10" width="6.88671875" customWidth="1"/>
    <col min="11" max="39" width="2.6640625" customWidth="1"/>
    <col min="40" max="103" width="3.6640625" customWidth="1"/>
  </cols>
  <sheetData>
    <row r="1" spans="2:103" ht="15" thickBot="1"/>
    <row r="2" spans="2:103" ht="18.600000000000001" thickTop="1">
      <c r="B2" s="202" t="s">
        <v>10223</v>
      </c>
      <c r="C2" s="203"/>
      <c r="D2" s="203"/>
      <c r="E2" s="203"/>
      <c r="F2" s="203"/>
      <c r="G2" s="203"/>
      <c r="H2" s="203"/>
      <c r="I2" s="203"/>
      <c r="J2" s="204"/>
      <c r="L2" s="208" t="s">
        <v>10224</v>
      </c>
      <c r="M2" s="209"/>
      <c r="N2" s="209"/>
      <c r="O2" s="209"/>
      <c r="P2" s="209"/>
      <c r="Q2" s="209"/>
      <c r="R2" s="209"/>
      <c r="S2" s="209"/>
      <c r="T2" s="209"/>
      <c r="U2" s="209"/>
      <c r="V2" s="209"/>
      <c r="W2" s="209"/>
      <c r="X2" s="209"/>
      <c r="Y2" s="209"/>
      <c r="Z2" s="209"/>
      <c r="AA2" s="209"/>
      <c r="AB2" s="209"/>
      <c r="AC2" s="209"/>
      <c r="AD2" s="209"/>
      <c r="AE2" s="209"/>
      <c r="AF2" s="209"/>
      <c r="AG2" s="209"/>
      <c r="AH2" s="209"/>
      <c r="AI2" s="209"/>
      <c r="AJ2" s="209"/>
      <c r="AK2" s="209"/>
      <c r="AL2" s="209"/>
      <c r="AM2" s="209"/>
      <c r="AN2" s="209"/>
      <c r="AO2" s="209"/>
      <c r="AP2" s="210" t="s">
        <v>10225</v>
      </c>
      <c r="AQ2" s="210"/>
      <c r="AR2" s="210"/>
      <c r="AS2" s="210"/>
      <c r="AT2" s="210"/>
      <c r="AU2" s="210"/>
      <c r="AV2" s="210"/>
      <c r="AW2" s="210"/>
      <c r="AX2" s="210"/>
      <c r="AY2" s="210"/>
      <c r="AZ2" s="210"/>
      <c r="BA2" s="210"/>
      <c r="BB2" s="210"/>
      <c r="BC2" s="210"/>
      <c r="BD2" s="210"/>
      <c r="BE2" s="210"/>
      <c r="BF2" s="210"/>
      <c r="BG2" s="210"/>
      <c r="BH2" s="210"/>
      <c r="BI2" s="210"/>
      <c r="BJ2" s="210"/>
      <c r="BK2" s="210"/>
      <c r="BL2" s="210"/>
      <c r="BM2" s="210"/>
      <c r="BN2" s="210"/>
      <c r="BO2" s="210"/>
      <c r="BP2" s="210"/>
      <c r="BQ2" s="210"/>
      <c r="BR2" s="210"/>
      <c r="BS2" s="210"/>
      <c r="BT2" s="210"/>
      <c r="BU2" s="211" t="s">
        <v>10226</v>
      </c>
      <c r="BV2" s="211"/>
      <c r="BW2" s="211"/>
      <c r="BX2" s="211"/>
      <c r="BY2" s="211"/>
      <c r="BZ2" s="211"/>
      <c r="CA2" s="211"/>
      <c r="CB2" s="211"/>
      <c r="CC2" s="211"/>
      <c r="CD2" s="211"/>
      <c r="CE2" s="211"/>
      <c r="CF2" s="211"/>
      <c r="CG2" s="211"/>
      <c r="CH2" s="211"/>
      <c r="CI2" s="211"/>
      <c r="CJ2" s="211"/>
      <c r="CK2" s="211"/>
      <c r="CL2" s="211"/>
      <c r="CM2" s="211"/>
      <c r="CN2" s="211"/>
      <c r="CO2" s="211"/>
      <c r="CP2" s="211"/>
      <c r="CQ2" s="211"/>
      <c r="CR2" s="211"/>
      <c r="CS2" s="211"/>
      <c r="CT2" s="211"/>
      <c r="CU2" s="211"/>
      <c r="CV2" s="211"/>
      <c r="CW2" s="211"/>
      <c r="CX2" s="211"/>
      <c r="CY2" s="211"/>
    </row>
    <row r="3" spans="2:103" ht="15" thickBot="1">
      <c r="B3" s="205"/>
      <c r="C3" s="206"/>
      <c r="D3" s="206"/>
      <c r="E3" s="206"/>
      <c r="F3" s="206"/>
      <c r="G3" s="206"/>
      <c r="H3" s="206"/>
      <c r="I3" s="206"/>
      <c r="J3" s="207"/>
      <c r="L3" s="156">
        <v>43770</v>
      </c>
      <c r="M3" s="157">
        <v>43771</v>
      </c>
      <c r="N3" s="157">
        <v>43772</v>
      </c>
      <c r="O3" s="157">
        <v>43773</v>
      </c>
      <c r="P3" s="157">
        <v>43774</v>
      </c>
      <c r="Q3" s="157">
        <v>43775</v>
      </c>
      <c r="R3" s="157">
        <v>43776</v>
      </c>
      <c r="S3" s="157">
        <v>43777</v>
      </c>
      <c r="T3" s="157">
        <v>43778</v>
      </c>
      <c r="U3" s="157">
        <v>43779</v>
      </c>
      <c r="V3" s="157">
        <v>43780</v>
      </c>
      <c r="W3" s="157">
        <v>43781</v>
      </c>
      <c r="X3" s="157">
        <v>43782</v>
      </c>
      <c r="Y3" s="158">
        <v>43783</v>
      </c>
      <c r="Z3" s="158">
        <v>43784</v>
      </c>
      <c r="AA3" s="158">
        <v>43785</v>
      </c>
      <c r="AB3" s="158">
        <v>43786</v>
      </c>
      <c r="AC3" s="158">
        <v>43787</v>
      </c>
      <c r="AD3" s="158">
        <v>43788</v>
      </c>
      <c r="AE3" s="158">
        <v>43789</v>
      </c>
      <c r="AF3" s="158">
        <v>43790</v>
      </c>
      <c r="AG3" s="158">
        <v>43791</v>
      </c>
      <c r="AH3" s="158">
        <v>43792</v>
      </c>
      <c r="AI3" s="158">
        <v>43793</v>
      </c>
      <c r="AJ3" s="158">
        <v>43794</v>
      </c>
      <c r="AK3" s="158">
        <v>43795</v>
      </c>
      <c r="AL3" s="158">
        <v>43796</v>
      </c>
      <c r="AM3" s="158">
        <v>43797</v>
      </c>
      <c r="AN3" s="158">
        <v>43798</v>
      </c>
      <c r="AO3" s="159">
        <v>43799</v>
      </c>
      <c r="AP3" s="160">
        <v>43800</v>
      </c>
      <c r="AQ3" s="158">
        <v>43801</v>
      </c>
      <c r="AR3" s="158">
        <v>43802</v>
      </c>
      <c r="AS3" s="158">
        <v>43803</v>
      </c>
      <c r="AT3" s="158">
        <v>43804</v>
      </c>
      <c r="AU3" s="158">
        <v>43805</v>
      </c>
      <c r="AV3" s="158">
        <v>43806</v>
      </c>
      <c r="AW3" s="158">
        <v>43807</v>
      </c>
      <c r="AX3" s="158">
        <v>43808</v>
      </c>
      <c r="AY3" s="158">
        <v>43809</v>
      </c>
      <c r="AZ3" s="158">
        <v>43810</v>
      </c>
      <c r="BA3" s="158">
        <v>43811</v>
      </c>
      <c r="BB3" s="158">
        <v>43812</v>
      </c>
      <c r="BC3" s="158">
        <v>43813</v>
      </c>
      <c r="BD3" s="158">
        <v>43814</v>
      </c>
      <c r="BE3" s="158">
        <v>43815</v>
      </c>
      <c r="BF3" s="158">
        <v>43816</v>
      </c>
      <c r="BG3" s="158">
        <v>43817</v>
      </c>
      <c r="BH3" s="158">
        <v>43818</v>
      </c>
      <c r="BI3" s="158">
        <v>43819</v>
      </c>
      <c r="BJ3" s="158">
        <v>43820</v>
      </c>
      <c r="BK3" s="158">
        <v>43821</v>
      </c>
      <c r="BL3" s="158">
        <v>43822</v>
      </c>
      <c r="BM3" s="158">
        <v>43823</v>
      </c>
      <c r="BN3" s="158">
        <v>43824</v>
      </c>
      <c r="BO3" s="158">
        <v>43825</v>
      </c>
      <c r="BP3" s="158">
        <v>43826</v>
      </c>
      <c r="BQ3" s="158">
        <v>43827</v>
      </c>
      <c r="BR3" s="158">
        <v>43828</v>
      </c>
      <c r="BS3" s="158">
        <v>43829</v>
      </c>
      <c r="BT3" s="161">
        <v>43830</v>
      </c>
      <c r="BU3" s="162">
        <v>43831</v>
      </c>
      <c r="BV3" s="158">
        <v>43832</v>
      </c>
      <c r="BW3" s="158">
        <v>43833</v>
      </c>
      <c r="BX3" s="158">
        <v>43834</v>
      </c>
      <c r="BY3" s="158">
        <v>43835</v>
      </c>
      <c r="BZ3" s="158">
        <v>43836</v>
      </c>
      <c r="CA3" s="158">
        <v>43837</v>
      </c>
      <c r="CB3" s="158">
        <v>43838</v>
      </c>
      <c r="CC3" s="158">
        <v>43839</v>
      </c>
      <c r="CD3" s="158">
        <v>43840</v>
      </c>
      <c r="CE3" s="158">
        <v>43841</v>
      </c>
      <c r="CF3" s="158">
        <v>43842</v>
      </c>
      <c r="CG3" s="158">
        <v>43843</v>
      </c>
      <c r="CH3" s="158">
        <v>43844</v>
      </c>
      <c r="CI3" s="158">
        <v>43845</v>
      </c>
      <c r="CJ3" s="158">
        <v>43846</v>
      </c>
      <c r="CK3" s="158">
        <v>43847</v>
      </c>
      <c r="CL3" s="158">
        <v>43848</v>
      </c>
      <c r="CM3" s="158">
        <v>43849</v>
      </c>
      <c r="CN3" s="158">
        <v>43850</v>
      </c>
      <c r="CO3" s="158">
        <v>43851</v>
      </c>
      <c r="CP3" s="158">
        <v>43852</v>
      </c>
      <c r="CQ3" s="158">
        <v>43853</v>
      </c>
      <c r="CR3" s="158">
        <v>43854</v>
      </c>
      <c r="CS3" s="158">
        <v>43855</v>
      </c>
      <c r="CT3" s="158">
        <v>43856</v>
      </c>
      <c r="CU3" s="158">
        <v>43857</v>
      </c>
      <c r="CV3" s="158">
        <v>43858</v>
      </c>
      <c r="CW3" s="158">
        <v>43859</v>
      </c>
      <c r="CX3" s="158">
        <v>43860</v>
      </c>
      <c r="CY3" s="158">
        <v>43861</v>
      </c>
    </row>
    <row r="4" spans="2:103" ht="15.6">
      <c r="B4" s="170" t="s">
        <v>10227</v>
      </c>
      <c r="C4" s="171"/>
      <c r="D4" s="171"/>
      <c r="E4" s="171"/>
      <c r="F4" s="171"/>
      <c r="G4" s="171"/>
      <c r="H4" s="171"/>
      <c r="I4" s="171"/>
      <c r="J4" s="172"/>
      <c r="K4" s="173"/>
      <c r="L4" s="174"/>
      <c r="M4" s="175"/>
      <c r="N4" s="175"/>
      <c r="O4" s="175"/>
      <c r="P4" s="175"/>
      <c r="Q4" s="175"/>
      <c r="R4" s="175"/>
      <c r="S4" s="175"/>
      <c r="T4" s="175"/>
      <c r="U4" s="175"/>
      <c r="V4" s="175"/>
      <c r="W4" s="175"/>
      <c r="X4" s="175"/>
      <c r="Y4" s="176"/>
      <c r="Z4" s="176"/>
      <c r="AA4" s="176"/>
      <c r="AB4" s="176"/>
      <c r="AC4" s="176"/>
      <c r="AD4" s="176"/>
      <c r="AE4" s="176"/>
      <c r="AF4" s="176"/>
      <c r="AG4" s="176"/>
      <c r="AH4" s="176"/>
      <c r="AI4" s="176"/>
      <c r="AJ4" s="176"/>
      <c r="AK4" s="176"/>
      <c r="AL4" s="176"/>
      <c r="AM4" s="176"/>
      <c r="AN4" s="176"/>
      <c r="AO4" s="177"/>
      <c r="AP4" s="178"/>
      <c r="AQ4" s="176"/>
      <c r="AR4" s="176"/>
      <c r="AS4" s="176"/>
      <c r="AT4" s="176"/>
      <c r="AU4" s="176"/>
      <c r="AV4" s="176"/>
      <c r="AW4" s="176"/>
      <c r="AX4" s="176"/>
      <c r="AY4" s="176"/>
      <c r="AZ4" s="176"/>
      <c r="BA4" s="176"/>
      <c r="BB4" s="176"/>
      <c r="BC4" s="176"/>
      <c r="BD4" s="176"/>
      <c r="BE4" s="176"/>
      <c r="BF4" s="176"/>
      <c r="BG4" s="176"/>
      <c r="BH4" s="176"/>
      <c r="BI4" s="176"/>
      <c r="BJ4" s="176"/>
      <c r="BK4" s="176"/>
      <c r="BL4" s="176"/>
      <c r="BM4" s="176"/>
      <c r="BN4" s="176"/>
      <c r="BO4" s="176"/>
      <c r="BP4" s="176"/>
      <c r="BQ4" s="176"/>
      <c r="BR4" s="176"/>
      <c r="BS4" s="176"/>
      <c r="BT4" s="179"/>
      <c r="BU4" s="180"/>
      <c r="BV4" s="176"/>
      <c r="BW4" s="176"/>
      <c r="BX4" s="176"/>
      <c r="BY4" s="176"/>
      <c r="BZ4" s="176"/>
      <c r="CA4" s="176"/>
      <c r="CB4" s="176"/>
      <c r="CC4" s="176"/>
      <c r="CD4" s="176"/>
      <c r="CE4" s="176"/>
      <c r="CF4" s="176"/>
      <c r="CG4" s="176"/>
      <c r="CH4" s="176"/>
      <c r="CI4" s="176"/>
      <c r="CJ4" s="176"/>
      <c r="CK4" s="176"/>
      <c r="CL4" s="176"/>
      <c r="CM4" s="176"/>
      <c r="CN4" s="176"/>
      <c r="CO4" s="176"/>
      <c r="CP4" s="176"/>
      <c r="CQ4" s="176"/>
      <c r="CR4" s="176"/>
      <c r="CS4" s="176"/>
      <c r="CT4" s="176"/>
      <c r="CU4" s="176"/>
      <c r="CV4" s="176"/>
      <c r="CW4" s="176"/>
      <c r="CX4" s="176"/>
      <c r="CY4" s="176"/>
    </row>
    <row r="5" spans="2:103">
      <c r="B5" s="127"/>
      <c r="C5" s="128" t="s">
        <v>10228</v>
      </c>
      <c r="D5" s="122"/>
      <c r="E5" s="122"/>
      <c r="F5" s="122"/>
      <c r="G5" s="122"/>
      <c r="H5" s="122"/>
      <c r="I5" s="122"/>
      <c r="J5" s="123"/>
      <c r="K5" s="181"/>
      <c r="L5" s="124"/>
      <c r="M5" s="125"/>
      <c r="N5" s="125"/>
      <c r="O5" s="125"/>
      <c r="P5" s="125"/>
      <c r="Q5" s="125"/>
      <c r="R5" s="125"/>
      <c r="S5" s="125"/>
      <c r="T5" s="125"/>
      <c r="U5" s="125"/>
      <c r="V5" s="125"/>
      <c r="W5" s="125"/>
      <c r="X5" s="125"/>
      <c r="Y5" s="129"/>
      <c r="Z5" s="129"/>
      <c r="AA5" s="129"/>
      <c r="AB5" s="129"/>
      <c r="AC5" s="129"/>
      <c r="AD5" s="129"/>
      <c r="AE5" s="129"/>
      <c r="AF5" s="129"/>
      <c r="AG5" s="129"/>
      <c r="AH5" s="129"/>
      <c r="AI5" s="129"/>
      <c r="AJ5" s="129"/>
      <c r="AK5" s="129"/>
      <c r="AL5" s="129"/>
      <c r="AM5" s="129"/>
      <c r="AN5" s="129"/>
      <c r="AO5" s="145"/>
      <c r="AP5" s="152"/>
      <c r="AQ5" s="129"/>
      <c r="AR5" s="129"/>
      <c r="AS5" s="129"/>
      <c r="AT5" s="129"/>
      <c r="AU5" s="129"/>
      <c r="AV5" s="129"/>
      <c r="AW5" s="129"/>
      <c r="AX5" s="129"/>
      <c r="AY5" s="129"/>
      <c r="AZ5" s="129"/>
      <c r="BA5" s="129"/>
      <c r="BB5" s="129"/>
      <c r="BC5" s="129"/>
      <c r="BD5" s="129"/>
      <c r="BE5" s="126"/>
      <c r="BF5" s="126"/>
      <c r="BG5" s="126"/>
      <c r="BH5" s="126"/>
      <c r="BI5" s="126"/>
      <c r="BJ5" s="126"/>
      <c r="BK5" s="126"/>
      <c r="BL5" s="126"/>
      <c r="BM5" s="126"/>
      <c r="BN5" s="126"/>
      <c r="BO5" s="126"/>
      <c r="BP5" s="126"/>
      <c r="BQ5" s="126"/>
      <c r="BR5" s="126"/>
      <c r="BS5" s="126"/>
      <c r="BT5" s="151"/>
      <c r="BU5" s="147"/>
      <c r="BV5" s="126"/>
      <c r="BW5" s="126"/>
      <c r="BX5" s="126"/>
      <c r="BY5" s="126"/>
      <c r="BZ5" s="126"/>
      <c r="CA5" s="126"/>
      <c r="CB5" s="126"/>
      <c r="CC5" s="126"/>
      <c r="CD5" s="126"/>
      <c r="CE5" s="126"/>
      <c r="CF5" s="126"/>
      <c r="CG5" s="126"/>
      <c r="CH5" s="126"/>
      <c r="CI5" s="126"/>
      <c r="CJ5" s="126"/>
      <c r="CK5" s="126"/>
      <c r="CL5" s="126"/>
      <c r="CM5" s="126"/>
      <c r="CN5" s="126"/>
      <c r="CO5" s="126"/>
      <c r="CP5" s="126"/>
      <c r="CQ5" s="126"/>
      <c r="CR5" s="126"/>
      <c r="CS5" s="126"/>
      <c r="CT5" s="126"/>
      <c r="CU5" s="126"/>
      <c r="CV5" s="126"/>
      <c r="CW5" s="126"/>
      <c r="CX5" s="126"/>
      <c r="CY5" s="126"/>
    </row>
    <row r="6" spans="2:103">
      <c r="B6" s="127"/>
      <c r="C6" s="122"/>
      <c r="D6" s="122" t="s">
        <v>10229</v>
      </c>
      <c r="E6" s="122"/>
      <c r="F6" s="122"/>
      <c r="G6" s="122"/>
      <c r="H6" s="122"/>
      <c r="I6" s="122"/>
      <c r="J6" s="123"/>
      <c r="K6" s="181"/>
      <c r="L6" s="124"/>
      <c r="M6" s="125"/>
      <c r="N6" s="125"/>
      <c r="O6" s="125"/>
      <c r="P6" s="125"/>
      <c r="Q6" s="125"/>
      <c r="R6" s="125"/>
      <c r="S6" s="125"/>
      <c r="T6" s="125"/>
      <c r="U6" s="125"/>
      <c r="V6" s="125"/>
      <c r="W6" s="125"/>
      <c r="X6" s="125"/>
      <c r="Y6" s="129"/>
      <c r="Z6" s="129"/>
      <c r="AA6" s="129"/>
      <c r="AB6" s="129"/>
      <c r="AC6" s="129"/>
      <c r="AD6" s="129"/>
      <c r="AE6" s="129"/>
      <c r="AF6" s="129"/>
      <c r="AG6" s="129"/>
      <c r="AH6" s="129"/>
      <c r="AI6" s="129"/>
      <c r="AJ6" s="129"/>
      <c r="AK6" s="129"/>
      <c r="AL6" s="129"/>
      <c r="AM6" s="129"/>
      <c r="AN6" s="129"/>
      <c r="AO6" s="145"/>
      <c r="AP6" s="152"/>
      <c r="AQ6" s="129"/>
      <c r="AR6" s="129"/>
      <c r="AS6" s="129"/>
      <c r="AT6" s="129"/>
      <c r="AU6" s="129"/>
      <c r="AV6" s="129"/>
      <c r="AW6" s="129"/>
      <c r="AX6" s="129"/>
      <c r="AY6" s="129"/>
      <c r="AZ6" s="129"/>
      <c r="BA6" s="129"/>
      <c r="BB6" s="129"/>
      <c r="BC6" s="129"/>
      <c r="BD6" s="129"/>
      <c r="BE6" s="126"/>
      <c r="BF6" s="126"/>
      <c r="BG6" s="126"/>
      <c r="BH6" s="126"/>
      <c r="BI6" s="126"/>
      <c r="BJ6" s="126"/>
      <c r="BK6" s="126"/>
      <c r="BL6" s="126"/>
      <c r="BM6" s="126"/>
      <c r="BN6" s="126"/>
      <c r="BO6" s="126"/>
      <c r="BP6" s="126"/>
      <c r="BQ6" s="126"/>
      <c r="BR6" s="126"/>
      <c r="BS6" s="126"/>
      <c r="BT6" s="151"/>
      <c r="BU6" s="147"/>
      <c r="BV6" s="126"/>
      <c r="BW6" s="126"/>
      <c r="BX6" s="126"/>
      <c r="BY6" s="126"/>
      <c r="BZ6" s="126"/>
      <c r="CA6" s="126"/>
      <c r="CB6" s="126"/>
      <c r="CC6" s="126"/>
      <c r="CD6" s="126"/>
      <c r="CE6" s="126"/>
      <c r="CF6" s="126"/>
      <c r="CG6" s="126"/>
      <c r="CH6" s="126"/>
      <c r="CI6" s="126"/>
      <c r="CJ6" s="126"/>
      <c r="CK6" s="126"/>
      <c r="CL6" s="126"/>
      <c r="CM6" s="126"/>
      <c r="CN6" s="126"/>
      <c r="CO6" s="126"/>
      <c r="CP6" s="126"/>
      <c r="CQ6" s="126"/>
      <c r="CR6" s="126"/>
      <c r="CS6" s="126"/>
      <c r="CT6" s="126"/>
      <c r="CU6" s="126"/>
      <c r="CV6" s="126"/>
      <c r="CW6" s="126"/>
      <c r="CX6" s="126"/>
      <c r="CY6" s="126"/>
    </row>
    <row r="7" spans="2:103">
      <c r="B7" s="127"/>
      <c r="C7" s="122"/>
      <c r="D7" s="122" t="s">
        <v>10230</v>
      </c>
      <c r="E7" s="122"/>
      <c r="F7" s="122"/>
      <c r="G7" s="122"/>
      <c r="H7" s="122"/>
      <c r="I7" s="122"/>
      <c r="J7" s="123"/>
      <c r="K7" s="181"/>
      <c r="L7" s="124"/>
      <c r="M7" s="125"/>
      <c r="N7" s="125"/>
      <c r="O7" s="125"/>
      <c r="P7" s="125"/>
      <c r="Q7" s="125"/>
      <c r="R7" s="125"/>
      <c r="S7" s="125"/>
      <c r="T7" s="125"/>
      <c r="U7" s="125"/>
      <c r="V7" s="125"/>
      <c r="W7" s="125"/>
      <c r="X7" s="125"/>
      <c r="Y7" s="129"/>
      <c r="Z7" s="129"/>
      <c r="AA7" s="129"/>
      <c r="AB7" s="129"/>
      <c r="AC7" s="129"/>
      <c r="AD7" s="129"/>
      <c r="AE7" s="129"/>
      <c r="AF7" s="129"/>
      <c r="AG7" s="129"/>
      <c r="AH7" s="129"/>
      <c r="AI7" s="129"/>
      <c r="AJ7" s="129"/>
      <c r="AK7" s="129"/>
      <c r="AL7" s="129"/>
      <c r="AM7" s="129"/>
      <c r="AN7" s="129"/>
      <c r="AO7" s="145"/>
      <c r="AP7" s="152"/>
      <c r="AQ7" s="129"/>
      <c r="AR7" s="129"/>
      <c r="AS7" s="129"/>
      <c r="AT7" s="129"/>
      <c r="AU7" s="129"/>
      <c r="AV7" s="129"/>
      <c r="AW7" s="129"/>
      <c r="AX7" s="129"/>
      <c r="AY7" s="129"/>
      <c r="AZ7" s="129"/>
      <c r="BA7" s="129"/>
      <c r="BB7" s="129"/>
      <c r="BC7" s="129"/>
      <c r="BD7" s="129"/>
      <c r="BE7" s="126"/>
      <c r="BF7" s="126"/>
      <c r="BG7" s="126"/>
      <c r="BH7" s="126"/>
      <c r="BI7" s="126"/>
      <c r="BJ7" s="126"/>
      <c r="BK7" s="126"/>
      <c r="BL7" s="126"/>
      <c r="BM7" s="126"/>
      <c r="BN7" s="126"/>
      <c r="BO7" s="126"/>
      <c r="BP7" s="126"/>
      <c r="BQ7" s="126"/>
      <c r="BR7" s="126"/>
      <c r="BS7" s="126"/>
      <c r="BT7" s="151"/>
      <c r="BU7" s="147"/>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6"/>
      <c r="CY7" s="126"/>
    </row>
    <row r="8" spans="2:103">
      <c r="B8" s="127"/>
      <c r="C8" s="122"/>
      <c r="D8" s="122" t="s">
        <v>10231</v>
      </c>
      <c r="E8" s="122"/>
      <c r="F8" s="122"/>
      <c r="G8" s="122"/>
      <c r="H8" s="122"/>
      <c r="I8" s="122"/>
      <c r="J8" s="123"/>
      <c r="K8" s="181"/>
      <c r="L8" s="124"/>
      <c r="M8" s="125"/>
      <c r="N8" s="125"/>
      <c r="O8" s="125"/>
      <c r="P8" s="125"/>
      <c r="Q8" s="125"/>
      <c r="R8" s="125"/>
      <c r="S8" s="125"/>
      <c r="T8" s="125"/>
      <c r="U8" s="125"/>
      <c r="V8" s="125"/>
      <c r="W8" s="125"/>
      <c r="X8" s="125"/>
      <c r="Y8" s="129"/>
      <c r="Z8" s="129"/>
      <c r="AA8" s="129"/>
      <c r="AB8" s="129"/>
      <c r="AC8" s="129"/>
      <c r="AD8" s="129"/>
      <c r="AE8" s="129"/>
      <c r="AF8" s="129"/>
      <c r="AG8" s="129"/>
      <c r="AH8" s="129"/>
      <c r="AI8" s="129"/>
      <c r="AJ8" s="129"/>
      <c r="AK8" s="129"/>
      <c r="AL8" s="129"/>
      <c r="AM8" s="129"/>
      <c r="AN8" s="129"/>
      <c r="AO8" s="145"/>
      <c r="AP8" s="152"/>
      <c r="AQ8" s="129"/>
      <c r="AR8" s="129"/>
      <c r="AS8" s="129"/>
      <c r="AT8" s="129"/>
      <c r="AU8" s="129"/>
      <c r="AV8" s="129"/>
      <c r="AW8" s="129"/>
      <c r="AX8" s="129"/>
      <c r="AY8" s="129"/>
      <c r="AZ8" s="129"/>
      <c r="BA8" s="129"/>
      <c r="BB8" s="129"/>
      <c r="BC8" s="129"/>
      <c r="BD8" s="129"/>
      <c r="BE8" s="126"/>
      <c r="BF8" s="126"/>
      <c r="BG8" s="126"/>
      <c r="BH8" s="126"/>
      <c r="BI8" s="126"/>
      <c r="BJ8" s="126"/>
      <c r="BK8" s="126"/>
      <c r="BL8" s="126"/>
      <c r="BM8" s="126"/>
      <c r="BN8" s="126"/>
      <c r="BO8" s="126"/>
      <c r="BP8" s="126"/>
      <c r="BQ8" s="126"/>
      <c r="BR8" s="126"/>
      <c r="BS8" s="126"/>
      <c r="BT8" s="151"/>
      <c r="BU8" s="147"/>
      <c r="BV8" s="126"/>
      <c r="BW8" s="126"/>
      <c r="BX8" s="126"/>
      <c r="BY8" s="126"/>
      <c r="BZ8" s="126"/>
      <c r="CA8" s="126"/>
      <c r="CB8" s="126"/>
      <c r="CC8" s="126"/>
      <c r="CD8" s="126"/>
      <c r="CE8" s="126"/>
      <c r="CF8" s="126"/>
      <c r="CG8" s="126"/>
      <c r="CH8" s="126"/>
      <c r="CI8" s="126"/>
      <c r="CJ8" s="126"/>
      <c r="CK8" s="126"/>
      <c r="CL8" s="126"/>
      <c r="CM8" s="126"/>
      <c r="CN8" s="126"/>
      <c r="CO8" s="126"/>
      <c r="CP8" s="126"/>
      <c r="CQ8" s="126"/>
      <c r="CR8" s="126"/>
      <c r="CS8" s="126"/>
      <c r="CT8" s="126"/>
      <c r="CU8" s="126"/>
      <c r="CV8" s="126"/>
      <c r="CW8" s="126"/>
      <c r="CX8" s="126"/>
      <c r="CY8" s="126"/>
    </row>
    <row r="9" spans="2:103">
      <c r="B9" s="127"/>
      <c r="C9" s="122"/>
      <c r="D9" s="122"/>
      <c r="E9" s="122"/>
      <c r="F9" s="122"/>
      <c r="G9" s="122"/>
      <c r="H9" s="122"/>
      <c r="I9" s="122"/>
      <c r="J9" s="123"/>
      <c r="K9" s="181"/>
      <c r="L9" s="124"/>
      <c r="M9" s="125"/>
      <c r="N9" s="125"/>
      <c r="O9" s="125"/>
      <c r="P9" s="125"/>
      <c r="Q9" s="125"/>
      <c r="R9" s="125"/>
      <c r="S9" s="125"/>
      <c r="T9" s="125"/>
      <c r="U9" s="125"/>
      <c r="V9" s="125"/>
      <c r="W9" s="125"/>
      <c r="X9" s="125"/>
      <c r="Y9" s="129"/>
      <c r="Z9" s="129"/>
      <c r="AA9" s="129"/>
      <c r="AB9" s="129"/>
      <c r="AC9" s="129"/>
      <c r="AD9" s="129"/>
      <c r="AE9" s="129"/>
      <c r="AF9" s="129"/>
      <c r="AG9" s="129"/>
      <c r="AH9" s="129"/>
      <c r="AI9" s="129"/>
      <c r="AJ9" s="129"/>
      <c r="AK9" s="129"/>
      <c r="AL9" s="129"/>
      <c r="AM9" s="129"/>
      <c r="AN9" s="129"/>
      <c r="AO9" s="145"/>
      <c r="AP9" s="152"/>
      <c r="AQ9" s="129"/>
      <c r="AR9" s="129"/>
      <c r="AS9" s="129"/>
      <c r="AT9" s="129"/>
      <c r="AU9" s="129"/>
      <c r="AV9" s="129"/>
      <c r="AW9" s="129"/>
      <c r="AX9" s="129"/>
      <c r="AY9" s="129"/>
      <c r="AZ9" s="129"/>
      <c r="BA9" s="129"/>
      <c r="BB9" s="129"/>
      <c r="BC9" s="129"/>
      <c r="BD9" s="129"/>
      <c r="BE9" s="126"/>
      <c r="BF9" s="126"/>
      <c r="BG9" s="126"/>
      <c r="BH9" s="126"/>
      <c r="BI9" s="126"/>
      <c r="BJ9" s="126"/>
      <c r="BK9" s="126"/>
      <c r="BL9" s="126"/>
      <c r="BM9" s="126"/>
      <c r="BN9" s="126"/>
      <c r="BO9" s="126"/>
      <c r="BP9" s="126"/>
      <c r="BQ9" s="126"/>
      <c r="BR9" s="126"/>
      <c r="BS9" s="126"/>
      <c r="BT9" s="151"/>
      <c r="BU9" s="147"/>
      <c r="BV9" s="126"/>
      <c r="BW9" s="126"/>
      <c r="BX9" s="126"/>
      <c r="BY9" s="126"/>
      <c r="BZ9" s="126"/>
      <c r="CA9" s="126"/>
      <c r="CB9" s="126"/>
      <c r="CC9" s="126"/>
      <c r="CD9" s="126"/>
      <c r="CE9" s="126"/>
      <c r="CF9" s="126"/>
      <c r="CG9" s="126"/>
      <c r="CH9" s="126"/>
      <c r="CI9" s="126"/>
      <c r="CJ9" s="126"/>
      <c r="CK9" s="126"/>
      <c r="CL9" s="126"/>
      <c r="CM9" s="126"/>
      <c r="CN9" s="126"/>
      <c r="CO9" s="126"/>
      <c r="CP9" s="126"/>
      <c r="CQ9" s="126"/>
      <c r="CR9" s="126"/>
      <c r="CS9" s="126"/>
      <c r="CT9" s="126"/>
      <c r="CU9" s="126"/>
      <c r="CV9" s="126"/>
      <c r="CW9" s="126"/>
      <c r="CX9" s="126"/>
      <c r="CY9" s="126"/>
    </row>
    <row r="10" spans="2:103">
      <c r="B10" s="127"/>
      <c r="C10" s="128" t="s">
        <v>10232</v>
      </c>
      <c r="D10" s="122"/>
      <c r="E10" s="122"/>
      <c r="F10" s="122"/>
      <c r="G10" s="122"/>
      <c r="H10" s="122"/>
      <c r="I10" s="122"/>
      <c r="J10" s="123"/>
      <c r="K10" s="181"/>
      <c r="L10" s="124"/>
      <c r="M10" s="125"/>
      <c r="N10" s="125"/>
      <c r="O10" s="125"/>
      <c r="P10" s="125"/>
      <c r="Q10" s="125"/>
      <c r="R10" s="125"/>
      <c r="S10" s="125"/>
      <c r="T10" s="125"/>
      <c r="U10" s="125"/>
      <c r="V10" s="125"/>
      <c r="W10" s="125"/>
      <c r="X10" s="125"/>
      <c r="Y10" s="126"/>
      <c r="Z10" s="126"/>
      <c r="AA10" s="126"/>
      <c r="AB10" s="126"/>
      <c r="AC10" s="126"/>
      <c r="AD10" s="126"/>
      <c r="AE10" s="126"/>
      <c r="AF10" s="126"/>
      <c r="AG10" s="126"/>
      <c r="AH10" s="126"/>
      <c r="AI10" s="126"/>
      <c r="AJ10" s="126"/>
      <c r="AK10" s="126"/>
      <c r="AL10" s="126"/>
      <c r="AM10" s="126"/>
      <c r="AN10" s="126"/>
      <c r="AO10" s="144"/>
      <c r="AP10" s="150"/>
      <c r="AQ10" s="126"/>
      <c r="AR10" s="126"/>
      <c r="AS10" s="126"/>
      <c r="AT10" s="126"/>
      <c r="AU10" s="126"/>
      <c r="AV10" s="126"/>
      <c r="AW10" s="126"/>
      <c r="AX10" s="126"/>
      <c r="AY10" s="126"/>
      <c r="AZ10" s="126"/>
      <c r="BA10" s="126"/>
      <c r="BB10" s="126"/>
      <c r="BC10" s="126"/>
      <c r="BD10" s="126"/>
      <c r="BE10" s="126"/>
      <c r="BF10" s="126"/>
      <c r="BG10" s="126"/>
      <c r="BH10" s="126"/>
      <c r="BI10" s="126"/>
      <c r="BJ10" s="126"/>
      <c r="BK10" s="126"/>
      <c r="BL10" s="126"/>
      <c r="BM10" s="126"/>
      <c r="BN10" s="126"/>
      <c r="BO10" s="126"/>
      <c r="BP10" s="126"/>
      <c r="BQ10" s="126"/>
      <c r="BR10" s="126"/>
      <c r="BS10" s="126"/>
      <c r="BT10" s="151"/>
      <c r="BU10" s="147"/>
      <c r="BV10" s="126"/>
      <c r="BW10" s="126"/>
      <c r="BX10" s="126"/>
      <c r="BY10" s="126"/>
      <c r="BZ10" s="126"/>
      <c r="CA10" s="126"/>
      <c r="CB10" s="126"/>
      <c r="CC10" s="126"/>
      <c r="CD10" s="126"/>
      <c r="CE10" s="126"/>
      <c r="CF10" s="126"/>
      <c r="CG10" s="126"/>
      <c r="CH10" s="126"/>
      <c r="CI10" s="126"/>
      <c r="CJ10" s="126"/>
      <c r="CK10" s="126"/>
      <c r="CL10" s="126"/>
      <c r="CM10" s="126"/>
      <c r="CN10" s="126"/>
      <c r="CO10" s="126"/>
      <c r="CP10" s="126"/>
      <c r="CQ10" s="126"/>
      <c r="CR10" s="126"/>
      <c r="CS10" s="126"/>
      <c r="CT10" s="126"/>
      <c r="CU10" s="126"/>
      <c r="CV10" s="126"/>
      <c r="CW10" s="126"/>
      <c r="CX10" s="126"/>
      <c r="CY10" s="126"/>
    </row>
    <row r="11" spans="2:103">
      <c r="B11" s="127"/>
      <c r="C11" s="128"/>
      <c r="D11" s="122" t="s">
        <v>10233</v>
      </c>
      <c r="E11" s="122"/>
      <c r="F11" s="122"/>
      <c r="G11" s="122"/>
      <c r="H11" s="122"/>
      <c r="I11" s="122"/>
      <c r="J11" s="123"/>
      <c r="K11" s="181"/>
      <c r="L11" s="124"/>
      <c r="M11" s="125"/>
      <c r="N11" s="125"/>
      <c r="O11" s="125"/>
      <c r="P11" s="125"/>
      <c r="Q11" s="125"/>
      <c r="R11" s="125"/>
      <c r="S11" s="125"/>
      <c r="T11" s="125"/>
      <c r="U11" s="125"/>
      <c r="V11" s="125"/>
      <c r="W11" s="125"/>
      <c r="X11" s="125"/>
      <c r="Y11" s="126"/>
      <c r="Z11" s="126"/>
      <c r="AA11" s="126"/>
      <c r="AB11" s="126"/>
      <c r="AC11" s="126"/>
      <c r="AD11" s="126"/>
      <c r="AE11" s="126"/>
      <c r="AF11" s="126"/>
      <c r="AG11" s="126"/>
      <c r="AH11" s="126"/>
      <c r="AI11" s="126"/>
      <c r="AJ11" s="126"/>
      <c r="AK11" s="126"/>
      <c r="AL11" s="126"/>
      <c r="AM11" s="126"/>
      <c r="AN11" s="126"/>
      <c r="AO11" s="144"/>
      <c r="AP11" s="150"/>
      <c r="AQ11" s="126"/>
      <c r="AR11" s="126"/>
      <c r="AS11" s="126"/>
      <c r="AT11" s="126"/>
      <c r="AU11" s="126"/>
      <c r="AV11" s="126"/>
      <c r="AW11" s="126"/>
      <c r="AX11" s="126"/>
      <c r="AY11" s="126"/>
      <c r="AZ11" s="126"/>
      <c r="BA11" s="126"/>
      <c r="BB11" s="126"/>
      <c r="BC11" s="126"/>
      <c r="BD11" s="126"/>
      <c r="BE11" s="129"/>
      <c r="BF11" s="129"/>
      <c r="BG11" s="129"/>
      <c r="BH11" s="129"/>
      <c r="BI11" s="129"/>
      <c r="BJ11" s="129"/>
      <c r="BK11" s="129"/>
      <c r="BL11" s="129"/>
      <c r="BM11" s="129"/>
      <c r="BN11" s="129"/>
      <c r="BO11" s="129"/>
      <c r="BP11" s="129"/>
      <c r="BQ11" s="129"/>
      <c r="BR11" s="129"/>
      <c r="BS11" s="129"/>
      <c r="BT11" s="153"/>
      <c r="BU11" s="148"/>
      <c r="BV11" s="129"/>
      <c r="BW11" s="129"/>
      <c r="BX11" s="129"/>
      <c r="BY11" s="129"/>
      <c r="BZ11" s="129"/>
      <c r="CA11" s="129"/>
      <c r="CB11" s="129"/>
      <c r="CC11" s="129"/>
      <c r="CD11" s="129"/>
      <c r="CE11" s="129"/>
      <c r="CF11" s="129"/>
      <c r="CG11" s="129"/>
      <c r="CH11" s="129"/>
      <c r="CI11" s="129"/>
      <c r="CJ11" s="129"/>
      <c r="CK11" s="129"/>
      <c r="CL11" s="129"/>
      <c r="CM11" s="129"/>
      <c r="CN11" s="129"/>
      <c r="CO11" s="129"/>
      <c r="CP11" s="129"/>
      <c r="CQ11" s="129"/>
      <c r="CR11" s="126"/>
      <c r="CS11" s="126"/>
      <c r="CT11" s="126"/>
      <c r="CU11" s="126"/>
      <c r="CV11" s="126"/>
      <c r="CW11" s="126"/>
      <c r="CX11" s="126"/>
      <c r="CY11" s="126"/>
    </row>
    <row r="12" spans="2:103">
      <c r="B12" s="127"/>
      <c r="C12" s="128"/>
      <c r="D12" s="122" t="s">
        <v>10234</v>
      </c>
      <c r="E12" s="122"/>
      <c r="F12" s="122"/>
      <c r="G12" s="122"/>
      <c r="H12" s="122"/>
      <c r="I12" s="122"/>
      <c r="J12" s="123"/>
      <c r="K12" s="181"/>
      <c r="L12" s="124"/>
      <c r="M12" s="125"/>
      <c r="N12" s="125"/>
      <c r="O12" s="125"/>
      <c r="P12" s="125"/>
      <c r="Q12" s="125"/>
      <c r="R12" s="125"/>
      <c r="S12" s="125"/>
      <c r="T12" s="125"/>
      <c r="U12" s="125"/>
      <c r="V12" s="125"/>
      <c r="W12" s="125"/>
      <c r="X12" s="125"/>
      <c r="Y12" s="126"/>
      <c r="Z12" s="126"/>
      <c r="AA12" s="126"/>
      <c r="AB12" s="126"/>
      <c r="AC12" s="126"/>
      <c r="AD12" s="126"/>
      <c r="AE12" s="126"/>
      <c r="AF12" s="126"/>
      <c r="AG12" s="126"/>
      <c r="AH12" s="126"/>
      <c r="AI12" s="126"/>
      <c r="AJ12" s="126"/>
      <c r="AK12" s="126"/>
      <c r="AL12" s="126"/>
      <c r="AM12" s="126"/>
      <c r="AN12" s="126"/>
      <c r="AO12" s="144"/>
      <c r="AP12" s="150"/>
      <c r="AQ12" s="126"/>
      <c r="AR12" s="126"/>
      <c r="AS12" s="126"/>
      <c r="AT12" s="126"/>
      <c r="AU12" s="126"/>
      <c r="AV12" s="126"/>
      <c r="AW12" s="126"/>
      <c r="AX12" s="126"/>
      <c r="AY12" s="126"/>
      <c r="AZ12" s="126"/>
      <c r="BA12" s="126"/>
      <c r="BB12" s="126"/>
      <c r="BC12" s="126"/>
      <c r="BD12" s="126"/>
      <c r="BE12" s="129"/>
      <c r="BF12" s="129"/>
      <c r="BG12" s="129"/>
      <c r="BH12" s="129"/>
      <c r="BI12" s="129"/>
      <c r="BJ12" s="129"/>
      <c r="BK12" s="129"/>
      <c r="BL12" s="129"/>
      <c r="BM12" s="129"/>
      <c r="BN12" s="129"/>
      <c r="BO12" s="129"/>
      <c r="BP12" s="129"/>
      <c r="BQ12" s="129"/>
      <c r="BR12" s="129"/>
      <c r="BS12" s="129"/>
      <c r="BT12" s="153"/>
      <c r="BU12" s="148"/>
      <c r="BV12" s="129"/>
      <c r="BW12" s="129"/>
      <c r="BX12" s="129"/>
      <c r="BY12" s="129"/>
      <c r="BZ12" s="129"/>
      <c r="CA12" s="129"/>
      <c r="CB12" s="129"/>
      <c r="CC12" s="129"/>
      <c r="CD12" s="129"/>
      <c r="CE12" s="129"/>
      <c r="CF12" s="129"/>
      <c r="CG12" s="129"/>
      <c r="CH12" s="129"/>
      <c r="CI12" s="129"/>
      <c r="CJ12" s="129"/>
      <c r="CK12" s="129"/>
      <c r="CL12" s="129"/>
      <c r="CM12" s="129"/>
      <c r="CN12" s="129"/>
      <c r="CO12" s="129"/>
      <c r="CP12" s="129"/>
      <c r="CQ12" s="129"/>
      <c r="CR12" s="126"/>
      <c r="CS12" s="126"/>
      <c r="CT12" s="126"/>
      <c r="CU12" s="126"/>
      <c r="CV12" s="126"/>
      <c r="CW12" s="126"/>
      <c r="CX12" s="126"/>
      <c r="CY12" s="126"/>
    </row>
    <row r="13" spans="2:103">
      <c r="B13" s="127"/>
      <c r="C13" s="122"/>
      <c r="D13" s="122"/>
      <c r="E13" s="122"/>
      <c r="F13" s="122"/>
      <c r="G13" s="122"/>
      <c r="H13" s="122"/>
      <c r="I13" s="122"/>
      <c r="J13" s="123"/>
      <c r="K13" s="181"/>
      <c r="L13" s="124"/>
      <c r="M13" s="125"/>
      <c r="N13" s="125"/>
      <c r="O13" s="125"/>
      <c r="P13" s="125"/>
      <c r="Q13" s="125"/>
      <c r="R13" s="125"/>
      <c r="S13" s="125"/>
      <c r="T13" s="125"/>
      <c r="U13" s="125"/>
      <c r="V13" s="125"/>
      <c r="W13" s="125"/>
      <c r="X13" s="125"/>
      <c r="Y13" s="126"/>
      <c r="Z13" s="126"/>
      <c r="AA13" s="126"/>
      <c r="AB13" s="126"/>
      <c r="AC13" s="126"/>
      <c r="AD13" s="126"/>
      <c r="AE13" s="126"/>
      <c r="AF13" s="126"/>
      <c r="AG13" s="126"/>
      <c r="AH13" s="126"/>
      <c r="AI13" s="126"/>
      <c r="AJ13" s="126"/>
      <c r="AK13" s="126"/>
      <c r="AL13" s="126"/>
      <c r="AM13" s="126"/>
      <c r="AN13" s="126"/>
      <c r="AO13" s="144"/>
      <c r="AP13" s="150"/>
      <c r="AQ13" s="126"/>
      <c r="AR13" s="126"/>
      <c r="AS13" s="126"/>
      <c r="AT13" s="126"/>
      <c r="AU13" s="126"/>
      <c r="AV13" s="126"/>
      <c r="AW13" s="126"/>
      <c r="AX13" s="126"/>
      <c r="AY13" s="126"/>
      <c r="AZ13" s="126"/>
      <c r="BA13" s="126"/>
      <c r="BB13" s="126"/>
      <c r="BC13" s="126"/>
      <c r="BD13" s="126"/>
      <c r="BE13" s="129"/>
      <c r="BF13" s="129"/>
      <c r="BG13" s="129"/>
      <c r="BH13" s="129"/>
      <c r="BI13" s="129"/>
      <c r="BJ13" s="129"/>
      <c r="BK13" s="129"/>
      <c r="BL13" s="129"/>
      <c r="BM13" s="129"/>
      <c r="BN13" s="129"/>
      <c r="BO13" s="129"/>
      <c r="BP13" s="129"/>
      <c r="BQ13" s="129"/>
      <c r="BR13" s="129"/>
      <c r="BS13" s="129"/>
      <c r="BT13" s="153"/>
      <c r="BU13" s="148"/>
      <c r="BV13" s="129"/>
      <c r="BW13" s="129"/>
      <c r="BX13" s="129"/>
      <c r="BY13" s="129"/>
      <c r="BZ13" s="129"/>
      <c r="CA13" s="129"/>
      <c r="CB13" s="129"/>
      <c r="CC13" s="129"/>
      <c r="CD13" s="129"/>
      <c r="CE13" s="129"/>
      <c r="CF13" s="129"/>
      <c r="CG13" s="129"/>
      <c r="CH13" s="129"/>
      <c r="CI13" s="129"/>
      <c r="CJ13" s="129"/>
      <c r="CK13" s="129"/>
      <c r="CL13" s="129"/>
      <c r="CM13" s="129"/>
      <c r="CN13" s="129"/>
      <c r="CO13" s="129"/>
      <c r="CP13" s="129"/>
      <c r="CQ13" s="129"/>
      <c r="CR13" s="126"/>
      <c r="CS13" s="126"/>
      <c r="CT13" s="126"/>
      <c r="CU13" s="126"/>
      <c r="CV13" s="126"/>
      <c r="CW13" s="126"/>
      <c r="CX13" s="126"/>
      <c r="CY13" s="126"/>
    </row>
    <row r="14" spans="2:103">
      <c r="B14" s="127"/>
      <c r="C14" s="128" t="s">
        <v>10235</v>
      </c>
      <c r="D14" s="122"/>
      <c r="E14" s="122"/>
      <c r="F14" s="122"/>
      <c r="G14" s="122"/>
      <c r="H14" s="122"/>
      <c r="I14" s="122"/>
      <c r="J14" s="123"/>
      <c r="K14" s="181"/>
      <c r="L14" s="124"/>
      <c r="M14" s="125"/>
      <c r="N14" s="125"/>
      <c r="O14" s="125"/>
      <c r="P14" s="125"/>
      <c r="Q14" s="125"/>
      <c r="R14" s="125"/>
      <c r="S14" s="125"/>
      <c r="T14" s="125"/>
      <c r="U14" s="125"/>
      <c r="V14" s="125"/>
      <c r="W14" s="125"/>
      <c r="X14" s="125"/>
      <c r="Y14" s="126"/>
      <c r="Z14" s="126"/>
      <c r="AA14" s="126"/>
      <c r="AB14" s="126"/>
      <c r="AC14" s="126"/>
      <c r="AD14" s="126"/>
      <c r="AE14" s="126"/>
      <c r="AF14" s="126"/>
      <c r="AG14" s="126"/>
      <c r="AH14" s="126"/>
      <c r="AI14" s="126"/>
      <c r="AJ14" s="126"/>
      <c r="AK14" s="126"/>
      <c r="AL14" s="126"/>
      <c r="AM14" s="126"/>
      <c r="AN14" s="126"/>
      <c r="AO14" s="144"/>
      <c r="AP14" s="150"/>
      <c r="AQ14" s="126"/>
      <c r="AR14" s="126"/>
      <c r="AS14" s="126"/>
      <c r="AT14" s="126"/>
      <c r="AU14" s="126"/>
      <c r="AV14" s="126"/>
      <c r="AW14" s="126"/>
      <c r="AX14" s="126"/>
      <c r="AY14" s="126"/>
      <c r="AZ14" s="126"/>
      <c r="BA14" s="126"/>
      <c r="BB14" s="126"/>
      <c r="BC14" s="126"/>
      <c r="BD14" s="126"/>
      <c r="BE14" s="129"/>
      <c r="BF14" s="129"/>
      <c r="BG14" s="129"/>
      <c r="BH14" s="129"/>
      <c r="BI14" s="129"/>
      <c r="BJ14" s="129"/>
      <c r="BK14" s="129"/>
      <c r="BL14" s="129"/>
      <c r="BM14" s="129"/>
      <c r="BN14" s="129"/>
      <c r="BO14" s="129"/>
      <c r="BP14" s="129"/>
      <c r="BQ14" s="129"/>
      <c r="BR14" s="129"/>
      <c r="BS14" s="129"/>
      <c r="BT14" s="153"/>
      <c r="BU14" s="148"/>
      <c r="BV14" s="129"/>
      <c r="BW14" s="129"/>
      <c r="BX14" s="129"/>
      <c r="BY14" s="129"/>
      <c r="BZ14" s="129"/>
      <c r="CA14" s="129"/>
      <c r="CB14" s="129"/>
      <c r="CC14" s="129"/>
      <c r="CD14" s="129"/>
      <c r="CE14" s="129"/>
      <c r="CF14" s="129"/>
      <c r="CG14" s="129"/>
      <c r="CH14" s="129"/>
      <c r="CI14" s="129"/>
      <c r="CJ14" s="129"/>
      <c r="CK14" s="129"/>
      <c r="CL14" s="129"/>
      <c r="CM14" s="129"/>
      <c r="CN14" s="129"/>
      <c r="CO14" s="129"/>
      <c r="CP14" s="129"/>
      <c r="CQ14" s="129"/>
      <c r="CR14" s="126"/>
      <c r="CS14" s="126"/>
      <c r="CT14" s="126"/>
      <c r="CU14" s="126"/>
      <c r="CV14" s="126"/>
      <c r="CW14" s="126"/>
      <c r="CX14" s="126"/>
      <c r="CY14" s="126"/>
    </row>
    <row r="15" spans="2:103">
      <c r="B15" s="127"/>
      <c r="C15" s="122"/>
      <c r="D15" s="122" t="s">
        <v>10236</v>
      </c>
      <c r="E15" s="122"/>
      <c r="F15" s="122"/>
      <c r="G15" s="122"/>
      <c r="H15" s="122"/>
      <c r="I15" s="122"/>
      <c r="J15" s="123"/>
      <c r="K15" s="181"/>
      <c r="L15" s="124"/>
      <c r="M15" s="125"/>
      <c r="N15" s="125"/>
      <c r="O15" s="125"/>
      <c r="P15" s="125"/>
      <c r="Q15" s="125"/>
      <c r="R15" s="125"/>
      <c r="S15" s="125"/>
      <c r="T15" s="125"/>
      <c r="U15" s="125"/>
      <c r="V15" s="125"/>
      <c r="W15" s="125"/>
      <c r="X15" s="125"/>
      <c r="Y15" s="126"/>
      <c r="Z15" s="126"/>
      <c r="AA15" s="126"/>
      <c r="AB15" s="126"/>
      <c r="AC15" s="126"/>
      <c r="AD15" s="126"/>
      <c r="AE15" s="126"/>
      <c r="AF15" s="126"/>
      <c r="AG15" s="126"/>
      <c r="AH15" s="126"/>
      <c r="AI15" s="126"/>
      <c r="AJ15" s="126"/>
      <c r="AK15" s="126"/>
      <c r="AL15" s="126"/>
      <c r="AM15" s="126"/>
      <c r="AN15" s="126"/>
      <c r="AO15" s="144"/>
      <c r="AP15" s="150"/>
      <c r="AQ15" s="126"/>
      <c r="AR15" s="126"/>
      <c r="AS15" s="126"/>
      <c r="AT15" s="126"/>
      <c r="AU15" s="126"/>
      <c r="AV15" s="126"/>
      <c r="AW15" s="126"/>
      <c r="AX15" s="126"/>
      <c r="AY15" s="126"/>
      <c r="AZ15" s="126"/>
      <c r="BA15" s="126"/>
      <c r="BB15" s="126"/>
      <c r="BC15" s="126"/>
      <c r="BD15" s="126"/>
      <c r="BE15" s="129"/>
      <c r="BF15" s="129"/>
      <c r="BG15" s="129"/>
      <c r="BH15" s="129"/>
      <c r="BI15" s="129"/>
      <c r="BJ15" s="129"/>
      <c r="BK15" s="129"/>
      <c r="BL15" s="129"/>
      <c r="BM15" s="129"/>
      <c r="BN15" s="129"/>
      <c r="BO15" s="129"/>
      <c r="BP15" s="129"/>
      <c r="BQ15" s="129"/>
      <c r="BR15" s="129"/>
      <c r="BS15" s="129"/>
      <c r="BT15" s="153"/>
      <c r="BU15" s="148"/>
      <c r="BV15" s="129"/>
      <c r="BW15" s="129"/>
      <c r="BX15" s="129"/>
      <c r="BY15" s="129"/>
      <c r="BZ15" s="129"/>
      <c r="CA15" s="129"/>
      <c r="CB15" s="129"/>
      <c r="CC15" s="129"/>
      <c r="CD15" s="129"/>
      <c r="CE15" s="129"/>
      <c r="CF15" s="129"/>
      <c r="CG15" s="129"/>
      <c r="CH15" s="129"/>
      <c r="CI15" s="129"/>
      <c r="CJ15" s="129"/>
      <c r="CK15" s="129"/>
      <c r="CL15" s="129"/>
      <c r="CM15" s="129"/>
      <c r="CN15" s="129"/>
      <c r="CO15" s="129"/>
      <c r="CP15" s="129"/>
      <c r="CQ15" s="129"/>
      <c r="CR15" s="126"/>
      <c r="CS15" s="126"/>
      <c r="CT15" s="126"/>
      <c r="CU15" s="126"/>
      <c r="CV15" s="126"/>
      <c r="CW15" s="126"/>
      <c r="CX15" s="126"/>
      <c r="CY15" s="126"/>
    </row>
    <row r="16" spans="2:103">
      <c r="B16" s="127"/>
      <c r="C16" s="122"/>
      <c r="D16" s="122" t="s">
        <v>10237</v>
      </c>
      <c r="E16" s="122"/>
      <c r="F16" s="122"/>
      <c r="G16" s="122"/>
      <c r="H16" s="122"/>
      <c r="I16" s="122"/>
      <c r="J16" s="123"/>
      <c r="K16" s="181"/>
      <c r="L16" s="124"/>
      <c r="M16" s="125"/>
      <c r="N16" s="125"/>
      <c r="O16" s="125"/>
      <c r="P16" s="125"/>
      <c r="Q16" s="125"/>
      <c r="R16" s="125"/>
      <c r="S16" s="125"/>
      <c r="T16" s="125"/>
      <c r="U16" s="125"/>
      <c r="V16" s="125"/>
      <c r="W16" s="125"/>
      <c r="X16" s="125"/>
      <c r="Y16" s="126"/>
      <c r="Z16" s="126"/>
      <c r="AA16" s="126"/>
      <c r="AB16" s="126"/>
      <c r="AC16" s="126"/>
      <c r="AD16" s="126"/>
      <c r="AE16" s="126"/>
      <c r="AF16" s="126"/>
      <c r="AG16" s="126"/>
      <c r="AH16" s="126"/>
      <c r="AI16" s="126"/>
      <c r="AJ16" s="126"/>
      <c r="AK16" s="126"/>
      <c r="AL16" s="126"/>
      <c r="AM16" s="126"/>
      <c r="AN16" s="126"/>
      <c r="AO16" s="144"/>
      <c r="AP16" s="150"/>
      <c r="AQ16" s="126"/>
      <c r="AR16" s="126"/>
      <c r="AS16" s="126"/>
      <c r="AT16" s="126"/>
      <c r="AU16" s="126"/>
      <c r="AV16" s="126"/>
      <c r="AW16" s="126"/>
      <c r="AX16" s="126"/>
      <c r="AY16" s="126"/>
      <c r="AZ16" s="126"/>
      <c r="BA16" s="126"/>
      <c r="BB16" s="126"/>
      <c r="BC16" s="126"/>
      <c r="BD16" s="126"/>
      <c r="BE16" s="129"/>
      <c r="BF16" s="129"/>
      <c r="BG16" s="129"/>
      <c r="BH16" s="129"/>
      <c r="BI16" s="129"/>
      <c r="BJ16" s="129"/>
      <c r="BK16" s="129"/>
      <c r="BL16" s="129"/>
      <c r="BM16" s="129"/>
      <c r="BN16" s="129"/>
      <c r="BO16" s="129"/>
      <c r="BP16" s="129"/>
      <c r="BQ16" s="129"/>
      <c r="BR16" s="129"/>
      <c r="BS16" s="129"/>
      <c r="BT16" s="153"/>
      <c r="BU16" s="148"/>
      <c r="BV16" s="129"/>
      <c r="BW16" s="129"/>
      <c r="BX16" s="129"/>
      <c r="BY16" s="129"/>
      <c r="BZ16" s="129"/>
      <c r="CA16" s="129"/>
      <c r="CB16" s="129"/>
      <c r="CC16" s="129"/>
      <c r="CD16" s="129"/>
      <c r="CE16" s="129"/>
      <c r="CF16" s="129"/>
      <c r="CG16" s="129"/>
      <c r="CH16" s="129"/>
      <c r="CI16" s="129"/>
      <c r="CJ16" s="129"/>
      <c r="CK16" s="129"/>
      <c r="CL16" s="129"/>
      <c r="CM16" s="129"/>
      <c r="CN16" s="129"/>
      <c r="CO16" s="129"/>
      <c r="CP16" s="129"/>
      <c r="CQ16" s="129"/>
      <c r="CR16" s="126"/>
      <c r="CS16" s="126"/>
      <c r="CT16" s="126"/>
      <c r="CU16" s="126"/>
      <c r="CV16" s="126"/>
      <c r="CW16" s="126"/>
      <c r="CX16" s="126"/>
      <c r="CY16" s="126"/>
    </row>
    <row r="17" spans="2:103">
      <c r="B17" s="127"/>
      <c r="C17" s="122"/>
      <c r="D17" s="122" t="s">
        <v>10238</v>
      </c>
      <c r="E17" s="122"/>
      <c r="F17" s="122"/>
      <c r="G17" s="122"/>
      <c r="H17" s="122"/>
      <c r="I17" s="122"/>
      <c r="J17" s="123"/>
      <c r="K17" s="181"/>
      <c r="L17" s="124"/>
      <c r="M17" s="125"/>
      <c r="N17" s="125"/>
      <c r="O17" s="125"/>
      <c r="P17" s="125"/>
      <c r="Q17" s="125"/>
      <c r="R17" s="125"/>
      <c r="S17" s="125"/>
      <c r="T17" s="125"/>
      <c r="U17" s="125"/>
      <c r="V17" s="125"/>
      <c r="W17" s="125"/>
      <c r="X17" s="125"/>
      <c r="Y17" s="126"/>
      <c r="Z17" s="126"/>
      <c r="AA17" s="126"/>
      <c r="AB17" s="126"/>
      <c r="AC17" s="126"/>
      <c r="AD17" s="126"/>
      <c r="AE17" s="126"/>
      <c r="AF17" s="126"/>
      <c r="AG17" s="126"/>
      <c r="AH17" s="126"/>
      <c r="AI17" s="126"/>
      <c r="AJ17" s="126"/>
      <c r="AK17" s="126"/>
      <c r="AL17" s="126"/>
      <c r="AM17" s="126"/>
      <c r="AN17" s="126"/>
      <c r="AO17" s="144"/>
      <c r="AP17" s="150"/>
      <c r="AQ17" s="126"/>
      <c r="AR17" s="126"/>
      <c r="AS17" s="126"/>
      <c r="AT17" s="126"/>
      <c r="AU17" s="126"/>
      <c r="AV17" s="126"/>
      <c r="AW17" s="126"/>
      <c r="AX17" s="126"/>
      <c r="AY17" s="126"/>
      <c r="AZ17" s="126"/>
      <c r="BA17" s="126"/>
      <c r="BB17" s="126"/>
      <c r="BC17" s="126"/>
      <c r="BD17" s="126"/>
      <c r="BE17" s="129"/>
      <c r="BF17" s="129"/>
      <c r="BG17" s="129"/>
      <c r="BH17" s="129"/>
      <c r="BI17" s="129"/>
      <c r="BJ17" s="129"/>
      <c r="BK17" s="129"/>
      <c r="BL17" s="129"/>
      <c r="BM17" s="129"/>
      <c r="BN17" s="129"/>
      <c r="BO17" s="129"/>
      <c r="BP17" s="129"/>
      <c r="BQ17" s="129"/>
      <c r="BR17" s="129"/>
      <c r="BS17" s="129"/>
      <c r="BT17" s="153"/>
      <c r="BU17" s="148"/>
      <c r="BV17" s="129"/>
      <c r="BW17" s="129"/>
      <c r="BX17" s="129"/>
      <c r="BY17" s="129"/>
      <c r="BZ17" s="129"/>
      <c r="CA17" s="129"/>
      <c r="CB17" s="129"/>
      <c r="CC17" s="129"/>
      <c r="CD17" s="129"/>
      <c r="CE17" s="129"/>
      <c r="CF17" s="129"/>
      <c r="CG17" s="129"/>
      <c r="CH17" s="129"/>
      <c r="CI17" s="129"/>
      <c r="CJ17" s="129"/>
      <c r="CK17" s="129"/>
      <c r="CL17" s="129"/>
      <c r="CM17" s="129"/>
      <c r="CN17" s="129"/>
      <c r="CO17" s="129"/>
      <c r="CP17" s="129"/>
      <c r="CQ17" s="129"/>
      <c r="CR17" s="126"/>
      <c r="CS17" s="126"/>
      <c r="CT17" s="126"/>
      <c r="CU17" s="126"/>
      <c r="CV17" s="126"/>
      <c r="CW17" s="126"/>
      <c r="CX17" s="126"/>
      <c r="CY17" s="126"/>
    </row>
    <row r="18" spans="2:103">
      <c r="B18" s="127"/>
      <c r="C18" s="122"/>
      <c r="D18" s="122"/>
      <c r="E18" s="122"/>
      <c r="F18" s="122"/>
      <c r="G18" s="122"/>
      <c r="H18" s="122"/>
      <c r="I18" s="122"/>
      <c r="J18" s="123"/>
      <c r="K18" s="181"/>
      <c r="L18" s="124"/>
      <c r="M18" s="125"/>
      <c r="N18" s="125"/>
      <c r="O18" s="125"/>
      <c r="P18" s="125"/>
      <c r="Q18" s="125"/>
      <c r="R18" s="125"/>
      <c r="S18" s="125"/>
      <c r="T18" s="125"/>
      <c r="U18" s="125"/>
      <c r="V18" s="125"/>
      <c r="W18" s="125"/>
      <c r="X18" s="125"/>
      <c r="Y18" s="126"/>
      <c r="Z18" s="126"/>
      <c r="AA18" s="126"/>
      <c r="AB18" s="126"/>
      <c r="AC18" s="126"/>
      <c r="AD18" s="126"/>
      <c r="AE18" s="126"/>
      <c r="AF18" s="126"/>
      <c r="AG18" s="126"/>
      <c r="AH18" s="126"/>
      <c r="AI18" s="126"/>
      <c r="AJ18" s="126"/>
      <c r="AK18" s="126"/>
      <c r="AL18" s="126"/>
      <c r="AM18" s="126"/>
      <c r="AN18" s="126"/>
      <c r="AO18" s="144"/>
      <c r="AP18" s="150"/>
      <c r="AQ18" s="126"/>
      <c r="AR18" s="126"/>
      <c r="AS18" s="126"/>
      <c r="AT18" s="126"/>
      <c r="AU18" s="126"/>
      <c r="AV18" s="126"/>
      <c r="AW18" s="126"/>
      <c r="AX18" s="126"/>
      <c r="AY18" s="126"/>
      <c r="AZ18" s="126"/>
      <c r="BA18" s="126"/>
      <c r="BB18" s="126"/>
      <c r="BC18" s="126"/>
      <c r="BD18" s="126"/>
      <c r="BE18" s="126"/>
      <c r="BF18" s="126"/>
      <c r="BG18" s="126"/>
      <c r="BH18" s="126"/>
      <c r="BI18" s="126"/>
      <c r="BJ18" s="126"/>
      <c r="BK18" s="126"/>
      <c r="BL18" s="126"/>
      <c r="BM18" s="126"/>
      <c r="BN18" s="126"/>
      <c r="BO18" s="126"/>
      <c r="BP18" s="126"/>
      <c r="BQ18" s="126"/>
      <c r="BR18" s="126"/>
      <c r="BS18" s="126"/>
      <c r="BT18" s="151"/>
      <c r="BU18" s="147"/>
      <c r="BV18" s="126"/>
      <c r="BW18" s="126"/>
      <c r="BX18" s="126"/>
      <c r="BY18" s="126"/>
      <c r="BZ18" s="126"/>
      <c r="CA18" s="126"/>
      <c r="CB18" s="126"/>
      <c r="CC18" s="126"/>
      <c r="CD18" s="126"/>
      <c r="CE18" s="126"/>
      <c r="CF18" s="126"/>
      <c r="CG18" s="126"/>
      <c r="CH18" s="126"/>
      <c r="CI18" s="126"/>
      <c r="CJ18" s="126"/>
      <c r="CK18" s="126"/>
      <c r="CL18" s="126"/>
      <c r="CM18" s="126"/>
      <c r="CN18" s="126"/>
      <c r="CO18" s="126"/>
      <c r="CP18" s="126"/>
      <c r="CQ18" s="126"/>
      <c r="CR18" s="126"/>
      <c r="CS18" s="126"/>
      <c r="CT18" s="126"/>
      <c r="CU18" s="126"/>
      <c r="CV18" s="126"/>
      <c r="CW18" s="126"/>
      <c r="CX18" s="126"/>
      <c r="CY18" s="126"/>
    </row>
    <row r="19" spans="2:103" ht="15" thickBot="1">
      <c r="B19" s="182"/>
      <c r="C19" s="183"/>
      <c r="D19" s="183"/>
      <c r="E19" s="183"/>
      <c r="F19" s="183"/>
      <c r="G19" s="183"/>
      <c r="H19" s="183"/>
      <c r="I19" s="183"/>
      <c r="J19" s="184"/>
      <c r="K19" s="185"/>
      <c r="L19" s="186"/>
      <c r="M19" s="187"/>
      <c r="N19" s="187"/>
      <c r="O19" s="187"/>
      <c r="P19" s="187"/>
      <c r="Q19" s="187"/>
      <c r="R19" s="187"/>
      <c r="S19" s="187"/>
      <c r="T19" s="187"/>
      <c r="U19" s="187"/>
      <c r="V19" s="187"/>
      <c r="W19" s="187"/>
      <c r="X19" s="187"/>
      <c r="Y19" s="188"/>
      <c r="Z19" s="188"/>
      <c r="AA19" s="188"/>
      <c r="AB19" s="188"/>
      <c r="AC19" s="188"/>
      <c r="AD19" s="188"/>
      <c r="AE19" s="188"/>
      <c r="AF19" s="188"/>
      <c r="AG19" s="188"/>
      <c r="AH19" s="188"/>
      <c r="AI19" s="188"/>
      <c r="AJ19" s="188"/>
      <c r="AK19" s="188"/>
      <c r="AL19" s="188"/>
      <c r="AM19" s="188"/>
      <c r="AN19" s="188"/>
      <c r="AO19" s="189"/>
      <c r="AP19" s="190"/>
      <c r="AQ19" s="188"/>
      <c r="AR19" s="188"/>
      <c r="AS19" s="188"/>
      <c r="AT19" s="188"/>
      <c r="AU19" s="188"/>
      <c r="AV19" s="188"/>
      <c r="AW19" s="188"/>
      <c r="AX19" s="188"/>
      <c r="AY19" s="188"/>
      <c r="AZ19" s="188"/>
      <c r="BA19" s="188"/>
      <c r="BB19" s="188"/>
      <c r="BC19" s="188"/>
      <c r="BD19" s="188"/>
      <c r="BE19" s="188"/>
      <c r="BF19" s="188"/>
      <c r="BG19" s="188"/>
      <c r="BH19" s="188"/>
      <c r="BI19" s="188"/>
      <c r="BJ19" s="188"/>
      <c r="BK19" s="188"/>
      <c r="BL19" s="188"/>
      <c r="BM19" s="188"/>
      <c r="BN19" s="188"/>
      <c r="BO19" s="188"/>
      <c r="BP19" s="188"/>
      <c r="BQ19" s="188"/>
      <c r="BR19" s="188"/>
      <c r="BS19" s="188"/>
      <c r="BT19" s="191"/>
      <c r="BU19" s="192"/>
      <c r="BV19" s="188"/>
      <c r="BW19" s="188"/>
      <c r="BX19" s="188"/>
      <c r="BY19" s="188"/>
      <c r="BZ19" s="188"/>
      <c r="CA19" s="188"/>
      <c r="CB19" s="188"/>
      <c r="CC19" s="188"/>
      <c r="CD19" s="188"/>
      <c r="CE19" s="188"/>
      <c r="CF19" s="188"/>
      <c r="CG19" s="188"/>
      <c r="CH19" s="188"/>
      <c r="CI19" s="188"/>
      <c r="CJ19" s="188"/>
      <c r="CK19" s="188"/>
      <c r="CL19" s="188"/>
      <c r="CM19" s="188"/>
      <c r="CN19" s="188"/>
      <c r="CO19" s="188"/>
      <c r="CP19" s="188"/>
      <c r="CQ19" s="188"/>
      <c r="CR19" s="188"/>
      <c r="CS19" s="188"/>
      <c r="CT19" s="188"/>
      <c r="CU19" s="188"/>
      <c r="CV19" s="188"/>
      <c r="CW19" s="188"/>
      <c r="CX19" s="188"/>
      <c r="CY19" s="188"/>
    </row>
    <row r="20" spans="2:103" ht="15.6">
      <c r="B20" s="196" t="s">
        <v>10239</v>
      </c>
      <c r="C20" s="197"/>
      <c r="D20" s="197"/>
      <c r="E20" s="197"/>
      <c r="F20" s="197"/>
      <c r="G20" s="197"/>
      <c r="H20" s="197"/>
      <c r="I20" s="197"/>
      <c r="J20" s="198"/>
      <c r="K20" s="173"/>
      <c r="L20" s="174"/>
      <c r="M20" s="175"/>
      <c r="N20" s="175"/>
      <c r="O20" s="175"/>
      <c r="P20" s="175"/>
      <c r="Q20" s="175"/>
      <c r="R20" s="175"/>
      <c r="S20" s="175"/>
      <c r="T20" s="175"/>
      <c r="U20" s="175"/>
      <c r="V20" s="175"/>
      <c r="W20" s="175"/>
      <c r="X20" s="175"/>
      <c r="Y20" s="176"/>
      <c r="Z20" s="176"/>
      <c r="AA20" s="176"/>
      <c r="AB20" s="176"/>
      <c r="AC20" s="176"/>
      <c r="AD20" s="176"/>
      <c r="AE20" s="176"/>
      <c r="AF20" s="176"/>
      <c r="AG20" s="176"/>
      <c r="AH20" s="176"/>
      <c r="AI20" s="176"/>
      <c r="AJ20" s="176"/>
      <c r="AK20" s="176"/>
      <c r="AL20" s="176"/>
      <c r="AM20" s="176"/>
      <c r="AN20" s="176"/>
      <c r="AO20" s="177"/>
      <c r="AP20" s="178"/>
      <c r="AQ20" s="176"/>
      <c r="AR20" s="176"/>
      <c r="AS20" s="176"/>
      <c r="AT20" s="176"/>
      <c r="AU20" s="176"/>
      <c r="AV20" s="176"/>
      <c r="AW20" s="176"/>
      <c r="AX20" s="176"/>
      <c r="AY20" s="176"/>
      <c r="AZ20" s="176"/>
      <c r="BA20" s="176"/>
      <c r="BB20" s="176"/>
      <c r="BC20" s="176"/>
      <c r="BD20" s="176"/>
      <c r="BE20" s="176"/>
      <c r="BF20" s="176"/>
      <c r="BG20" s="176"/>
      <c r="BH20" s="176"/>
      <c r="BI20" s="176"/>
      <c r="BJ20" s="176"/>
      <c r="BK20" s="176"/>
      <c r="BL20" s="176"/>
      <c r="BM20" s="176"/>
      <c r="BN20" s="176"/>
      <c r="BO20" s="176"/>
      <c r="BP20" s="176"/>
      <c r="BQ20" s="176"/>
      <c r="BR20" s="176"/>
      <c r="BS20" s="176"/>
      <c r="BT20" s="179"/>
      <c r="BU20" s="180"/>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6"/>
      <c r="CS20" s="176"/>
      <c r="CT20" s="176"/>
      <c r="CU20" s="176"/>
      <c r="CV20" s="176"/>
      <c r="CW20" s="176"/>
      <c r="CX20" s="176"/>
      <c r="CY20" s="176"/>
    </row>
    <row r="21" spans="2:103">
      <c r="B21" s="132"/>
      <c r="C21" s="133" t="s">
        <v>10240</v>
      </c>
      <c r="D21" s="130"/>
      <c r="E21" s="130"/>
      <c r="F21" s="130"/>
      <c r="G21" s="130"/>
      <c r="H21" s="130"/>
      <c r="I21" s="130"/>
      <c r="J21" s="131"/>
      <c r="K21" s="181"/>
      <c r="L21" s="124"/>
      <c r="M21" s="125"/>
      <c r="N21" s="125"/>
      <c r="O21" s="125"/>
      <c r="P21" s="125"/>
      <c r="Q21" s="125"/>
      <c r="R21" s="125"/>
      <c r="S21" s="125"/>
      <c r="T21" s="125"/>
      <c r="U21" s="125"/>
      <c r="V21" s="125"/>
      <c r="W21" s="125"/>
      <c r="X21" s="125"/>
      <c r="Y21" s="129"/>
      <c r="Z21" s="129"/>
      <c r="AA21" s="129"/>
      <c r="AB21" s="129"/>
      <c r="AC21" s="129"/>
      <c r="AD21" s="129"/>
      <c r="AE21" s="129"/>
      <c r="AF21" s="129"/>
      <c r="AG21" s="129"/>
      <c r="AH21" s="129"/>
      <c r="AI21" s="129"/>
      <c r="AJ21" s="129"/>
      <c r="AK21" s="129"/>
      <c r="AL21" s="129"/>
      <c r="AM21" s="129"/>
      <c r="AN21" s="129"/>
      <c r="AO21" s="144"/>
      <c r="AP21" s="150"/>
      <c r="AQ21" s="126"/>
      <c r="AR21" s="126"/>
      <c r="AS21" s="126"/>
      <c r="AT21" s="126"/>
      <c r="AU21" s="126"/>
      <c r="AV21" s="126"/>
      <c r="AW21" s="126"/>
      <c r="AX21" s="126"/>
      <c r="AY21" s="126"/>
      <c r="AZ21" s="126"/>
      <c r="BA21" s="126"/>
      <c r="BB21" s="126"/>
      <c r="BC21" s="126"/>
      <c r="BD21" s="126"/>
      <c r="BE21" s="126"/>
      <c r="BF21" s="126"/>
      <c r="BG21" s="126"/>
      <c r="BH21" s="126"/>
      <c r="BI21" s="126"/>
      <c r="BJ21" s="126"/>
      <c r="BK21" s="126"/>
      <c r="BL21" s="126"/>
      <c r="BM21" s="126"/>
      <c r="BN21" s="126"/>
      <c r="BO21" s="126"/>
      <c r="BP21" s="126"/>
      <c r="BQ21" s="126"/>
      <c r="BR21" s="126"/>
      <c r="BS21" s="126"/>
      <c r="BT21" s="151"/>
      <c r="BU21" s="147"/>
      <c r="BV21" s="126"/>
      <c r="BW21" s="126"/>
      <c r="BX21" s="126"/>
      <c r="BY21" s="126"/>
      <c r="BZ21" s="126"/>
      <c r="CA21" s="126"/>
      <c r="CB21" s="126"/>
      <c r="CC21" s="126"/>
      <c r="CD21" s="126"/>
      <c r="CE21" s="126"/>
      <c r="CF21" s="126"/>
      <c r="CG21" s="126"/>
      <c r="CH21" s="126"/>
      <c r="CI21" s="126"/>
      <c r="CJ21" s="126"/>
      <c r="CK21" s="126"/>
      <c r="CL21" s="126"/>
      <c r="CM21" s="126"/>
      <c r="CN21" s="126"/>
      <c r="CO21" s="126"/>
      <c r="CP21" s="126"/>
      <c r="CQ21" s="126"/>
      <c r="CR21" s="126"/>
      <c r="CS21" s="126"/>
      <c r="CT21" s="126"/>
      <c r="CU21" s="126"/>
      <c r="CV21" s="126"/>
      <c r="CW21" s="126"/>
      <c r="CX21" s="126"/>
      <c r="CY21" s="126"/>
    </row>
    <row r="22" spans="2:103">
      <c r="B22" s="132"/>
      <c r="C22" s="133"/>
      <c r="D22" s="130" t="s">
        <v>10241</v>
      </c>
      <c r="E22" s="130"/>
      <c r="F22" s="130"/>
      <c r="G22" s="130">
        <f>srpm!G3</f>
        <v>172</v>
      </c>
      <c r="H22" s="130"/>
      <c r="I22" s="130"/>
      <c r="J22" s="131"/>
      <c r="K22" s="181"/>
      <c r="L22" s="124"/>
      <c r="M22" s="125"/>
      <c r="N22" s="125"/>
      <c r="O22" s="125"/>
      <c r="P22" s="125"/>
      <c r="Q22" s="125"/>
      <c r="R22" s="125"/>
      <c r="S22" s="125"/>
      <c r="T22" s="125"/>
      <c r="U22" s="125"/>
      <c r="V22" s="125"/>
      <c r="W22" s="125"/>
      <c r="X22" s="125"/>
      <c r="Y22" s="129"/>
      <c r="Z22" s="129"/>
      <c r="AA22" s="129"/>
      <c r="AB22" s="129"/>
      <c r="AC22" s="129"/>
      <c r="AD22" s="129"/>
      <c r="AE22" s="129"/>
      <c r="AF22" s="129"/>
      <c r="AG22" s="129"/>
      <c r="AH22" s="129"/>
      <c r="AI22" s="129"/>
      <c r="AJ22" s="129"/>
      <c r="AK22" s="129"/>
      <c r="AL22" s="129"/>
      <c r="AM22" s="129"/>
      <c r="AN22" s="129"/>
      <c r="AO22" s="144"/>
      <c r="AP22" s="150"/>
      <c r="AQ22" s="126"/>
      <c r="AR22" s="126"/>
      <c r="AS22" s="126"/>
      <c r="AT22" s="126"/>
      <c r="AU22" s="126"/>
      <c r="AV22" s="126"/>
      <c r="AW22" s="126"/>
      <c r="AX22" s="126"/>
      <c r="AY22" s="126"/>
      <c r="AZ22" s="126"/>
      <c r="BA22" s="126"/>
      <c r="BB22" s="126"/>
      <c r="BC22" s="126"/>
      <c r="BD22" s="126"/>
      <c r="BE22" s="126"/>
      <c r="BF22" s="126"/>
      <c r="BG22" s="126"/>
      <c r="BH22" s="126"/>
      <c r="BI22" s="126"/>
      <c r="BJ22" s="126"/>
      <c r="BK22" s="126"/>
      <c r="BL22" s="126"/>
      <c r="BM22" s="126"/>
      <c r="BN22" s="126"/>
      <c r="BO22" s="126"/>
      <c r="BP22" s="126"/>
      <c r="BQ22" s="126"/>
      <c r="BR22" s="126"/>
      <c r="BS22" s="126"/>
      <c r="BT22" s="151"/>
      <c r="BU22" s="147"/>
      <c r="BV22" s="126"/>
      <c r="BW22" s="126"/>
      <c r="BX22" s="126"/>
      <c r="BY22" s="126"/>
      <c r="BZ22" s="126"/>
      <c r="CA22" s="126"/>
      <c r="CB22" s="126"/>
      <c r="CC22" s="126"/>
      <c r="CD22" s="126"/>
      <c r="CE22" s="126"/>
      <c r="CF22" s="126"/>
      <c r="CG22" s="126"/>
      <c r="CH22" s="126"/>
      <c r="CI22" s="126"/>
      <c r="CJ22" s="126"/>
      <c r="CK22" s="126"/>
      <c r="CL22" s="126"/>
      <c r="CM22" s="126"/>
      <c r="CN22" s="126"/>
      <c r="CO22" s="126"/>
      <c r="CP22" s="126"/>
      <c r="CQ22" s="126"/>
      <c r="CR22" s="126"/>
      <c r="CS22" s="126"/>
      <c r="CT22" s="126"/>
      <c r="CU22" s="126"/>
      <c r="CV22" s="126"/>
      <c r="CW22" s="126"/>
      <c r="CX22" s="126"/>
      <c r="CY22" s="126"/>
    </row>
    <row r="23" spans="2:103">
      <c r="B23" s="132"/>
      <c r="C23" s="133" t="s">
        <v>10242</v>
      </c>
      <c r="D23" s="130"/>
      <c r="E23" s="130"/>
      <c r="F23" s="130"/>
      <c r="G23" s="130"/>
      <c r="H23" s="130"/>
      <c r="I23" s="130"/>
      <c r="J23" s="131"/>
      <c r="K23" s="181"/>
      <c r="L23" s="124"/>
      <c r="M23" s="125"/>
      <c r="N23" s="125"/>
      <c r="O23" s="125"/>
      <c r="P23" s="125"/>
      <c r="Q23" s="125"/>
      <c r="R23" s="125"/>
      <c r="S23" s="125"/>
      <c r="T23" s="125"/>
      <c r="U23" s="125"/>
      <c r="V23" s="125"/>
      <c r="W23" s="125"/>
      <c r="X23" s="125"/>
      <c r="Y23" s="126"/>
      <c r="Z23" s="126"/>
      <c r="AA23" s="126"/>
      <c r="AB23" s="126"/>
      <c r="AC23" s="126"/>
      <c r="AD23" s="126"/>
      <c r="AE23" s="126"/>
      <c r="AF23" s="126"/>
      <c r="AG23" s="126"/>
      <c r="AH23" s="126"/>
      <c r="AI23" s="126"/>
      <c r="AJ23" s="126"/>
      <c r="AK23" s="126"/>
      <c r="AL23" s="126"/>
      <c r="AM23" s="126"/>
      <c r="AN23" s="126"/>
      <c r="AO23" s="145"/>
      <c r="AP23" s="152"/>
      <c r="AQ23" s="129"/>
      <c r="AR23" s="129"/>
      <c r="AS23" s="129"/>
      <c r="AT23" s="129"/>
      <c r="AU23" s="129"/>
      <c r="AV23" s="129"/>
      <c r="AW23" s="129"/>
      <c r="AX23" s="129"/>
      <c r="AY23" s="129"/>
      <c r="AZ23" s="129"/>
      <c r="BA23" s="129"/>
      <c r="BB23" s="129"/>
      <c r="BC23" s="129"/>
      <c r="BD23" s="129"/>
      <c r="BE23" s="126"/>
      <c r="BF23" s="126"/>
      <c r="BG23" s="126"/>
      <c r="BH23" s="126"/>
      <c r="BI23" s="126"/>
      <c r="BJ23" s="126"/>
      <c r="BK23" s="126"/>
      <c r="BL23" s="126"/>
      <c r="BM23" s="126"/>
      <c r="BN23" s="126"/>
      <c r="BO23" s="126"/>
      <c r="BP23" s="126"/>
      <c r="BQ23" s="126"/>
      <c r="BR23" s="126"/>
      <c r="BS23" s="126"/>
      <c r="BT23" s="151"/>
      <c r="BU23" s="147"/>
      <c r="BV23" s="126"/>
      <c r="BW23" s="126"/>
      <c r="BX23" s="126"/>
      <c r="BY23" s="126"/>
      <c r="BZ23" s="126"/>
      <c r="CA23" s="126"/>
      <c r="CB23" s="126"/>
      <c r="CC23" s="126"/>
      <c r="CD23" s="126"/>
      <c r="CE23" s="126"/>
      <c r="CF23" s="126"/>
      <c r="CG23" s="126"/>
      <c r="CH23" s="126"/>
      <c r="CI23" s="126"/>
      <c r="CJ23" s="126"/>
      <c r="CK23" s="126"/>
      <c r="CL23" s="126"/>
      <c r="CM23" s="126"/>
      <c r="CN23" s="126"/>
      <c r="CO23" s="126"/>
      <c r="CP23" s="126"/>
      <c r="CQ23" s="126"/>
      <c r="CR23" s="126"/>
      <c r="CS23" s="126"/>
      <c r="CT23" s="126"/>
      <c r="CU23" s="126"/>
      <c r="CV23" s="126"/>
      <c r="CW23" s="126"/>
      <c r="CX23" s="126"/>
      <c r="CY23" s="126"/>
    </row>
    <row r="24" spans="2:103">
      <c r="B24" s="132"/>
      <c r="C24" s="133"/>
      <c r="D24" s="130" t="s">
        <v>10241</v>
      </c>
      <c r="E24" s="130"/>
      <c r="F24" s="130"/>
      <c r="G24" s="130">
        <f>tarball!G3</f>
        <v>320</v>
      </c>
      <c r="H24" s="130"/>
      <c r="I24" s="130"/>
      <c r="J24" s="131"/>
      <c r="K24" s="181"/>
      <c r="L24" s="124"/>
      <c r="M24" s="125"/>
      <c r="N24" s="125"/>
      <c r="O24" s="125"/>
      <c r="P24" s="125"/>
      <c r="Q24" s="125"/>
      <c r="R24" s="125"/>
      <c r="S24" s="125"/>
      <c r="T24" s="125"/>
      <c r="U24" s="125"/>
      <c r="V24" s="125"/>
      <c r="W24" s="125"/>
      <c r="X24" s="125"/>
      <c r="Y24" s="126"/>
      <c r="Z24" s="126"/>
      <c r="AA24" s="126"/>
      <c r="AB24" s="126"/>
      <c r="AC24" s="126"/>
      <c r="AD24" s="126"/>
      <c r="AE24" s="126"/>
      <c r="AF24" s="126"/>
      <c r="AG24" s="126"/>
      <c r="AH24" s="126"/>
      <c r="AI24" s="126"/>
      <c r="AJ24" s="126"/>
      <c r="AK24" s="126"/>
      <c r="AL24" s="126"/>
      <c r="AM24" s="126"/>
      <c r="AN24" s="126"/>
      <c r="AO24" s="145"/>
      <c r="AP24" s="152"/>
      <c r="AQ24" s="129"/>
      <c r="AR24" s="129"/>
      <c r="AS24" s="129"/>
      <c r="AT24" s="129"/>
      <c r="AU24" s="129"/>
      <c r="AV24" s="129"/>
      <c r="AW24" s="129"/>
      <c r="AX24" s="129"/>
      <c r="AY24" s="129"/>
      <c r="AZ24" s="129"/>
      <c r="BA24" s="129"/>
      <c r="BB24" s="129"/>
      <c r="BC24" s="129"/>
      <c r="BD24" s="129"/>
      <c r="BE24" s="126"/>
      <c r="BF24" s="126"/>
      <c r="BG24" s="126"/>
      <c r="BH24" s="126"/>
      <c r="BI24" s="126"/>
      <c r="BJ24" s="126"/>
      <c r="BK24" s="126"/>
      <c r="BL24" s="126"/>
      <c r="BM24" s="126"/>
      <c r="BN24" s="126"/>
      <c r="BO24" s="126"/>
      <c r="BP24" s="126"/>
      <c r="BQ24" s="126"/>
      <c r="BR24" s="126"/>
      <c r="BS24" s="126"/>
      <c r="BT24" s="151"/>
      <c r="BU24" s="147"/>
      <c r="BV24" s="126"/>
      <c r="BW24" s="126"/>
      <c r="BX24" s="126"/>
      <c r="BY24" s="126"/>
      <c r="BZ24" s="126"/>
      <c r="CA24" s="126"/>
      <c r="CB24" s="126"/>
      <c r="CC24" s="126"/>
      <c r="CD24" s="126"/>
      <c r="CE24" s="126"/>
      <c r="CF24" s="126"/>
      <c r="CG24" s="126"/>
      <c r="CH24" s="126"/>
      <c r="CI24" s="126"/>
      <c r="CJ24" s="126"/>
      <c r="CK24" s="126"/>
      <c r="CL24" s="126"/>
      <c r="CM24" s="126"/>
      <c r="CN24" s="126"/>
      <c r="CO24" s="126"/>
      <c r="CP24" s="126"/>
      <c r="CQ24" s="126"/>
      <c r="CR24" s="126"/>
      <c r="CS24" s="126"/>
      <c r="CT24" s="126"/>
      <c r="CU24" s="126"/>
      <c r="CV24" s="126"/>
      <c r="CW24" s="126"/>
      <c r="CX24" s="126"/>
      <c r="CY24" s="126"/>
    </row>
    <row r="25" spans="2:103">
      <c r="B25" s="132"/>
      <c r="C25" s="133" t="s">
        <v>10243</v>
      </c>
      <c r="D25" s="130"/>
      <c r="E25" s="130"/>
      <c r="F25" s="130"/>
      <c r="G25" s="130"/>
      <c r="H25" s="130"/>
      <c r="I25" s="130"/>
      <c r="J25" s="131"/>
      <c r="K25" s="181"/>
      <c r="L25" s="124"/>
      <c r="M25" s="125"/>
      <c r="N25" s="125"/>
      <c r="O25" s="125"/>
      <c r="P25" s="125"/>
      <c r="Q25" s="125"/>
      <c r="R25" s="125"/>
      <c r="S25" s="125"/>
      <c r="T25" s="125"/>
      <c r="U25" s="125"/>
      <c r="V25" s="125"/>
      <c r="W25" s="125"/>
      <c r="X25" s="125"/>
      <c r="Y25" s="126"/>
      <c r="Z25" s="126"/>
      <c r="AA25" s="126"/>
      <c r="AB25" s="126"/>
      <c r="AC25" s="126"/>
      <c r="AD25" s="126"/>
      <c r="AE25" s="126"/>
      <c r="AF25" s="126"/>
      <c r="AG25" s="126"/>
      <c r="AH25" s="126"/>
      <c r="AI25" s="126"/>
      <c r="AJ25" s="126"/>
      <c r="AK25" s="126"/>
      <c r="AL25" s="126"/>
      <c r="AM25" s="126"/>
      <c r="AN25" s="126"/>
      <c r="AO25" s="144"/>
      <c r="AP25" s="150"/>
      <c r="AQ25" s="126"/>
      <c r="AR25" s="126"/>
      <c r="AS25" s="126"/>
      <c r="AT25" s="126"/>
      <c r="AU25" s="126"/>
      <c r="AV25" s="126"/>
      <c r="AW25" s="126"/>
      <c r="AX25" s="126"/>
      <c r="AY25" s="126"/>
      <c r="AZ25" s="126"/>
      <c r="BA25" s="126"/>
      <c r="BB25" s="126"/>
      <c r="BC25" s="126"/>
      <c r="BD25" s="126"/>
      <c r="BE25" s="129"/>
      <c r="BF25" s="129"/>
      <c r="BG25" s="129"/>
      <c r="BH25" s="129"/>
      <c r="BI25" s="129"/>
      <c r="BJ25" s="129"/>
      <c r="BK25" s="129"/>
      <c r="BL25" s="129"/>
      <c r="BM25" s="129"/>
      <c r="BN25" s="129"/>
      <c r="BO25" s="129"/>
      <c r="BP25" s="129"/>
      <c r="BQ25" s="129"/>
      <c r="BR25" s="129"/>
      <c r="BS25" s="129"/>
      <c r="BT25" s="153"/>
      <c r="BU25" s="148"/>
      <c r="BV25" s="129"/>
      <c r="BW25" s="129"/>
      <c r="BX25" s="129"/>
      <c r="BY25" s="126"/>
      <c r="BZ25" s="126"/>
      <c r="CA25" s="126"/>
      <c r="CB25" s="126"/>
      <c r="CC25" s="126"/>
      <c r="CD25" s="126"/>
      <c r="CE25" s="126"/>
      <c r="CF25" s="126"/>
      <c r="CG25" s="126"/>
      <c r="CH25" s="126"/>
      <c r="CI25" s="126"/>
      <c r="CJ25" s="126"/>
      <c r="CK25" s="126"/>
      <c r="CL25" s="126"/>
      <c r="CM25" s="126"/>
      <c r="CN25" s="126"/>
      <c r="CO25" s="126"/>
      <c r="CP25" s="126"/>
      <c r="CQ25" s="126"/>
      <c r="CR25" s="126"/>
      <c r="CS25" s="126"/>
      <c r="CT25" s="126"/>
      <c r="CU25" s="126"/>
      <c r="CV25" s="126"/>
      <c r="CW25" s="126"/>
      <c r="CX25" s="126"/>
      <c r="CY25" s="126"/>
    </row>
    <row r="26" spans="2:103">
      <c r="B26" s="132"/>
      <c r="C26" s="133"/>
      <c r="D26" s="130" t="s">
        <v>10241</v>
      </c>
      <c r="E26" s="130"/>
      <c r="F26" s="130"/>
      <c r="G26" s="130" t="s">
        <v>10250</v>
      </c>
      <c r="H26" s="130"/>
      <c r="I26" s="130"/>
      <c r="J26" s="131"/>
      <c r="K26" s="181"/>
      <c r="L26" s="124"/>
      <c r="M26" s="125"/>
      <c r="N26" s="125"/>
      <c r="O26" s="125"/>
      <c r="P26" s="125"/>
      <c r="Q26" s="125"/>
      <c r="R26" s="125"/>
      <c r="S26" s="125"/>
      <c r="T26" s="125"/>
      <c r="U26" s="125"/>
      <c r="V26" s="125"/>
      <c r="W26" s="125"/>
      <c r="X26" s="125"/>
      <c r="Y26" s="126"/>
      <c r="Z26" s="126"/>
      <c r="AA26" s="126"/>
      <c r="AB26" s="126"/>
      <c r="AC26" s="126"/>
      <c r="AD26" s="126"/>
      <c r="AE26" s="126"/>
      <c r="AF26" s="126"/>
      <c r="AG26" s="126"/>
      <c r="AH26" s="126"/>
      <c r="AI26" s="126"/>
      <c r="AJ26" s="126"/>
      <c r="AK26" s="126"/>
      <c r="AL26" s="126"/>
      <c r="AM26" s="126"/>
      <c r="AN26" s="126"/>
      <c r="AO26" s="144"/>
      <c r="AP26" s="150"/>
      <c r="AQ26" s="126"/>
      <c r="AR26" s="126"/>
      <c r="AS26" s="126"/>
      <c r="AT26" s="126"/>
      <c r="AU26" s="126"/>
      <c r="AV26" s="126"/>
      <c r="AW26" s="126"/>
      <c r="AX26" s="126"/>
      <c r="AY26" s="126"/>
      <c r="AZ26" s="126"/>
      <c r="BA26" s="126"/>
      <c r="BB26" s="126"/>
      <c r="BC26" s="126"/>
      <c r="BD26" s="126"/>
      <c r="BE26" s="129"/>
      <c r="BF26" s="129"/>
      <c r="BG26" s="129"/>
      <c r="BH26" s="129"/>
      <c r="BI26" s="129"/>
      <c r="BJ26" s="129"/>
      <c r="BK26" s="129"/>
      <c r="BL26" s="129"/>
      <c r="BM26" s="129"/>
      <c r="BN26" s="129"/>
      <c r="BO26" s="129"/>
      <c r="BP26" s="129"/>
      <c r="BQ26" s="129"/>
      <c r="BR26" s="129"/>
      <c r="BS26" s="129"/>
      <c r="BT26" s="153"/>
      <c r="BU26" s="148"/>
      <c r="BV26" s="129"/>
      <c r="BW26" s="129"/>
      <c r="BX26" s="129"/>
      <c r="BY26" s="126"/>
      <c r="BZ26" s="126"/>
      <c r="CA26" s="126"/>
      <c r="CB26" s="126"/>
      <c r="CC26" s="126"/>
      <c r="CD26" s="126"/>
      <c r="CE26" s="126"/>
      <c r="CF26" s="126"/>
      <c r="CG26" s="126"/>
      <c r="CH26" s="126"/>
      <c r="CI26" s="126"/>
      <c r="CJ26" s="126"/>
      <c r="CK26" s="126"/>
      <c r="CL26" s="126"/>
      <c r="CM26" s="126"/>
      <c r="CN26" s="126"/>
      <c r="CO26" s="126"/>
      <c r="CP26" s="126"/>
      <c r="CQ26" s="126"/>
      <c r="CR26" s="126"/>
      <c r="CS26" s="126"/>
      <c r="CT26" s="126"/>
      <c r="CU26" s="126"/>
      <c r="CV26" s="126"/>
      <c r="CW26" s="126"/>
      <c r="CX26" s="126"/>
      <c r="CY26" s="126"/>
    </row>
    <row r="27" spans="2:103">
      <c r="B27" s="132"/>
      <c r="C27" s="133" t="s">
        <v>10244</v>
      </c>
      <c r="D27" s="130"/>
      <c r="E27" s="130"/>
      <c r="F27" s="130"/>
      <c r="G27" s="130"/>
      <c r="H27" s="130"/>
      <c r="I27" s="130"/>
      <c r="J27" s="131"/>
      <c r="K27" s="181"/>
      <c r="L27" s="124"/>
      <c r="M27" s="125"/>
      <c r="N27" s="125"/>
      <c r="O27" s="125"/>
      <c r="P27" s="125"/>
      <c r="Q27" s="125"/>
      <c r="R27" s="125"/>
      <c r="S27" s="125"/>
      <c r="T27" s="125"/>
      <c r="U27" s="125"/>
      <c r="V27" s="125"/>
      <c r="W27" s="125"/>
      <c r="X27" s="125"/>
      <c r="Y27" s="126"/>
      <c r="Z27" s="126"/>
      <c r="AA27" s="126"/>
      <c r="AB27" s="126"/>
      <c r="AC27" s="126"/>
      <c r="AD27" s="126"/>
      <c r="AE27" s="126"/>
      <c r="AF27" s="126"/>
      <c r="AG27" s="126"/>
      <c r="AH27" s="126"/>
      <c r="AI27" s="126"/>
      <c r="AJ27" s="126"/>
      <c r="AK27" s="126"/>
      <c r="AL27" s="126"/>
      <c r="AM27" s="126"/>
      <c r="AN27" s="126"/>
      <c r="AO27" s="145"/>
      <c r="AP27" s="152"/>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c r="BN27" s="129"/>
      <c r="BO27" s="129"/>
      <c r="BP27" s="129"/>
      <c r="BQ27" s="129"/>
      <c r="BR27" s="129"/>
      <c r="BS27" s="129"/>
      <c r="BT27" s="153"/>
      <c r="BU27" s="148"/>
      <c r="BV27" s="129"/>
      <c r="BW27" s="129"/>
      <c r="BX27" s="129"/>
      <c r="BY27" s="126"/>
      <c r="BZ27" s="126"/>
      <c r="CA27" s="126"/>
      <c r="CB27" s="126"/>
      <c r="CC27" s="126"/>
      <c r="CD27" s="126"/>
      <c r="CE27" s="126"/>
      <c r="CF27" s="126"/>
      <c r="CG27" s="126"/>
      <c r="CH27" s="126"/>
      <c r="CI27" s="126"/>
      <c r="CJ27" s="126"/>
      <c r="CK27" s="126"/>
      <c r="CL27" s="126"/>
      <c r="CM27" s="126"/>
      <c r="CN27" s="126"/>
      <c r="CO27" s="126"/>
      <c r="CP27" s="126"/>
      <c r="CQ27" s="126"/>
      <c r="CR27" s="126"/>
      <c r="CS27" s="126"/>
      <c r="CT27" s="126"/>
      <c r="CU27" s="126"/>
      <c r="CV27" s="126"/>
      <c r="CW27" s="126"/>
      <c r="CX27" s="126"/>
      <c r="CY27" s="126"/>
    </row>
    <row r="28" spans="2:103">
      <c r="B28" s="132"/>
      <c r="C28" s="130"/>
      <c r="D28" s="130" t="s">
        <v>10245</v>
      </c>
      <c r="E28" s="130"/>
      <c r="F28" s="130"/>
      <c r="G28" s="130"/>
      <c r="H28" s="130"/>
      <c r="I28" s="130"/>
      <c r="J28" s="131"/>
      <c r="K28" s="181"/>
      <c r="L28" s="124"/>
      <c r="M28" s="125"/>
      <c r="N28" s="125"/>
      <c r="O28" s="125"/>
      <c r="P28" s="125"/>
      <c r="Q28" s="125"/>
      <c r="R28" s="125"/>
      <c r="S28" s="125"/>
      <c r="T28" s="125"/>
      <c r="U28" s="125"/>
      <c r="V28" s="125"/>
      <c r="W28" s="125"/>
      <c r="X28" s="125"/>
      <c r="Y28" s="126"/>
      <c r="Z28" s="126"/>
      <c r="AA28" s="126"/>
      <c r="AB28" s="126"/>
      <c r="AC28" s="126"/>
      <c r="AD28" s="126"/>
      <c r="AE28" s="126"/>
      <c r="AF28" s="126"/>
      <c r="AG28" s="126"/>
      <c r="AH28" s="126"/>
      <c r="AI28" s="126"/>
      <c r="AJ28" s="126"/>
      <c r="AK28" s="126"/>
      <c r="AL28" s="126"/>
      <c r="AM28" s="126"/>
      <c r="AN28" s="126"/>
      <c r="AO28" s="145"/>
      <c r="AP28" s="152"/>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c r="BM28" s="129"/>
      <c r="BN28" s="129"/>
      <c r="BO28" s="129"/>
      <c r="BP28" s="129"/>
      <c r="BQ28" s="129"/>
      <c r="BR28" s="129"/>
      <c r="BS28" s="129"/>
      <c r="BT28" s="153"/>
      <c r="BU28" s="148"/>
      <c r="BV28" s="129"/>
      <c r="BW28" s="129"/>
      <c r="BX28" s="129"/>
      <c r="BY28" s="126"/>
      <c r="BZ28" s="126"/>
      <c r="CA28" s="126"/>
      <c r="CB28" s="126"/>
      <c r="CC28" s="126"/>
      <c r="CD28" s="126"/>
      <c r="CE28" s="126"/>
      <c r="CF28" s="126"/>
      <c r="CG28" s="126"/>
      <c r="CH28" s="126"/>
      <c r="CI28" s="126"/>
      <c r="CJ28" s="126"/>
      <c r="CK28" s="126"/>
      <c r="CL28" s="126"/>
      <c r="CM28" s="126"/>
      <c r="CN28" s="126"/>
      <c r="CO28" s="126"/>
      <c r="CP28" s="126"/>
      <c r="CQ28" s="126"/>
      <c r="CR28" s="126"/>
      <c r="CS28" s="126"/>
      <c r="CT28" s="126"/>
      <c r="CU28" s="126"/>
      <c r="CV28" s="126"/>
      <c r="CW28" s="126"/>
      <c r="CX28" s="126"/>
      <c r="CY28" s="126"/>
    </row>
    <row r="29" spans="2:103" ht="15" thickBot="1">
      <c r="B29" s="199"/>
      <c r="C29" s="200"/>
      <c r="D29" s="200"/>
      <c r="E29" s="200"/>
      <c r="F29" s="200"/>
      <c r="G29" s="200"/>
      <c r="H29" s="200"/>
      <c r="I29" s="200"/>
      <c r="J29" s="201"/>
      <c r="K29" s="185"/>
      <c r="L29" s="186"/>
      <c r="M29" s="187"/>
      <c r="N29" s="187"/>
      <c r="O29" s="187"/>
      <c r="P29" s="187"/>
      <c r="Q29" s="187"/>
      <c r="R29" s="187"/>
      <c r="S29" s="187"/>
      <c r="T29" s="187"/>
      <c r="U29" s="187"/>
      <c r="V29" s="187"/>
      <c r="W29" s="187"/>
      <c r="X29" s="187"/>
      <c r="Y29" s="188"/>
      <c r="Z29" s="188"/>
      <c r="AA29" s="188"/>
      <c r="AB29" s="188"/>
      <c r="AC29" s="188"/>
      <c r="AD29" s="188"/>
      <c r="AE29" s="188"/>
      <c r="AF29" s="188"/>
      <c r="AG29" s="188"/>
      <c r="AH29" s="188"/>
      <c r="AI29" s="188"/>
      <c r="AJ29" s="188"/>
      <c r="AK29" s="188"/>
      <c r="AL29" s="188"/>
      <c r="AM29" s="188"/>
      <c r="AN29" s="188"/>
      <c r="AO29" s="189"/>
      <c r="AP29" s="190"/>
      <c r="AQ29" s="188"/>
      <c r="AR29" s="188"/>
      <c r="AS29" s="188"/>
      <c r="AT29" s="188"/>
      <c r="AU29" s="188"/>
      <c r="AV29" s="188"/>
      <c r="AW29" s="188"/>
      <c r="AX29" s="188"/>
      <c r="AY29" s="188"/>
      <c r="AZ29" s="188"/>
      <c r="BA29" s="188"/>
      <c r="BB29" s="188"/>
      <c r="BC29" s="188"/>
      <c r="BD29" s="188"/>
      <c r="BE29" s="188"/>
      <c r="BF29" s="188"/>
      <c r="BG29" s="188"/>
      <c r="BH29" s="188"/>
      <c r="BI29" s="188"/>
      <c r="BJ29" s="188"/>
      <c r="BK29" s="188"/>
      <c r="BL29" s="188"/>
      <c r="BM29" s="188"/>
      <c r="BN29" s="188"/>
      <c r="BO29" s="188"/>
      <c r="BP29" s="188"/>
      <c r="BQ29" s="188"/>
      <c r="BR29" s="188"/>
      <c r="BS29" s="188"/>
      <c r="BT29" s="191"/>
      <c r="BU29" s="192"/>
      <c r="BV29" s="188"/>
      <c r="BW29" s="188"/>
      <c r="BX29" s="188"/>
      <c r="BY29" s="188"/>
      <c r="BZ29" s="188"/>
      <c r="CA29" s="188"/>
      <c r="CB29" s="188"/>
      <c r="CC29" s="188"/>
      <c r="CD29" s="188"/>
      <c r="CE29" s="188"/>
      <c r="CF29" s="188"/>
      <c r="CG29" s="188"/>
      <c r="CH29" s="188"/>
      <c r="CI29" s="188"/>
      <c r="CJ29" s="188"/>
      <c r="CK29" s="188"/>
      <c r="CL29" s="188"/>
      <c r="CM29" s="188"/>
      <c r="CN29" s="188"/>
      <c r="CO29" s="188"/>
      <c r="CP29" s="188"/>
      <c r="CQ29" s="188"/>
      <c r="CR29" s="188"/>
      <c r="CS29" s="188"/>
      <c r="CT29" s="188"/>
      <c r="CU29" s="188"/>
      <c r="CV29" s="188"/>
      <c r="CW29" s="188"/>
      <c r="CX29" s="188"/>
      <c r="CY29" s="188"/>
    </row>
    <row r="30" spans="2:103">
      <c r="B30" s="193" t="s">
        <v>10246</v>
      </c>
      <c r="C30" s="194"/>
      <c r="D30" s="194"/>
      <c r="E30" s="194"/>
      <c r="F30" s="194"/>
      <c r="G30" s="194"/>
      <c r="H30" s="194"/>
      <c r="I30" s="194"/>
      <c r="J30" s="195"/>
      <c r="L30" s="163"/>
      <c r="M30" s="164"/>
      <c r="N30" s="164"/>
      <c r="O30" s="164"/>
      <c r="P30" s="164"/>
      <c r="Q30" s="164"/>
      <c r="R30" s="164"/>
      <c r="S30" s="164"/>
      <c r="T30" s="164"/>
      <c r="U30" s="164"/>
      <c r="V30" s="164"/>
      <c r="W30" s="164"/>
      <c r="X30" s="164"/>
      <c r="Y30" s="165"/>
      <c r="Z30" s="165"/>
      <c r="AA30" s="165"/>
      <c r="AB30" s="165"/>
      <c r="AC30" s="165"/>
      <c r="AD30" s="165"/>
      <c r="AE30" s="165"/>
      <c r="AF30" s="165"/>
      <c r="AG30" s="165"/>
      <c r="AH30" s="165"/>
      <c r="AI30" s="165"/>
      <c r="AJ30" s="165"/>
      <c r="AK30" s="165"/>
      <c r="AL30" s="165"/>
      <c r="AM30" s="165"/>
      <c r="AN30" s="165"/>
      <c r="AO30" s="166"/>
      <c r="AP30" s="167"/>
      <c r="AQ30" s="165"/>
      <c r="AR30" s="165"/>
      <c r="AS30" s="165"/>
      <c r="AT30" s="165"/>
      <c r="AU30" s="165"/>
      <c r="AV30" s="165"/>
      <c r="AW30" s="165"/>
      <c r="AX30" s="165"/>
      <c r="AY30" s="165"/>
      <c r="AZ30" s="165"/>
      <c r="BA30" s="165"/>
      <c r="BB30" s="165"/>
      <c r="BC30" s="165"/>
      <c r="BD30" s="165"/>
      <c r="BE30" s="165"/>
      <c r="BF30" s="165"/>
      <c r="BG30" s="165"/>
      <c r="BH30" s="165"/>
      <c r="BI30" s="165"/>
      <c r="BJ30" s="165"/>
      <c r="BK30" s="165"/>
      <c r="BL30" s="165"/>
      <c r="BM30" s="165"/>
      <c r="BN30" s="165"/>
      <c r="BO30" s="165"/>
      <c r="BP30" s="165"/>
      <c r="BQ30" s="165"/>
      <c r="BR30" s="165"/>
      <c r="BS30" s="165"/>
      <c r="BT30" s="168"/>
      <c r="BU30" s="169"/>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c r="CS30" s="165"/>
      <c r="CT30" s="165"/>
      <c r="CU30" s="165"/>
      <c r="CV30" s="165"/>
      <c r="CW30" s="165"/>
      <c r="CX30" s="165"/>
      <c r="CY30" s="165"/>
    </row>
    <row r="31" spans="2:103">
      <c r="B31" s="136"/>
      <c r="C31" s="137" t="s">
        <v>10247</v>
      </c>
      <c r="D31" s="134"/>
      <c r="E31" s="134"/>
      <c r="F31" s="134"/>
      <c r="G31" s="134"/>
      <c r="H31" s="134"/>
      <c r="I31" s="134"/>
      <c r="J31" s="135"/>
      <c r="L31" s="124"/>
      <c r="M31" s="125"/>
      <c r="N31" s="125"/>
      <c r="O31" s="125"/>
      <c r="P31" s="125"/>
      <c r="Q31" s="125"/>
      <c r="R31" s="125"/>
      <c r="S31" s="125"/>
      <c r="T31" s="125"/>
      <c r="U31" s="125"/>
      <c r="V31" s="125"/>
      <c r="W31" s="125"/>
      <c r="X31" s="125"/>
      <c r="Y31" s="129"/>
      <c r="Z31" s="129"/>
      <c r="AA31" s="129"/>
      <c r="AB31" s="129"/>
      <c r="AC31" s="129"/>
      <c r="AD31" s="129"/>
      <c r="AE31" s="129"/>
      <c r="AF31" s="129"/>
      <c r="AG31" s="129"/>
      <c r="AH31" s="129"/>
      <c r="AI31" s="129"/>
      <c r="AJ31" s="126"/>
      <c r="AK31" s="126"/>
      <c r="AL31" s="126"/>
      <c r="AM31" s="126"/>
      <c r="AN31" s="126"/>
      <c r="AO31" s="144"/>
      <c r="AP31" s="150"/>
      <c r="AQ31" s="126"/>
      <c r="AR31" s="126"/>
      <c r="AS31" s="126"/>
      <c r="AT31" s="126"/>
      <c r="AU31" s="126"/>
      <c r="AV31" s="126"/>
      <c r="AW31" s="126"/>
      <c r="AX31" s="126"/>
      <c r="AY31" s="126"/>
      <c r="AZ31" s="126"/>
      <c r="BA31" s="126"/>
      <c r="BB31" s="126"/>
      <c r="BC31" s="126"/>
      <c r="BD31" s="126"/>
      <c r="BE31" s="126"/>
      <c r="BF31" s="126"/>
      <c r="BG31" s="126"/>
      <c r="BH31" s="126"/>
      <c r="BI31" s="126"/>
      <c r="BJ31" s="126"/>
      <c r="BK31" s="126"/>
      <c r="BL31" s="126"/>
      <c r="BM31" s="126"/>
      <c r="BN31" s="126"/>
      <c r="BO31" s="126"/>
      <c r="BP31" s="126"/>
      <c r="BQ31" s="126"/>
      <c r="BR31" s="126"/>
      <c r="BS31" s="126"/>
      <c r="BT31" s="151"/>
      <c r="BU31" s="147"/>
      <c r="BV31" s="126"/>
      <c r="BW31" s="126"/>
      <c r="BX31" s="126"/>
      <c r="BY31" s="126"/>
      <c r="BZ31" s="126"/>
      <c r="CA31" s="126"/>
      <c r="CB31" s="126"/>
      <c r="CC31" s="126"/>
      <c r="CD31" s="126"/>
      <c r="CE31" s="126"/>
      <c r="CF31" s="126"/>
      <c r="CG31" s="126"/>
      <c r="CH31" s="126"/>
      <c r="CI31" s="126"/>
      <c r="CJ31" s="126"/>
      <c r="CK31" s="126"/>
      <c r="CL31" s="126"/>
      <c r="CM31" s="126"/>
      <c r="CN31" s="126"/>
      <c r="CO31" s="126"/>
      <c r="CP31" s="126"/>
      <c r="CQ31" s="126"/>
      <c r="CR31" s="126"/>
      <c r="CS31" s="126"/>
      <c r="CT31" s="126"/>
      <c r="CU31" s="126"/>
      <c r="CV31" s="126"/>
      <c r="CW31" s="126"/>
      <c r="CX31" s="126"/>
      <c r="CY31" s="126"/>
    </row>
    <row r="32" spans="2:103">
      <c r="B32" s="136"/>
      <c r="C32" s="134"/>
      <c r="D32" s="134"/>
      <c r="E32" s="134"/>
      <c r="F32" s="134"/>
      <c r="G32" s="134"/>
      <c r="H32" s="134"/>
      <c r="I32" s="134"/>
      <c r="J32" s="135"/>
      <c r="L32" s="124"/>
      <c r="M32" s="125"/>
      <c r="N32" s="125"/>
      <c r="O32" s="125"/>
      <c r="P32" s="125"/>
      <c r="Q32" s="125"/>
      <c r="R32" s="125"/>
      <c r="S32" s="125"/>
      <c r="T32" s="125"/>
      <c r="U32" s="125"/>
      <c r="V32" s="125"/>
      <c r="W32" s="125"/>
      <c r="X32" s="125"/>
      <c r="Y32" s="129"/>
      <c r="Z32" s="129"/>
      <c r="AA32" s="129"/>
      <c r="AB32" s="129"/>
      <c r="AC32" s="129"/>
      <c r="AD32" s="129"/>
      <c r="AE32" s="129"/>
      <c r="AF32" s="129"/>
      <c r="AG32" s="129"/>
      <c r="AH32" s="129"/>
      <c r="AI32" s="129"/>
      <c r="AJ32" s="126"/>
      <c r="AK32" s="126"/>
      <c r="AL32" s="126"/>
      <c r="AM32" s="126"/>
      <c r="AN32" s="126"/>
      <c r="AO32" s="144"/>
      <c r="AP32" s="150"/>
      <c r="AQ32" s="126"/>
      <c r="AR32" s="126"/>
      <c r="AS32" s="126"/>
      <c r="AT32" s="126"/>
      <c r="AU32" s="126"/>
      <c r="AV32" s="126"/>
      <c r="AW32" s="126"/>
      <c r="AX32" s="126"/>
      <c r="AY32" s="126"/>
      <c r="AZ32" s="126"/>
      <c r="BA32" s="126"/>
      <c r="BB32" s="126"/>
      <c r="BC32" s="126"/>
      <c r="BD32" s="126"/>
      <c r="BE32" s="126"/>
      <c r="BF32" s="126"/>
      <c r="BG32" s="126"/>
      <c r="BH32" s="126"/>
      <c r="BI32" s="126"/>
      <c r="BJ32" s="126"/>
      <c r="BK32" s="126"/>
      <c r="BL32" s="126"/>
      <c r="BM32" s="126"/>
      <c r="BN32" s="126"/>
      <c r="BO32" s="126"/>
      <c r="BP32" s="126"/>
      <c r="BQ32" s="126"/>
      <c r="BR32" s="126"/>
      <c r="BS32" s="126"/>
      <c r="BT32" s="151"/>
      <c r="BU32" s="147"/>
      <c r="BV32" s="126"/>
      <c r="BW32" s="126"/>
      <c r="BX32" s="126"/>
      <c r="BY32" s="126"/>
      <c r="BZ32" s="126"/>
      <c r="CA32" s="126"/>
      <c r="CB32" s="126"/>
      <c r="CC32" s="126"/>
      <c r="CD32" s="126"/>
      <c r="CE32" s="126"/>
      <c r="CF32" s="126"/>
      <c r="CG32" s="126"/>
      <c r="CH32" s="126"/>
      <c r="CI32" s="126"/>
      <c r="CJ32" s="126"/>
      <c r="CK32" s="126"/>
      <c r="CL32" s="126"/>
      <c r="CM32" s="126"/>
      <c r="CN32" s="126"/>
      <c r="CO32" s="126"/>
      <c r="CP32" s="126"/>
      <c r="CQ32" s="126"/>
      <c r="CR32" s="126"/>
      <c r="CS32" s="126"/>
      <c r="CT32" s="126"/>
      <c r="CU32" s="126"/>
      <c r="CV32" s="126"/>
      <c r="CW32" s="126"/>
      <c r="CX32" s="126"/>
      <c r="CY32" s="126"/>
    </row>
    <row r="33" spans="2:103">
      <c r="B33" s="136"/>
      <c r="C33" s="134"/>
      <c r="D33" s="134"/>
      <c r="E33" s="134"/>
      <c r="F33" s="134"/>
      <c r="G33" s="134"/>
      <c r="H33" s="134"/>
      <c r="I33" s="134"/>
      <c r="J33" s="135"/>
      <c r="L33" s="124"/>
      <c r="M33" s="125"/>
      <c r="N33" s="125"/>
      <c r="O33" s="125"/>
      <c r="P33" s="125"/>
      <c r="Q33" s="125"/>
      <c r="R33" s="125"/>
      <c r="S33" s="125"/>
      <c r="T33" s="125"/>
      <c r="U33" s="125"/>
      <c r="V33" s="125"/>
      <c r="W33" s="125"/>
      <c r="X33" s="125"/>
      <c r="Y33" s="129"/>
      <c r="Z33" s="129"/>
      <c r="AA33" s="129"/>
      <c r="AB33" s="129"/>
      <c r="AC33" s="129"/>
      <c r="AD33" s="129"/>
      <c r="AE33" s="129"/>
      <c r="AF33" s="129"/>
      <c r="AG33" s="129"/>
      <c r="AH33" s="129"/>
      <c r="AI33" s="129"/>
      <c r="AJ33" s="126"/>
      <c r="AK33" s="126"/>
      <c r="AL33" s="126"/>
      <c r="AM33" s="126"/>
      <c r="AN33" s="126"/>
      <c r="AO33" s="144"/>
      <c r="AP33" s="150"/>
      <c r="AQ33" s="126"/>
      <c r="AR33" s="126"/>
      <c r="AS33" s="126"/>
      <c r="AT33" s="126"/>
      <c r="AU33" s="126"/>
      <c r="AV33" s="126"/>
      <c r="AW33" s="126"/>
      <c r="AX33" s="126"/>
      <c r="AY33" s="126"/>
      <c r="AZ33" s="126"/>
      <c r="BA33" s="126"/>
      <c r="BB33" s="126"/>
      <c r="BC33" s="126"/>
      <c r="BD33" s="126"/>
      <c r="BE33" s="126"/>
      <c r="BF33" s="126"/>
      <c r="BG33" s="126"/>
      <c r="BH33" s="126"/>
      <c r="BI33" s="126"/>
      <c r="BJ33" s="126"/>
      <c r="BK33" s="126"/>
      <c r="BL33" s="126"/>
      <c r="BM33" s="126"/>
      <c r="BN33" s="126"/>
      <c r="BO33" s="126"/>
      <c r="BP33" s="126"/>
      <c r="BQ33" s="126"/>
      <c r="BR33" s="126"/>
      <c r="BS33" s="126"/>
      <c r="BT33" s="151"/>
      <c r="BU33" s="147"/>
      <c r="BV33" s="126"/>
      <c r="BW33" s="126"/>
      <c r="BX33" s="126"/>
      <c r="BY33" s="126"/>
      <c r="BZ33" s="126"/>
      <c r="CA33" s="126"/>
      <c r="CB33" s="126"/>
      <c r="CC33" s="126"/>
      <c r="CD33" s="126"/>
      <c r="CE33" s="126"/>
      <c r="CF33" s="126"/>
      <c r="CG33" s="126"/>
      <c r="CH33" s="126"/>
      <c r="CI33" s="126"/>
      <c r="CJ33" s="126"/>
      <c r="CK33" s="126"/>
      <c r="CL33" s="126"/>
      <c r="CM33" s="126"/>
      <c r="CN33" s="126"/>
      <c r="CO33" s="126"/>
      <c r="CP33" s="126"/>
      <c r="CQ33" s="126"/>
      <c r="CR33" s="126"/>
      <c r="CS33" s="126"/>
      <c r="CT33" s="126"/>
      <c r="CU33" s="126"/>
      <c r="CV33" s="126"/>
      <c r="CW33" s="126"/>
      <c r="CX33" s="126"/>
      <c r="CY33" s="126"/>
    </row>
    <row r="34" spans="2:103">
      <c r="B34" s="136"/>
      <c r="C34" s="137" t="s">
        <v>10248</v>
      </c>
      <c r="D34" s="134"/>
      <c r="E34" s="134"/>
      <c r="F34" s="134"/>
      <c r="G34" s="134"/>
      <c r="H34" s="134"/>
      <c r="I34" s="134"/>
      <c r="J34" s="135"/>
      <c r="L34" s="124"/>
      <c r="M34" s="125"/>
      <c r="N34" s="125"/>
      <c r="O34" s="125"/>
      <c r="P34" s="125"/>
      <c r="Q34" s="125"/>
      <c r="R34" s="125"/>
      <c r="S34" s="125"/>
      <c r="T34" s="125"/>
      <c r="U34" s="125"/>
      <c r="V34" s="125"/>
      <c r="W34" s="125"/>
      <c r="X34" s="125"/>
      <c r="Y34" s="129"/>
      <c r="Z34" s="129"/>
      <c r="AA34" s="129"/>
      <c r="AB34" s="129"/>
      <c r="AC34" s="129"/>
      <c r="AD34" s="129"/>
      <c r="AE34" s="129"/>
      <c r="AF34" s="129"/>
      <c r="AG34" s="129"/>
      <c r="AH34" s="129"/>
      <c r="AI34" s="129"/>
      <c r="AJ34" s="126"/>
      <c r="AK34" s="126"/>
      <c r="AL34" s="126"/>
      <c r="AM34" s="126"/>
      <c r="AN34" s="126"/>
      <c r="AO34" s="144"/>
      <c r="AP34" s="150"/>
      <c r="AQ34" s="126"/>
      <c r="AR34" s="126"/>
      <c r="AS34" s="126"/>
      <c r="AT34" s="126"/>
      <c r="AU34" s="126"/>
      <c r="AV34" s="126"/>
      <c r="AW34" s="126"/>
      <c r="AX34" s="126"/>
      <c r="AY34" s="126"/>
      <c r="AZ34" s="126"/>
      <c r="BA34" s="126"/>
      <c r="BB34" s="126"/>
      <c r="BC34" s="126"/>
      <c r="BD34" s="126"/>
      <c r="BE34" s="126"/>
      <c r="BF34" s="126"/>
      <c r="BG34" s="126"/>
      <c r="BH34" s="126"/>
      <c r="BI34" s="126"/>
      <c r="BJ34" s="126"/>
      <c r="BK34" s="126"/>
      <c r="BL34" s="126"/>
      <c r="BM34" s="126"/>
      <c r="BN34" s="126"/>
      <c r="BO34" s="126"/>
      <c r="BP34" s="126"/>
      <c r="BQ34" s="126"/>
      <c r="BR34" s="126"/>
      <c r="BS34" s="126"/>
      <c r="BT34" s="151"/>
      <c r="BU34" s="147"/>
      <c r="BV34" s="126"/>
      <c r="BW34" s="126"/>
      <c r="BX34" s="126"/>
      <c r="BY34" s="126"/>
      <c r="BZ34" s="126"/>
      <c r="CA34" s="126"/>
      <c r="CB34" s="126"/>
      <c r="CC34" s="126"/>
      <c r="CD34" s="126"/>
      <c r="CE34" s="126"/>
      <c r="CF34" s="126"/>
      <c r="CG34" s="126"/>
      <c r="CH34" s="126"/>
      <c r="CI34" s="126"/>
      <c r="CJ34" s="126"/>
      <c r="CK34" s="126"/>
      <c r="CL34" s="126"/>
      <c r="CM34" s="126"/>
      <c r="CN34" s="126"/>
      <c r="CO34" s="126"/>
      <c r="CP34" s="126"/>
      <c r="CQ34" s="126"/>
      <c r="CR34" s="126"/>
      <c r="CS34" s="126"/>
      <c r="CT34" s="126"/>
      <c r="CU34" s="126"/>
      <c r="CV34" s="126"/>
      <c r="CW34" s="126"/>
      <c r="CX34" s="126"/>
      <c r="CY34" s="126"/>
    </row>
    <row r="35" spans="2:103">
      <c r="B35" s="136"/>
      <c r="C35" s="134"/>
      <c r="D35" s="134"/>
      <c r="E35" s="134"/>
      <c r="F35" s="134"/>
      <c r="G35" s="134"/>
      <c r="H35" s="134"/>
      <c r="I35" s="134"/>
      <c r="J35" s="135"/>
      <c r="L35" s="124"/>
      <c r="M35" s="125"/>
      <c r="N35" s="125"/>
      <c r="O35" s="125"/>
      <c r="P35" s="125"/>
      <c r="Q35" s="125"/>
      <c r="R35" s="125"/>
      <c r="S35" s="125"/>
      <c r="T35" s="125"/>
      <c r="U35" s="125"/>
      <c r="V35" s="125"/>
      <c r="W35" s="125"/>
      <c r="X35" s="125"/>
      <c r="Y35" s="129"/>
      <c r="Z35" s="129"/>
      <c r="AA35" s="129"/>
      <c r="AB35" s="129"/>
      <c r="AC35" s="129"/>
      <c r="AD35" s="129"/>
      <c r="AE35" s="129"/>
      <c r="AF35" s="129"/>
      <c r="AG35" s="129"/>
      <c r="AH35" s="129"/>
      <c r="AI35" s="129"/>
      <c r="AJ35" s="126"/>
      <c r="AK35" s="126"/>
      <c r="AL35" s="126"/>
      <c r="AM35" s="126"/>
      <c r="AN35" s="126"/>
      <c r="AO35" s="144"/>
      <c r="AP35" s="150"/>
      <c r="AQ35" s="126"/>
      <c r="AR35" s="126"/>
      <c r="AS35" s="126"/>
      <c r="AT35" s="126"/>
      <c r="AU35" s="126"/>
      <c r="AV35" s="126"/>
      <c r="AW35" s="126"/>
      <c r="AX35" s="126"/>
      <c r="AY35" s="126"/>
      <c r="AZ35" s="126"/>
      <c r="BA35" s="126"/>
      <c r="BB35" s="126"/>
      <c r="BC35" s="126"/>
      <c r="BD35" s="126"/>
      <c r="BE35" s="126"/>
      <c r="BF35" s="126"/>
      <c r="BG35" s="126"/>
      <c r="BH35" s="126"/>
      <c r="BI35" s="126"/>
      <c r="BJ35" s="126"/>
      <c r="BK35" s="126"/>
      <c r="BL35" s="126"/>
      <c r="BM35" s="126"/>
      <c r="BN35" s="126"/>
      <c r="BO35" s="126"/>
      <c r="BP35" s="126"/>
      <c r="BQ35" s="126"/>
      <c r="BR35" s="126"/>
      <c r="BS35" s="126"/>
      <c r="BT35" s="151"/>
      <c r="BU35" s="147"/>
      <c r="BV35" s="126"/>
      <c r="BW35" s="126"/>
      <c r="BX35" s="126"/>
      <c r="BY35" s="126"/>
      <c r="BZ35" s="126"/>
      <c r="CA35" s="126"/>
      <c r="CB35" s="126"/>
      <c r="CC35" s="126"/>
      <c r="CD35" s="126"/>
      <c r="CE35" s="126"/>
      <c r="CF35" s="126"/>
      <c r="CG35" s="126"/>
      <c r="CH35" s="126"/>
      <c r="CI35" s="126"/>
      <c r="CJ35" s="126"/>
      <c r="CK35" s="126"/>
      <c r="CL35" s="126"/>
      <c r="CM35" s="126"/>
      <c r="CN35" s="126"/>
      <c r="CO35" s="126"/>
      <c r="CP35" s="126"/>
      <c r="CQ35" s="126"/>
      <c r="CR35" s="126"/>
      <c r="CS35" s="126"/>
      <c r="CT35" s="126"/>
      <c r="CU35" s="126"/>
      <c r="CV35" s="126"/>
      <c r="CW35" s="126"/>
      <c r="CX35" s="126"/>
      <c r="CY35" s="126"/>
    </row>
    <row r="36" spans="2:103">
      <c r="B36" s="136"/>
      <c r="C36" s="134"/>
      <c r="D36" s="134"/>
      <c r="E36" s="134"/>
      <c r="F36" s="134"/>
      <c r="G36" s="134"/>
      <c r="H36" s="134"/>
      <c r="I36" s="134"/>
      <c r="J36" s="135"/>
      <c r="L36" s="124"/>
      <c r="M36" s="125"/>
      <c r="N36" s="125"/>
      <c r="O36" s="125"/>
      <c r="P36" s="125"/>
      <c r="Q36" s="125"/>
      <c r="R36" s="125"/>
      <c r="S36" s="125"/>
      <c r="T36" s="125"/>
      <c r="U36" s="125"/>
      <c r="V36" s="125"/>
      <c r="W36" s="125"/>
      <c r="X36" s="125"/>
      <c r="Y36" s="129"/>
      <c r="Z36" s="129"/>
      <c r="AA36" s="129"/>
      <c r="AB36" s="129"/>
      <c r="AC36" s="129"/>
      <c r="AD36" s="129"/>
      <c r="AE36" s="129"/>
      <c r="AF36" s="129"/>
      <c r="AG36" s="129"/>
      <c r="AH36" s="129"/>
      <c r="AI36" s="129"/>
      <c r="AJ36" s="126"/>
      <c r="AK36" s="126"/>
      <c r="AL36" s="126"/>
      <c r="AM36" s="126"/>
      <c r="AN36" s="126"/>
      <c r="AO36" s="144"/>
      <c r="AP36" s="150"/>
      <c r="AQ36" s="126"/>
      <c r="AR36" s="126"/>
      <c r="AS36" s="126"/>
      <c r="AT36" s="126"/>
      <c r="AU36" s="126"/>
      <c r="AV36" s="126"/>
      <c r="AW36" s="126"/>
      <c r="AX36" s="126"/>
      <c r="AY36" s="126"/>
      <c r="AZ36" s="126"/>
      <c r="BA36" s="126"/>
      <c r="BB36" s="126"/>
      <c r="BC36" s="126"/>
      <c r="BD36" s="126"/>
      <c r="BE36" s="126"/>
      <c r="BF36" s="126"/>
      <c r="BG36" s="126"/>
      <c r="BH36" s="126"/>
      <c r="BI36" s="126"/>
      <c r="BJ36" s="126"/>
      <c r="BK36" s="126"/>
      <c r="BL36" s="126"/>
      <c r="BM36" s="126"/>
      <c r="BN36" s="126"/>
      <c r="BO36" s="126"/>
      <c r="BP36" s="126"/>
      <c r="BQ36" s="126"/>
      <c r="BR36" s="126"/>
      <c r="BS36" s="126"/>
      <c r="BT36" s="151"/>
      <c r="BU36" s="147"/>
      <c r="BV36" s="126"/>
      <c r="BW36" s="126"/>
      <c r="BX36" s="126"/>
      <c r="BY36" s="126"/>
      <c r="BZ36" s="126"/>
      <c r="CA36" s="126"/>
      <c r="CB36" s="126"/>
      <c r="CC36" s="126"/>
      <c r="CD36" s="126"/>
      <c r="CE36" s="126"/>
      <c r="CF36" s="126"/>
      <c r="CG36" s="126"/>
      <c r="CH36" s="126"/>
      <c r="CI36" s="126"/>
      <c r="CJ36" s="126"/>
      <c r="CK36" s="126"/>
      <c r="CL36" s="126"/>
      <c r="CM36" s="126"/>
      <c r="CN36" s="126"/>
      <c r="CO36" s="126"/>
      <c r="CP36" s="126"/>
      <c r="CQ36" s="126"/>
      <c r="CR36" s="126"/>
      <c r="CS36" s="126"/>
      <c r="CT36" s="126"/>
      <c r="CU36" s="126"/>
      <c r="CV36" s="126"/>
      <c r="CW36" s="126"/>
      <c r="CX36" s="126"/>
      <c r="CY36" s="126"/>
    </row>
    <row r="37" spans="2:103">
      <c r="B37" s="136"/>
      <c r="C37" s="137" t="s">
        <v>10249</v>
      </c>
      <c r="D37" s="134"/>
      <c r="E37" s="134"/>
      <c r="F37" s="134"/>
      <c r="G37" s="134"/>
      <c r="H37" s="134"/>
      <c r="I37" s="134"/>
      <c r="J37" s="135"/>
      <c r="L37" s="124"/>
      <c r="M37" s="125"/>
      <c r="N37" s="125"/>
      <c r="O37" s="125"/>
      <c r="P37" s="125"/>
      <c r="Q37" s="125"/>
      <c r="R37" s="125"/>
      <c r="S37" s="125"/>
      <c r="T37" s="125"/>
      <c r="U37" s="125"/>
      <c r="V37" s="125"/>
      <c r="W37" s="125"/>
      <c r="X37" s="125"/>
      <c r="Y37" s="126"/>
      <c r="Z37" s="126"/>
      <c r="AA37" s="126"/>
      <c r="AB37" s="126"/>
      <c r="AC37" s="126"/>
      <c r="AD37" s="126"/>
      <c r="AE37" s="126"/>
      <c r="AF37" s="126"/>
      <c r="AG37" s="126"/>
      <c r="AH37" s="126"/>
      <c r="AI37" s="126"/>
      <c r="AJ37" s="129"/>
      <c r="AK37" s="129"/>
      <c r="AL37" s="129"/>
      <c r="AM37" s="129"/>
      <c r="AN37" s="129"/>
      <c r="AO37" s="145"/>
      <c r="AP37" s="152"/>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c r="BM37" s="129"/>
      <c r="BN37" s="129"/>
      <c r="BO37" s="129"/>
      <c r="BP37" s="129"/>
      <c r="BQ37" s="129"/>
      <c r="BR37" s="129"/>
      <c r="BS37" s="129"/>
      <c r="BT37" s="129"/>
      <c r="BU37" s="129"/>
      <c r="BV37" s="129"/>
      <c r="BW37" s="129"/>
      <c r="BX37" s="129"/>
      <c r="BY37" s="126"/>
      <c r="BZ37" s="126"/>
      <c r="CA37" s="126"/>
      <c r="CB37" s="126"/>
      <c r="CC37" s="126"/>
      <c r="CD37" s="126"/>
      <c r="CE37" s="126"/>
      <c r="CF37" s="126"/>
      <c r="CG37" s="126"/>
      <c r="CH37" s="126"/>
      <c r="CI37" s="126"/>
      <c r="CJ37" s="126"/>
      <c r="CK37" s="126"/>
      <c r="CL37" s="126"/>
      <c r="CM37" s="126"/>
      <c r="CN37" s="126"/>
      <c r="CO37" s="126"/>
      <c r="CP37" s="126"/>
      <c r="CQ37" s="126"/>
      <c r="CR37" s="126"/>
      <c r="CS37" s="126"/>
      <c r="CT37" s="126"/>
      <c r="CU37" s="126"/>
      <c r="CV37" s="126"/>
      <c r="CW37" s="126"/>
      <c r="CX37" s="126"/>
      <c r="CY37" s="126"/>
    </row>
    <row r="38" spans="2:103">
      <c r="B38" s="136"/>
      <c r="C38" s="134"/>
      <c r="D38" s="134"/>
      <c r="E38" s="134"/>
      <c r="F38" s="134"/>
      <c r="G38" s="134"/>
      <c r="H38" s="134"/>
      <c r="I38" s="134"/>
      <c r="J38" s="135"/>
      <c r="L38" s="124"/>
      <c r="M38" s="125"/>
      <c r="N38" s="125"/>
      <c r="O38" s="125"/>
      <c r="P38" s="125"/>
      <c r="Q38" s="125"/>
      <c r="R38" s="125"/>
      <c r="S38" s="125"/>
      <c r="T38" s="125"/>
      <c r="U38" s="125"/>
      <c r="V38" s="125"/>
      <c r="W38" s="125"/>
      <c r="X38" s="125"/>
      <c r="Y38" s="126"/>
      <c r="Z38" s="126"/>
      <c r="AA38" s="126"/>
      <c r="AB38" s="126"/>
      <c r="AC38" s="126"/>
      <c r="AD38" s="126"/>
      <c r="AE38" s="126"/>
      <c r="AF38" s="126"/>
      <c r="AG38" s="126"/>
      <c r="AH38" s="126"/>
      <c r="AI38" s="126"/>
      <c r="AJ38" s="129"/>
      <c r="AK38" s="129"/>
      <c r="AL38" s="129"/>
      <c r="AM38" s="129"/>
      <c r="AN38" s="129"/>
      <c r="AO38" s="145"/>
      <c r="AP38" s="152"/>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c r="BM38" s="129"/>
      <c r="BN38" s="129"/>
      <c r="BO38" s="129"/>
      <c r="BP38" s="129"/>
      <c r="BQ38" s="129"/>
      <c r="BR38" s="129"/>
      <c r="BS38" s="129"/>
      <c r="BT38" s="129"/>
      <c r="BU38" s="129"/>
      <c r="BV38" s="129"/>
      <c r="BW38" s="129"/>
      <c r="BX38" s="129"/>
      <c r="BY38" s="126"/>
      <c r="BZ38" s="126"/>
      <c r="CA38" s="126"/>
      <c r="CB38" s="126"/>
      <c r="CC38" s="126"/>
      <c r="CD38" s="126"/>
      <c r="CE38" s="126"/>
      <c r="CF38" s="126"/>
      <c r="CG38" s="126"/>
      <c r="CH38" s="126"/>
      <c r="CI38" s="126"/>
      <c r="CJ38" s="126"/>
      <c r="CK38" s="126"/>
      <c r="CL38" s="126"/>
      <c r="CM38" s="126"/>
      <c r="CN38" s="126"/>
      <c r="CO38" s="126"/>
      <c r="CP38" s="126"/>
      <c r="CQ38" s="126"/>
      <c r="CR38" s="126"/>
      <c r="CS38" s="126"/>
      <c r="CT38" s="126"/>
      <c r="CU38" s="126"/>
      <c r="CV38" s="126"/>
      <c r="CW38" s="126"/>
      <c r="CX38" s="126"/>
      <c r="CY38" s="126"/>
    </row>
    <row r="39" spans="2:103" ht="15" thickBot="1">
      <c r="B39" s="138"/>
      <c r="C39" s="139"/>
      <c r="D39" s="139"/>
      <c r="E39" s="139"/>
      <c r="F39" s="139"/>
      <c r="G39" s="139"/>
      <c r="H39" s="139"/>
      <c r="I39" s="139"/>
      <c r="J39" s="140"/>
      <c r="L39" s="141"/>
      <c r="M39" s="142"/>
      <c r="N39" s="142"/>
      <c r="O39" s="142"/>
      <c r="P39" s="142"/>
      <c r="Q39" s="142"/>
      <c r="R39" s="142"/>
      <c r="S39" s="142"/>
      <c r="T39" s="142"/>
      <c r="U39" s="142"/>
      <c r="V39" s="142"/>
      <c r="W39" s="142"/>
      <c r="X39" s="142"/>
      <c r="Y39" s="143"/>
      <c r="Z39" s="143"/>
      <c r="AA39" s="143"/>
      <c r="AB39" s="143"/>
      <c r="AC39" s="143"/>
      <c r="AD39" s="143"/>
      <c r="AE39" s="143"/>
      <c r="AF39" s="143"/>
      <c r="AG39" s="143"/>
      <c r="AH39" s="143"/>
      <c r="AI39" s="143"/>
      <c r="AJ39" s="143"/>
      <c r="AK39" s="143"/>
      <c r="AL39" s="143"/>
      <c r="AM39" s="143"/>
      <c r="AN39" s="143"/>
      <c r="AO39" s="146"/>
      <c r="AP39" s="154"/>
      <c r="AQ39" s="143"/>
      <c r="AR39" s="143"/>
      <c r="AS39" s="143"/>
      <c r="AT39" s="143"/>
      <c r="AU39" s="143"/>
      <c r="AV39" s="143"/>
      <c r="AW39" s="143"/>
      <c r="AX39" s="143"/>
      <c r="AY39" s="143"/>
      <c r="AZ39" s="143"/>
      <c r="BA39" s="143"/>
      <c r="BB39" s="143"/>
      <c r="BC39" s="143"/>
      <c r="BD39" s="143"/>
      <c r="BE39" s="143"/>
      <c r="BF39" s="143"/>
      <c r="BG39" s="143"/>
      <c r="BH39" s="143"/>
      <c r="BI39" s="143"/>
      <c r="BJ39" s="143"/>
      <c r="BK39" s="143"/>
      <c r="BL39" s="143"/>
      <c r="BM39" s="143"/>
      <c r="BN39" s="143"/>
      <c r="BO39" s="143"/>
      <c r="BP39" s="143"/>
      <c r="BQ39" s="143"/>
      <c r="BR39" s="143"/>
      <c r="BS39" s="143"/>
      <c r="BT39" s="155"/>
      <c r="BU39" s="149"/>
      <c r="BV39" s="143"/>
      <c r="BW39" s="143"/>
      <c r="BX39" s="143"/>
      <c r="BY39" s="143"/>
      <c r="BZ39" s="143"/>
      <c r="CA39" s="143"/>
      <c r="CB39" s="143"/>
      <c r="CC39" s="143"/>
      <c r="CD39" s="143"/>
      <c r="CE39" s="143"/>
      <c r="CF39" s="143"/>
      <c r="CG39" s="143"/>
      <c r="CH39" s="143"/>
      <c r="CI39" s="143"/>
      <c r="CJ39" s="143"/>
      <c r="CK39" s="143"/>
      <c r="CL39" s="143"/>
      <c r="CM39" s="143"/>
      <c r="CN39" s="143"/>
      <c r="CO39" s="143"/>
      <c r="CP39" s="143"/>
      <c r="CQ39" s="143"/>
      <c r="CR39" s="143"/>
      <c r="CS39" s="143"/>
      <c r="CT39" s="143"/>
      <c r="CU39" s="143"/>
      <c r="CV39" s="143"/>
      <c r="CW39" s="143"/>
      <c r="CX39" s="143"/>
      <c r="CY39" s="143"/>
    </row>
    <row r="40" spans="2:103" ht="15" thickTop="1"/>
  </sheetData>
  <mergeCells count="4">
    <mergeCell ref="B2:J3"/>
    <mergeCell ref="L2:AO2"/>
    <mergeCell ref="AP2:BT2"/>
    <mergeCell ref="BU2:CY2"/>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09"/>
  <sheetViews>
    <sheetView workbookViewId="0">
      <pane xSplit="1" ySplit="7" topLeftCell="B8" activePane="bottomRight" state="frozen"/>
      <selection pane="topRight" activeCell="B1" sqref="B1"/>
      <selection pane="bottomLeft" activeCell="A8" sqref="A8"/>
      <selection pane="bottomRight" activeCell="C28" sqref="C28"/>
    </sheetView>
  </sheetViews>
  <sheetFormatPr defaultRowHeight="15.6"/>
  <cols>
    <col min="1" max="1" width="4.21875" customWidth="1"/>
    <col min="2" max="2" width="11.33203125" style="19" customWidth="1"/>
    <col min="3" max="3" width="66.77734375" customWidth="1"/>
    <col min="4" max="4" width="1.109375" customWidth="1"/>
    <col min="5" max="5" width="74.44140625" customWidth="1"/>
  </cols>
  <sheetData>
    <row r="1" spans="2:6" ht="14.25" customHeight="1" thickBot="1"/>
    <row r="2" spans="2:6">
      <c r="B2" s="22" t="s">
        <v>2836</v>
      </c>
      <c r="C2" s="9">
        <f>COUNTA(C8:C1009)</f>
        <v>1002</v>
      </c>
      <c r="D2" s="23"/>
      <c r="E2" s="10"/>
    </row>
    <row r="3" spans="2:6" ht="14.4">
      <c r="B3" s="212" t="s">
        <v>2839</v>
      </c>
      <c r="C3" s="214" t="s">
        <v>2834</v>
      </c>
      <c r="D3" s="24"/>
      <c r="E3" s="216" t="s">
        <v>3569</v>
      </c>
    </row>
    <row r="4" spans="2:6" ht="15" thickBot="1">
      <c r="B4" s="213"/>
      <c r="C4" s="215"/>
      <c r="D4" s="25"/>
      <c r="E4" s="217"/>
    </row>
    <row r="5" spans="2:6" ht="14.4">
      <c r="B5" s="224" t="s">
        <v>2835</v>
      </c>
      <c r="C5" s="218" t="s">
        <v>2838</v>
      </c>
      <c r="D5" s="26"/>
      <c r="E5" s="221" t="s">
        <v>2837</v>
      </c>
    </row>
    <row r="6" spans="2:6" ht="14.4">
      <c r="B6" s="225"/>
      <c r="C6" s="219"/>
      <c r="D6" s="27"/>
      <c r="E6" s="222"/>
    </row>
    <row r="7" spans="2:6" ht="15" thickBot="1">
      <c r="B7" s="225"/>
      <c r="C7" s="220"/>
      <c r="D7" s="28"/>
      <c r="E7" s="223"/>
    </row>
    <row r="8" spans="2:6">
      <c r="B8" s="20">
        <v>1</v>
      </c>
      <c r="C8" s="4" t="s">
        <v>2112</v>
      </c>
      <c r="D8" s="4"/>
      <c r="E8" s="5" t="s">
        <v>2111</v>
      </c>
      <c r="F8" s="1"/>
    </row>
    <row r="9" spans="2:6">
      <c r="B9" s="20">
        <v>2</v>
      </c>
      <c r="C9" s="4" t="s">
        <v>2113</v>
      </c>
      <c r="D9" s="4"/>
      <c r="E9" s="5" t="s">
        <v>2111</v>
      </c>
      <c r="F9" s="1"/>
    </row>
    <row r="10" spans="2:6">
      <c r="B10" s="20">
        <v>3</v>
      </c>
      <c r="C10" s="4" t="s">
        <v>2114</v>
      </c>
      <c r="D10" s="4"/>
      <c r="E10" s="6" t="s">
        <v>2115</v>
      </c>
      <c r="F10" s="1"/>
    </row>
    <row r="11" spans="2:6">
      <c r="B11" s="20">
        <v>4</v>
      </c>
      <c r="C11" s="4" t="s">
        <v>2116</v>
      </c>
      <c r="D11" s="4"/>
      <c r="E11" s="5" t="s">
        <v>2111</v>
      </c>
      <c r="F11" s="1"/>
    </row>
    <row r="12" spans="2:6">
      <c r="B12" s="20">
        <v>5</v>
      </c>
      <c r="C12" s="4" t="s">
        <v>2117</v>
      </c>
      <c r="D12" s="4"/>
      <c r="E12" s="5" t="s">
        <v>2111</v>
      </c>
      <c r="F12" s="1"/>
    </row>
    <row r="13" spans="2:6">
      <c r="B13" s="20">
        <v>6</v>
      </c>
      <c r="C13" s="4" t="s">
        <v>2118</v>
      </c>
      <c r="D13" s="4"/>
      <c r="E13" s="5" t="s">
        <v>2111</v>
      </c>
      <c r="F13" s="1"/>
    </row>
    <row r="14" spans="2:6">
      <c r="B14" s="20">
        <v>7</v>
      </c>
      <c r="C14" s="4" t="s">
        <v>2119</v>
      </c>
      <c r="D14" s="4"/>
      <c r="E14" s="5" t="s">
        <v>2111</v>
      </c>
      <c r="F14" s="1"/>
    </row>
    <row r="15" spans="2:6">
      <c r="B15" s="20">
        <v>8</v>
      </c>
      <c r="C15" s="4" t="s">
        <v>2120</v>
      </c>
      <c r="D15" s="4"/>
      <c r="E15" s="6" t="s">
        <v>2121</v>
      </c>
      <c r="F15" s="1"/>
    </row>
    <row r="16" spans="2:6">
      <c r="B16" s="20">
        <v>9</v>
      </c>
      <c r="C16" s="4" t="s">
        <v>2122</v>
      </c>
      <c r="D16" s="4"/>
      <c r="E16" s="6" t="s">
        <v>2123</v>
      </c>
      <c r="F16" s="1"/>
    </row>
    <row r="17" spans="2:6">
      <c r="B17" s="20">
        <v>10</v>
      </c>
      <c r="C17" s="4" t="s">
        <v>2124</v>
      </c>
      <c r="D17" s="4"/>
      <c r="E17" s="5" t="s">
        <v>2111</v>
      </c>
      <c r="F17" s="1"/>
    </row>
    <row r="18" spans="2:6">
      <c r="B18" s="20">
        <v>11</v>
      </c>
      <c r="C18" s="4" t="s">
        <v>2125</v>
      </c>
      <c r="D18" s="4"/>
      <c r="E18" s="5" t="s">
        <v>2111</v>
      </c>
      <c r="F18" s="1"/>
    </row>
    <row r="19" spans="2:6">
      <c r="B19" s="20">
        <v>12</v>
      </c>
      <c r="C19" s="4" t="s">
        <v>2126</v>
      </c>
      <c r="D19" s="4"/>
      <c r="E19" s="5" t="s">
        <v>2111</v>
      </c>
      <c r="F19" s="1"/>
    </row>
    <row r="20" spans="2:6">
      <c r="B20" s="20">
        <v>13</v>
      </c>
      <c r="C20" s="4" t="s">
        <v>0</v>
      </c>
      <c r="D20" s="4"/>
      <c r="E20" s="5" t="s">
        <v>2111</v>
      </c>
      <c r="F20" s="1"/>
    </row>
    <row r="21" spans="2:6">
      <c r="B21" s="20">
        <v>14</v>
      </c>
      <c r="C21" s="4" t="s">
        <v>2127</v>
      </c>
      <c r="D21" s="4"/>
      <c r="E21" s="5" t="s">
        <v>2111</v>
      </c>
      <c r="F21" s="1"/>
    </row>
    <row r="22" spans="2:6">
      <c r="B22" s="20">
        <v>15</v>
      </c>
      <c r="C22" s="4" t="s">
        <v>2128</v>
      </c>
      <c r="D22" s="4"/>
      <c r="E22" s="5" t="s">
        <v>2111</v>
      </c>
      <c r="F22" s="1"/>
    </row>
    <row r="23" spans="2:6">
      <c r="B23" s="20">
        <v>16</v>
      </c>
      <c r="C23" s="4" t="s">
        <v>2129</v>
      </c>
      <c r="D23" s="4"/>
      <c r="E23" s="5" t="s">
        <v>2111</v>
      </c>
      <c r="F23" s="1"/>
    </row>
    <row r="24" spans="2:6">
      <c r="B24" s="20">
        <v>17</v>
      </c>
      <c r="C24" s="4" t="s">
        <v>2130</v>
      </c>
      <c r="D24" s="4"/>
      <c r="E24" s="5" t="s">
        <v>2111</v>
      </c>
      <c r="F24" s="1"/>
    </row>
    <row r="25" spans="2:6">
      <c r="B25" s="20">
        <v>18</v>
      </c>
      <c r="C25" s="4" t="s">
        <v>2131</v>
      </c>
      <c r="D25" s="4"/>
      <c r="E25" s="6" t="s">
        <v>2132</v>
      </c>
      <c r="F25" s="1"/>
    </row>
    <row r="26" spans="2:6">
      <c r="B26" s="20">
        <v>19</v>
      </c>
      <c r="C26" s="4" t="s">
        <v>1</v>
      </c>
      <c r="D26" s="4"/>
      <c r="E26" s="6" t="s">
        <v>2133</v>
      </c>
      <c r="F26" s="1"/>
    </row>
    <row r="27" spans="2:6">
      <c r="B27" s="20">
        <v>20</v>
      </c>
      <c r="C27" s="4" t="s">
        <v>2</v>
      </c>
      <c r="D27" s="4"/>
      <c r="E27" s="6" t="s">
        <v>2134</v>
      </c>
      <c r="F27" s="1"/>
    </row>
    <row r="28" spans="2:6">
      <c r="B28" s="20">
        <v>21</v>
      </c>
      <c r="C28" s="4" t="s">
        <v>3</v>
      </c>
      <c r="D28" s="4"/>
      <c r="E28" s="6" t="s">
        <v>2135</v>
      </c>
      <c r="F28" s="1"/>
    </row>
    <row r="29" spans="2:6">
      <c r="B29" s="20">
        <v>22</v>
      </c>
      <c r="C29" s="4" t="s">
        <v>4</v>
      </c>
      <c r="D29" s="4"/>
      <c r="E29" s="6" t="s">
        <v>2136</v>
      </c>
      <c r="F29" s="1"/>
    </row>
    <row r="30" spans="2:6">
      <c r="B30" s="20">
        <v>23</v>
      </c>
      <c r="C30" s="4" t="s">
        <v>2137</v>
      </c>
      <c r="D30" s="4"/>
      <c r="E30" s="6" t="s">
        <v>2138</v>
      </c>
      <c r="F30" s="1"/>
    </row>
    <row r="31" spans="2:6">
      <c r="B31" s="20">
        <v>24</v>
      </c>
      <c r="C31" s="4" t="s">
        <v>2139</v>
      </c>
      <c r="D31" s="4"/>
      <c r="E31" s="6" t="s">
        <v>2140</v>
      </c>
      <c r="F31" s="1"/>
    </row>
    <row r="32" spans="2:6">
      <c r="B32" s="20">
        <v>25</v>
      </c>
      <c r="C32" s="4" t="s">
        <v>2141</v>
      </c>
      <c r="D32" s="4"/>
      <c r="E32" s="5" t="s">
        <v>2111</v>
      </c>
      <c r="F32" s="1"/>
    </row>
    <row r="33" spans="2:6">
      <c r="B33" s="20">
        <v>26</v>
      </c>
      <c r="C33" s="4" t="s">
        <v>2142</v>
      </c>
      <c r="D33" s="4"/>
      <c r="E33" s="5" t="s">
        <v>2111</v>
      </c>
      <c r="F33" s="1"/>
    </row>
    <row r="34" spans="2:6">
      <c r="B34" s="20">
        <v>27</v>
      </c>
      <c r="C34" s="4" t="s">
        <v>5</v>
      </c>
      <c r="D34" s="4"/>
      <c r="E34" s="5" t="s">
        <v>2111</v>
      </c>
      <c r="F34" s="1"/>
    </row>
    <row r="35" spans="2:6">
      <c r="B35" s="20">
        <v>28</v>
      </c>
      <c r="C35" s="4" t="s">
        <v>2143</v>
      </c>
      <c r="D35" s="4"/>
      <c r="E35" s="5" t="s">
        <v>2111</v>
      </c>
      <c r="F35" s="1"/>
    </row>
    <row r="36" spans="2:6">
      <c r="B36" s="20">
        <v>29</v>
      </c>
      <c r="C36" s="4" t="s">
        <v>6</v>
      </c>
      <c r="D36" s="4"/>
      <c r="E36" s="5" t="s">
        <v>2111</v>
      </c>
      <c r="F36" s="1"/>
    </row>
    <row r="37" spans="2:6">
      <c r="B37" s="20">
        <v>30</v>
      </c>
      <c r="C37" s="4" t="s">
        <v>7</v>
      </c>
      <c r="D37" s="4"/>
      <c r="E37" s="5" t="s">
        <v>2111</v>
      </c>
      <c r="F37" s="1"/>
    </row>
    <row r="38" spans="2:6">
      <c r="B38" s="20">
        <v>31</v>
      </c>
      <c r="C38" s="4" t="s">
        <v>8</v>
      </c>
      <c r="D38" s="4"/>
      <c r="E38" s="5" t="s">
        <v>2111</v>
      </c>
      <c r="F38" s="1"/>
    </row>
    <row r="39" spans="2:6">
      <c r="B39" s="20">
        <v>32</v>
      </c>
      <c r="C39" s="4" t="s">
        <v>2144</v>
      </c>
      <c r="D39" s="4"/>
      <c r="E39" s="5" t="s">
        <v>2111</v>
      </c>
      <c r="F39" s="1"/>
    </row>
    <row r="40" spans="2:6">
      <c r="B40" s="20">
        <v>33</v>
      </c>
      <c r="C40" s="4" t="s">
        <v>9</v>
      </c>
      <c r="D40" s="4"/>
      <c r="E40" s="6" t="s">
        <v>2145</v>
      </c>
      <c r="F40" s="1"/>
    </row>
    <row r="41" spans="2:6">
      <c r="B41" s="20">
        <v>34</v>
      </c>
      <c r="C41" s="4" t="s">
        <v>2146</v>
      </c>
      <c r="D41" s="4"/>
      <c r="E41" s="5" t="s">
        <v>2111</v>
      </c>
      <c r="F41" s="1"/>
    </row>
    <row r="42" spans="2:6">
      <c r="B42" s="20">
        <v>35</v>
      </c>
      <c r="C42" s="4" t="s">
        <v>2147</v>
      </c>
      <c r="D42" s="4"/>
      <c r="E42" s="6" t="s">
        <v>2148</v>
      </c>
      <c r="F42" s="1"/>
    </row>
    <row r="43" spans="2:6">
      <c r="B43" s="20">
        <v>36</v>
      </c>
      <c r="C43" s="4" t="s">
        <v>10</v>
      </c>
      <c r="D43" s="4"/>
      <c r="E43" s="6" t="s">
        <v>2149</v>
      </c>
      <c r="F43" s="1"/>
    </row>
    <row r="44" spans="2:6">
      <c r="B44" s="20">
        <v>37</v>
      </c>
      <c r="C44" s="4" t="s">
        <v>2150</v>
      </c>
      <c r="D44" s="4"/>
      <c r="E44" s="6" t="s">
        <v>2151</v>
      </c>
      <c r="F44" s="1"/>
    </row>
    <row r="45" spans="2:6">
      <c r="B45" s="20">
        <v>38</v>
      </c>
      <c r="C45" s="4" t="s">
        <v>11</v>
      </c>
      <c r="D45" s="4"/>
      <c r="E45" s="6" t="s">
        <v>2152</v>
      </c>
      <c r="F45" s="1"/>
    </row>
    <row r="46" spans="2:6">
      <c r="B46" s="20">
        <v>39</v>
      </c>
      <c r="C46" s="4" t="s">
        <v>2153</v>
      </c>
      <c r="D46" s="4"/>
      <c r="E46" s="5" t="s">
        <v>2111</v>
      </c>
      <c r="F46" s="1"/>
    </row>
    <row r="47" spans="2:6">
      <c r="B47" s="20">
        <v>40</v>
      </c>
      <c r="C47" s="4" t="s">
        <v>2154</v>
      </c>
      <c r="D47" s="4"/>
      <c r="E47" s="5" t="s">
        <v>2111</v>
      </c>
      <c r="F47" s="1"/>
    </row>
    <row r="48" spans="2:6">
      <c r="B48" s="20">
        <v>41</v>
      </c>
      <c r="C48" s="4" t="s">
        <v>2155</v>
      </c>
      <c r="D48" s="4"/>
      <c r="E48" s="6" t="s">
        <v>2156</v>
      </c>
      <c r="F48" s="1"/>
    </row>
    <row r="49" spans="2:6">
      <c r="B49" s="20">
        <v>42</v>
      </c>
      <c r="C49" s="4" t="s">
        <v>2157</v>
      </c>
      <c r="D49" s="4"/>
      <c r="E49" s="6" t="s">
        <v>2158</v>
      </c>
      <c r="F49" s="1"/>
    </row>
    <row r="50" spans="2:6">
      <c r="B50" s="20">
        <v>43</v>
      </c>
      <c r="C50" s="4" t="s">
        <v>2159</v>
      </c>
      <c r="D50" s="4"/>
      <c r="E50" s="6" t="s">
        <v>2160</v>
      </c>
      <c r="F50" s="1"/>
    </row>
    <row r="51" spans="2:6">
      <c r="B51" s="20">
        <v>44</v>
      </c>
      <c r="C51" s="4" t="s">
        <v>12</v>
      </c>
      <c r="D51" s="4"/>
      <c r="E51" s="6" t="s">
        <v>2161</v>
      </c>
      <c r="F51" s="1"/>
    </row>
    <row r="52" spans="2:6">
      <c r="B52" s="20">
        <v>45</v>
      </c>
      <c r="C52" s="4" t="s">
        <v>13</v>
      </c>
      <c r="D52" s="4"/>
      <c r="E52" s="6" t="s">
        <v>2162</v>
      </c>
      <c r="F52" s="1"/>
    </row>
    <row r="53" spans="2:6">
      <c r="B53" s="20">
        <v>46</v>
      </c>
      <c r="C53" s="4" t="s">
        <v>14</v>
      </c>
      <c r="D53" s="4"/>
      <c r="E53" s="6" t="s">
        <v>2163</v>
      </c>
      <c r="F53" s="1"/>
    </row>
    <row r="54" spans="2:6">
      <c r="B54" s="20">
        <v>47</v>
      </c>
      <c r="C54" s="4" t="s">
        <v>15</v>
      </c>
      <c r="D54" s="4"/>
      <c r="E54" s="6" t="s">
        <v>2164</v>
      </c>
      <c r="F54" s="1"/>
    </row>
    <row r="55" spans="2:6">
      <c r="B55" s="20">
        <v>48</v>
      </c>
      <c r="C55" s="4" t="s">
        <v>2165</v>
      </c>
      <c r="D55" s="4"/>
      <c r="E55" s="6" t="s">
        <v>2166</v>
      </c>
      <c r="F55" s="1"/>
    </row>
    <row r="56" spans="2:6">
      <c r="B56" s="20">
        <v>49</v>
      </c>
      <c r="C56" s="4" t="s">
        <v>2167</v>
      </c>
      <c r="D56" s="4"/>
      <c r="E56" s="5" t="s">
        <v>2111</v>
      </c>
      <c r="F56" s="1"/>
    </row>
    <row r="57" spans="2:6">
      <c r="B57" s="20">
        <v>50</v>
      </c>
      <c r="C57" s="4" t="s">
        <v>16</v>
      </c>
      <c r="D57" s="4"/>
      <c r="E57" s="5" t="s">
        <v>2111</v>
      </c>
      <c r="F57" s="1"/>
    </row>
    <row r="58" spans="2:6">
      <c r="B58" s="20">
        <v>51</v>
      </c>
      <c r="C58" s="4" t="s">
        <v>2168</v>
      </c>
      <c r="D58" s="4"/>
      <c r="E58" s="6" t="s">
        <v>2169</v>
      </c>
      <c r="F58" s="1"/>
    </row>
    <row r="59" spans="2:6">
      <c r="B59" s="20">
        <v>52</v>
      </c>
      <c r="C59" s="4" t="s">
        <v>17</v>
      </c>
      <c r="D59" s="4"/>
      <c r="E59" s="6" t="s">
        <v>2170</v>
      </c>
      <c r="F59" s="1"/>
    </row>
    <row r="60" spans="2:6">
      <c r="B60" s="20">
        <v>53</v>
      </c>
      <c r="C60" s="4" t="s">
        <v>18</v>
      </c>
      <c r="D60" s="4"/>
      <c r="E60" s="6" t="s">
        <v>2171</v>
      </c>
      <c r="F60" s="1"/>
    </row>
    <row r="61" spans="2:6">
      <c r="B61" s="20">
        <v>54</v>
      </c>
      <c r="C61" s="4" t="s">
        <v>19</v>
      </c>
      <c r="D61" s="4"/>
      <c r="E61" s="6" t="s">
        <v>2172</v>
      </c>
      <c r="F61" s="1"/>
    </row>
    <row r="62" spans="2:6">
      <c r="B62" s="20">
        <v>55</v>
      </c>
      <c r="C62" s="4" t="s">
        <v>20</v>
      </c>
      <c r="D62" s="4"/>
      <c r="E62" s="6" t="s">
        <v>2173</v>
      </c>
      <c r="F62" s="1"/>
    </row>
    <row r="63" spans="2:6">
      <c r="B63" s="20">
        <v>56</v>
      </c>
      <c r="C63" s="4" t="s">
        <v>21</v>
      </c>
      <c r="D63" s="4"/>
      <c r="E63" s="6" t="s">
        <v>2174</v>
      </c>
      <c r="F63" s="1"/>
    </row>
    <row r="64" spans="2:6">
      <c r="B64" s="20">
        <v>57</v>
      </c>
      <c r="C64" s="4" t="s">
        <v>2175</v>
      </c>
      <c r="D64" s="4"/>
      <c r="E64" s="6" t="s">
        <v>2176</v>
      </c>
      <c r="F64" s="1"/>
    </row>
    <row r="65" spans="2:6">
      <c r="B65" s="20">
        <v>58</v>
      </c>
      <c r="C65" s="4" t="s">
        <v>2177</v>
      </c>
      <c r="D65" s="4"/>
      <c r="E65" s="6" t="s">
        <v>2178</v>
      </c>
      <c r="F65" s="1"/>
    </row>
    <row r="66" spans="2:6">
      <c r="B66" s="20">
        <v>59</v>
      </c>
      <c r="C66" s="4" t="s">
        <v>2179</v>
      </c>
      <c r="D66" s="4"/>
      <c r="E66" s="6" t="s">
        <v>2180</v>
      </c>
      <c r="F66" s="1"/>
    </row>
    <row r="67" spans="2:6">
      <c r="B67" s="20">
        <v>60</v>
      </c>
      <c r="C67" s="4" t="s">
        <v>2181</v>
      </c>
      <c r="D67" s="4"/>
      <c r="E67" s="6" t="s">
        <v>2182</v>
      </c>
      <c r="F67" s="1"/>
    </row>
    <row r="68" spans="2:6">
      <c r="B68" s="20">
        <v>61</v>
      </c>
      <c r="C68" s="4" t="s">
        <v>22</v>
      </c>
      <c r="D68" s="4"/>
      <c r="E68" s="6" t="s">
        <v>2183</v>
      </c>
      <c r="F68" s="1"/>
    </row>
    <row r="69" spans="2:6">
      <c r="B69" s="20">
        <v>62</v>
      </c>
      <c r="C69" s="4" t="s">
        <v>2184</v>
      </c>
      <c r="D69" s="4"/>
      <c r="E69" s="5" t="s">
        <v>2111</v>
      </c>
      <c r="F69" s="1"/>
    </row>
    <row r="70" spans="2:6">
      <c r="B70" s="20">
        <v>63</v>
      </c>
      <c r="C70" s="4" t="s">
        <v>2185</v>
      </c>
      <c r="D70" s="4"/>
      <c r="E70" s="6" t="s">
        <v>2186</v>
      </c>
      <c r="F70" s="1"/>
    </row>
    <row r="71" spans="2:6">
      <c r="B71" s="20">
        <v>64</v>
      </c>
      <c r="C71" s="4" t="s">
        <v>2187</v>
      </c>
      <c r="D71" s="4"/>
      <c r="E71" s="5" t="s">
        <v>2111</v>
      </c>
      <c r="F71" s="1"/>
    </row>
    <row r="72" spans="2:6">
      <c r="B72" s="20">
        <v>65</v>
      </c>
      <c r="C72" s="4" t="s">
        <v>23</v>
      </c>
      <c r="D72" s="4"/>
      <c r="E72" s="5" t="s">
        <v>2111</v>
      </c>
      <c r="F72" s="1"/>
    </row>
    <row r="73" spans="2:6">
      <c r="B73" s="20">
        <v>66</v>
      </c>
      <c r="C73" s="4" t="s">
        <v>2188</v>
      </c>
      <c r="D73" s="4"/>
      <c r="E73" s="6" t="s">
        <v>2189</v>
      </c>
      <c r="F73" s="1"/>
    </row>
    <row r="74" spans="2:6">
      <c r="B74" s="20">
        <v>67</v>
      </c>
      <c r="C74" s="4" t="s">
        <v>2190</v>
      </c>
      <c r="D74" s="4"/>
      <c r="E74" s="6" t="s">
        <v>2191</v>
      </c>
      <c r="F74" s="1"/>
    </row>
    <row r="75" spans="2:6">
      <c r="B75" s="20">
        <v>68</v>
      </c>
      <c r="C75" s="4" t="s">
        <v>24</v>
      </c>
      <c r="D75" s="4"/>
      <c r="E75" s="6" t="s">
        <v>2192</v>
      </c>
      <c r="F75" s="1"/>
    </row>
    <row r="76" spans="2:6">
      <c r="B76" s="20">
        <v>69</v>
      </c>
      <c r="C76" s="4" t="s">
        <v>2193</v>
      </c>
      <c r="D76" s="4"/>
      <c r="E76" s="5" t="s">
        <v>2111</v>
      </c>
      <c r="F76" s="1"/>
    </row>
    <row r="77" spans="2:6">
      <c r="B77" s="20">
        <v>70</v>
      </c>
      <c r="C77" s="4" t="s">
        <v>25</v>
      </c>
      <c r="D77" s="4"/>
      <c r="E77" s="6" t="s">
        <v>2194</v>
      </c>
      <c r="F77" s="1"/>
    </row>
    <row r="78" spans="2:6">
      <c r="B78" s="20">
        <v>71</v>
      </c>
      <c r="C78" s="4" t="s">
        <v>26</v>
      </c>
      <c r="D78" s="4"/>
      <c r="E78" s="6" t="s">
        <v>2195</v>
      </c>
      <c r="F78" s="1"/>
    </row>
    <row r="79" spans="2:6">
      <c r="B79" s="20">
        <v>72</v>
      </c>
      <c r="C79" s="4" t="s">
        <v>2196</v>
      </c>
      <c r="D79" s="4"/>
      <c r="E79" s="5" t="s">
        <v>2111</v>
      </c>
      <c r="F79" s="1"/>
    </row>
    <row r="80" spans="2:6">
      <c r="B80" s="20">
        <v>73</v>
      </c>
      <c r="C80" s="4" t="s">
        <v>2197</v>
      </c>
      <c r="D80" s="4"/>
      <c r="E80" s="6" t="s">
        <v>2198</v>
      </c>
      <c r="F80" s="1"/>
    </row>
    <row r="81" spans="2:6">
      <c r="B81" s="20">
        <v>74</v>
      </c>
      <c r="C81" s="4" t="s">
        <v>2199</v>
      </c>
      <c r="D81" s="4"/>
      <c r="E81" s="78" t="s">
        <v>3572</v>
      </c>
      <c r="F81" s="1"/>
    </row>
    <row r="82" spans="2:6">
      <c r="B82" s="20">
        <v>75</v>
      </c>
      <c r="C82" s="4" t="s">
        <v>2200</v>
      </c>
      <c r="D82" s="4"/>
      <c r="E82" s="5" t="s">
        <v>2111</v>
      </c>
      <c r="F82" s="1"/>
    </row>
    <row r="83" spans="2:6">
      <c r="B83" s="20">
        <v>76</v>
      </c>
      <c r="C83" s="4" t="s">
        <v>3573</v>
      </c>
      <c r="D83" s="4"/>
      <c r="E83" s="5" t="s">
        <v>2111</v>
      </c>
      <c r="F83" s="1"/>
    </row>
    <row r="84" spans="2:6">
      <c r="B84" s="20">
        <v>77</v>
      </c>
      <c r="C84" s="4" t="s">
        <v>3574</v>
      </c>
      <c r="D84" s="4"/>
      <c r="E84" s="5" t="s">
        <v>2111</v>
      </c>
      <c r="F84" s="1"/>
    </row>
    <row r="85" spans="2:6">
      <c r="B85" s="20">
        <v>78</v>
      </c>
      <c r="C85" s="4" t="s">
        <v>2201</v>
      </c>
      <c r="D85" s="4"/>
      <c r="E85" s="6" t="s">
        <v>2202</v>
      </c>
      <c r="F85" s="1"/>
    </row>
    <row r="86" spans="2:6">
      <c r="B86" s="20">
        <v>79</v>
      </c>
      <c r="C86" s="4" t="s">
        <v>27</v>
      </c>
      <c r="D86" s="4"/>
      <c r="E86" s="6" t="s">
        <v>2203</v>
      </c>
      <c r="F86" s="1"/>
    </row>
    <row r="87" spans="2:6">
      <c r="B87" s="20">
        <v>80</v>
      </c>
      <c r="C87" s="4" t="s">
        <v>2204</v>
      </c>
      <c r="D87" s="4"/>
      <c r="E87" s="6" t="s">
        <v>2203</v>
      </c>
      <c r="F87" s="1"/>
    </row>
    <row r="88" spans="2:6">
      <c r="B88" s="20">
        <v>81</v>
      </c>
      <c r="C88" s="4" t="s">
        <v>2205</v>
      </c>
      <c r="D88" s="4"/>
      <c r="E88" s="6" t="s">
        <v>2206</v>
      </c>
      <c r="F88" s="1"/>
    </row>
    <row r="89" spans="2:6">
      <c r="B89" s="20">
        <v>82</v>
      </c>
      <c r="C89" s="4" t="s">
        <v>2207</v>
      </c>
      <c r="D89" s="4"/>
      <c r="E89" s="6" t="s">
        <v>2208</v>
      </c>
      <c r="F89" s="1"/>
    </row>
    <row r="90" spans="2:6">
      <c r="B90" s="20">
        <v>83</v>
      </c>
      <c r="C90" s="4" t="s">
        <v>2209</v>
      </c>
      <c r="D90" s="4"/>
      <c r="E90" s="6" t="s">
        <v>2210</v>
      </c>
      <c r="F90" s="1"/>
    </row>
    <row r="91" spans="2:6">
      <c r="B91" s="20">
        <v>84</v>
      </c>
      <c r="C91" s="4" t="s">
        <v>2211</v>
      </c>
      <c r="D91" s="4"/>
      <c r="E91" s="6" t="s">
        <v>2208</v>
      </c>
      <c r="F91" s="1"/>
    </row>
    <row r="92" spans="2:6">
      <c r="B92" s="20">
        <v>85</v>
      </c>
      <c r="C92" s="4" t="s">
        <v>28</v>
      </c>
      <c r="D92" s="4"/>
      <c r="E92" s="6" t="s">
        <v>2212</v>
      </c>
      <c r="F92" s="1"/>
    </row>
    <row r="93" spans="2:6">
      <c r="B93" s="20">
        <v>86</v>
      </c>
      <c r="C93" s="4" t="s">
        <v>2213</v>
      </c>
      <c r="D93" s="4"/>
      <c r="E93" s="6" t="s">
        <v>2214</v>
      </c>
      <c r="F93" s="1"/>
    </row>
    <row r="94" spans="2:6">
      <c r="B94" s="20">
        <v>87</v>
      </c>
      <c r="C94" s="4" t="s">
        <v>29</v>
      </c>
      <c r="D94" s="4"/>
      <c r="E94" s="6" t="s">
        <v>2215</v>
      </c>
      <c r="F94" s="1"/>
    </row>
    <row r="95" spans="2:6">
      <c r="B95" s="20">
        <v>88</v>
      </c>
      <c r="C95" s="4" t="s">
        <v>2216</v>
      </c>
      <c r="D95" s="4"/>
      <c r="E95" s="6" t="s">
        <v>2217</v>
      </c>
      <c r="F95" s="1"/>
    </row>
    <row r="96" spans="2:6">
      <c r="B96" s="20">
        <v>89</v>
      </c>
      <c r="C96" s="4" t="s">
        <v>2218</v>
      </c>
      <c r="D96" s="4"/>
      <c r="E96" s="5" t="s">
        <v>2111</v>
      </c>
      <c r="F96" s="1"/>
    </row>
    <row r="97" spans="2:6">
      <c r="B97" s="20">
        <v>90</v>
      </c>
      <c r="C97" s="4" t="s">
        <v>2219</v>
      </c>
      <c r="D97" s="4"/>
      <c r="E97" s="6" t="s">
        <v>2220</v>
      </c>
      <c r="F97" s="1"/>
    </row>
    <row r="98" spans="2:6">
      <c r="B98" s="20">
        <v>91</v>
      </c>
      <c r="C98" s="4" t="s">
        <v>2221</v>
      </c>
      <c r="D98" s="4"/>
      <c r="E98" s="6" t="s">
        <v>2222</v>
      </c>
      <c r="F98" s="1"/>
    </row>
    <row r="99" spans="2:6">
      <c r="B99" s="20">
        <v>92</v>
      </c>
      <c r="C99" s="4" t="s">
        <v>2223</v>
      </c>
      <c r="D99" s="4"/>
      <c r="E99" s="6" t="s">
        <v>2224</v>
      </c>
      <c r="F99" s="1"/>
    </row>
    <row r="100" spans="2:6">
      <c r="B100" s="20">
        <v>93</v>
      </c>
      <c r="C100" s="4" t="s">
        <v>2225</v>
      </c>
      <c r="D100" s="4"/>
      <c r="E100" s="78" t="s">
        <v>3575</v>
      </c>
      <c r="F100" s="1"/>
    </row>
    <row r="101" spans="2:6">
      <c r="B101" s="20">
        <v>94</v>
      </c>
      <c r="C101" s="4" t="s">
        <v>2226</v>
      </c>
      <c r="D101" s="4"/>
      <c r="E101" s="5" t="s">
        <v>2111</v>
      </c>
      <c r="F101" s="1"/>
    </row>
    <row r="102" spans="2:6">
      <c r="B102" s="20">
        <v>95</v>
      </c>
      <c r="C102" s="4" t="s">
        <v>2227</v>
      </c>
      <c r="D102" s="4"/>
      <c r="E102" s="5" t="s">
        <v>2111</v>
      </c>
      <c r="F102" s="1"/>
    </row>
    <row r="103" spans="2:6">
      <c r="B103" s="20">
        <v>96</v>
      </c>
      <c r="C103" s="4" t="s">
        <v>2228</v>
      </c>
      <c r="D103" s="4"/>
      <c r="E103" s="6" t="s">
        <v>2229</v>
      </c>
      <c r="F103" s="1"/>
    </row>
    <row r="104" spans="2:6">
      <c r="B104" s="20">
        <v>97</v>
      </c>
      <c r="C104" s="4" t="s">
        <v>2230</v>
      </c>
      <c r="D104" s="4"/>
      <c r="E104" s="6" t="s">
        <v>2231</v>
      </c>
      <c r="F104" s="1"/>
    </row>
    <row r="105" spans="2:6">
      <c r="B105" s="20">
        <v>98</v>
      </c>
      <c r="C105" s="4" t="s">
        <v>2232</v>
      </c>
      <c r="D105" s="4"/>
      <c r="E105" s="6" t="s">
        <v>2233</v>
      </c>
      <c r="F105" s="1"/>
    </row>
    <row r="106" spans="2:6">
      <c r="B106" s="20">
        <v>99</v>
      </c>
      <c r="C106" s="4" t="s">
        <v>2234</v>
      </c>
      <c r="D106" s="4"/>
      <c r="E106" s="6" t="s">
        <v>2235</v>
      </c>
      <c r="F106" s="1"/>
    </row>
    <row r="107" spans="2:6">
      <c r="B107" s="20">
        <v>100</v>
      </c>
      <c r="C107" s="4" t="s">
        <v>2236</v>
      </c>
      <c r="D107" s="4"/>
      <c r="E107" s="6" t="s">
        <v>2237</v>
      </c>
      <c r="F107" s="1"/>
    </row>
    <row r="108" spans="2:6">
      <c r="B108" s="20">
        <v>101</v>
      </c>
      <c r="C108" s="4" t="s">
        <v>2238</v>
      </c>
      <c r="D108" s="4"/>
      <c r="E108" s="6" t="s">
        <v>2239</v>
      </c>
      <c r="F108" s="1"/>
    </row>
    <row r="109" spans="2:6">
      <c r="B109" s="20">
        <v>102</v>
      </c>
      <c r="C109" s="4" t="s">
        <v>2240</v>
      </c>
      <c r="D109" s="4"/>
      <c r="E109" s="6" t="s">
        <v>2241</v>
      </c>
      <c r="F109" s="1"/>
    </row>
    <row r="110" spans="2:6">
      <c r="B110" s="20">
        <v>103</v>
      </c>
      <c r="C110" s="4" t="s">
        <v>2242</v>
      </c>
      <c r="D110" s="4"/>
      <c r="E110" s="6" t="s">
        <v>2243</v>
      </c>
      <c r="F110" s="1"/>
    </row>
    <row r="111" spans="2:6">
      <c r="B111" s="20">
        <v>104</v>
      </c>
      <c r="C111" s="4" t="s">
        <v>2244</v>
      </c>
      <c r="D111" s="4"/>
      <c r="E111" s="5" t="s">
        <v>2111</v>
      </c>
      <c r="F111" s="1"/>
    </row>
    <row r="112" spans="2:6">
      <c r="B112" s="20">
        <v>105</v>
      </c>
      <c r="C112" s="4" t="s">
        <v>2245</v>
      </c>
      <c r="D112" s="4"/>
      <c r="E112" s="6" t="s">
        <v>2246</v>
      </c>
      <c r="F112" s="1"/>
    </row>
    <row r="113" spans="2:6">
      <c r="B113" s="20">
        <v>106</v>
      </c>
      <c r="C113" s="4" t="s">
        <v>2247</v>
      </c>
      <c r="D113" s="4"/>
      <c r="E113" s="6" t="s">
        <v>2248</v>
      </c>
      <c r="F113" s="1"/>
    </row>
    <row r="114" spans="2:6">
      <c r="B114" s="20">
        <v>107</v>
      </c>
      <c r="C114" s="4" t="s">
        <v>2249</v>
      </c>
      <c r="D114" s="4"/>
      <c r="E114" s="78" t="s">
        <v>3576</v>
      </c>
      <c r="F114" s="1"/>
    </row>
    <row r="115" spans="2:6">
      <c r="B115" s="20">
        <v>108</v>
      </c>
      <c r="C115" s="4" t="s">
        <v>2250</v>
      </c>
      <c r="D115" s="4"/>
      <c r="E115" s="78" t="s">
        <v>3577</v>
      </c>
      <c r="F115" s="1"/>
    </row>
    <row r="116" spans="2:6">
      <c r="B116" s="20">
        <v>109</v>
      </c>
      <c r="C116" s="4" t="s">
        <v>2251</v>
      </c>
      <c r="D116" s="4"/>
      <c r="E116" s="6" t="s">
        <v>2252</v>
      </c>
      <c r="F116" s="1"/>
    </row>
    <row r="117" spans="2:6">
      <c r="B117" s="20">
        <v>110</v>
      </c>
      <c r="C117" s="4" t="s">
        <v>30</v>
      </c>
      <c r="D117" s="4"/>
      <c r="E117" s="6" t="s">
        <v>2253</v>
      </c>
      <c r="F117" s="1"/>
    </row>
    <row r="118" spans="2:6">
      <c r="B118" s="20">
        <v>111</v>
      </c>
      <c r="C118" s="4" t="s">
        <v>31</v>
      </c>
      <c r="D118" s="4"/>
      <c r="E118" s="6" t="s">
        <v>2254</v>
      </c>
      <c r="F118" s="1"/>
    </row>
    <row r="119" spans="2:6">
      <c r="B119" s="20">
        <v>112</v>
      </c>
      <c r="C119" s="4" t="s">
        <v>32</v>
      </c>
      <c r="D119" s="4"/>
      <c r="E119" s="6" t="s">
        <v>2255</v>
      </c>
      <c r="F119" s="1"/>
    </row>
    <row r="120" spans="2:6">
      <c r="B120" s="20">
        <v>113</v>
      </c>
      <c r="C120" s="4" t="s">
        <v>2256</v>
      </c>
      <c r="D120" s="4"/>
      <c r="E120" s="5" t="s">
        <v>2111</v>
      </c>
      <c r="F120" s="1"/>
    </row>
    <row r="121" spans="2:6">
      <c r="B121" s="20">
        <v>114</v>
      </c>
      <c r="C121" s="4" t="s">
        <v>2257</v>
      </c>
      <c r="D121" s="4"/>
      <c r="E121" s="6" t="s">
        <v>2258</v>
      </c>
      <c r="F121" s="1"/>
    </row>
    <row r="122" spans="2:6">
      <c r="B122" s="20">
        <v>115</v>
      </c>
      <c r="C122" s="4" t="s">
        <v>2259</v>
      </c>
      <c r="D122" s="4"/>
      <c r="E122" s="6" t="s">
        <v>2260</v>
      </c>
      <c r="F122" s="1"/>
    </row>
    <row r="123" spans="2:6">
      <c r="B123" s="20">
        <v>116</v>
      </c>
      <c r="C123" s="4" t="s">
        <v>33</v>
      </c>
      <c r="D123" s="4"/>
      <c r="E123" s="6" t="s">
        <v>2261</v>
      </c>
      <c r="F123" s="1"/>
    </row>
    <row r="124" spans="2:6">
      <c r="B124" s="20">
        <v>117</v>
      </c>
      <c r="C124" s="4" t="s">
        <v>34</v>
      </c>
      <c r="D124" s="4"/>
      <c r="E124" s="6" t="s">
        <v>2262</v>
      </c>
      <c r="F124" s="1"/>
    </row>
    <row r="125" spans="2:6">
      <c r="B125" s="20">
        <v>118</v>
      </c>
      <c r="C125" s="4" t="s">
        <v>35</v>
      </c>
      <c r="D125" s="4"/>
      <c r="E125" s="6" t="s">
        <v>2263</v>
      </c>
      <c r="F125" s="1"/>
    </row>
    <row r="126" spans="2:6">
      <c r="B126" s="20">
        <v>119</v>
      </c>
      <c r="C126" s="4" t="s">
        <v>36</v>
      </c>
      <c r="D126" s="4"/>
      <c r="E126" s="6" t="s">
        <v>2264</v>
      </c>
      <c r="F126" s="1"/>
    </row>
    <row r="127" spans="2:6">
      <c r="B127" s="20">
        <v>120</v>
      </c>
      <c r="C127" s="4" t="s">
        <v>37</v>
      </c>
      <c r="D127" s="4"/>
      <c r="E127" s="6" t="s">
        <v>2265</v>
      </c>
      <c r="F127" s="1"/>
    </row>
    <row r="128" spans="2:6">
      <c r="B128" s="20">
        <v>121</v>
      </c>
      <c r="C128" s="4" t="s">
        <v>2266</v>
      </c>
      <c r="D128" s="4"/>
      <c r="E128" s="6" t="s">
        <v>2267</v>
      </c>
      <c r="F128" s="1"/>
    </row>
    <row r="129" spans="2:6">
      <c r="B129" s="20">
        <v>122</v>
      </c>
      <c r="C129" s="4" t="s">
        <v>38</v>
      </c>
      <c r="D129" s="4"/>
      <c r="E129" s="6" t="s">
        <v>2268</v>
      </c>
      <c r="F129" s="1"/>
    </row>
    <row r="130" spans="2:6">
      <c r="B130" s="20">
        <v>123</v>
      </c>
      <c r="C130" s="4" t="s">
        <v>39</v>
      </c>
      <c r="D130" s="4"/>
      <c r="E130" s="6" t="s">
        <v>2269</v>
      </c>
      <c r="F130" s="1"/>
    </row>
    <row r="131" spans="2:6">
      <c r="B131" s="20">
        <v>124</v>
      </c>
      <c r="C131" s="4" t="s">
        <v>40</v>
      </c>
      <c r="D131" s="4"/>
      <c r="E131" s="6" t="s">
        <v>2270</v>
      </c>
      <c r="F131" s="1"/>
    </row>
    <row r="132" spans="2:6">
      <c r="B132" s="20">
        <v>125</v>
      </c>
      <c r="C132" s="4" t="s">
        <v>2271</v>
      </c>
      <c r="D132" s="4"/>
      <c r="E132" s="5" t="s">
        <v>2111</v>
      </c>
      <c r="F132" s="1"/>
    </row>
    <row r="133" spans="2:6">
      <c r="B133" s="20">
        <v>126</v>
      </c>
      <c r="C133" s="4" t="s">
        <v>41</v>
      </c>
      <c r="D133" s="4"/>
      <c r="E133" s="6" t="s">
        <v>2272</v>
      </c>
      <c r="F133" s="1"/>
    </row>
    <row r="134" spans="2:6">
      <c r="B134" s="20">
        <v>127</v>
      </c>
      <c r="C134" s="4" t="s">
        <v>2273</v>
      </c>
      <c r="D134" s="4"/>
      <c r="E134" s="5" t="s">
        <v>2111</v>
      </c>
      <c r="F134" s="1"/>
    </row>
    <row r="135" spans="2:6">
      <c r="B135" s="20">
        <v>128</v>
      </c>
      <c r="C135" s="4" t="s">
        <v>2274</v>
      </c>
      <c r="D135" s="4"/>
      <c r="E135" s="6" t="s">
        <v>2275</v>
      </c>
      <c r="F135" s="1"/>
    </row>
    <row r="136" spans="2:6">
      <c r="B136" s="20">
        <v>129</v>
      </c>
      <c r="C136" s="4" t="s">
        <v>2276</v>
      </c>
      <c r="D136" s="4"/>
      <c r="E136" s="5" t="s">
        <v>2111</v>
      </c>
      <c r="F136" s="1"/>
    </row>
    <row r="137" spans="2:6">
      <c r="B137" s="20">
        <v>130</v>
      </c>
      <c r="C137" s="4" t="s">
        <v>2277</v>
      </c>
      <c r="D137" s="4"/>
      <c r="E137" s="5" t="s">
        <v>2111</v>
      </c>
      <c r="F137" s="1"/>
    </row>
    <row r="138" spans="2:6">
      <c r="B138" s="20">
        <v>131</v>
      </c>
      <c r="C138" s="4" t="s">
        <v>2278</v>
      </c>
      <c r="D138" s="4"/>
      <c r="E138" s="5" t="s">
        <v>2111</v>
      </c>
      <c r="F138" s="1"/>
    </row>
    <row r="139" spans="2:6">
      <c r="B139" s="20">
        <v>132</v>
      </c>
      <c r="C139" s="4" t="s">
        <v>2279</v>
      </c>
      <c r="D139" s="4"/>
      <c r="E139" s="5" t="s">
        <v>2111</v>
      </c>
      <c r="F139" s="1"/>
    </row>
    <row r="140" spans="2:6">
      <c r="B140" s="20">
        <v>133</v>
      </c>
      <c r="C140" s="4" t="s">
        <v>2280</v>
      </c>
      <c r="D140" s="4"/>
      <c r="E140" s="6" t="s">
        <v>2281</v>
      </c>
      <c r="F140" s="1"/>
    </row>
    <row r="141" spans="2:6">
      <c r="B141" s="20">
        <v>134</v>
      </c>
      <c r="C141" s="4" t="s">
        <v>2282</v>
      </c>
      <c r="D141" s="4"/>
      <c r="E141" s="6" t="s">
        <v>2283</v>
      </c>
      <c r="F141" s="1"/>
    </row>
    <row r="142" spans="2:6">
      <c r="B142" s="20">
        <v>135</v>
      </c>
      <c r="C142" s="4" t="s">
        <v>2284</v>
      </c>
      <c r="D142" s="4"/>
      <c r="E142" s="5" t="s">
        <v>2111</v>
      </c>
      <c r="F142" s="1"/>
    </row>
    <row r="143" spans="2:6">
      <c r="B143" s="20">
        <v>136</v>
      </c>
      <c r="C143" s="4" t="s">
        <v>2285</v>
      </c>
      <c r="D143" s="4"/>
      <c r="E143" s="5" t="s">
        <v>2111</v>
      </c>
      <c r="F143" s="1"/>
    </row>
    <row r="144" spans="2:6">
      <c r="B144" s="20">
        <v>137</v>
      </c>
      <c r="C144" s="4" t="s">
        <v>2286</v>
      </c>
      <c r="D144" s="4"/>
      <c r="E144" s="5" t="s">
        <v>2111</v>
      </c>
      <c r="F144" s="1"/>
    </row>
    <row r="145" spans="2:6">
      <c r="B145" s="20">
        <v>138</v>
      </c>
      <c r="C145" s="4" t="s">
        <v>2287</v>
      </c>
      <c r="D145" s="4"/>
      <c r="E145" s="6" t="s">
        <v>2288</v>
      </c>
      <c r="F145" s="1"/>
    </row>
    <row r="146" spans="2:6">
      <c r="B146" s="20">
        <v>139</v>
      </c>
      <c r="C146" s="4" t="s">
        <v>2289</v>
      </c>
      <c r="D146" s="4"/>
      <c r="E146" s="5" t="s">
        <v>2111</v>
      </c>
      <c r="F146" s="1"/>
    </row>
    <row r="147" spans="2:6">
      <c r="B147" s="20">
        <v>140</v>
      </c>
      <c r="C147" s="4" t="s">
        <v>2290</v>
      </c>
      <c r="D147" s="4"/>
      <c r="E147" s="6" t="s">
        <v>2291</v>
      </c>
      <c r="F147" s="1"/>
    </row>
    <row r="148" spans="2:6">
      <c r="B148" s="20">
        <v>141</v>
      </c>
      <c r="C148" s="4" t="s">
        <v>2292</v>
      </c>
      <c r="D148" s="4"/>
      <c r="E148" s="6" t="s">
        <v>2293</v>
      </c>
      <c r="F148" s="1"/>
    </row>
    <row r="149" spans="2:6">
      <c r="B149" s="20">
        <v>142</v>
      </c>
      <c r="C149" s="4" t="s">
        <v>2294</v>
      </c>
      <c r="D149" s="4"/>
      <c r="E149" s="6" t="s">
        <v>2295</v>
      </c>
      <c r="F149" s="1"/>
    </row>
    <row r="150" spans="2:6">
      <c r="B150" s="20">
        <v>143</v>
      </c>
      <c r="C150" s="4" t="s">
        <v>2296</v>
      </c>
      <c r="D150" s="4"/>
      <c r="E150" s="5" t="s">
        <v>2111</v>
      </c>
      <c r="F150" s="1"/>
    </row>
    <row r="151" spans="2:6">
      <c r="B151" s="20">
        <v>144</v>
      </c>
      <c r="C151" s="4" t="s">
        <v>2297</v>
      </c>
      <c r="D151" s="4"/>
      <c r="E151" s="5" t="s">
        <v>2111</v>
      </c>
      <c r="F151" s="1"/>
    </row>
    <row r="152" spans="2:6">
      <c r="B152" s="20">
        <v>145</v>
      </c>
      <c r="C152" s="4" t="s">
        <v>42</v>
      </c>
      <c r="D152" s="4"/>
      <c r="E152" s="5" t="s">
        <v>2111</v>
      </c>
      <c r="F152" s="1"/>
    </row>
    <row r="153" spans="2:6">
      <c r="B153" s="20">
        <v>146</v>
      </c>
      <c r="C153" s="4" t="s">
        <v>43</v>
      </c>
      <c r="D153" s="4"/>
      <c r="E153" s="5" t="s">
        <v>2111</v>
      </c>
      <c r="F153" s="1"/>
    </row>
    <row r="154" spans="2:6">
      <c r="B154" s="20">
        <v>147</v>
      </c>
      <c r="C154" s="4" t="s">
        <v>44</v>
      </c>
      <c r="D154" s="4"/>
      <c r="E154" s="5" t="s">
        <v>2111</v>
      </c>
      <c r="F154" s="1"/>
    </row>
    <row r="155" spans="2:6">
      <c r="B155" s="20">
        <v>148</v>
      </c>
      <c r="C155" s="4" t="s">
        <v>2298</v>
      </c>
      <c r="D155" s="4"/>
      <c r="E155" s="5" t="s">
        <v>2111</v>
      </c>
      <c r="F155" s="1"/>
    </row>
    <row r="156" spans="2:6">
      <c r="B156" s="20">
        <v>149</v>
      </c>
      <c r="C156" s="4" t="s">
        <v>2299</v>
      </c>
      <c r="D156" s="4"/>
      <c r="E156" s="6" t="s">
        <v>2300</v>
      </c>
      <c r="F156" s="1"/>
    </row>
    <row r="157" spans="2:6">
      <c r="B157" s="20">
        <v>150</v>
      </c>
      <c r="C157" s="4" t="s">
        <v>2301</v>
      </c>
      <c r="D157" s="4"/>
      <c r="E157" s="6" t="s">
        <v>2302</v>
      </c>
      <c r="F157" s="1"/>
    </row>
    <row r="158" spans="2:6">
      <c r="B158" s="20">
        <v>151</v>
      </c>
      <c r="C158" s="4" t="s">
        <v>2303</v>
      </c>
      <c r="D158" s="4"/>
      <c r="E158" s="5" t="s">
        <v>2111</v>
      </c>
      <c r="F158" s="1"/>
    </row>
    <row r="159" spans="2:6">
      <c r="B159" s="20">
        <v>152</v>
      </c>
      <c r="C159" s="4" t="s">
        <v>2304</v>
      </c>
      <c r="D159" s="4"/>
      <c r="E159" s="6" t="s">
        <v>2305</v>
      </c>
      <c r="F159" s="1"/>
    </row>
    <row r="160" spans="2:6">
      <c r="B160" s="20">
        <v>153</v>
      </c>
      <c r="C160" s="4" t="s">
        <v>2306</v>
      </c>
      <c r="D160" s="4"/>
      <c r="E160" s="6" t="s">
        <v>2307</v>
      </c>
      <c r="F160" s="1"/>
    </row>
    <row r="161" spans="2:6">
      <c r="B161" s="20">
        <v>154</v>
      </c>
      <c r="C161" s="4" t="s">
        <v>2308</v>
      </c>
      <c r="D161" s="4"/>
      <c r="E161" s="5" t="s">
        <v>2111</v>
      </c>
      <c r="F161" s="1"/>
    </row>
    <row r="162" spans="2:6">
      <c r="B162" s="20">
        <v>155</v>
      </c>
      <c r="C162" s="4" t="s">
        <v>3578</v>
      </c>
      <c r="D162" s="4"/>
      <c r="E162" s="5" t="s">
        <v>2111</v>
      </c>
      <c r="F162" s="1"/>
    </row>
    <row r="163" spans="2:6">
      <c r="B163" s="20">
        <v>156</v>
      </c>
      <c r="C163" s="4" t="s">
        <v>45</v>
      </c>
      <c r="D163" s="4"/>
      <c r="E163" s="5" t="s">
        <v>2111</v>
      </c>
      <c r="F163" s="1"/>
    </row>
    <row r="164" spans="2:6">
      <c r="B164" s="20">
        <v>157</v>
      </c>
      <c r="C164" s="4" t="s">
        <v>2309</v>
      </c>
      <c r="D164" s="4"/>
      <c r="E164" s="5" t="s">
        <v>2111</v>
      </c>
      <c r="F164" s="1"/>
    </row>
    <row r="165" spans="2:6">
      <c r="B165" s="20">
        <v>158</v>
      </c>
      <c r="C165" s="4" t="s">
        <v>2310</v>
      </c>
      <c r="D165" s="4"/>
      <c r="E165" s="6" t="s">
        <v>2311</v>
      </c>
      <c r="F165" s="1"/>
    </row>
    <row r="166" spans="2:6">
      <c r="B166" s="20">
        <v>159</v>
      </c>
      <c r="C166" s="4" t="s">
        <v>2312</v>
      </c>
      <c r="D166" s="4"/>
      <c r="E166" s="6" t="s">
        <v>2313</v>
      </c>
      <c r="F166" s="1"/>
    </row>
    <row r="167" spans="2:6">
      <c r="B167" s="20">
        <v>160</v>
      </c>
      <c r="C167" s="4" t="s">
        <v>2314</v>
      </c>
      <c r="D167" s="4"/>
      <c r="E167" s="6" t="s">
        <v>2315</v>
      </c>
      <c r="F167" s="1"/>
    </row>
    <row r="168" spans="2:6">
      <c r="B168" s="20">
        <v>161</v>
      </c>
      <c r="C168" s="4" t="s">
        <v>2316</v>
      </c>
      <c r="D168" s="4"/>
      <c r="E168" s="6" t="s">
        <v>2317</v>
      </c>
      <c r="F168" s="1"/>
    </row>
    <row r="169" spans="2:6">
      <c r="B169" s="20">
        <v>162</v>
      </c>
      <c r="C169" s="4" t="s">
        <v>2318</v>
      </c>
      <c r="D169" s="4"/>
      <c r="E169" s="6" t="s">
        <v>2319</v>
      </c>
      <c r="F169" s="1"/>
    </row>
    <row r="170" spans="2:6">
      <c r="B170" s="20">
        <v>163</v>
      </c>
      <c r="C170" s="4" t="s">
        <v>2320</v>
      </c>
      <c r="D170" s="4"/>
      <c r="E170" s="6" t="s">
        <v>2321</v>
      </c>
      <c r="F170" s="1"/>
    </row>
    <row r="171" spans="2:6">
      <c r="B171" s="20">
        <v>164</v>
      </c>
      <c r="C171" s="4" t="s">
        <v>2322</v>
      </c>
      <c r="D171" s="4"/>
      <c r="E171" s="5" t="s">
        <v>2111</v>
      </c>
      <c r="F171" s="1"/>
    </row>
    <row r="172" spans="2:6">
      <c r="B172" s="20">
        <v>165</v>
      </c>
      <c r="C172" s="4" t="s">
        <v>2323</v>
      </c>
      <c r="D172" s="4"/>
      <c r="E172" s="5" t="s">
        <v>2111</v>
      </c>
      <c r="F172" s="1"/>
    </row>
    <row r="173" spans="2:6">
      <c r="B173" s="20">
        <v>166</v>
      </c>
      <c r="C173" s="4" t="s">
        <v>2324</v>
      </c>
      <c r="D173" s="4"/>
      <c r="E173" s="6" t="s">
        <v>2325</v>
      </c>
      <c r="F173" s="1"/>
    </row>
    <row r="174" spans="2:6">
      <c r="B174" s="20">
        <v>167</v>
      </c>
      <c r="C174" s="4" t="s">
        <v>2326</v>
      </c>
      <c r="D174" s="4"/>
      <c r="E174" s="6" t="s">
        <v>2327</v>
      </c>
      <c r="F174" s="1"/>
    </row>
    <row r="175" spans="2:6">
      <c r="B175" s="20">
        <v>168</v>
      </c>
      <c r="C175" s="4" t="s">
        <v>2328</v>
      </c>
      <c r="D175" s="4"/>
      <c r="E175" s="5" t="s">
        <v>2111</v>
      </c>
      <c r="F175" s="1"/>
    </row>
    <row r="176" spans="2:6">
      <c r="B176" s="20">
        <v>169</v>
      </c>
      <c r="C176" s="4" t="s">
        <v>2329</v>
      </c>
      <c r="D176" s="4"/>
      <c r="E176" s="5" t="s">
        <v>2111</v>
      </c>
      <c r="F176" s="1"/>
    </row>
    <row r="177" spans="2:6">
      <c r="B177" s="20">
        <v>170</v>
      </c>
      <c r="C177" s="4" t="s">
        <v>2330</v>
      </c>
      <c r="D177" s="4"/>
      <c r="E177" s="6" t="s">
        <v>2331</v>
      </c>
      <c r="F177" s="1"/>
    </row>
    <row r="178" spans="2:6">
      <c r="B178" s="20">
        <v>171</v>
      </c>
      <c r="C178" s="4" t="s">
        <v>2332</v>
      </c>
      <c r="D178" s="4"/>
      <c r="E178" s="6" t="s">
        <v>2333</v>
      </c>
      <c r="F178" s="1"/>
    </row>
    <row r="179" spans="2:6">
      <c r="B179" s="20">
        <v>172</v>
      </c>
      <c r="C179" s="4" t="s">
        <v>2334</v>
      </c>
      <c r="D179" s="4"/>
      <c r="E179" s="5" t="s">
        <v>2111</v>
      </c>
      <c r="F179" s="1"/>
    </row>
    <row r="180" spans="2:6">
      <c r="B180" s="20">
        <v>173</v>
      </c>
      <c r="C180" s="4" t="s">
        <v>2335</v>
      </c>
      <c r="D180" s="4"/>
      <c r="E180" s="6" t="s">
        <v>2336</v>
      </c>
      <c r="F180" s="1"/>
    </row>
    <row r="181" spans="2:6">
      <c r="B181" s="20">
        <v>174</v>
      </c>
      <c r="C181" s="4" t="s">
        <v>2337</v>
      </c>
      <c r="D181" s="4"/>
      <c r="E181" s="6" t="s">
        <v>2338</v>
      </c>
      <c r="F181" s="1"/>
    </row>
    <row r="182" spans="2:6">
      <c r="B182" s="20">
        <v>175</v>
      </c>
      <c r="C182" s="4" t="s">
        <v>2339</v>
      </c>
      <c r="D182" s="4"/>
      <c r="E182" s="6" t="s">
        <v>2340</v>
      </c>
      <c r="F182" s="1"/>
    </row>
    <row r="183" spans="2:6">
      <c r="B183" s="20">
        <v>176</v>
      </c>
      <c r="C183" s="4" t="s">
        <v>2341</v>
      </c>
      <c r="D183" s="4"/>
      <c r="E183" s="6" t="s">
        <v>2342</v>
      </c>
      <c r="F183" s="1"/>
    </row>
    <row r="184" spans="2:6">
      <c r="B184" s="20">
        <v>177</v>
      </c>
      <c r="C184" s="4" t="s">
        <v>2343</v>
      </c>
      <c r="D184" s="4"/>
      <c r="E184" s="6" t="s">
        <v>2344</v>
      </c>
      <c r="F184" s="1"/>
    </row>
    <row r="185" spans="2:6">
      <c r="B185" s="20">
        <v>178</v>
      </c>
      <c r="C185" s="4" t="s">
        <v>2345</v>
      </c>
      <c r="D185" s="4"/>
      <c r="E185" s="6" t="s">
        <v>2346</v>
      </c>
      <c r="F185" s="1"/>
    </row>
    <row r="186" spans="2:6">
      <c r="B186" s="20">
        <v>179</v>
      </c>
      <c r="C186" s="4" t="s">
        <v>2347</v>
      </c>
      <c r="D186" s="4"/>
      <c r="E186" s="6" t="s">
        <v>2348</v>
      </c>
      <c r="F186" s="1"/>
    </row>
    <row r="187" spans="2:6">
      <c r="B187" s="20">
        <v>180</v>
      </c>
      <c r="C187" s="4" t="s">
        <v>46</v>
      </c>
      <c r="D187" s="4"/>
      <c r="E187" s="6" t="s">
        <v>2349</v>
      </c>
      <c r="F187" s="1"/>
    </row>
    <row r="188" spans="2:6">
      <c r="B188" s="20">
        <v>181</v>
      </c>
      <c r="C188" s="4" t="s">
        <v>47</v>
      </c>
      <c r="D188" s="4"/>
      <c r="E188" s="6" t="s">
        <v>2350</v>
      </c>
      <c r="F188" s="1"/>
    </row>
    <row r="189" spans="2:6">
      <c r="B189" s="20">
        <v>182</v>
      </c>
      <c r="C189" s="4" t="s">
        <v>48</v>
      </c>
      <c r="D189" s="4"/>
      <c r="E189" s="6" t="s">
        <v>2351</v>
      </c>
      <c r="F189" s="1"/>
    </row>
    <row r="190" spans="2:6">
      <c r="B190" s="20">
        <v>183</v>
      </c>
      <c r="C190" s="4" t="s">
        <v>49</v>
      </c>
      <c r="D190" s="4"/>
      <c r="E190" s="6" t="s">
        <v>2352</v>
      </c>
      <c r="F190" s="1"/>
    </row>
    <row r="191" spans="2:6">
      <c r="B191" s="20">
        <v>184</v>
      </c>
      <c r="C191" s="4" t="s">
        <v>50</v>
      </c>
      <c r="D191" s="4"/>
      <c r="E191" s="6" t="s">
        <v>2353</v>
      </c>
      <c r="F191" s="1"/>
    </row>
    <row r="192" spans="2:6">
      <c r="B192" s="20">
        <v>185</v>
      </c>
      <c r="C192" s="4" t="s">
        <v>51</v>
      </c>
      <c r="D192" s="4"/>
      <c r="E192" s="6" t="s">
        <v>2354</v>
      </c>
      <c r="F192" s="1"/>
    </row>
    <row r="193" spans="2:6">
      <c r="B193" s="20">
        <v>186</v>
      </c>
      <c r="C193" s="4" t="s">
        <v>52</v>
      </c>
      <c r="D193" s="4"/>
      <c r="E193" s="6" t="s">
        <v>2355</v>
      </c>
      <c r="F193" s="1"/>
    </row>
    <row r="194" spans="2:6">
      <c r="B194" s="20">
        <v>187</v>
      </c>
      <c r="C194" s="4" t="s">
        <v>2356</v>
      </c>
      <c r="D194" s="4"/>
      <c r="E194" s="6" t="s">
        <v>2357</v>
      </c>
      <c r="F194" s="1"/>
    </row>
    <row r="195" spans="2:6">
      <c r="B195" s="20">
        <v>188</v>
      </c>
      <c r="C195" s="4" t="s">
        <v>2358</v>
      </c>
      <c r="D195" s="4"/>
      <c r="E195" s="6" t="s">
        <v>2359</v>
      </c>
      <c r="F195" s="1"/>
    </row>
    <row r="196" spans="2:6">
      <c r="B196" s="20">
        <v>189</v>
      </c>
      <c r="C196" s="4" t="s">
        <v>2360</v>
      </c>
      <c r="D196" s="4"/>
      <c r="E196" s="5" t="s">
        <v>2111</v>
      </c>
      <c r="F196" s="1"/>
    </row>
    <row r="197" spans="2:6">
      <c r="B197" s="20">
        <v>190</v>
      </c>
      <c r="C197" s="4" t="s">
        <v>2361</v>
      </c>
      <c r="D197" s="4"/>
      <c r="E197" s="6" t="s">
        <v>2362</v>
      </c>
      <c r="F197" s="1"/>
    </row>
    <row r="198" spans="2:6">
      <c r="B198" s="20">
        <v>191</v>
      </c>
      <c r="C198" s="4" t="s">
        <v>2363</v>
      </c>
      <c r="D198" s="4"/>
      <c r="E198" s="6" t="s">
        <v>2364</v>
      </c>
      <c r="F198" s="1"/>
    </row>
    <row r="199" spans="2:6">
      <c r="B199" s="20">
        <v>192</v>
      </c>
      <c r="C199" s="4" t="s">
        <v>53</v>
      </c>
      <c r="D199" s="4"/>
      <c r="E199" s="6" t="s">
        <v>2365</v>
      </c>
      <c r="F199" s="1"/>
    </row>
    <row r="200" spans="2:6">
      <c r="B200" s="20">
        <v>193</v>
      </c>
      <c r="C200" s="4" t="s">
        <v>54</v>
      </c>
      <c r="D200" s="4"/>
      <c r="E200" s="6" t="s">
        <v>2366</v>
      </c>
      <c r="F200" s="1"/>
    </row>
    <row r="201" spans="2:6">
      <c r="B201" s="20">
        <v>194</v>
      </c>
      <c r="C201" s="4" t="s">
        <v>55</v>
      </c>
      <c r="D201" s="4"/>
      <c r="E201" s="6" t="s">
        <v>2367</v>
      </c>
      <c r="F201" s="1"/>
    </row>
    <row r="202" spans="2:6">
      <c r="B202" s="20">
        <v>195</v>
      </c>
      <c r="C202" s="4" t="s">
        <v>56</v>
      </c>
      <c r="D202" s="4"/>
      <c r="E202" s="6" t="s">
        <v>2368</v>
      </c>
      <c r="F202" s="1"/>
    </row>
    <row r="203" spans="2:6">
      <c r="B203" s="20">
        <v>196</v>
      </c>
      <c r="C203" s="4" t="s">
        <v>2369</v>
      </c>
      <c r="D203" s="4"/>
      <c r="E203" s="6" t="s">
        <v>2370</v>
      </c>
      <c r="F203" s="1"/>
    </row>
    <row r="204" spans="2:6">
      <c r="B204" s="20">
        <v>197</v>
      </c>
      <c r="C204" s="4" t="s">
        <v>2371</v>
      </c>
      <c r="D204" s="4"/>
      <c r="E204" s="5" t="s">
        <v>2111</v>
      </c>
      <c r="F204" s="1"/>
    </row>
    <row r="205" spans="2:6">
      <c r="B205" s="20">
        <v>198</v>
      </c>
      <c r="C205" s="4" t="s">
        <v>57</v>
      </c>
      <c r="D205" s="4"/>
      <c r="E205" s="5" t="s">
        <v>2111</v>
      </c>
      <c r="F205" s="1"/>
    </row>
    <row r="206" spans="2:6">
      <c r="B206" s="20">
        <v>199</v>
      </c>
      <c r="C206" s="4" t="s">
        <v>58</v>
      </c>
      <c r="D206" s="4"/>
      <c r="E206" s="5" t="s">
        <v>2111</v>
      </c>
      <c r="F206" s="1"/>
    </row>
    <row r="207" spans="2:6">
      <c r="B207" s="20">
        <v>200</v>
      </c>
      <c r="C207" s="4" t="s">
        <v>2372</v>
      </c>
      <c r="D207" s="4"/>
      <c r="E207" s="5" t="s">
        <v>2111</v>
      </c>
      <c r="F207" s="1"/>
    </row>
    <row r="208" spans="2:6">
      <c r="B208" s="20">
        <v>201</v>
      </c>
      <c r="C208" s="4" t="s">
        <v>2373</v>
      </c>
      <c r="D208" s="4"/>
      <c r="E208" s="5" t="s">
        <v>2111</v>
      </c>
      <c r="F208" s="1"/>
    </row>
    <row r="209" spans="2:6">
      <c r="B209" s="20">
        <v>202</v>
      </c>
      <c r="C209" s="4" t="s">
        <v>2374</v>
      </c>
      <c r="D209" s="4"/>
      <c r="E209" s="6" t="s">
        <v>2375</v>
      </c>
      <c r="F209" s="1"/>
    </row>
    <row r="210" spans="2:6">
      <c r="B210" s="20">
        <v>203</v>
      </c>
      <c r="C210" s="4" t="s">
        <v>2376</v>
      </c>
      <c r="D210" s="4"/>
      <c r="E210" s="5" t="s">
        <v>2111</v>
      </c>
      <c r="F210" s="1"/>
    </row>
    <row r="211" spans="2:6">
      <c r="B211" s="20">
        <v>204</v>
      </c>
      <c r="C211" s="4" t="s">
        <v>59</v>
      </c>
      <c r="D211" s="4"/>
      <c r="E211" s="5" t="s">
        <v>2111</v>
      </c>
      <c r="F211" s="1"/>
    </row>
    <row r="212" spans="2:6">
      <c r="B212" s="20">
        <v>205</v>
      </c>
      <c r="C212" s="4" t="s">
        <v>2377</v>
      </c>
      <c r="D212" s="4"/>
      <c r="E212" s="5" t="s">
        <v>2111</v>
      </c>
      <c r="F212" s="1"/>
    </row>
    <row r="213" spans="2:6">
      <c r="B213" s="20">
        <v>206</v>
      </c>
      <c r="C213" s="4" t="s">
        <v>2378</v>
      </c>
      <c r="D213" s="4"/>
      <c r="E213" s="5" t="s">
        <v>2111</v>
      </c>
      <c r="F213" s="1"/>
    </row>
    <row r="214" spans="2:6">
      <c r="B214" s="20">
        <v>207</v>
      </c>
      <c r="C214" s="4" t="s">
        <v>60</v>
      </c>
      <c r="D214" s="4"/>
      <c r="E214" s="5" t="s">
        <v>2111</v>
      </c>
      <c r="F214" s="1"/>
    </row>
    <row r="215" spans="2:6">
      <c r="B215" s="20">
        <v>208</v>
      </c>
      <c r="C215" s="4" t="s">
        <v>3579</v>
      </c>
      <c r="D215" s="4"/>
      <c r="E215" s="5" t="s">
        <v>2111</v>
      </c>
      <c r="F215" s="1"/>
    </row>
    <row r="216" spans="2:6">
      <c r="B216" s="20">
        <v>209</v>
      </c>
      <c r="C216" s="4" t="s">
        <v>2379</v>
      </c>
      <c r="D216" s="4"/>
      <c r="E216" s="5" t="s">
        <v>2111</v>
      </c>
      <c r="F216" s="1"/>
    </row>
    <row r="217" spans="2:6">
      <c r="B217" s="20">
        <v>210</v>
      </c>
      <c r="C217" s="4" t="s">
        <v>2380</v>
      </c>
      <c r="D217" s="4"/>
      <c r="E217" s="6" t="s">
        <v>2381</v>
      </c>
      <c r="F217" s="1"/>
    </row>
    <row r="218" spans="2:6">
      <c r="B218" s="20">
        <v>211</v>
      </c>
      <c r="C218" s="4" t="s">
        <v>2382</v>
      </c>
      <c r="D218" s="4"/>
      <c r="E218" s="5" t="s">
        <v>2111</v>
      </c>
      <c r="F218" s="1"/>
    </row>
    <row r="219" spans="2:6">
      <c r="B219" s="20">
        <v>212</v>
      </c>
      <c r="C219" s="4" t="s">
        <v>2383</v>
      </c>
      <c r="D219" s="4"/>
      <c r="E219" s="6" t="s">
        <v>2384</v>
      </c>
      <c r="F219" s="1"/>
    </row>
    <row r="220" spans="2:6">
      <c r="B220" s="20">
        <v>213</v>
      </c>
      <c r="C220" s="4" t="s">
        <v>2385</v>
      </c>
      <c r="D220" s="4"/>
      <c r="E220" s="5" t="s">
        <v>2111</v>
      </c>
      <c r="F220" s="1"/>
    </row>
    <row r="221" spans="2:6">
      <c r="B221" s="20">
        <v>214</v>
      </c>
      <c r="C221" s="4" t="s">
        <v>2386</v>
      </c>
      <c r="D221" s="4"/>
      <c r="E221" s="5" t="s">
        <v>2111</v>
      </c>
      <c r="F221" s="1"/>
    </row>
    <row r="222" spans="2:6">
      <c r="B222" s="20">
        <v>215</v>
      </c>
      <c r="C222" s="4" t="s">
        <v>2387</v>
      </c>
      <c r="D222" s="4"/>
      <c r="E222" s="6" t="s">
        <v>2388</v>
      </c>
      <c r="F222" s="1"/>
    </row>
    <row r="223" spans="2:6">
      <c r="B223" s="20">
        <v>216</v>
      </c>
      <c r="C223" s="4" t="s">
        <v>2389</v>
      </c>
      <c r="D223" s="4"/>
      <c r="E223" s="5" t="s">
        <v>2111</v>
      </c>
      <c r="F223" s="1"/>
    </row>
    <row r="224" spans="2:6">
      <c r="B224" s="20">
        <v>217</v>
      </c>
      <c r="C224" s="4" t="s">
        <v>2390</v>
      </c>
      <c r="D224" s="4"/>
      <c r="E224" s="6" t="s">
        <v>2391</v>
      </c>
      <c r="F224" s="1"/>
    </row>
    <row r="225" spans="2:6">
      <c r="B225" s="20">
        <v>218</v>
      </c>
      <c r="C225" s="4" t="s">
        <v>2392</v>
      </c>
      <c r="D225" s="4"/>
      <c r="E225" s="5" t="s">
        <v>2111</v>
      </c>
      <c r="F225" s="1"/>
    </row>
    <row r="226" spans="2:6">
      <c r="B226" s="20">
        <v>219</v>
      </c>
      <c r="C226" s="4" t="s">
        <v>3580</v>
      </c>
      <c r="D226" s="4"/>
      <c r="E226" s="5" t="s">
        <v>2111</v>
      </c>
      <c r="F226" s="1"/>
    </row>
    <row r="227" spans="2:6">
      <c r="B227" s="20">
        <v>220</v>
      </c>
      <c r="C227" s="4" t="s">
        <v>61</v>
      </c>
      <c r="D227" s="4"/>
      <c r="E227" s="5" t="s">
        <v>2111</v>
      </c>
      <c r="F227" s="1"/>
    </row>
    <row r="228" spans="2:6">
      <c r="B228" s="20">
        <v>221</v>
      </c>
      <c r="C228" s="4" t="s">
        <v>62</v>
      </c>
      <c r="D228" s="4"/>
      <c r="E228" s="5" t="s">
        <v>2111</v>
      </c>
      <c r="F228" s="1"/>
    </row>
    <row r="229" spans="2:6">
      <c r="B229" s="20">
        <v>222</v>
      </c>
      <c r="C229" s="4" t="s">
        <v>63</v>
      </c>
      <c r="D229" s="4"/>
      <c r="E229" s="5" t="s">
        <v>2111</v>
      </c>
      <c r="F229" s="1"/>
    </row>
    <row r="230" spans="2:6">
      <c r="B230" s="20">
        <v>223</v>
      </c>
      <c r="C230" s="4" t="s">
        <v>2393</v>
      </c>
      <c r="D230" s="4"/>
      <c r="E230" s="5" t="s">
        <v>2111</v>
      </c>
      <c r="F230" s="1"/>
    </row>
    <row r="231" spans="2:6">
      <c r="B231" s="20">
        <v>224</v>
      </c>
      <c r="C231" s="4" t="s">
        <v>2394</v>
      </c>
      <c r="D231" s="4"/>
      <c r="E231" s="5" t="s">
        <v>2111</v>
      </c>
      <c r="F231" s="1"/>
    </row>
    <row r="232" spans="2:6">
      <c r="B232" s="20">
        <v>225</v>
      </c>
      <c r="C232" s="4" t="s">
        <v>2395</v>
      </c>
      <c r="D232" s="4"/>
      <c r="E232" s="5" t="s">
        <v>2111</v>
      </c>
      <c r="F232" s="1"/>
    </row>
    <row r="233" spans="2:6">
      <c r="B233" s="20">
        <v>226</v>
      </c>
      <c r="C233" s="4" t="s">
        <v>64</v>
      </c>
      <c r="D233" s="4"/>
      <c r="E233" s="5" t="s">
        <v>2111</v>
      </c>
      <c r="F233" s="1"/>
    </row>
    <row r="234" spans="2:6">
      <c r="B234" s="20">
        <v>227</v>
      </c>
      <c r="C234" s="4" t="s">
        <v>65</v>
      </c>
      <c r="D234" s="4"/>
      <c r="E234" s="5" t="s">
        <v>2111</v>
      </c>
      <c r="F234" s="1"/>
    </row>
    <row r="235" spans="2:6">
      <c r="B235" s="20">
        <v>228</v>
      </c>
      <c r="C235" s="4" t="s">
        <v>66</v>
      </c>
      <c r="D235" s="4"/>
      <c r="E235" s="5" t="s">
        <v>2111</v>
      </c>
      <c r="F235" s="1"/>
    </row>
    <row r="236" spans="2:6">
      <c r="B236" s="20">
        <v>229</v>
      </c>
      <c r="C236" s="4" t="s">
        <v>67</v>
      </c>
      <c r="D236" s="4"/>
      <c r="E236" s="5" t="s">
        <v>2111</v>
      </c>
      <c r="F236" s="1"/>
    </row>
    <row r="237" spans="2:6">
      <c r="B237" s="20">
        <v>230</v>
      </c>
      <c r="C237" s="4" t="s">
        <v>2396</v>
      </c>
      <c r="D237" s="4"/>
      <c r="E237" s="5" t="s">
        <v>2111</v>
      </c>
      <c r="F237" s="1"/>
    </row>
    <row r="238" spans="2:6">
      <c r="B238" s="20">
        <v>231</v>
      </c>
      <c r="C238" s="4" t="s">
        <v>2397</v>
      </c>
      <c r="D238" s="4"/>
      <c r="E238" s="6" t="s">
        <v>2398</v>
      </c>
      <c r="F238" s="1"/>
    </row>
    <row r="239" spans="2:6">
      <c r="B239" s="20">
        <v>232</v>
      </c>
      <c r="C239" s="4" t="s">
        <v>2399</v>
      </c>
      <c r="D239" s="4"/>
      <c r="E239" s="6" t="s">
        <v>2400</v>
      </c>
      <c r="F239" s="1"/>
    </row>
    <row r="240" spans="2:6">
      <c r="B240" s="20">
        <v>233</v>
      </c>
      <c r="C240" s="4" t="s">
        <v>2401</v>
      </c>
      <c r="D240" s="4"/>
      <c r="E240" s="5" t="s">
        <v>2111</v>
      </c>
      <c r="F240" s="1"/>
    </row>
    <row r="241" spans="2:6">
      <c r="B241" s="20">
        <v>234</v>
      </c>
      <c r="C241" s="4" t="s">
        <v>2402</v>
      </c>
      <c r="D241" s="4"/>
      <c r="E241" s="5" t="s">
        <v>2111</v>
      </c>
      <c r="F241" s="1"/>
    </row>
    <row r="242" spans="2:6">
      <c r="B242" s="20">
        <v>235</v>
      </c>
      <c r="C242" s="4" t="s">
        <v>2403</v>
      </c>
      <c r="D242" s="4"/>
      <c r="E242" s="5" t="s">
        <v>2111</v>
      </c>
      <c r="F242" s="1"/>
    </row>
    <row r="243" spans="2:6">
      <c r="B243" s="20">
        <v>236</v>
      </c>
      <c r="C243" s="4" t="s">
        <v>2404</v>
      </c>
      <c r="D243" s="4"/>
      <c r="E243" s="6" t="s">
        <v>2405</v>
      </c>
      <c r="F243" s="1"/>
    </row>
    <row r="244" spans="2:6">
      <c r="B244" s="20">
        <v>237</v>
      </c>
      <c r="C244" s="4" t="s">
        <v>68</v>
      </c>
      <c r="D244" s="4"/>
      <c r="E244" s="6" t="s">
        <v>2406</v>
      </c>
      <c r="F244" s="1"/>
    </row>
    <row r="245" spans="2:6">
      <c r="B245" s="20">
        <v>238</v>
      </c>
      <c r="C245" s="4" t="s">
        <v>69</v>
      </c>
      <c r="D245" s="4"/>
      <c r="E245" s="6" t="s">
        <v>2407</v>
      </c>
      <c r="F245" s="1"/>
    </row>
    <row r="246" spans="2:6">
      <c r="B246" s="20">
        <v>239</v>
      </c>
      <c r="C246" s="4" t="s">
        <v>2408</v>
      </c>
      <c r="D246" s="4"/>
      <c r="E246" s="6" t="s">
        <v>2409</v>
      </c>
      <c r="F246" s="1"/>
    </row>
    <row r="247" spans="2:6">
      <c r="B247" s="20">
        <v>240</v>
      </c>
      <c r="C247" s="4" t="s">
        <v>70</v>
      </c>
      <c r="D247" s="4"/>
      <c r="E247" s="6" t="s">
        <v>2410</v>
      </c>
      <c r="F247" s="1"/>
    </row>
    <row r="248" spans="2:6">
      <c r="B248" s="20">
        <v>241</v>
      </c>
      <c r="C248" s="4" t="s">
        <v>2411</v>
      </c>
      <c r="D248" s="4"/>
      <c r="E248" s="5" t="s">
        <v>2111</v>
      </c>
      <c r="F248" s="1"/>
    </row>
    <row r="249" spans="2:6">
      <c r="B249" s="20">
        <v>242</v>
      </c>
      <c r="C249" s="4" t="s">
        <v>71</v>
      </c>
      <c r="D249" s="4"/>
      <c r="E249" s="5" t="s">
        <v>2111</v>
      </c>
      <c r="F249" s="1"/>
    </row>
    <row r="250" spans="2:6">
      <c r="B250" s="20">
        <v>243</v>
      </c>
      <c r="C250" s="4" t="s">
        <v>2412</v>
      </c>
      <c r="D250" s="4"/>
      <c r="E250" s="6" t="s">
        <v>2413</v>
      </c>
      <c r="F250" s="1"/>
    </row>
    <row r="251" spans="2:6">
      <c r="B251" s="20">
        <v>244</v>
      </c>
      <c r="C251" s="4" t="s">
        <v>2414</v>
      </c>
      <c r="D251" s="4"/>
      <c r="E251" s="6" t="s">
        <v>2415</v>
      </c>
      <c r="F251" s="1"/>
    </row>
    <row r="252" spans="2:6">
      <c r="B252" s="20">
        <v>245</v>
      </c>
      <c r="C252" s="4" t="s">
        <v>2416</v>
      </c>
      <c r="D252" s="4"/>
      <c r="E252" s="6" t="s">
        <v>2417</v>
      </c>
      <c r="F252" s="1"/>
    </row>
    <row r="253" spans="2:6">
      <c r="B253" s="20">
        <v>246</v>
      </c>
      <c r="C253" s="4" t="s">
        <v>72</v>
      </c>
      <c r="D253" s="4"/>
      <c r="E253" s="6" t="s">
        <v>2418</v>
      </c>
      <c r="F253" s="1"/>
    </row>
    <row r="254" spans="2:6">
      <c r="B254" s="20">
        <v>247</v>
      </c>
      <c r="C254" s="4" t="s">
        <v>73</v>
      </c>
      <c r="D254" s="4"/>
      <c r="E254" s="6" t="s">
        <v>2419</v>
      </c>
      <c r="F254" s="1"/>
    </row>
    <row r="255" spans="2:6">
      <c r="B255" s="20">
        <v>248</v>
      </c>
      <c r="C255" s="4" t="s">
        <v>74</v>
      </c>
      <c r="D255" s="4"/>
      <c r="E255" s="6" t="s">
        <v>2420</v>
      </c>
      <c r="F255" s="1"/>
    </row>
    <row r="256" spans="2:6">
      <c r="B256" s="20">
        <v>249</v>
      </c>
      <c r="C256" s="4" t="s">
        <v>75</v>
      </c>
      <c r="D256" s="4"/>
      <c r="E256" s="6" t="s">
        <v>2421</v>
      </c>
      <c r="F256" s="1"/>
    </row>
    <row r="257" spans="2:6">
      <c r="B257" s="20">
        <v>250</v>
      </c>
      <c r="C257" s="4" t="s">
        <v>76</v>
      </c>
      <c r="D257" s="4"/>
      <c r="E257" s="6" t="s">
        <v>2422</v>
      </c>
      <c r="F257" s="1"/>
    </row>
    <row r="258" spans="2:6">
      <c r="B258" s="20">
        <v>251</v>
      </c>
      <c r="C258" s="4" t="s">
        <v>77</v>
      </c>
      <c r="D258" s="4"/>
      <c r="E258" s="6" t="s">
        <v>2423</v>
      </c>
      <c r="F258" s="1"/>
    </row>
    <row r="259" spans="2:6">
      <c r="B259" s="20">
        <v>252</v>
      </c>
      <c r="C259" s="4" t="s">
        <v>78</v>
      </c>
      <c r="D259" s="4"/>
      <c r="E259" s="6" t="s">
        <v>2424</v>
      </c>
      <c r="F259" s="1"/>
    </row>
    <row r="260" spans="2:6">
      <c r="B260" s="20">
        <v>253</v>
      </c>
      <c r="C260" s="4" t="s">
        <v>79</v>
      </c>
      <c r="D260" s="4"/>
      <c r="E260" s="6" t="s">
        <v>2425</v>
      </c>
      <c r="F260" s="1"/>
    </row>
    <row r="261" spans="2:6">
      <c r="B261" s="20">
        <v>254</v>
      </c>
      <c r="C261" s="4" t="s">
        <v>80</v>
      </c>
      <c r="D261" s="4"/>
      <c r="E261" s="6" t="s">
        <v>2426</v>
      </c>
      <c r="F261" s="1"/>
    </row>
    <row r="262" spans="2:6">
      <c r="B262" s="20">
        <v>255</v>
      </c>
      <c r="C262" s="4" t="s">
        <v>2427</v>
      </c>
      <c r="D262" s="4"/>
      <c r="E262" s="6" t="s">
        <v>2428</v>
      </c>
      <c r="F262" s="1"/>
    </row>
    <row r="263" spans="2:6">
      <c r="B263" s="20">
        <v>256</v>
      </c>
      <c r="C263" s="4" t="s">
        <v>2429</v>
      </c>
      <c r="D263" s="4"/>
      <c r="E263" s="6" t="s">
        <v>2430</v>
      </c>
      <c r="F263" s="1"/>
    </row>
    <row r="264" spans="2:6">
      <c r="B264" s="20">
        <v>257</v>
      </c>
      <c r="C264" s="4" t="s">
        <v>2431</v>
      </c>
      <c r="D264" s="4"/>
      <c r="E264" s="6" t="s">
        <v>2432</v>
      </c>
      <c r="F264" s="1"/>
    </row>
    <row r="265" spans="2:6">
      <c r="B265" s="20">
        <v>258</v>
      </c>
      <c r="C265" s="4" t="s">
        <v>81</v>
      </c>
      <c r="D265" s="4"/>
      <c r="E265" s="6" t="s">
        <v>2433</v>
      </c>
      <c r="F265" s="1"/>
    </row>
    <row r="266" spans="2:6">
      <c r="B266" s="20">
        <v>259</v>
      </c>
      <c r="C266" s="4" t="s">
        <v>82</v>
      </c>
      <c r="D266" s="4"/>
      <c r="E266" s="6" t="s">
        <v>2434</v>
      </c>
      <c r="F266" s="1"/>
    </row>
    <row r="267" spans="2:6">
      <c r="B267" s="20">
        <v>260</v>
      </c>
      <c r="C267" s="4" t="s">
        <v>83</v>
      </c>
      <c r="D267" s="4"/>
      <c r="E267" s="6" t="s">
        <v>2435</v>
      </c>
      <c r="F267" s="1"/>
    </row>
    <row r="268" spans="2:6">
      <c r="B268" s="20">
        <v>261</v>
      </c>
      <c r="C268" s="4" t="s">
        <v>84</v>
      </c>
      <c r="D268" s="4"/>
      <c r="E268" s="6" t="s">
        <v>2436</v>
      </c>
      <c r="F268" s="1"/>
    </row>
    <row r="269" spans="2:6">
      <c r="B269" s="20">
        <v>262</v>
      </c>
      <c r="C269" s="4" t="s">
        <v>85</v>
      </c>
      <c r="D269" s="4"/>
      <c r="E269" s="6" t="s">
        <v>2437</v>
      </c>
      <c r="F269" s="1"/>
    </row>
    <row r="270" spans="2:6">
      <c r="B270" s="20">
        <v>263</v>
      </c>
      <c r="C270" s="4" t="s">
        <v>86</v>
      </c>
      <c r="D270" s="4"/>
      <c r="E270" s="6" t="s">
        <v>2438</v>
      </c>
      <c r="F270" s="1"/>
    </row>
    <row r="271" spans="2:6">
      <c r="B271" s="20">
        <v>264</v>
      </c>
      <c r="C271" s="4" t="s">
        <v>2439</v>
      </c>
      <c r="D271" s="4"/>
      <c r="E271" s="6" t="s">
        <v>2440</v>
      </c>
      <c r="F271" s="1"/>
    </row>
    <row r="272" spans="2:6">
      <c r="B272" s="20">
        <v>265</v>
      </c>
      <c r="C272" s="4" t="s">
        <v>2441</v>
      </c>
      <c r="D272" s="4"/>
      <c r="E272" s="6" t="s">
        <v>2442</v>
      </c>
      <c r="F272" s="1"/>
    </row>
    <row r="273" spans="2:6">
      <c r="B273" s="20">
        <v>266</v>
      </c>
      <c r="C273" s="4" t="s">
        <v>87</v>
      </c>
      <c r="D273" s="4"/>
      <c r="E273" s="6" t="s">
        <v>2443</v>
      </c>
      <c r="F273" s="1"/>
    </row>
    <row r="274" spans="2:6">
      <c r="B274" s="20">
        <v>267</v>
      </c>
      <c r="C274" s="4" t="s">
        <v>88</v>
      </c>
      <c r="D274" s="4"/>
      <c r="E274" s="6" t="s">
        <v>2444</v>
      </c>
      <c r="F274" s="1"/>
    </row>
    <row r="275" spans="2:6">
      <c r="B275" s="20">
        <v>268</v>
      </c>
      <c r="C275" s="4" t="s">
        <v>89</v>
      </c>
      <c r="D275" s="4"/>
      <c r="E275" s="6" t="s">
        <v>2445</v>
      </c>
      <c r="F275" s="1"/>
    </row>
    <row r="276" spans="2:6">
      <c r="B276" s="20">
        <v>269</v>
      </c>
      <c r="C276" s="4" t="s">
        <v>2446</v>
      </c>
      <c r="D276" s="4"/>
      <c r="E276" s="6" t="s">
        <v>2447</v>
      </c>
      <c r="F276" s="1"/>
    </row>
    <row r="277" spans="2:6">
      <c r="B277" s="20">
        <v>270</v>
      </c>
      <c r="C277" s="4" t="s">
        <v>2448</v>
      </c>
      <c r="D277" s="4"/>
      <c r="E277" s="6" t="s">
        <v>2449</v>
      </c>
      <c r="F277" s="1"/>
    </row>
    <row r="278" spans="2:6">
      <c r="B278" s="20">
        <v>271</v>
      </c>
      <c r="C278" s="4" t="s">
        <v>90</v>
      </c>
      <c r="D278" s="4"/>
      <c r="E278" s="6" t="s">
        <v>2450</v>
      </c>
      <c r="F278" s="1"/>
    </row>
    <row r="279" spans="2:6">
      <c r="B279" s="20">
        <v>272</v>
      </c>
      <c r="C279" s="4" t="s">
        <v>2451</v>
      </c>
      <c r="D279" s="4"/>
      <c r="E279" s="6" t="s">
        <v>2452</v>
      </c>
      <c r="F279" s="1"/>
    </row>
    <row r="280" spans="2:6">
      <c r="B280" s="20">
        <v>273</v>
      </c>
      <c r="C280" s="4" t="s">
        <v>91</v>
      </c>
      <c r="D280" s="4"/>
      <c r="E280" s="6" t="s">
        <v>2453</v>
      </c>
      <c r="F280" s="1"/>
    </row>
    <row r="281" spans="2:6">
      <c r="B281" s="20">
        <v>274</v>
      </c>
      <c r="C281" s="4" t="s">
        <v>2454</v>
      </c>
      <c r="D281" s="4"/>
      <c r="E281" s="6" t="s">
        <v>2455</v>
      </c>
      <c r="F281" s="1"/>
    </row>
    <row r="282" spans="2:6">
      <c r="B282" s="20">
        <v>275</v>
      </c>
      <c r="C282" s="4" t="s">
        <v>2456</v>
      </c>
      <c r="D282" s="4"/>
      <c r="E282" s="6" t="s">
        <v>2457</v>
      </c>
      <c r="F282" s="1"/>
    </row>
    <row r="283" spans="2:6">
      <c r="B283" s="20">
        <v>276</v>
      </c>
      <c r="C283" s="4" t="s">
        <v>2458</v>
      </c>
      <c r="D283" s="4"/>
      <c r="E283" s="6" t="s">
        <v>2459</v>
      </c>
      <c r="F283" s="1"/>
    </row>
    <row r="284" spans="2:6">
      <c r="B284" s="20">
        <v>277</v>
      </c>
      <c r="C284" s="4" t="s">
        <v>92</v>
      </c>
      <c r="D284" s="4"/>
      <c r="E284" s="6" t="s">
        <v>2460</v>
      </c>
      <c r="F284" s="1"/>
    </row>
    <row r="285" spans="2:6">
      <c r="B285" s="20">
        <v>278</v>
      </c>
      <c r="C285" s="4" t="s">
        <v>93</v>
      </c>
      <c r="D285" s="4"/>
      <c r="E285" s="6" t="s">
        <v>2461</v>
      </c>
      <c r="F285" s="1"/>
    </row>
    <row r="286" spans="2:6">
      <c r="B286" s="20">
        <v>279</v>
      </c>
      <c r="C286" s="4" t="s">
        <v>94</v>
      </c>
      <c r="D286" s="4"/>
      <c r="E286" s="6" t="s">
        <v>2462</v>
      </c>
      <c r="F286" s="1"/>
    </row>
    <row r="287" spans="2:6">
      <c r="B287" s="20">
        <v>280</v>
      </c>
      <c r="C287" s="4" t="s">
        <v>95</v>
      </c>
      <c r="D287" s="4"/>
      <c r="E287" s="6" t="s">
        <v>2463</v>
      </c>
      <c r="F287" s="1"/>
    </row>
    <row r="288" spans="2:6">
      <c r="B288" s="20">
        <v>281</v>
      </c>
      <c r="C288" s="4" t="s">
        <v>96</v>
      </c>
      <c r="D288" s="4"/>
      <c r="E288" s="6" t="s">
        <v>2464</v>
      </c>
      <c r="F288" s="1"/>
    </row>
    <row r="289" spans="2:6">
      <c r="B289" s="20">
        <v>282</v>
      </c>
      <c r="C289" s="4" t="s">
        <v>97</v>
      </c>
      <c r="D289" s="4"/>
      <c r="E289" s="6" t="s">
        <v>2465</v>
      </c>
      <c r="F289" s="1"/>
    </row>
    <row r="290" spans="2:6">
      <c r="B290" s="20">
        <v>283</v>
      </c>
      <c r="C290" s="4" t="s">
        <v>98</v>
      </c>
      <c r="D290" s="4"/>
      <c r="E290" s="6" t="s">
        <v>2466</v>
      </c>
      <c r="F290" s="1"/>
    </row>
    <row r="291" spans="2:6">
      <c r="B291" s="20">
        <v>284</v>
      </c>
      <c r="C291" s="4" t="s">
        <v>2467</v>
      </c>
      <c r="D291" s="4"/>
      <c r="E291" s="6" t="s">
        <v>2468</v>
      </c>
      <c r="F291" s="1"/>
    </row>
    <row r="292" spans="2:6">
      <c r="B292" s="20">
        <v>285</v>
      </c>
      <c r="C292" s="4" t="s">
        <v>99</v>
      </c>
      <c r="D292" s="4"/>
      <c r="E292" s="6" t="s">
        <v>2469</v>
      </c>
      <c r="F292" s="1"/>
    </row>
    <row r="293" spans="2:6">
      <c r="B293" s="20">
        <v>286</v>
      </c>
      <c r="C293" s="4" t="s">
        <v>2470</v>
      </c>
      <c r="D293" s="4"/>
      <c r="E293" s="6" t="s">
        <v>2471</v>
      </c>
      <c r="F293" s="1"/>
    </row>
    <row r="294" spans="2:6">
      <c r="B294" s="20">
        <v>287</v>
      </c>
      <c r="C294" s="4" t="s">
        <v>100</v>
      </c>
      <c r="D294" s="4"/>
      <c r="E294" s="6" t="s">
        <v>2472</v>
      </c>
      <c r="F294" s="1"/>
    </row>
    <row r="295" spans="2:6">
      <c r="B295" s="20">
        <v>288</v>
      </c>
      <c r="C295" s="4" t="s">
        <v>2473</v>
      </c>
      <c r="D295" s="4"/>
      <c r="E295" s="6" t="s">
        <v>2474</v>
      </c>
      <c r="F295" s="1"/>
    </row>
    <row r="296" spans="2:6">
      <c r="B296" s="20">
        <v>289</v>
      </c>
      <c r="C296" s="4" t="s">
        <v>2475</v>
      </c>
      <c r="D296" s="4"/>
      <c r="E296" s="6" t="s">
        <v>2476</v>
      </c>
      <c r="F296" s="1"/>
    </row>
    <row r="297" spans="2:6">
      <c r="B297" s="20">
        <v>290</v>
      </c>
      <c r="C297" s="4" t="s">
        <v>2477</v>
      </c>
      <c r="D297" s="4"/>
      <c r="E297" s="6" t="s">
        <v>2478</v>
      </c>
      <c r="F297" s="1"/>
    </row>
    <row r="298" spans="2:6">
      <c r="B298" s="20">
        <v>291</v>
      </c>
      <c r="C298" s="4" t="s">
        <v>2479</v>
      </c>
      <c r="D298" s="4"/>
      <c r="E298" s="6" t="s">
        <v>2480</v>
      </c>
      <c r="F298" s="1"/>
    </row>
    <row r="299" spans="2:6">
      <c r="B299" s="20">
        <v>292</v>
      </c>
      <c r="C299" s="4" t="s">
        <v>101</v>
      </c>
      <c r="D299" s="4"/>
      <c r="E299" s="6" t="s">
        <v>2481</v>
      </c>
      <c r="F299" s="1"/>
    </row>
    <row r="300" spans="2:6">
      <c r="B300" s="20">
        <v>293</v>
      </c>
      <c r="C300" s="4" t="s">
        <v>2482</v>
      </c>
      <c r="D300" s="4"/>
      <c r="E300" s="6" t="s">
        <v>2483</v>
      </c>
      <c r="F300" s="1"/>
    </row>
    <row r="301" spans="2:6">
      <c r="B301" s="20">
        <v>294</v>
      </c>
      <c r="C301" s="4" t="s">
        <v>2484</v>
      </c>
      <c r="D301" s="4"/>
      <c r="E301" s="6" t="s">
        <v>2485</v>
      </c>
      <c r="F301" s="1"/>
    </row>
    <row r="302" spans="2:6">
      <c r="B302" s="20">
        <v>295</v>
      </c>
      <c r="C302" s="4" t="s">
        <v>2486</v>
      </c>
      <c r="D302" s="4"/>
      <c r="E302" s="5" t="s">
        <v>2111</v>
      </c>
      <c r="F302" s="1"/>
    </row>
    <row r="303" spans="2:6">
      <c r="B303" s="20">
        <v>296</v>
      </c>
      <c r="C303" s="4" t="s">
        <v>2487</v>
      </c>
      <c r="D303" s="4"/>
      <c r="E303" s="5" t="s">
        <v>2111</v>
      </c>
      <c r="F303" s="1"/>
    </row>
    <row r="304" spans="2:6">
      <c r="B304" s="20">
        <v>297</v>
      </c>
      <c r="C304" s="4" t="s">
        <v>2488</v>
      </c>
      <c r="D304" s="4"/>
      <c r="E304" s="5" t="s">
        <v>2111</v>
      </c>
      <c r="F304" s="1"/>
    </row>
    <row r="305" spans="2:6">
      <c r="B305" s="20">
        <v>298</v>
      </c>
      <c r="C305" s="4" t="s">
        <v>2489</v>
      </c>
      <c r="D305" s="4"/>
      <c r="E305" s="5" t="s">
        <v>2111</v>
      </c>
      <c r="F305" s="1"/>
    </row>
    <row r="306" spans="2:6">
      <c r="B306" s="20">
        <v>299</v>
      </c>
      <c r="C306" s="4" t="s">
        <v>2490</v>
      </c>
      <c r="D306" s="4"/>
      <c r="E306" s="5" t="s">
        <v>2111</v>
      </c>
      <c r="F306" s="1"/>
    </row>
    <row r="307" spans="2:6">
      <c r="B307" s="20">
        <v>300</v>
      </c>
      <c r="C307" s="4" t="s">
        <v>2491</v>
      </c>
      <c r="D307" s="4"/>
      <c r="E307" s="5" t="s">
        <v>2111</v>
      </c>
      <c r="F307" s="1"/>
    </row>
    <row r="308" spans="2:6">
      <c r="B308" s="20">
        <v>301</v>
      </c>
      <c r="C308" s="4" t="s">
        <v>2492</v>
      </c>
      <c r="D308" s="4"/>
      <c r="E308" s="5" t="s">
        <v>2111</v>
      </c>
      <c r="F308" s="1"/>
    </row>
    <row r="309" spans="2:6">
      <c r="B309" s="20">
        <v>302</v>
      </c>
      <c r="C309" s="4" t="s">
        <v>2493</v>
      </c>
      <c r="D309" s="4"/>
      <c r="E309" s="5" t="s">
        <v>2111</v>
      </c>
      <c r="F309" s="1"/>
    </row>
    <row r="310" spans="2:6">
      <c r="B310" s="20">
        <v>303</v>
      </c>
      <c r="C310" s="4" t="s">
        <v>102</v>
      </c>
      <c r="D310" s="4"/>
      <c r="E310" s="5" t="s">
        <v>2111</v>
      </c>
      <c r="F310" s="1"/>
    </row>
    <row r="311" spans="2:6">
      <c r="B311" s="20">
        <v>304</v>
      </c>
      <c r="C311" s="4" t="s">
        <v>2494</v>
      </c>
      <c r="D311" s="4"/>
      <c r="E311" s="5" t="s">
        <v>2111</v>
      </c>
      <c r="F311" s="1"/>
    </row>
    <row r="312" spans="2:6">
      <c r="B312" s="20">
        <v>305</v>
      </c>
      <c r="C312" s="4" t="s">
        <v>103</v>
      </c>
      <c r="D312" s="4"/>
      <c r="E312" s="5" t="s">
        <v>2111</v>
      </c>
      <c r="F312" s="1"/>
    </row>
    <row r="313" spans="2:6">
      <c r="B313" s="20">
        <v>306</v>
      </c>
      <c r="C313" s="4" t="s">
        <v>2495</v>
      </c>
      <c r="D313" s="4"/>
      <c r="E313" s="5" t="s">
        <v>2111</v>
      </c>
      <c r="F313" s="1"/>
    </row>
    <row r="314" spans="2:6">
      <c r="B314" s="20">
        <v>307</v>
      </c>
      <c r="C314" s="4" t="s">
        <v>2496</v>
      </c>
      <c r="D314" s="4"/>
      <c r="E314" s="5" t="s">
        <v>2111</v>
      </c>
      <c r="F314" s="1"/>
    </row>
    <row r="315" spans="2:6">
      <c r="B315" s="20">
        <v>308</v>
      </c>
      <c r="C315" s="4" t="s">
        <v>104</v>
      </c>
      <c r="D315" s="4"/>
      <c r="E315" s="5" t="s">
        <v>2111</v>
      </c>
      <c r="F315" s="1"/>
    </row>
    <row r="316" spans="2:6">
      <c r="B316" s="20">
        <v>309</v>
      </c>
      <c r="C316" s="4" t="s">
        <v>105</v>
      </c>
      <c r="D316" s="4"/>
      <c r="E316" s="5" t="s">
        <v>2111</v>
      </c>
      <c r="F316" s="1"/>
    </row>
    <row r="317" spans="2:6">
      <c r="B317" s="20">
        <v>310</v>
      </c>
      <c r="C317" s="4" t="s">
        <v>106</v>
      </c>
      <c r="D317" s="4"/>
      <c r="E317" s="5" t="s">
        <v>2111</v>
      </c>
      <c r="F317" s="1"/>
    </row>
    <row r="318" spans="2:6">
      <c r="B318" s="20">
        <v>311</v>
      </c>
      <c r="C318" s="4" t="s">
        <v>107</v>
      </c>
      <c r="D318" s="4"/>
      <c r="E318" s="5" t="s">
        <v>2111</v>
      </c>
      <c r="F318" s="1"/>
    </row>
    <row r="319" spans="2:6">
      <c r="B319" s="20">
        <v>312</v>
      </c>
      <c r="C319" s="4" t="s">
        <v>2497</v>
      </c>
      <c r="D319" s="4"/>
      <c r="E319" s="5" t="s">
        <v>2111</v>
      </c>
      <c r="F319" s="1"/>
    </row>
    <row r="320" spans="2:6">
      <c r="B320" s="20">
        <v>313</v>
      </c>
      <c r="C320" s="4" t="s">
        <v>108</v>
      </c>
      <c r="D320" s="4"/>
      <c r="E320" s="5" t="s">
        <v>2111</v>
      </c>
      <c r="F320" s="1"/>
    </row>
    <row r="321" spans="2:6">
      <c r="B321" s="20">
        <v>314</v>
      </c>
      <c r="C321" s="4" t="s">
        <v>2498</v>
      </c>
      <c r="D321" s="4"/>
      <c r="E321" s="5" t="s">
        <v>2111</v>
      </c>
      <c r="F321" s="1"/>
    </row>
    <row r="322" spans="2:6">
      <c r="B322" s="20">
        <v>315</v>
      </c>
      <c r="C322" s="4" t="s">
        <v>2499</v>
      </c>
      <c r="D322" s="4"/>
      <c r="E322" s="5" t="s">
        <v>2111</v>
      </c>
      <c r="F322" s="1"/>
    </row>
    <row r="323" spans="2:6">
      <c r="B323" s="20">
        <v>316</v>
      </c>
      <c r="C323" s="4" t="s">
        <v>2500</v>
      </c>
      <c r="D323" s="4"/>
      <c r="E323" s="6" t="s">
        <v>2501</v>
      </c>
      <c r="F323" s="1"/>
    </row>
    <row r="324" spans="2:6">
      <c r="B324" s="20">
        <v>317</v>
      </c>
      <c r="C324" s="4" t="s">
        <v>2502</v>
      </c>
      <c r="D324" s="4"/>
      <c r="E324" s="5" t="s">
        <v>2111</v>
      </c>
      <c r="F324" s="1"/>
    </row>
    <row r="325" spans="2:6">
      <c r="B325" s="20">
        <v>318</v>
      </c>
      <c r="C325" s="4" t="s">
        <v>2503</v>
      </c>
      <c r="D325" s="4"/>
      <c r="E325" s="5" t="s">
        <v>2111</v>
      </c>
      <c r="F325" s="1"/>
    </row>
    <row r="326" spans="2:6">
      <c r="B326" s="20">
        <v>319</v>
      </c>
      <c r="C326" s="4" t="s">
        <v>2504</v>
      </c>
      <c r="D326" s="4"/>
      <c r="E326" s="5" t="s">
        <v>2111</v>
      </c>
      <c r="F326" s="1"/>
    </row>
    <row r="327" spans="2:6">
      <c r="B327" s="20">
        <v>320</v>
      </c>
      <c r="C327" s="4" t="s">
        <v>2505</v>
      </c>
      <c r="D327" s="4"/>
      <c r="E327" s="5" t="s">
        <v>2111</v>
      </c>
      <c r="F327" s="1"/>
    </row>
    <row r="328" spans="2:6">
      <c r="B328" s="20">
        <v>321</v>
      </c>
      <c r="C328" s="4" t="s">
        <v>2506</v>
      </c>
      <c r="D328" s="4"/>
      <c r="E328" s="5" t="s">
        <v>2111</v>
      </c>
      <c r="F328" s="1"/>
    </row>
    <row r="329" spans="2:6">
      <c r="B329" s="20">
        <v>322</v>
      </c>
      <c r="C329" s="4" t="s">
        <v>109</v>
      </c>
      <c r="D329" s="4"/>
      <c r="E329" s="5" t="s">
        <v>2111</v>
      </c>
      <c r="F329" s="1"/>
    </row>
    <row r="330" spans="2:6">
      <c r="B330" s="20">
        <v>323</v>
      </c>
      <c r="C330" s="4" t="s">
        <v>110</v>
      </c>
      <c r="D330" s="4"/>
      <c r="E330" s="5" t="s">
        <v>2111</v>
      </c>
      <c r="F330" s="1"/>
    </row>
    <row r="331" spans="2:6">
      <c r="B331" s="20">
        <v>324</v>
      </c>
      <c r="C331" s="4" t="s">
        <v>111</v>
      </c>
      <c r="D331" s="4"/>
      <c r="E331" s="5" t="s">
        <v>2111</v>
      </c>
      <c r="F331" s="1"/>
    </row>
    <row r="332" spans="2:6">
      <c r="B332" s="20">
        <v>325</v>
      </c>
      <c r="C332" s="4" t="s">
        <v>112</v>
      </c>
      <c r="D332" s="4"/>
      <c r="E332" s="5" t="s">
        <v>2111</v>
      </c>
      <c r="F332" s="1"/>
    </row>
    <row r="333" spans="2:6">
      <c r="B333" s="20">
        <v>326</v>
      </c>
      <c r="C333" s="4" t="s">
        <v>113</v>
      </c>
      <c r="D333" s="4"/>
      <c r="E333" s="5" t="s">
        <v>2111</v>
      </c>
      <c r="F333" s="1"/>
    </row>
    <row r="334" spans="2:6">
      <c r="B334" s="20">
        <v>327</v>
      </c>
      <c r="C334" s="4" t="s">
        <v>114</v>
      </c>
      <c r="D334" s="4"/>
      <c r="E334" s="5" t="s">
        <v>2111</v>
      </c>
      <c r="F334" s="1"/>
    </row>
    <row r="335" spans="2:6">
      <c r="B335" s="20">
        <v>328</v>
      </c>
      <c r="C335" s="4" t="s">
        <v>115</v>
      </c>
      <c r="D335" s="4"/>
      <c r="E335" s="5" t="s">
        <v>2111</v>
      </c>
      <c r="F335" s="1"/>
    </row>
    <row r="336" spans="2:6">
      <c r="B336" s="20">
        <v>329</v>
      </c>
      <c r="C336" s="4" t="s">
        <v>116</v>
      </c>
      <c r="D336" s="4"/>
      <c r="E336" s="5" t="s">
        <v>2111</v>
      </c>
      <c r="F336" s="1"/>
    </row>
    <row r="337" spans="2:6">
      <c r="B337" s="20">
        <v>330</v>
      </c>
      <c r="C337" s="4" t="s">
        <v>117</v>
      </c>
      <c r="D337" s="4"/>
      <c r="E337" s="5" t="s">
        <v>2111</v>
      </c>
      <c r="F337" s="1"/>
    </row>
    <row r="338" spans="2:6">
      <c r="B338" s="20">
        <v>331</v>
      </c>
      <c r="C338" s="4" t="s">
        <v>118</v>
      </c>
      <c r="D338" s="4"/>
      <c r="E338" s="5" t="s">
        <v>2111</v>
      </c>
      <c r="F338" s="1"/>
    </row>
    <row r="339" spans="2:6">
      <c r="B339" s="20">
        <v>332</v>
      </c>
      <c r="C339" s="4" t="s">
        <v>2507</v>
      </c>
      <c r="D339" s="4"/>
      <c r="E339" s="5" t="s">
        <v>2111</v>
      </c>
      <c r="F339" s="1"/>
    </row>
    <row r="340" spans="2:6">
      <c r="B340" s="20">
        <v>333</v>
      </c>
      <c r="C340" s="4" t="s">
        <v>2508</v>
      </c>
      <c r="D340" s="4"/>
      <c r="E340" s="5" t="s">
        <v>2111</v>
      </c>
      <c r="F340" s="1"/>
    </row>
    <row r="341" spans="2:6">
      <c r="B341" s="20">
        <v>334</v>
      </c>
      <c r="C341" s="4" t="s">
        <v>2509</v>
      </c>
      <c r="D341" s="4"/>
      <c r="E341" s="5" t="s">
        <v>2111</v>
      </c>
      <c r="F341" s="1"/>
    </row>
    <row r="342" spans="2:6">
      <c r="B342" s="20">
        <v>335</v>
      </c>
      <c r="C342" s="4" t="s">
        <v>2510</v>
      </c>
      <c r="D342" s="4"/>
      <c r="E342" s="5" t="s">
        <v>2111</v>
      </c>
      <c r="F342" s="1"/>
    </row>
    <row r="343" spans="2:6">
      <c r="B343" s="20">
        <v>336</v>
      </c>
      <c r="C343" s="4" t="s">
        <v>2511</v>
      </c>
      <c r="D343" s="4"/>
      <c r="E343" s="5" t="s">
        <v>2111</v>
      </c>
      <c r="F343" s="1"/>
    </row>
    <row r="344" spans="2:6">
      <c r="B344" s="20">
        <v>337</v>
      </c>
      <c r="C344" s="4" t="s">
        <v>2512</v>
      </c>
      <c r="D344" s="4"/>
      <c r="E344" s="5" t="s">
        <v>2111</v>
      </c>
      <c r="F344" s="1"/>
    </row>
    <row r="345" spans="2:6">
      <c r="B345" s="20">
        <v>338</v>
      </c>
      <c r="C345" s="4" t="s">
        <v>119</v>
      </c>
      <c r="D345" s="4"/>
      <c r="E345" s="5" t="s">
        <v>2111</v>
      </c>
      <c r="F345" s="1"/>
    </row>
    <row r="346" spans="2:6">
      <c r="B346" s="20">
        <v>339</v>
      </c>
      <c r="C346" s="4" t="s">
        <v>2513</v>
      </c>
      <c r="D346" s="4"/>
      <c r="E346" s="5" t="s">
        <v>2111</v>
      </c>
      <c r="F346" s="1"/>
    </row>
    <row r="347" spans="2:6">
      <c r="B347" s="20">
        <v>340</v>
      </c>
      <c r="C347" s="4" t="s">
        <v>3581</v>
      </c>
      <c r="D347" s="4"/>
      <c r="E347" s="5" t="s">
        <v>2111</v>
      </c>
      <c r="F347" s="1"/>
    </row>
    <row r="348" spans="2:6">
      <c r="B348" s="20">
        <v>341</v>
      </c>
      <c r="C348" s="4" t="s">
        <v>120</v>
      </c>
      <c r="D348" s="4"/>
      <c r="E348" s="5" t="s">
        <v>2111</v>
      </c>
      <c r="F348" s="1"/>
    </row>
    <row r="349" spans="2:6">
      <c r="B349" s="20">
        <v>342</v>
      </c>
      <c r="C349" s="4" t="s">
        <v>121</v>
      </c>
      <c r="D349" s="4"/>
      <c r="E349" s="5" t="s">
        <v>2111</v>
      </c>
      <c r="F349" s="1"/>
    </row>
    <row r="350" spans="2:6">
      <c r="B350" s="20">
        <v>343</v>
      </c>
      <c r="C350" s="4" t="s">
        <v>122</v>
      </c>
      <c r="D350" s="4"/>
      <c r="E350" s="5" t="s">
        <v>2111</v>
      </c>
      <c r="F350" s="1"/>
    </row>
    <row r="351" spans="2:6">
      <c r="B351" s="20">
        <v>344</v>
      </c>
      <c r="C351" s="4" t="s">
        <v>2514</v>
      </c>
      <c r="D351" s="4"/>
      <c r="E351" s="5" t="s">
        <v>2111</v>
      </c>
      <c r="F351" s="1"/>
    </row>
    <row r="352" spans="2:6">
      <c r="B352" s="20">
        <v>345</v>
      </c>
      <c r="C352" s="4" t="s">
        <v>123</v>
      </c>
      <c r="D352" s="4"/>
      <c r="E352" s="5" t="s">
        <v>2111</v>
      </c>
      <c r="F352" s="1"/>
    </row>
    <row r="353" spans="2:6">
      <c r="B353" s="20">
        <v>346</v>
      </c>
      <c r="C353" s="4" t="s">
        <v>124</v>
      </c>
      <c r="D353" s="4"/>
      <c r="E353" s="5" t="s">
        <v>2111</v>
      </c>
      <c r="F353" s="1"/>
    </row>
    <row r="354" spans="2:6">
      <c r="B354" s="20">
        <v>347</v>
      </c>
      <c r="C354" s="4" t="s">
        <v>125</v>
      </c>
      <c r="D354" s="4"/>
      <c r="E354" s="5" t="s">
        <v>2111</v>
      </c>
      <c r="F354" s="1"/>
    </row>
    <row r="355" spans="2:6">
      <c r="B355" s="20">
        <v>348</v>
      </c>
      <c r="C355" s="4" t="s">
        <v>126</v>
      </c>
      <c r="D355" s="4"/>
      <c r="E355" s="5" t="s">
        <v>2111</v>
      </c>
      <c r="F355" s="1"/>
    </row>
    <row r="356" spans="2:6">
      <c r="B356" s="20">
        <v>349</v>
      </c>
      <c r="C356" s="4" t="s">
        <v>127</v>
      </c>
      <c r="D356" s="4"/>
      <c r="E356" s="5" t="s">
        <v>2111</v>
      </c>
      <c r="F356" s="1"/>
    </row>
    <row r="357" spans="2:6">
      <c r="B357" s="20">
        <v>350</v>
      </c>
      <c r="C357" s="4" t="s">
        <v>128</v>
      </c>
      <c r="D357" s="4"/>
      <c r="E357" s="5" t="s">
        <v>2111</v>
      </c>
      <c r="F357" s="1"/>
    </row>
    <row r="358" spans="2:6">
      <c r="B358" s="20">
        <v>351</v>
      </c>
      <c r="C358" s="4" t="s">
        <v>2515</v>
      </c>
      <c r="D358" s="4"/>
      <c r="E358" s="5" t="s">
        <v>2111</v>
      </c>
      <c r="F358" s="1"/>
    </row>
    <row r="359" spans="2:6">
      <c r="B359" s="20">
        <v>352</v>
      </c>
      <c r="C359" s="4" t="s">
        <v>2516</v>
      </c>
      <c r="D359" s="4"/>
      <c r="E359" s="5" t="s">
        <v>2111</v>
      </c>
      <c r="F359" s="1"/>
    </row>
    <row r="360" spans="2:6">
      <c r="B360" s="20">
        <v>353</v>
      </c>
      <c r="C360" s="4" t="s">
        <v>129</v>
      </c>
      <c r="D360" s="4"/>
      <c r="E360" s="5" t="s">
        <v>2111</v>
      </c>
      <c r="F360" s="1"/>
    </row>
    <row r="361" spans="2:6">
      <c r="B361" s="20">
        <v>354</v>
      </c>
      <c r="C361" s="4" t="s">
        <v>130</v>
      </c>
      <c r="D361" s="4"/>
      <c r="E361" s="5" t="s">
        <v>2111</v>
      </c>
      <c r="F361" s="1"/>
    </row>
    <row r="362" spans="2:6">
      <c r="B362" s="20">
        <v>355</v>
      </c>
      <c r="C362" s="4" t="s">
        <v>2517</v>
      </c>
      <c r="D362" s="4"/>
      <c r="E362" s="5" t="s">
        <v>2111</v>
      </c>
      <c r="F362" s="1"/>
    </row>
    <row r="363" spans="2:6">
      <c r="B363" s="20">
        <v>356</v>
      </c>
      <c r="C363" s="4" t="s">
        <v>131</v>
      </c>
      <c r="D363" s="4"/>
      <c r="E363" s="5" t="s">
        <v>2111</v>
      </c>
      <c r="F363" s="1"/>
    </row>
    <row r="364" spans="2:6">
      <c r="B364" s="20">
        <v>357</v>
      </c>
      <c r="C364" s="4" t="s">
        <v>132</v>
      </c>
      <c r="D364" s="4"/>
      <c r="E364" s="5" t="s">
        <v>2111</v>
      </c>
      <c r="F364" s="1"/>
    </row>
    <row r="365" spans="2:6">
      <c r="B365" s="20">
        <v>358</v>
      </c>
      <c r="C365" s="4" t="s">
        <v>133</v>
      </c>
      <c r="D365" s="4"/>
      <c r="E365" s="5" t="s">
        <v>2111</v>
      </c>
      <c r="F365" s="1"/>
    </row>
    <row r="366" spans="2:6">
      <c r="B366" s="20">
        <v>359</v>
      </c>
      <c r="C366" s="4" t="s">
        <v>134</v>
      </c>
      <c r="D366" s="4"/>
      <c r="E366" s="5" t="s">
        <v>2111</v>
      </c>
      <c r="F366" s="1"/>
    </row>
    <row r="367" spans="2:6">
      <c r="B367" s="20">
        <v>360</v>
      </c>
      <c r="C367" s="4" t="s">
        <v>135</v>
      </c>
      <c r="D367" s="4"/>
      <c r="E367" s="5" t="s">
        <v>2111</v>
      </c>
      <c r="F367" s="1"/>
    </row>
    <row r="368" spans="2:6">
      <c r="B368" s="20">
        <v>361</v>
      </c>
      <c r="C368" s="4" t="s">
        <v>136</v>
      </c>
      <c r="D368" s="4"/>
      <c r="E368" s="5" t="s">
        <v>2111</v>
      </c>
      <c r="F368" s="1"/>
    </row>
    <row r="369" spans="2:6">
      <c r="B369" s="20">
        <v>362</v>
      </c>
      <c r="C369" s="4" t="s">
        <v>137</v>
      </c>
      <c r="D369" s="4"/>
      <c r="E369" s="5" t="s">
        <v>2111</v>
      </c>
      <c r="F369" s="1"/>
    </row>
    <row r="370" spans="2:6">
      <c r="B370" s="20">
        <v>363</v>
      </c>
      <c r="C370" s="4" t="s">
        <v>138</v>
      </c>
      <c r="D370" s="4"/>
      <c r="E370" s="5" t="s">
        <v>2111</v>
      </c>
      <c r="F370" s="1"/>
    </row>
    <row r="371" spans="2:6">
      <c r="B371" s="20">
        <v>364</v>
      </c>
      <c r="C371" s="4" t="s">
        <v>139</v>
      </c>
      <c r="D371" s="4"/>
      <c r="E371" s="5" t="s">
        <v>2111</v>
      </c>
      <c r="F371" s="1"/>
    </row>
    <row r="372" spans="2:6">
      <c r="B372" s="20">
        <v>365</v>
      </c>
      <c r="C372" s="4" t="s">
        <v>140</v>
      </c>
      <c r="D372" s="4"/>
      <c r="E372" s="5" t="s">
        <v>2111</v>
      </c>
      <c r="F372" s="1"/>
    </row>
    <row r="373" spans="2:6">
      <c r="B373" s="20">
        <v>366</v>
      </c>
      <c r="C373" s="4" t="s">
        <v>141</v>
      </c>
      <c r="D373" s="4"/>
      <c r="E373" s="5" t="s">
        <v>2111</v>
      </c>
      <c r="F373" s="1"/>
    </row>
    <row r="374" spans="2:6">
      <c r="B374" s="20">
        <v>367</v>
      </c>
      <c r="C374" s="4" t="s">
        <v>2518</v>
      </c>
      <c r="D374" s="4"/>
      <c r="E374" s="5" t="s">
        <v>2111</v>
      </c>
      <c r="F374" s="1"/>
    </row>
    <row r="375" spans="2:6">
      <c r="B375" s="20">
        <v>368</v>
      </c>
      <c r="C375" s="4" t="s">
        <v>142</v>
      </c>
      <c r="D375" s="4"/>
      <c r="E375" s="5" t="s">
        <v>2111</v>
      </c>
      <c r="F375" s="1"/>
    </row>
    <row r="376" spans="2:6">
      <c r="B376" s="20">
        <v>369</v>
      </c>
      <c r="C376" s="4" t="s">
        <v>143</v>
      </c>
      <c r="D376" s="4"/>
      <c r="E376" s="5" t="s">
        <v>2111</v>
      </c>
      <c r="F376" s="1"/>
    </row>
    <row r="377" spans="2:6">
      <c r="B377" s="20">
        <v>370</v>
      </c>
      <c r="C377" s="4" t="s">
        <v>144</v>
      </c>
      <c r="D377" s="4"/>
      <c r="E377" s="5" t="s">
        <v>2111</v>
      </c>
      <c r="F377" s="1"/>
    </row>
    <row r="378" spans="2:6">
      <c r="B378" s="20">
        <v>371</v>
      </c>
      <c r="C378" s="4" t="s">
        <v>145</v>
      </c>
      <c r="D378" s="4"/>
      <c r="E378" s="5" t="s">
        <v>2111</v>
      </c>
      <c r="F378" s="1"/>
    </row>
    <row r="379" spans="2:6">
      <c r="B379" s="20">
        <v>372</v>
      </c>
      <c r="C379" s="4" t="s">
        <v>146</v>
      </c>
      <c r="D379" s="4"/>
      <c r="E379" s="5" t="s">
        <v>2111</v>
      </c>
      <c r="F379" s="1"/>
    </row>
    <row r="380" spans="2:6">
      <c r="B380" s="20">
        <v>373</v>
      </c>
      <c r="C380" s="4" t="s">
        <v>147</v>
      </c>
      <c r="D380" s="4"/>
      <c r="E380" s="5" t="s">
        <v>2111</v>
      </c>
      <c r="F380" s="1"/>
    </row>
    <row r="381" spans="2:6">
      <c r="B381" s="20">
        <v>374</v>
      </c>
      <c r="C381" s="4" t="s">
        <v>148</v>
      </c>
      <c r="D381" s="4"/>
      <c r="E381" s="5" t="s">
        <v>2111</v>
      </c>
      <c r="F381" s="1"/>
    </row>
    <row r="382" spans="2:6">
      <c r="B382" s="20">
        <v>375</v>
      </c>
      <c r="C382" s="4" t="s">
        <v>149</v>
      </c>
      <c r="D382" s="4"/>
      <c r="E382" s="5" t="s">
        <v>2111</v>
      </c>
      <c r="F382" s="1"/>
    </row>
    <row r="383" spans="2:6">
      <c r="B383" s="20">
        <v>376</v>
      </c>
      <c r="C383" s="4" t="s">
        <v>150</v>
      </c>
      <c r="D383" s="4"/>
      <c r="E383" s="5" t="s">
        <v>2111</v>
      </c>
      <c r="F383" s="1"/>
    </row>
    <row r="384" spans="2:6">
      <c r="B384" s="20">
        <v>377</v>
      </c>
      <c r="C384" s="4" t="s">
        <v>151</v>
      </c>
      <c r="D384" s="4"/>
      <c r="E384" s="5" t="s">
        <v>2111</v>
      </c>
      <c r="F384" s="1"/>
    </row>
    <row r="385" spans="2:6">
      <c r="B385" s="20">
        <v>378</v>
      </c>
      <c r="C385" s="4" t="s">
        <v>2519</v>
      </c>
      <c r="D385" s="4"/>
      <c r="E385" s="5" t="s">
        <v>2111</v>
      </c>
      <c r="F385" s="1"/>
    </row>
    <row r="386" spans="2:6">
      <c r="B386" s="20">
        <v>379</v>
      </c>
      <c r="C386" s="4" t="s">
        <v>152</v>
      </c>
      <c r="D386" s="4"/>
      <c r="E386" s="5" t="s">
        <v>2111</v>
      </c>
      <c r="F386" s="1"/>
    </row>
    <row r="387" spans="2:6">
      <c r="B387" s="20">
        <v>380</v>
      </c>
      <c r="C387" s="4" t="s">
        <v>153</v>
      </c>
      <c r="D387" s="4"/>
      <c r="E387" s="5" t="s">
        <v>2111</v>
      </c>
      <c r="F387" s="1"/>
    </row>
    <row r="388" spans="2:6">
      <c r="B388" s="20">
        <v>381</v>
      </c>
      <c r="C388" s="4" t="s">
        <v>154</v>
      </c>
      <c r="D388" s="4"/>
      <c r="E388" s="5" t="s">
        <v>2111</v>
      </c>
      <c r="F388" s="1"/>
    </row>
    <row r="389" spans="2:6">
      <c r="B389" s="20">
        <v>382</v>
      </c>
      <c r="C389" s="4" t="s">
        <v>2520</v>
      </c>
      <c r="D389" s="4"/>
      <c r="E389" s="5" t="s">
        <v>2111</v>
      </c>
      <c r="F389" s="1"/>
    </row>
    <row r="390" spans="2:6">
      <c r="B390" s="20">
        <v>383</v>
      </c>
      <c r="C390" s="4" t="s">
        <v>155</v>
      </c>
      <c r="D390" s="4"/>
      <c r="E390" s="5" t="s">
        <v>2111</v>
      </c>
      <c r="F390" s="1"/>
    </row>
    <row r="391" spans="2:6">
      <c r="B391" s="20">
        <v>384</v>
      </c>
      <c r="C391" s="4" t="s">
        <v>156</v>
      </c>
      <c r="D391" s="4"/>
      <c r="E391" s="5" t="s">
        <v>2111</v>
      </c>
      <c r="F391" s="1"/>
    </row>
    <row r="392" spans="2:6">
      <c r="B392" s="20">
        <v>385</v>
      </c>
      <c r="C392" s="4" t="s">
        <v>157</v>
      </c>
      <c r="D392" s="4"/>
      <c r="E392" s="5" t="s">
        <v>2111</v>
      </c>
      <c r="F392" s="1"/>
    </row>
    <row r="393" spans="2:6">
      <c r="B393" s="20">
        <v>386</v>
      </c>
      <c r="C393" s="4" t="s">
        <v>158</v>
      </c>
      <c r="D393" s="4"/>
      <c r="E393" s="5" t="s">
        <v>2111</v>
      </c>
      <c r="F393" s="1"/>
    </row>
    <row r="394" spans="2:6">
      <c r="B394" s="20">
        <v>387</v>
      </c>
      <c r="C394" s="4" t="s">
        <v>159</v>
      </c>
      <c r="D394" s="4"/>
      <c r="E394" s="5" t="s">
        <v>2111</v>
      </c>
      <c r="F394" s="1"/>
    </row>
    <row r="395" spans="2:6">
      <c r="B395" s="20">
        <v>388</v>
      </c>
      <c r="C395" s="4" t="s">
        <v>160</v>
      </c>
      <c r="D395" s="4"/>
      <c r="E395" s="5" t="s">
        <v>2111</v>
      </c>
      <c r="F395" s="1"/>
    </row>
    <row r="396" spans="2:6">
      <c r="B396" s="20">
        <v>389</v>
      </c>
      <c r="C396" s="4" t="s">
        <v>161</v>
      </c>
      <c r="D396" s="4"/>
      <c r="E396" s="5" t="s">
        <v>2111</v>
      </c>
      <c r="F396" s="1"/>
    </row>
    <row r="397" spans="2:6">
      <c r="B397" s="20">
        <v>390</v>
      </c>
      <c r="C397" s="4" t="s">
        <v>162</v>
      </c>
      <c r="D397" s="4"/>
      <c r="E397" s="5" t="s">
        <v>2111</v>
      </c>
      <c r="F397" s="1"/>
    </row>
    <row r="398" spans="2:6">
      <c r="B398" s="20">
        <v>391</v>
      </c>
      <c r="C398" s="4" t="s">
        <v>163</v>
      </c>
      <c r="D398" s="4"/>
      <c r="E398" s="5" t="s">
        <v>2111</v>
      </c>
      <c r="F398" s="1"/>
    </row>
    <row r="399" spans="2:6">
      <c r="B399" s="20">
        <v>392</v>
      </c>
      <c r="C399" s="4" t="s">
        <v>164</v>
      </c>
      <c r="D399" s="4"/>
      <c r="E399" s="5" t="s">
        <v>2111</v>
      </c>
      <c r="F399" s="1"/>
    </row>
    <row r="400" spans="2:6">
      <c r="B400" s="20">
        <v>393</v>
      </c>
      <c r="C400" s="4" t="s">
        <v>165</v>
      </c>
      <c r="D400" s="4"/>
      <c r="E400" s="5" t="s">
        <v>2111</v>
      </c>
      <c r="F400" s="1"/>
    </row>
    <row r="401" spans="2:6">
      <c r="B401" s="20">
        <v>394</v>
      </c>
      <c r="C401" s="4" t="s">
        <v>166</v>
      </c>
      <c r="D401" s="4"/>
      <c r="E401" s="5" t="s">
        <v>2111</v>
      </c>
      <c r="F401" s="1"/>
    </row>
    <row r="402" spans="2:6">
      <c r="B402" s="20">
        <v>395</v>
      </c>
      <c r="C402" s="4" t="s">
        <v>167</v>
      </c>
      <c r="D402" s="4"/>
      <c r="E402" s="5" t="s">
        <v>2111</v>
      </c>
      <c r="F402" s="1"/>
    </row>
    <row r="403" spans="2:6">
      <c r="B403" s="20">
        <v>396</v>
      </c>
      <c r="C403" s="4" t="s">
        <v>168</v>
      </c>
      <c r="D403" s="4"/>
      <c r="E403" s="5" t="s">
        <v>2111</v>
      </c>
      <c r="F403" s="1"/>
    </row>
    <row r="404" spans="2:6">
      <c r="B404" s="20">
        <v>397</v>
      </c>
      <c r="C404" s="4" t="s">
        <v>169</v>
      </c>
      <c r="D404" s="4"/>
      <c r="E404" s="5" t="s">
        <v>2111</v>
      </c>
      <c r="F404" s="1"/>
    </row>
    <row r="405" spans="2:6">
      <c r="B405" s="20">
        <v>398</v>
      </c>
      <c r="C405" s="4" t="s">
        <v>170</v>
      </c>
      <c r="D405" s="4"/>
      <c r="E405" s="5" t="s">
        <v>2111</v>
      </c>
      <c r="F405" s="1"/>
    </row>
    <row r="406" spans="2:6">
      <c r="B406" s="20">
        <v>399</v>
      </c>
      <c r="C406" s="4" t="s">
        <v>171</v>
      </c>
      <c r="D406" s="4"/>
      <c r="E406" s="5" t="s">
        <v>2111</v>
      </c>
      <c r="F406" s="1"/>
    </row>
    <row r="407" spans="2:6">
      <c r="B407" s="20">
        <v>400</v>
      </c>
      <c r="C407" s="4" t="s">
        <v>172</v>
      </c>
      <c r="D407" s="4"/>
      <c r="E407" s="5" t="s">
        <v>2111</v>
      </c>
      <c r="F407" s="1"/>
    </row>
    <row r="408" spans="2:6">
      <c r="B408" s="20">
        <v>401</v>
      </c>
      <c r="C408" s="4" t="s">
        <v>173</v>
      </c>
      <c r="D408" s="4"/>
      <c r="E408" s="5" t="s">
        <v>2111</v>
      </c>
      <c r="F408" s="1"/>
    </row>
    <row r="409" spans="2:6">
      <c r="B409" s="20">
        <v>402</v>
      </c>
      <c r="C409" s="4" t="s">
        <v>174</v>
      </c>
      <c r="D409" s="4"/>
      <c r="E409" s="5" t="s">
        <v>2111</v>
      </c>
      <c r="F409" s="1"/>
    </row>
    <row r="410" spans="2:6">
      <c r="B410" s="20">
        <v>403</v>
      </c>
      <c r="C410" s="4" t="s">
        <v>175</v>
      </c>
      <c r="D410" s="4"/>
      <c r="E410" s="5" t="s">
        <v>2111</v>
      </c>
      <c r="F410" s="1"/>
    </row>
    <row r="411" spans="2:6">
      <c r="B411" s="20">
        <v>404</v>
      </c>
      <c r="C411" s="4" t="s">
        <v>176</v>
      </c>
      <c r="D411" s="4"/>
      <c r="E411" s="5" t="s">
        <v>2111</v>
      </c>
      <c r="F411" s="1"/>
    </row>
    <row r="412" spans="2:6">
      <c r="B412" s="20">
        <v>405</v>
      </c>
      <c r="C412" s="4" t="s">
        <v>177</v>
      </c>
      <c r="D412" s="4"/>
      <c r="E412" s="5" t="s">
        <v>2111</v>
      </c>
      <c r="F412" s="1"/>
    </row>
    <row r="413" spans="2:6">
      <c r="B413" s="20">
        <v>406</v>
      </c>
      <c r="C413" s="4" t="s">
        <v>178</v>
      </c>
      <c r="D413" s="4"/>
      <c r="E413" s="5" t="s">
        <v>2111</v>
      </c>
      <c r="F413" s="1"/>
    </row>
    <row r="414" spans="2:6">
      <c r="B414" s="20">
        <v>407</v>
      </c>
      <c r="C414" s="4" t="s">
        <v>179</v>
      </c>
      <c r="D414" s="4"/>
      <c r="E414" s="5" t="s">
        <v>2111</v>
      </c>
      <c r="F414" s="1"/>
    </row>
    <row r="415" spans="2:6">
      <c r="B415" s="20">
        <v>408</v>
      </c>
      <c r="C415" s="4" t="s">
        <v>180</v>
      </c>
      <c r="D415" s="4"/>
      <c r="E415" s="5" t="s">
        <v>2111</v>
      </c>
      <c r="F415" s="1"/>
    </row>
    <row r="416" spans="2:6">
      <c r="B416" s="20">
        <v>409</v>
      </c>
      <c r="C416" s="4" t="s">
        <v>181</v>
      </c>
      <c r="D416" s="4"/>
      <c r="E416" s="5" t="s">
        <v>2111</v>
      </c>
      <c r="F416" s="1"/>
    </row>
    <row r="417" spans="2:6">
      <c r="B417" s="20">
        <v>410</v>
      </c>
      <c r="C417" s="4" t="s">
        <v>182</v>
      </c>
      <c r="D417" s="4"/>
      <c r="E417" s="5" t="s">
        <v>2111</v>
      </c>
      <c r="F417" s="1"/>
    </row>
    <row r="418" spans="2:6">
      <c r="B418" s="20">
        <v>411</v>
      </c>
      <c r="C418" s="4" t="s">
        <v>183</v>
      </c>
      <c r="D418" s="4"/>
      <c r="E418" s="5" t="s">
        <v>2111</v>
      </c>
      <c r="F418" s="1"/>
    </row>
    <row r="419" spans="2:6">
      <c r="B419" s="20">
        <v>412</v>
      </c>
      <c r="C419" s="4" t="s">
        <v>184</v>
      </c>
      <c r="D419" s="4"/>
      <c r="E419" s="5" t="s">
        <v>2111</v>
      </c>
      <c r="F419" s="1"/>
    </row>
    <row r="420" spans="2:6">
      <c r="B420" s="20">
        <v>413</v>
      </c>
      <c r="C420" s="4" t="s">
        <v>185</v>
      </c>
      <c r="D420" s="4"/>
      <c r="E420" s="5" t="s">
        <v>2111</v>
      </c>
      <c r="F420" s="1"/>
    </row>
    <row r="421" spans="2:6">
      <c r="B421" s="20">
        <v>414</v>
      </c>
      <c r="C421" s="4" t="s">
        <v>186</v>
      </c>
      <c r="D421" s="4"/>
      <c r="E421" s="5" t="s">
        <v>2111</v>
      </c>
      <c r="F421" s="1"/>
    </row>
    <row r="422" spans="2:6">
      <c r="B422" s="20">
        <v>415</v>
      </c>
      <c r="C422" s="4" t="s">
        <v>187</v>
      </c>
      <c r="D422" s="4"/>
      <c r="E422" s="5" t="s">
        <v>2111</v>
      </c>
      <c r="F422" s="1"/>
    </row>
    <row r="423" spans="2:6">
      <c r="B423" s="20">
        <v>416</v>
      </c>
      <c r="C423" s="4" t="s">
        <v>188</v>
      </c>
      <c r="D423" s="4"/>
      <c r="E423" s="5" t="s">
        <v>2111</v>
      </c>
      <c r="F423" s="1"/>
    </row>
    <row r="424" spans="2:6">
      <c r="B424" s="20">
        <v>417</v>
      </c>
      <c r="C424" s="4" t="s">
        <v>189</v>
      </c>
      <c r="D424" s="4"/>
      <c r="E424" s="5" t="s">
        <v>2111</v>
      </c>
      <c r="F424" s="1"/>
    </row>
    <row r="425" spans="2:6">
      <c r="B425" s="20">
        <v>418</v>
      </c>
      <c r="C425" s="4" t="s">
        <v>190</v>
      </c>
      <c r="D425" s="4"/>
      <c r="E425" s="5" t="s">
        <v>2111</v>
      </c>
      <c r="F425" s="1"/>
    </row>
    <row r="426" spans="2:6">
      <c r="B426" s="20">
        <v>419</v>
      </c>
      <c r="C426" s="4" t="s">
        <v>191</v>
      </c>
      <c r="D426" s="4"/>
      <c r="E426" s="5" t="s">
        <v>2111</v>
      </c>
      <c r="F426" s="1"/>
    </row>
    <row r="427" spans="2:6">
      <c r="B427" s="20">
        <v>420</v>
      </c>
      <c r="C427" s="4" t="s">
        <v>192</v>
      </c>
      <c r="D427" s="4"/>
      <c r="E427" s="5" t="s">
        <v>2111</v>
      </c>
      <c r="F427" s="1"/>
    </row>
    <row r="428" spans="2:6">
      <c r="B428" s="20">
        <v>421</v>
      </c>
      <c r="C428" s="4" t="s">
        <v>193</v>
      </c>
      <c r="D428" s="4"/>
      <c r="E428" s="5" t="s">
        <v>2111</v>
      </c>
      <c r="F428" s="1"/>
    </row>
    <row r="429" spans="2:6">
      <c r="B429" s="20">
        <v>422</v>
      </c>
      <c r="C429" s="4" t="s">
        <v>194</v>
      </c>
      <c r="D429" s="4"/>
      <c r="E429" s="5" t="s">
        <v>2111</v>
      </c>
      <c r="F429" s="1"/>
    </row>
    <row r="430" spans="2:6">
      <c r="B430" s="20">
        <v>423</v>
      </c>
      <c r="C430" s="4" t="s">
        <v>195</v>
      </c>
      <c r="D430" s="4"/>
      <c r="E430" s="5" t="s">
        <v>2111</v>
      </c>
      <c r="F430" s="1"/>
    </row>
    <row r="431" spans="2:6">
      <c r="B431" s="20">
        <v>424</v>
      </c>
      <c r="C431" s="4" t="s">
        <v>196</v>
      </c>
      <c r="D431" s="4"/>
      <c r="E431" s="5" t="s">
        <v>2111</v>
      </c>
      <c r="F431" s="1"/>
    </row>
    <row r="432" spans="2:6">
      <c r="B432" s="20">
        <v>425</v>
      </c>
      <c r="C432" s="4" t="s">
        <v>197</v>
      </c>
      <c r="D432" s="4"/>
      <c r="E432" s="5" t="s">
        <v>2111</v>
      </c>
      <c r="F432" s="1"/>
    </row>
    <row r="433" spans="2:6">
      <c r="B433" s="20">
        <v>426</v>
      </c>
      <c r="C433" s="4" t="s">
        <v>198</v>
      </c>
      <c r="D433" s="4"/>
      <c r="E433" s="5" t="s">
        <v>2111</v>
      </c>
      <c r="F433" s="1"/>
    </row>
    <row r="434" spans="2:6">
      <c r="B434" s="20">
        <v>427</v>
      </c>
      <c r="C434" s="4" t="s">
        <v>3582</v>
      </c>
      <c r="D434" s="4"/>
      <c r="E434" s="5" t="s">
        <v>2111</v>
      </c>
      <c r="F434" s="1"/>
    </row>
    <row r="435" spans="2:6">
      <c r="B435" s="20">
        <v>428</v>
      </c>
      <c r="C435" s="4" t="s">
        <v>3583</v>
      </c>
      <c r="D435" s="4"/>
      <c r="E435" s="5" t="s">
        <v>2111</v>
      </c>
      <c r="F435" s="1"/>
    </row>
    <row r="436" spans="2:6">
      <c r="B436" s="20">
        <v>429</v>
      </c>
      <c r="C436" s="4" t="s">
        <v>199</v>
      </c>
      <c r="D436" s="4"/>
      <c r="E436" s="5" t="s">
        <v>2111</v>
      </c>
      <c r="F436" s="1"/>
    </row>
    <row r="437" spans="2:6">
      <c r="B437" s="20">
        <v>430</v>
      </c>
      <c r="C437" s="4" t="s">
        <v>200</v>
      </c>
      <c r="D437" s="4"/>
      <c r="E437" s="5" t="s">
        <v>2111</v>
      </c>
      <c r="F437" s="1"/>
    </row>
    <row r="438" spans="2:6">
      <c r="B438" s="20">
        <v>431</v>
      </c>
      <c r="C438" s="4" t="s">
        <v>201</v>
      </c>
      <c r="D438" s="4"/>
      <c r="E438" s="5" t="s">
        <v>2111</v>
      </c>
      <c r="F438" s="1"/>
    </row>
    <row r="439" spans="2:6">
      <c r="B439" s="20">
        <v>432</v>
      </c>
      <c r="C439" s="4" t="s">
        <v>202</v>
      </c>
      <c r="D439" s="4"/>
      <c r="E439" s="5" t="s">
        <v>2111</v>
      </c>
      <c r="F439" s="1"/>
    </row>
    <row r="440" spans="2:6">
      <c r="B440" s="20">
        <v>433</v>
      </c>
      <c r="C440" s="4" t="s">
        <v>203</v>
      </c>
      <c r="D440" s="4"/>
      <c r="E440" s="5" t="s">
        <v>2111</v>
      </c>
      <c r="F440" s="1"/>
    </row>
    <row r="441" spans="2:6">
      <c r="B441" s="20">
        <v>434</v>
      </c>
      <c r="C441" s="4" t="s">
        <v>204</v>
      </c>
      <c r="D441" s="4"/>
      <c r="E441" s="5" t="s">
        <v>2111</v>
      </c>
      <c r="F441" s="1"/>
    </row>
    <row r="442" spans="2:6">
      <c r="B442" s="20">
        <v>435</v>
      </c>
      <c r="C442" s="4" t="s">
        <v>205</v>
      </c>
      <c r="D442" s="4"/>
      <c r="E442" s="5" t="s">
        <v>2111</v>
      </c>
      <c r="F442" s="1"/>
    </row>
    <row r="443" spans="2:6">
      <c r="B443" s="20">
        <v>436</v>
      </c>
      <c r="C443" s="4" t="s">
        <v>206</v>
      </c>
      <c r="D443" s="4"/>
      <c r="E443" s="5" t="s">
        <v>2111</v>
      </c>
      <c r="F443" s="1"/>
    </row>
    <row r="444" spans="2:6">
      <c r="B444" s="20">
        <v>437</v>
      </c>
      <c r="C444" s="4" t="s">
        <v>207</v>
      </c>
      <c r="D444" s="4"/>
      <c r="E444" s="5" t="s">
        <v>2111</v>
      </c>
      <c r="F444" s="1"/>
    </row>
    <row r="445" spans="2:6">
      <c r="B445" s="20">
        <v>438</v>
      </c>
      <c r="C445" s="4" t="s">
        <v>208</v>
      </c>
      <c r="D445" s="4"/>
      <c r="E445" s="5" t="s">
        <v>2111</v>
      </c>
      <c r="F445" s="1"/>
    </row>
    <row r="446" spans="2:6">
      <c r="B446" s="20">
        <v>439</v>
      </c>
      <c r="C446" s="4" t="s">
        <v>209</v>
      </c>
      <c r="D446" s="4"/>
      <c r="E446" s="5" t="s">
        <v>2111</v>
      </c>
      <c r="F446" s="1"/>
    </row>
    <row r="447" spans="2:6">
      <c r="B447" s="20">
        <v>440</v>
      </c>
      <c r="C447" s="4" t="s">
        <v>210</v>
      </c>
      <c r="D447" s="4"/>
      <c r="E447" s="5" t="s">
        <v>2111</v>
      </c>
      <c r="F447" s="1"/>
    </row>
    <row r="448" spans="2:6">
      <c r="B448" s="20">
        <v>441</v>
      </c>
      <c r="C448" s="4" t="s">
        <v>211</v>
      </c>
      <c r="D448" s="4"/>
      <c r="E448" s="5" t="s">
        <v>2111</v>
      </c>
      <c r="F448" s="1"/>
    </row>
    <row r="449" spans="2:6">
      <c r="B449" s="20">
        <v>442</v>
      </c>
      <c r="C449" s="4" t="s">
        <v>212</v>
      </c>
      <c r="D449" s="4"/>
      <c r="E449" s="5" t="s">
        <v>2111</v>
      </c>
      <c r="F449" s="1"/>
    </row>
    <row r="450" spans="2:6">
      <c r="B450" s="20">
        <v>443</v>
      </c>
      <c r="C450" s="4" t="s">
        <v>213</v>
      </c>
      <c r="D450" s="4"/>
      <c r="E450" s="5" t="s">
        <v>2111</v>
      </c>
      <c r="F450" s="1"/>
    </row>
    <row r="451" spans="2:6">
      <c r="B451" s="20">
        <v>444</v>
      </c>
      <c r="C451" s="4" t="s">
        <v>214</v>
      </c>
      <c r="D451" s="4"/>
      <c r="E451" s="5" t="s">
        <v>2111</v>
      </c>
      <c r="F451" s="1"/>
    </row>
    <row r="452" spans="2:6">
      <c r="B452" s="20">
        <v>445</v>
      </c>
      <c r="C452" s="4" t="s">
        <v>215</v>
      </c>
      <c r="D452" s="4"/>
      <c r="E452" s="5" t="s">
        <v>2111</v>
      </c>
      <c r="F452" s="1"/>
    </row>
    <row r="453" spans="2:6">
      <c r="B453" s="20">
        <v>446</v>
      </c>
      <c r="C453" s="4" t="s">
        <v>216</v>
      </c>
      <c r="D453" s="4"/>
      <c r="E453" s="5" t="s">
        <v>2111</v>
      </c>
      <c r="F453" s="1"/>
    </row>
    <row r="454" spans="2:6">
      <c r="B454" s="20">
        <v>447</v>
      </c>
      <c r="C454" s="4" t="s">
        <v>217</v>
      </c>
      <c r="D454" s="4"/>
      <c r="E454" s="5" t="s">
        <v>2111</v>
      </c>
      <c r="F454" s="1"/>
    </row>
    <row r="455" spans="2:6">
      <c r="B455" s="20">
        <v>448</v>
      </c>
      <c r="C455" s="4" t="s">
        <v>218</v>
      </c>
      <c r="D455" s="4"/>
      <c r="E455" s="5" t="s">
        <v>2111</v>
      </c>
      <c r="F455" s="1"/>
    </row>
    <row r="456" spans="2:6">
      <c r="B456" s="20">
        <v>449</v>
      </c>
      <c r="C456" s="4" t="s">
        <v>219</v>
      </c>
      <c r="D456" s="4"/>
      <c r="E456" s="5" t="s">
        <v>2111</v>
      </c>
      <c r="F456" s="1"/>
    </row>
    <row r="457" spans="2:6">
      <c r="B457" s="20">
        <v>450</v>
      </c>
      <c r="C457" s="4" t="s">
        <v>220</v>
      </c>
      <c r="D457" s="4"/>
      <c r="E457" s="5" t="s">
        <v>2111</v>
      </c>
      <c r="F457" s="1"/>
    </row>
    <row r="458" spans="2:6">
      <c r="B458" s="20">
        <v>451</v>
      </c>
      <c r="C458" s="4" t="s">
        <v>221</v>
      </c>
      <c r="D458" s="4"/>
      <c r="E458" s="5" t="s">
        <v>2111</v>
      </c>
      <c r="F458" s="1"/>
    </row>
    <row r="459" spans="2:6">
      <c r="B459" s="20">
        <v>452</v>
      </c>
      <c r="C459" s="4" t="s">
        <v>222</v>
      </c>
      <c r="D459" s="4"/>
      <c r="E459" s="5" t="s">
        <v>2111</v>
      </c>
      <c r="F459" s="1"/>
    </row>
    <row r="460" spans="2:6">
      <c r="B460" s="20">
        <v>453</v>
      </c>
      <c r="C460" s="4" t="s">
        <v>223</v>
      </c>
      <c r="D460" s="4"/>
      <c r="E460" s="5" t="s">
        <v>2111</v>
      </c>
      <c r="F460" s="1"/>
    </row>
    <row r="461" spans="2:6">
      <c r="B461" s="20">
        <v>454</v>
      </c>
      <c r="C461" s="4" t="s">
        <v>224</v>
      </c>
      <c r="D461" s="4"/>
      <c r="E461" s="5" t="s">
        <v>2111</v>
      </c>
      <c r="F461" s="1"/>
    </row>
    <row r="462" spans="2:6">
      <c r="B462" s="20">
        <v>455</v>
      </c>
      <c r="C462" s="4" t="s">
        <v>225</v>
      </c>
      <c r="D462" s="4"/>
      <c r="E462" s="5" t="s">
        <v>2111</v>
      </c>
      <c r="F462" s="1"/>
    </row>
    <row r="463" spans="2:6">
      <c r="B463" s="20">
        <v>456</v>
      </c>
      <c r="C463" s="4" t="s">
        <v>226</v>
      </c>
      <c r="D463" s="4"/>
      <c r="E463" s="5" t="s">
        <v>2111</v>
      </c>
      <c r="F463" s="1"/>
    </row>
    <row r="464" spans="2:6">
      <c r="B464" s="20">
        <v>457</v>
      </c>
      <c r="C464" s="4" t="s">
        <v>227</v>
      </c>
      <c r="D464" s="4"/>
      <c r="E464" s="5" t="s">
        <v>2111</v>
      </c>
      <c r="F464" s="1"/>
    </row>
    <row r="465" spans="2:6">
      <c r="B465" s="20">
        <v>458</v>
      </c>
      <c r="C465" s="4" t="s">
        <v>228</v>
      </c>
      <c r="D465" s="4"/>
      <c r="E465" s="5" t="s">
        <v>2111</v>
      </c>
      <c r="F465" s="1"/>
    </row>
    <row r="466" spans="2:6">
      <c r="B466" s="20">
        <v>459</v>
      </c>
      <c r="C466" s="4" t="s">
        <v>229</v>
      </c>
      <c r="D466" s="4"/>
      <c r="E466" s="5" t="s">
        <v>2111</v>
      </c>
      <c r="F466" s="1"/>
    </row>
    <row r="467" spans="2:6">
      <c r="B467" s="20">
        <v>460</v>
      </c>
      <c r="C467" s="4" t="s">
        <v>230</v>
      </c>
      <c r="D467" s="4"/>
      <c r="E467" s="5" t="s">
        <v>2111</v>
      </c>
      <c r="F467" s="1"/>
    </row>
    <row r="468" spans="2:6">
      <c r="B468" s="20">
        <v>461</v>
      </c>
      <c r="C468" s="4" t="s">
        <v>231</v>
      </c>
      <c r="D468" s="4"/>
      <c r="E468" s="5" t="s">
        <v>2111</v>
      </c>
      <c r="F468" s="1"/>
    </row>
    <row r="469" spans="2:6">
      <c r="B469" s="20">
        <v>462</v>
      </c>
      <c r="C469" s="4" t="s">
        <v>232</v>
      </c>
      <c r="D469" s="4"/>
      <c r="E469" s="5" t="s">
        <v>2111</v>
      </c>
      <c r="F469" s="1"/>
    </row>
    <row r="470" spans="2:6">
      <c r="B470" s="20">
        <v>463</v>
      </c>
      <c r="C470" s="4" t="s">
        <v>233</v>
      </c>
      <c r="D470" s="4"/>
      <c r="E470" s="5" t="s">
        <v>2111</v>
      </c>
      <c r="F470" s="1"/>
    </row>
    <row r="471" spans="2:6">
      <c r="B471" s="20">
        <v>464</v>
      </c>
      <c r="C471" s="4" t="s">
        <v>234</v>
      </c>
      <c r="D471" s="4"/>
      <c r="E471" s="5" t="s">
        <v>2111</v>
      </c>
      <c r="F471" s="1"/>
    </row>
    <row r="472" spans="2:6">
      <c r="B472" s="20">
        <v>465</v>
      </c>
      <c r="C472" s="4" t="s">
        <v>235</v>
      </c>
      <c r="D472" s="4"/>
      <c r="E472" s="5" t="s">
        <v>2111</v>
      </c>
      <c r="F472" s="1"/>
    </row>
    <row r="473" spans="2:6">
      <c r="B473" s="20">
        <v>466</v>
      </c>
      <c r="C473" s="4" t="s">
        <v>236</v>
      </c>
      <c r="D473" s="4"/>
      <c r="E473" s="5" t="s">
        <v>2111</v>
      </c>
      <c r="F473" s="1"/>
    </row>
    <row r="474" spans="2:6">
      <c r="B474" s="20">
        <v>467</v>
      </c>
      <c r="C474" s="4" t="s">
        <v>237</v>
      </c>
      <c r="D474" s="4"/>
      <c r="E474" s="5" t="s">
        <v>2111</v>
      </c>
      <c r="F474" s="1"/>
    </row>
    <row r="475" spans="2:6">
      <c r="B475" s="20">
        <v>468</v>
      </c>
      <c r="C475" s="4" t="s">
        <v>238</v>
      </c>
      <c r="D475" s="4"/>
      <c r="E475" s="5" t="s">
        <v>2111</v>
      </c>
      <c r="F475" s="1"/>
    </row>
    <row r="476" spans="2:6">
      <c r="B476" s="20">
        <v>469</v>
      </c>
      <c r="C476" s="4" t="s">
        <v>239</v>
      </c>
      <c r="D476" s="4"/>
      <c r="E476" s="5" t="s">
        <v>2111</v>
      </c>
      <c r="F476" s="1"/>
    </row>
    <row r="477" spans="2:6">
      <c r="B477" s="20">
        <v>470</v>
      </c>
      <c r="C477" s="4" t="s">
        <v>240</v>
      </c>
      <c r="D477" s="4"/>
      <c r="E477" s="5" t="s">
        <v>2111</v>
      </c>
      <c r="F477" s="1"/>
    </row>
    <row r="478" spans="2:6">
      <c r="B478" s="20">
        <v>471</v>
      </c>
      <c r="C478" s="4" t="s">
        <v>241</v>
      </c>
      <c r="D478" s="4"/>
      <c r="E478" s="5" t="s">
        <v>2111</v>
      </c>
      <c r="F478" s="1"/>
    </row>
    <row r="479" spans="2:6">
      <c r="B479" s="20">
        <v>472</v>
      </c>
      <c r="C479" s="4" t="s">
        <v>242</v>
      </c>
      <c r="D479" s="4"/>
      <c r="E479" s="5" t="s">
        <v>2111</v>
      </c>
      <c r="F479" s="1"/>
    </row>
    <row r="480" spans="2:6">
      <c r="B480" s="20">
        <v>473</v>
      </c>
      <c r="C480" s="4" t="s">
        <v>243</v>
      </c>
      <c r="D480" s="4"/>
      <c r="E480" s="5" t="s">
        <v>2111</v>
      </c>
      <c r="F480" s="1"/>
    </row>
    <row r="481" spans="2:6">
      <c r="B481" s="20">
        <v>474</v>
      </c>
      <c r="C481" s="4" t="s">
        <v>244</v>
      </c>
      <c r="D481" s="4"/>
      <c r="E481" s="5" t="s">
        <v>2111</v>
      </c>
      <c r="F481" s="1"/>
    </row>
    <row r="482" spans="2:6">
      <c r="B482" s="20">
        <v>475</v>
      </c>
      <c r="C482" s="4" t="s">
        <v>245</v>
      </c>
      <c r="D482" s="4"/>
      <c r="E482" s="5" t="s">
        <v>2111</v>
      </c>
      <c r="F482" s="1"/>
    </row>
    <row r="483" spans="2:6">
      <c r="B483" s="20">
        <v>476</v>
      </c>
      <c r="C483" s="4" t="s">
        <v>246</v>
      </c>
      <c r="D483" s="4"/>
      <c r="E483" s="5" t="s">
        <v>2111</v>
      </c>
      <c r="F483" s="1"/>
    </row>
    <row r="484" spans="2:6">
      <c r="B484" s="20">
        <v>477</v>
      </c>
      <c r="C484" s="4" t="s">
        <v>247</v>
      </c>
      <c r="D484" s="4"/>
      <c r="E484" s="5" t="s">
        <v>2111</v>
      </c>
      <c r="F484" s="1"/>
    </row>
    <row r="485" spans="2:6">
      <c r="B485" s="20">
        <v>478</v>
      </c>
      <c r="C485" s="4" t="s">
        <v>248</v>
      </c>
      <c r="D485" s="4"/>
      <c r="E485" s="5" t="s">
        <v>2111</v>
      </c>
      <c r="F485" s="1"/>
    </row>
    <row r="486" spans="2:6">
      <c r="B486" s="20">
        <v>479</v>
      </c>
      <c r="C486" s="4" t="s">
        <v>249</v>
      </c>
      <c r="D486" s="4"/>
      <c r="E486" s="5" t="s">
        <v>2111</v>
      </c>
      <c r="F486" s="1"/>
    </row>
    <row r="487" spans="2:6">
      <c r="B487" s="20">
        <v>480</v>
      </c>
      <c r="C487" s="4" t="s">
        <v>2521</v>
      </c>
      <c r="D487" s="4"/>
      <c r="E487" s="5" t="s">
        <v>2111</v>
      </c>
      <c r="F487" s="1"/>
    </row>
    <row r="488" spans="2:6">
      <c r="B488" s="20">
        <v>481</v>
      </c>
      <c r="C488" s="4" t="s">
        <v>250</v>
      </c>
      <c r="D488" s="4"/>
      <c r="E488" s="5" t="s">
        <v>2111</v>
      </c>
      <c r="F488" s="1"/>
    </row>
    <row r="489" spans="2:6">
      <c r="B489" s="20">
        <v>482</v>
      </c>
      <c r="C489" s="4" t="s">
        <v>251</v>
      </c>
      <c r="D489" s="4"/>
      <c r="E489" s="5" t="s">
        <v>2111</v>
      </c>
      <c r="F489" s="1"/>
    </row>
    <row r="490" spans="2:6">
      <c r="B490" s="20">
        <v>483</v>
      </c>
      <c r="C490" s="4" t="s">
        <v>252</v>
      </c>
      <c r="D490" s="4"/>
      <c r="E490" s="5" t="s">
        <v>2111</v>
      </c>
      <c r="F490" s="1"/>
    </row>
    <row r="491" spans="2:6">
      <c r="B491" s="20">
        <v>484</v>
      </c>
      <c r="C491" s="4" t="s">
        <v>253</v>
      </c>
      <c r="D491" s="4"/>
      <c r="E491" s="5" t="s">
        <v>2111</v>
      </c>
      <c r="F491" s="1"/>
    </row>
    <row r="492" spans="2:6">
      <c r="B492" s="20">
        <v>485</v>
      </c>
      <c r="C492" s="4" t="s">
        <v>254</v>
      </c>
      <c r="D492" s="4"/>
      <c r="E492" s="5" t="s">
        <v>2111</v>
      </c>
      <c r="F492" s="1"/>
    </row>
    <row r="493" spans="2:6">
      <c r="B493" s="20">
        <v>486</v>
      </c>
      <c r="C493" s="4" t="s">
        <v>255</v>
      </c>
      <c r="D493" s="4"/>
      <c r="E493" s="5" t="s">
        <v>2111</v>
      </c>
      <c r="F493" s="1"/>
    </row>
    <row r="494" spans="2:6">
      <c r="B494" s="20">
        <v>487</v>
      </c>
      <c r="C494" s="4" t="s">
        <v>256</v>
      </c>
      <c r="D494" s="4"/>
      <c r="E494" s="5" t="s">
        <v>2111</v>
      </c>
      <c r="F494" s="1"/>
    </row>
    <row r="495" spans="2:6">
      <c r="B495" s="20">
        <v>488</v>
      </c>
      <c r="C495" s="4" t="s">
        <v>257</v>
      </c>
      <c r="D495" s="4"/>
      <c r="E495" s="5" t="s">
        <v>2111</v>
      </c>
      <c r="F495" s="1"/>
    </row>
    <row r="496" spans="2:6">
      <c r="B496" s="20">
        <v>489</v>
      </c>
      <c r="C496" s="4" t="s">
        <v>258</v>
      </c>
      <c r="D496" s="4"/>
      <c r="E496" s="5" t="s">
        <v>2111</v>
      </c>
      <c r="F496" s="1"/>
    </row>
    <row r="497" spans="2:6">
      <c r="B497" s="20">
        <v>490</v>
      </c>
      <c r="C497" s="4" t="s">
        <v>259</v>
      </c>
      <c r="D497" s="4"/>
      <c r="E497" s="5" t="s">
        <v>2111</v>
      </c>
      <c r="F497" s="1"/>
    </row>
    <row r="498" spans="2:6">
      <c r="B498" s="20">
        <v>491</v>
      </c>
      <c r="C498" s="4" t="s">
        <v>260</v>
      </c>
      <c r="D498" s="4"/>
      <c r="E498" s="5" t="s">
        <v>2111</v>
      </c>
      <c r="F498" s="1"/>
    </row>
    <row r="499" spans="2:6">
      <c r="B499" s="20">
        <v>492</v>
      </c>
      <c r="C499" s="4" t="s">
        <v>261</v>
      </c>
      <c r="D499" s="4"/>
      <c r="E499" s="5" t="s">
        <v>2111</v>
      </c>
      <c r="F499" s="1"/>
    </row>
    <row r="500" spans="2:6">
      <c r="B500" s="20">
        <v>493</v>
      </c>
      <c r="C500" s="4" t="s">
        <v>262</v>
      </c>
      <c r="D500" s="4"/>
      <c r="E500" s="5" t="s">
        <v>2111</v>
      </c>
      <c r="F500" s="1"/>
    </row>
    <row r="501" spans="2:6">
      <c r="B501" s="20">
        <v>494</v>
      </c>
      <c r="C501" s="4" t="s">
        <v>263</v>
      </c>
      <c r="D501" s="4"/>
      <c r="E501" s="5" t="s">
        <v>2111</v>
      </c>
      <c r="F501" s="1"/>
    </row>
    <row r="502" spans="2:6">
      <c r="B502" s="20">
        <v>495</v>
      </c>
      <c r="C502" s="4" t="s">
        <v>264</v>
      </c>
      <c r="D502" s="4"/>
      <c r="E502" s="5" t="s">
        <v>2111</v>
      </c>
      <c r="F502" s="1"/>
    </row>
    <row r="503" spans="2:6">
      <c r="B503" s="20">
        <v>496</v>
      </c>
      <c r="C503" s="4" t="s">
        <v>265</v>
      </c>
      <c r="D503" s="4"/>
      <c r="E503" s="5" t="s">
        <v>2111</v>
      </c>
      <c r="F503" s="1"/>
    </row>
    <row r="504" spans="2:6">
      <c r="B504" s="20">
        <v>497</v>
      </c>
      <c r="C504" s="4" t="s">
        <v>266</v>
      </c>
      <c r="D504" s="4"/>
      <c r="E504" s="5" t="s">
        <v>2111</v>
      </c>
      <c r="F504" s="1"/>
    </row>
    <row r="505" spans="2:6">
      <c r="B505" s="20">
        <v>498</v>
      </c>
      <c r="C505" s="4" t="s">
        <v>267</v>
      </c>
      <c r="D505" s="4"/>
      <c r="E505" s="5" t="s">
        <v>2111</v>
      </c>
      <c r="F505" s="1"/>
    </row>
    <row r="506" spans="2:6">
      <c r="B506" s="20">
        <v>499</v>
      </c>
      <c r="C506" s="4" t="s">
        <v>268</v>
      </c>
      <c r="D506" s="4"/>
      <c r="E506" s="5" t="s">
        <v>2111</v>
      </c>
      <c r="F506" s="1"/>
    </row>
    <row r="507" spans="2:6">
      <c r="B507" s="20">
        <v>500</v>
      </c>
      <c r="C507" s="4" t="s">
        <v>269</v>
      </c>
      <c r="D507" s="4"/>
      <c r="E507" s="5" t="s">
        <v>2111</v>
      </c>
      <c r="F507" s="1"/>
    </row>
    <row r="508" spans="2:6">
      <c r="B508" s="20">
        <v>501</v>
      </c>
      <c r="C508" s="4" t="s">
        <v>270</v>
      </c>
      <c r="D508" s="4"/>
      <c r="E508" s="5" t="s">
        <v>2111</v>
      </c>
      <c r="F508" s="1"/>
    </row>
    <row r="509" spans="2:6">
      <c r="B509" s="20">
        <v>502</v>
      </c>
      <c r="C509" s="4" t="s">
        <v>271</v>
      </c>
      <c r="D509" s="4"/>
      <c r="E509" s="5" t="s">
        <v>2111</v>
      </c>
      <c r="F509" s="1"/>
    </row>
    <row r="510" spans="2:6">
      <c r="B510" s="20">
        <v>503</v>
      </c>
      <c r="C510" s="4" t="s">
        <v>272</v>
      </c>
      <c r="D510" s="4"/>
      <c r="E510" s="5" t="s">
        <v>2111</v>
      </c>
      <c r="F510" s="1"/>
    </row>
    <row r="511" spans="2:6">
      <c r="B511" s="20">
        <v>504</v>
      </c>
      <c r="C511" s="4" t="s">
        <v>273</v>
      </c>
      <c r="D511" s="4"/>
      <c r="E511" s="5" t="s">
        <v>2111</v>
      </c>
      <c r="F511" s="1"/>
    </row>
    <row r="512" spans="2:6">
      <c r="B512" s="20">
        <v>505</v>
      </c>
      <c r="C512" s="4" t="s">
        <v>274</v>
      </c>
      <c r="D512" s="4"/>
      <c r="E512" s="5" t="s">
        <v>2111</v>
      </c>
      <c r="F512" s="1"/>
    </row>
    <row r="513" spans="2:6">
      <c r="B513" s="20">
        <v>506</v>
      </c>
      <c r="C513" s="4" t="s">
        <v>275</v>
      </c>
      <c r="D513" s="4"/>
      <c r="E513" s="5" t="s">
        <v>2111</v>
      </c>
      <c r="F513" s="1"/>
    </row>
    <row r="514" spans="2:6">
      <c r="B514" s="20">
        <v>507</v>
      </c>
      <c r="C514" s="4" t="s">
        <v>276</v>
      </c>
      <c r="D514" s="4"/>
      <c r="E514" s="5" t="s">
        <v>2111</v>
      </c>
      <c r="F514" s="1"/>
    </row>
    <row r="515" spans="2:6">
      <c r="B515" s="20">
        <v>508</v>
      </c>
      <c r="C515" s="4" t="s">
        <v>277</v>
      </c>
      <c r="D515" s="4"/>
      <c r="E515" s="5" t="s">
        <v>2111</v>
      </c>
      <c r="F515" s="1"/>
    </row>
    <row r="516" spans="2:6">
      <c r="B516" s="20">
        <v>509</v>
      </c>
      <c r="C516" s="4" t="s">
        <v>278</v>
      </c>
      <c r="D516" s="4"/>
      <c r="E516" s="5" t="s">
        <v>2111</v>
      </c>
      <c r="F516" s="1"/>
    </row>
    <row r="517" spans="2:6">
      <c r="B517" s="20">
        <v>510</v>
      </c>
      <c r="C517" s="4" t="s">
        <v>279</v>
      </c>
      <c r="D517" s="4"/>
      <c r="E517" s="5" t="s">
        <v>2111</v>
      </c>
      <c r="F517" s="1"/>
    </row>
    <row r="518" spans="2:6">
      <c r="B518" s="20">
        <v>511</v>
      </c>
      <c r="C518" s="4" t="s">
        <v>280</v>
      </c>
      <c r="D518" s="4"/>
      <c r="E518" s="5" t="s">
        <v>2111</v>
      </c>
      <c r="F518" s="1"/>
    </row>
    <row r="519" spans="2:6">
      <c r="B519" s="20">
        <v>512</v>
      </c>
      <c r="C519" s="4" t="s">
        <v>281</v>
      </c>
      <c r="D519" s="4"/>
      <c r="E519" s="5" t="s">
        <v>2111</v>
      </c>
      <c r="F519" s="1"/>
    </row>
    <row r="520" spans="2:6">
      <c r="B520" s="20">
        <v>513</v>
      </c>
      <c r="C520" s="4" t="s">
        <v>282</v>
      </c>
      <c r="D520" s="4"/>
      <c r="E520" s="5" t="s">
        <v>2111</v>
      </c>
      <c r="F520" s="1"/>
    </row>
    <row r="521" spans="2:6">
      <c r="B521" s="20">
        <v>514</v>
      </c>
      <c r="C521" s="4" t="s">
        <v>283</v>
      </c>
      <c r="D521" s="4"/>
      <c r="E521" s="5" t="s">
        <v>2111</v>
      </c>
      <c r="F521" s="1"/>
    </row>
    <row r="522" spans="2:6">
      <c r="B522" s="20">
        <v>515</v>
      </c>
      <c r="C522" s="4" t="s">
        <v>284</v>
      </c>
      <c r="D522" s="4"/>
      <c r="E522" s="5" t="s">
        <v>2111</v>
      </c>
      <c r="F522" s="1"/>
    </row>
    <row r="523" spans="2:6">
      <c r="B523" s="20">
        <v>516</v>
      </c>
      <c r="C523" s="4" t="s">
        <v>285</v>
      </c>
      <c r="D523" s="4"/>
      <c r="E523" s="5" t="s">
        <v>2111</v>
      </c>
      <c r="F523" s="1"/>
    </row>
    <row r="524" spans="2:6">
      <c r="B524" s="20">
        <v>517</v>
      </c>
      <c r="C524" s="4" t="s">
        <v>286</v>
      </c>
      <c r="D524" s="4"/>
      <c r="E524" s="5" t="s">
        <v>2111</v>
      </c>
      <c r="F524" s="1"/>
    </row>
    <row r="525" spans="2:6">
      <c r="B525" s="20">
        <v>518</v>
      </c>
      <c r="C525" s="4" t="s">
        <v>287</v>
      </c>
      <c r="D525" s="4"/>
      <c r="E525" s="5" t="s">
        <v>2111</v>
      </c>
      <c r="F525" s="1"/>
    </row>
    <row r="526" spans="2:6">
      <c r="B526" s="20">
        <v>519</v>
      </c>
      <c r="C526" s="4" t="s">
        <v>288</v>
      </c>
      <c r="D526" s="4"/>
      <c r="E526" s="5" t="s">
        <v>2111</v>
      </c>
      <c r="F526" s="1"/>
    </row>
    <row r="527" spans="2:6">
      <c r="B527" s="20">
        <v>520</v>
      </c>
      <c r="C527" s="4" t="s">
        <v>289</v>
      </c>
      <c r="D527" s="4"/>
      <c r="E527" s="5" t="s">
        <v>2111</v>
      </c>
      <c r="F527" s="1"/>
    </row>
    <row r="528" spans="2:6">
      <c r="B528" s="20">
        <v>521</v>
      </c>
      <c r="C528" s="4" t="s">
        <v>290</v>
      </c>
      <c r="D528" s="4"/>
      <c r="E528" s="5" t="s">
        <v>2111</v>
      </c>
      <c r="F528" s="1"/>
    </row>
    <row r="529" spans="2:6">
      <c r="B529" s="20">
        <v>522</v>
      </c>
      <c r="C529" s="4" t="s">
        <v>291</v>
      </c>
      <c r="D529" s="4"/>
      <c r="E529" s="5" t="s">
        <v>2111</v>
      </c>
      <c r="F529" s="1"/>
    </row>
    <row r="530" spans="2:6">
      <c r="B530" s="20">
        <v>523</v>
      </c>
      <c r="C530" s="4" t="s">
        <v>292</v>
      </c>
      <c r="D530" s="4"/>
      <c r="E530" s="5" t="s">
        <v>2111</v>
      </c>
      <c r="F530" s="1"/>
    </row>
    <row r="531" spans="2:6">
      <c r="B531" s="20">
        <v>524</v>
      </c>
      <c r="C531" s="4" t="s">
        <v>293</v>
      </c>
      <c r="D531" s="4"/>
      <c r="E531" s="5" t="s">
        <v>2111</v>
      </c>
      <c r="F531" s="1"/>
    </row>
    <row r="532" spans="2:6">
      <c r="B532" s="20">
        <v>525</v>
      </c>
      <c r="C532" s="4" t="s">
        <v>294</v>
      </c>
      <c r="D532" s="4"/>
      <c r="E532" s="5" t="s">
        <v>2111</v>
      </c>
      <c r="F532" s="1"/>
    </row>
    <row r="533" spans="2:6">
      <c r="B533" s="20">
        <v>526</v>
      </c>
      <c r="C533" s="4" t="s">
        <v>295</v>
      </c>
      <c r="D533" s="4"/>
      <c r="E533" s="5" t="s">
        <v>2111</v>
      </c>
      <c r="F533" s="1"/>
    </row>
    <row r="534" spans="2:6">
      <c r="B534" s="20">
        <v>527</v>
      </c>
      <c r="C534" s="4" t="s">
        <v>3584</v>
      </c>
      <c r="D534" s="4"/>
      <c r="E534" s="5" t="s">
        <v>2111</v>
      </c>
      <c r="F534" s="1"/>
    </row>
    <row r="535" spans="2:6">
      <c r="B535" s="20">
        <v>528</v>
      </c>
      <c r="C535" s="4" t="s">
        <v>296</v>
      </c>
      <c r="D535" s="4"/>
      <c r="E535" s="5" t="s">
        <v>2111</v>
      </c>
      <c r="F535" s="1"/>
    </row>
    <row r="536" spans="2:6">
      <c r="B536" s="20">
        <v>529</v>
      </c>
      <c r="C536" s="4" t="s">
        <v>297</v>
      </c>
      <c r="D536" s="4"/>
      <c r="E536" s="5" t="s">
        <v>2111</v>
      </c>
      <c r="F536" s="1"/>
    </row>
    <row r="537" spans="2:6">
      <c r="B537" s="20">
        <v>530</v>
      </c>
      <c r="C537" s="4" t="s">
        <v>298</v>
      </c>
      <c r="D537" s="4"/>
      <c r="E537" s="5" t="s">
        <v>2111</v>
      </c>
      <c r="F537" s="1"/>
    </row>
    <row r="538" spans="2:6">
      <c r="B538" s="20">
        <v>531</v>
      </c>
      <c r="C538" s="4" t="s">
        <v>299</v>
      </c>
      <c r="D538" s="4"/>
      <c r="E538" s="5" t="s">
        <v>2111</v>
      </c>
      <c r="F538" s="1"/>
    </row>
    <row r="539" spans="2:6">
      <c r="B539" s="20">
        <v>532</v>
      </c>
      <c r="C539" s="4" t="s">
        <v>300</v>
      </c>
      <c r="D539" s="4"/>
      <c r="E539" s="5" t="s">
        <v>2111</v>
      </c>
      <c r="F539" s="1"/>
    </row>
    <row r="540" spans="2:6">
      <c r="B540" s="20">
        <v>533</v>
      </c>
      <c r="C540" s="4" t="s">
        <v>301</v>
      </c>
      <c r="D540" s="4"/>
      <c r="E540" s="5" t="s">
        <v>2111</v>
      </c>
      <c r="F540" s="1"/>
    </row>
    <row r="541" spans="2:6">
      <c r="B541" s="20">
        <v>534</v>
      </c>
      <c r="C541" s="4" t="s">
        <v>302</v>
      </c>
      <c r="D541" s="4"/>
      <c r="E541" s="5" t="s">
        <v>2111</v>
      </c>
      <c r="F541" s="1"/>
    </row>
    <row r="542" spans="2:6">
      <c r="B542" s="20">
        <v>535</v>
      </c>
      <c r="C542" s="4" t="s">
        <v>303</v>
      </c>
      <c r="D542" s="4"/>
      <c r="E542" s="5" t="s">
        <v>2111</v>
      </c>
      <c r="F542" s="1"/>
    </row>
    <row r="543" spans="2:6">
      <c r="B543" s="20">
        <v>536</v>
      </c>
      <c r="C543" s="4" t="s">
        <v>304</v>
      </c>
      <c r="D543" s="4"/>
      <c r="E543" s="5" t="s">
        <v>2111</v>
      </c>
      <c r="F543" s="1"/>
    </row>
    <row r="544" spans="2:6">
      <c r="B544" s="20">
        <v>537</v>
      </c>
      <c r="C544" s="4" t="s">
        <v>305</v>
      </c>
      <c r="D544" s="4"/>
      <c r="E544" s="5" t="s">
        <v>2111</v>
      </c>
      <c r="F544" s="1"/>
    </row>
    <row r="545" spans="2:6">
      <c r="B545" s="20">
        <v>538</v>
      </c>
      <c r="C545" s="4" t="s">
        <v>306</v>
      </c>
      <c r="D545" s="4"/>
      <c r="E545" s="5" t="s">
        <v>2111</v>
      </c>
      <c r="F545" s="1"/>
    </row>
    <row r="546" spans="2:6">
      <c r="B546" s="20">
        <v>539</v>
      </c>
      <c r="C546" s="4" t="s">
        <v>307</v>
      </c>
      <c r="D546" s="4"/>
      <c r="E546" s="5" t="s">
        <v>2111</v>
      </c>
      <c r="F546" s="1"/>
    </row>
    <row r="547" spans="2:6">
      <c r="B547" s="20">
        <v>540</v>
      </c>
      <c r="C547" s="4" t="s">
        <v>308</v>
      </c>
      <c r="D547" s="4"/>
      <c r="E547" s="5" t="s">
        <v>2111</v>
      </c>
      <c r="F547" s="1"/>
    </row>
    <row r="548" spans="2:6">
      <c r="B548" s="20">
        <v>541</v>
      </c>
      <c r="C548" s="4" t="s">
        <v>309</v>
      </c>
      <c r="D548" s="4"/>
      <c r="E548" s="5" t="s">
        <v>2111</v>
      </c>
      <c r="F548" s="1"/>
    </row>
    <row r="549" spans="2:6">
      <c r="B549" s="20">
        <v>542</v>
      </c>
      <c r="C549" s="4" t="s">
        <v>310</v>
      </c>
      <c r="D549" s="4"/>
      <c r="E549" s="5" t="s">
        <v>2111</v>
      </c>
      <c r="F549" s="1"/>
    </row>
    <row r="550" spans="2:6">
      <c r="B550" s="20">
        <v>543</v>
      </c>
      <c r="C550" s="4" t="s">
        <v>311</v>
      </c>
      <c r="D550" s="4"/>
      <c r="E550" s="5" t="s">
        <v>2111</v>
      </c>
      <c r="F550" s="1"/>
    </row>
    <row r="551" spans="2:6">
      <c r="B551" s="20">
        <v>544</v>
      </c>
      <c r="C551" s="4" t="s">
        <v>312</v>
      </c>
      <c r="D551" s="4"/>
      <c r="E551" s="5" t="s">
        <v>2111</v>
      </c>
      <c r="F551" s="1"/>
    </row>
    <row r="552" spans="2:6">
      <c r="B552" s="20">
        <v>545</v>
      </c>
      <c r="C552" s="4" t="s">
        <v>313</v>
      </c>
      <c r="D552" s="4"/>
      <c r="E552" s="5" t="s">
        <v>2111</v>
      </c>
      <c r="F552" s="1"/>
    </row>
    <row r="553" spans="2:6">
      <c r="B553" s="20">
        <v>546</v>
      </c>
      <c r="C553" s="4" t="s">
        <v>314</v>
      </c>
      <c r="D553" s="4"/>
      <c r="E553" s="5" t="s">
        <v>2111</v>
      </c>
      <c r="F553" s="1"/>
    </row>
    <row r="554" spans="2:6">
      <c r="B554" s="20">
        <v>547</v>
      </c>
      <c r="C554" s="4" t="s">
        <v>315</v>
      </c>
      <c r="D554" s="4"/>
      <c r="E554" s="5" t="s">
        <v>2111</v>
      </c>
      <c r="F554" s="1"/>
    </row>
    <row r="555" spans="2:6">
      <c r="B555" s="20">
        <v>548</v>
      </c>
      <c r="C555" s="4" t="s">
        <v>316</v>
      </c>
      <c r="D555" s="4"/>
      <c r="E555" s="5" t="s">
        <v>2111</v>
      </c>
      <c r="F555" s="1"/>
    </row>
    <row r="556" spans="2:6">
      <c r="B556" s="20">
        <v>549</v>
      </c>
      <c r="C556" s="4" t="s">
        <v>317</v>
      </c>
      <c r="D556" s="4"/>
      <c r="E556" s="5" t="s">
        <v>2111</v>
      </c>
      <c r="F556" s="1"/>
    </row>
    <row r="557" spans="2:6">
      <c r="B557" s="20">
        <v>550</v>
      </c>
      <c r="C557" s="4" t="s">
        <v>318</v>
      </c>
      <c r="D557" s="4"/>
      <c r="E557" s="5" t="s">
        <v>2111</v>
      </c>
      <c r="F557" s="1"/>
    </row>
    <row r="558" spans="2:6">
      <c r="B558" s="20">
        <v>551</v>
      </c>
      <c r="C558" s="4" t="s">
        <v>319</v>
      </c>
      <c r="D558" s="4"/>
      <c r="E558" s="5" t="s">
        <v>2111</v>
      </c>
      <c r="F558" s="1"/>
    </row>
    <row r="559" spans="2:6">
      <c r="B559" s="20">
        <v>552</v>
      </c>
      <c r="C559" s="4" t="s">
        <v>320</v>
      </c>
      <c r="D559" s="4"/>
      <c r="E559" s="5" t="s">
        <v>2111</v>
      </c>
      <c r="F559" s="1"/>
    </row>
    <row r="560" spans="2:6">
      <c r="B560" s="20">
        <v>553</v>
      </c>
      <c r="C560" s="4" t="s">
        <v>321</v>
      </c>
      <c r="D560" s="4"/>
      <c r="E560" s="5" t="s">
        <v>2111</v>
      </c>
      <c r="F560" s="1"/>
    </row>
    <row r="561" spans="2:6">
      <c r="B561" s="20">
        <v>554</v>
      </c>
      <c r="C561" s="4" t="s">
        <v>322</v>
      </c>
      <c r="D561" s="4"/>
      <c r="E561" s="5" t="s">
        <v>2111</v>
      </c>
      <c r="F561" s="1"/>
    </row>
    <row r="562" spans="2:6">
      <c r="B562" s="20">
        <v>555</v>
      </c>
      <c r="C562" s="4" t="s">
        <v>323</v>
      </c>
      <c r="D562" s="4"/>
      <c r="E562" s="5" t="s">
        <v>2111</v>
      </c>
      <c r="F562" s="1"/>
    </row>
    <row r="563" spans="2:6">
      <c r="B563" s="20">
        <v>556</v>
      </c>
      <c r="C563" s="4" t="s">
        <v>324</v>
      </c>
      <c r="D563" s="4"/>
      <c r="E563" s="5" t="s">
        <v>2111</v>
      </c>
      <c r="F563" s="1"/>
    </row>
    <row r="564" spans="2:6">
      <c r="B564" s="20">
        <v>557</v>
      </c>
      <c r="C564" s="4" t="s">
        <v>325</v>
      </c>
      <c r="D564" s="4"/>
      <c r="E564" s="5" t="s">
        <v>2111</v>
      </c>
      <c r="F564" s="1"/>
    </row>
    <row r="565" spans="2:6">
      <c r="B565" s="20">
        <v>558</v>
      </c>
      <c r="C565" s="4" t="s">
        <v>326</v>
      </c>
      <c r="D565" s="4"/>
      <c r="E565" s="5" t="s">
        <v>2111</v>
      </c>
      <c r="F565" s="1"/>
    </row>
    <row r="566" spans="2:6">
      <c r="B566" s="20">
        <v>559</v>
      </c>
      <c r="C566" s="4" t="s">
        <v>327</v>
      </c>
      <c r="D566" s="4"/>
      <c r="E566" s="5" t="s">
        <v>2111</v>
      </c>
      <c r="F566" s="1"/>
    </row>
    <row r="567" spans="2:6">
      <c r="B567" s="20">
        <v>560</v>
      </c>
      <c r="C567" s="4" t="s">
        <v>328</v>
      </c>
      <c r="D567" s="4"/>
      <c r="E567" s="5" t="s">
        <v>2111</v>
      </c>
      <c r="F567" s="1"/>
    </row>
    <row r="568" spans="2:6">
      <c r="B568" s="20">
        <v>561</v>
      </c>
      <c r="C568" s="4" t="s">
        <v>329</v>
      </c>
      <c r="D568" s="4"/>
      <c r="E568" s="5" t="s">
        <v>2111</v>
      </c>
      <c r="F568" s="1"/>
    </row>
    <row r="569" spans="2:6">
      <c r="B569" s="20">
        <v>562</v>
      </c>
      <c r="C569" s="4" t="s">
        <v>330</v>
      </c>
      <c r="D569" s="4"/>
      <c r="E569" s="5" t="s">
        <v>2111</v>
      </c>
      <c r="F569" s="1"/>
    </row>
    <row r="570" spans="2:6">
      <c r="B570" s="20">
        <v>563</v>
      </c>
      <c r="C570" s="4" t="s">
        <v>331</v>
      </c>
      <c r="D570" s="4"/>
      <c r="E570" s="5" t="s">
        <v>2111</v>
      </c>
      <c r="F570" s="1"/>
    </row>
    <row r="571" spans="2:6">
      <c r="B571" s="20">
        <v>564</v>
      </c>
      <c r="C571" s="4" t="s">
        <v>332</v>
      </c>
      <c r="D571" s="4"/>
      <c r="E571" s="5" t="s">
        <v>2111</v>
      </c>
      <c r="F571" s="1"/>
    </row>
    <row r="572" spans="2:6">
      <c r="B572" s="20">
        <v>565</v>
      </c>
      <c r="C572" s="4" t="s">
        <v>333</v>
      </c>
      <c r="D572" s="4"/>
      <c r="E572" s="5" t="s">
        <v>2111</v>
      </c>
      <c r="F572" s="1"/>
    </row>
    <row r="573" spans="2:6">
      <c r="B573" s="20">
        <v>566</v>
      </c>
      <c r="C573" s="4" t="s">
        <v>334</v>
      </c>
      <c r="D573" s="4"/>
      <c r="E573" s="5" t="s">
        <v>2111</v>
      </c>
      <c r="F573" s="1"/>
    </row>
    <row r="574" spans="2:6">
      <c r="B574" s="20">
        <v>567</v>
      </c>
      <c r="C574" s="4" t="s">
        <v>335</v>
      </c>
      <c r="D574" s="4"/>
      <c r="E574" s="5" t="s">
        <v>2111</v>
      </c>
      <c r="F574" s="1"/>
    </row>
    <row r="575" spans="2:6">
      <c r="B575" s="20">
        <v>568</v>
      </c>
      <c r="C575" s="4" t="s">
        <v>336</v>
      </c>
      <c r="D575" s="4"/>
      <c r="E575" s="5" t="s">
        <v>2111</v>
      </c>
      <c r="F575" s="1"/>
    </row>
    <row r="576" spans="2:6">
      <c r="B576" s="20">
        <v>569</v>
      </c>
      <c r="C576" s="4" t="s">
        <v>337</v>
      </c>
      <c r="D576" s="4"/>
      <c r="E576" s="5" t="s">
        <v>2111</v>
      </c>
      <c r="F576" s="1"/>
    </row>
    <row r="577" spans="2:6">
      <c r="B577" s="20">
        <v>570</v>
      </c>
      <c r="C577" s="4" t="s">
        <v>338</v>
      </c>
      <c r="D577" s="4"/>
      <c r="E577" s="5" t="s">
        <v>2111</v>
      </c>
      <c r="F577" s="1"/>
    </row>
    <row r="578" spans="2:6">
      <c r="B578" s="20">
        <v>571</v>
      </c>
      <c r="C578" s="4" t="s">
        <v>339</v>
      </c>
      <c r="D578" s="4"/>
      <c r="E578" s="5" t="s">
        <v>2111</v>
      </c>
      <c r="F578" s="1"/>
    </row>
    <row r="579" spans="2:6">
      <c r="B579" s="20">
        <v>572</v>
      </c>
      <c r="C579" s="4" t="s">
        <v>340</v>
      </c>
      <c r="D579" s="4"/>
      <c r="E579" s="5" t="s">
        <v>2111</v>
      </c>
      <c r="F579" s="1"/>
    </row>
    <row r="580" spans="2:6">
      <c r="B580" s="20">
        <v>573</v>
      </c>
      <c r="C580" s="4" t="s">
        <v>341</v>
      </c>
      <c r="D580" s="4"/>
      <c r="E580" s="5" t="s">
        <v>2111</v>
      </c>
      <c r="F580" s="1"/>
    </row>
    <row r="581" spans="2:6">
      <c r="B581" s="20">
        <v>574</v>
      </c>
      <c r="C581" s="4" t="s">
        <v>342</v>
      </c>
      <c r="D581" s="4"/>
      <c r="E581" s="5" t="s">
        <v>2111</v>
      </c>
      <c r="F581" s="1"/>
    </row>
    <row r="582" spans="2:6">
      <c r="B582" s="20">
        <v>575</v>
      </c>
      <c r="C582" s="4" t="s">
        <v>343</v>
      </c>
      <c r="D582" s="4"/>
      <c r="E582" s="5" t="s">
        <v>2111</v>
      </c>
      <c r="F582" s="1"/>
    </row>
    <row r="583" spans="2:6">
      <c r="B583" s="20">
        <v>576</v>
      </c>
      <c r="C583" s="4" t="s">
        <v>344</v>
      </c>
      <c r="D583" s="4"/>
      <c r="E583" s="5" t="s">
        <v>2111</v>
      </c>
      <c r="F583" s="1"/>
    </row>
    <row r="584" spans="2:6">
      <c r="B584" s="20">
        <v>577</v>
      </c>
      <c r="C584" s="4" t="s">
        <v>345</v>
      </c>
      <c r="D584" s="4"/>
      <c r="E584" s="5" t="s">
        <v>2111</v>
      </c>
      <c r="F584" s="1"/>
    </row>
    <row r="585" spans="2:6">
      <c r="B585" s="20">
        <v>578</v>
      </c>
      <c r="C585" s="4" t="s">
        <v>346</v>
      </c>
      <c r="D585" s="4"/>
      <c r="E585" s="5" t="s">
        <v>2111</v>
      </c>
      <c r="F585" s="1"/>
    </row>
    <row r="586" spans="2:6">
      <c r="B586" s="20">
        <v>579</v>
      </c>
      <c r="C586" s="4" t="s">
        <v>347</v>
      </c>
      <c r="D586" s="4"/>
      <c r="E586" s="5" t="s">
        <v>2111</v>
      </c>
      <c r="F586" s="1"/>
    </row>
    <row r="587" spans="2:6">
      <c r="B587" s="20">
        <v>580</v>
      </c>
      <c r="C587" s="4" t="s">
        <v>348</v>
      </c>
      <c r="D587" s="4"/>
      <c r="E587" s="5" t="s">
        <v>2111</v>
      </c>
      <c r="F587" s="1"/>
    </row>
    <row r="588" spans="2:6">
      <c r="B588" s="20">
        <v>581</v>
      </c>
      <c r="C588" s="4" t="s">
        <v>349</v>
      </c>
      <c r="D588" s="4"/>
      <c r="E588" s="5" t="s">
        <v>2111</v>
      </c>
      <c r="F588" s="1"/>
    </row>
    <row r="589" spans="2:6">
      <c r="B589" s="20">
        <v>582</v>
      </c>
      <c r="C589" s="4" t="s">
        <v>350</v>
      </c>
      <c r="D589" s="4"/>
      <c r="E589" s="5" t="s">
        <v>2111</v>
      </c>
      <c r="F589" s="1"/>
    </row>
    <row r="590" spans="2:6">
      <c r="B590" s="20">
        <v>583</v>
      </c>
      <c r="C590" s="4" t="s">
        <v>351</v>
      </c>
      <c r="D590" s="4"/>
      <c r="E590" s="5" t="s">
        <v>2111</v>
      </c>
      <c r="F590" s="1"/>
    </row>
    <row r="591" spans="2:6">
      <c r="B591" s="20">
        <v>584</v>
      </c>
      <c r="C591" s="4" t="s">
        <v>352</v>
      </c>
      <c r="D591" s="4"/>
      <c r="E591" s="5" t="s">
        <v>2111</v>
      </c>
      <c r="F591" s="1"/>
    </row>
    <row r="592" spans="2:6">
      <c r="B592" s="20">
        <v>585</v>
      </c>
      <c r="C592" s="4" t="s">
        <v>353</v>
      </c>
      <c r="D592" s="4"/>
      <c r="E592" s="5" t="s">
        <v>2111</v>
      </c>
      <c r="F592" s="1"/>
    </row>
    <row r="593" spans="2:6">
      <c r="B593" s="20">
        <v>586</v>
      </c>
      <c r="C593" s="4" t="s">
        <v>354</v>
      </c>
      <c r="D593" s="4"/>
      <c r="E593" s="5" t="s">
        <v>2111</v>
      </c>
      <c r="F593" s="1"/>
    </row>
    <row r="594" spans="2:6">
      <c r="B594" s="20">
        <v>587</v>
      </c>
      <c r="C594" s="4" t="s">
        <v>355</v>
      </c>
      <c r="D594" s="4"/>
      <c r="E594" s="5" t="s">
        <v>2111</v>
      </c>
      <c r="F594" s="1"/>
    </row>
    <row r="595" spans="2:6">
      <c r="B595" s="20">
        <v>588</v>
      </c>
      <c r="C595" s="4" t="s">
        <v>356</v>
      </c>
      <c r="D595" s="4"/>
      <c r="E595" s="5" t="s">
        <v>2111</v>
      </c>
      <c r="F595" s="1"/>
    </row>
    <row r="596" spans="2:6">
      <c r="B596" s="20">
        <v>589</v>
      </c>
      <c r="C596" s="4" t="s">
        <v>357</v>
      </c>
      <c r="D596" s="4"/>
      <c r="E596" s="5" t="s">
        <v>2111</v>
      </c>
      <c r="F596" s="1"/>
    </row>
    <row r="597" spans="2:6">
      <c r="B597" s="20">
        <v>590</v>
      </c>
      <c r="C597" s="4" t="s">
        <v>358</v>
      </c>
      <c r="D597" s="4"/>
      <c r="E597" s="5" t="s">
        <v>2111</v>
      </c>
      <c r="F597" s="1"/>
    </row>
    <row r="598" spans="2:6">
      <c r="B598" s="20">
        <v>591</v>
      </c>
      <c r="C598" s="4" t="s">
        <v>359</v>
      </c>
      <c r="D598" s="4"/>
      <c r="E598" s="5" t="s">
        <v>2111</v>
      </c>
      <c r="F598" s="1"/>
    </row>
    <row r="599" spans="2:6">
      <c r="B599" s="20">
        <v>592</v>
      </c>
      <c r="C599" s="4" t="s">
        <v>360</v>
      </c>
      <c r="D599" s="4"/>
      <c r="E599" s="5" t="s">
        <v>2111</v>
      </c>
      <c r="F599" s="1"/>
    </row>
    <row r="600" spans="2:6">
      <c r="B600" s="20">
        <v>593</v>
      </c>
      <c r="C600" s="4" t="s">
        <v>361</v>
      </c>
      <c r="D600" s="4"/>
      <c r="E600" s="5" t="s">
        <v>2111</v>
      </c>
      <c r="F600" s="1"/>
    </row>
    <row r="601" spans="2:6">
      <c r="B601" s="20">
        <v>594</v>
      </c>
      <c r="C601" s="4" t="s">
        <v>362</v>
      </c>
      <c r="D601" s="4"/>
      <c r="E601" s="5" t="s">
        <v>2111</v>
      </c>
      <c r="F601" s="1"/>
    </row>
    <row r="602" spans="2:6">
      <c r="B602" s="20">
        <v>595</v>
      </c>
      <c r="C602" s="4" t="s">
        <v>363</v>
      </c>
      <c r="D602" s="4"/>
      <c r="E602" s="5" t="s">
        <v>2111</v>
      </c>
      <c r="F602" s="1"/>
    </row>
    <row r="603" spans="2:6">
      <c r="B603" s="20">
        <v>596</v>
      </c>
      <c r="C603" s="4" t="s">
        <v>364</v>
      </c>
      <c r="D603" s="4"/>
      <c r="E603" s="5" t="s">
        <v>2111</v>
      </c>
      <c r="F603" s="1"/>
    </row>
    <row r="604" spans="2:6">
      <c r="B604" s="20">
        <v>597</v>
      </c>
      <c r="C604" s="4" t="s">
        <v>365</v>
      </c>
      <c r="D604" s="4"/>
      <c r="E604" s="5" t="s">
        <v>2111</v>
      </c>
      <c r="F604" s="1"/>
    </row>
    <row r="605" spans="2:6">
      <c r="B605" s="20">
        <v>598</v>
      </c>
      <c r="C605" s="4" t="s">
        <v>366</v>
      </c>
      <c r="D605" s="4"/>
      <c r="E605" s="5" t="s">
        <v>2111</v>
      </c>
      <c r="F605" s="1"/>
    </row>
    <row r="606" spans="2:6">
      <c r="B606" s="20">
        <v>599</v>
      </c>
      <c r="C606" s="4" t="s">
        <v>367</v>
      </c>
      <c r="D606" s="4"/>
      <c r="E606" s="5" t="s">
        <v>2111</v>
      </c>
      <c r="F606" s="1"/>
    </row>
    <row r="607" spans="2:6">
      <c r="B607" s="20">
        <v>600</v>
      </c>
      <c r="C607" s="4" t="s">
        <v>368</v>
      </c>
      <c r="D607" s="4"/>
      <c r="E607" s="5" t="s">
        <v>2111</v>
      </c>
      <c r="F607" s="1"/>
    </row>
    <row r="608" spans="2:6">
      <c r="B608" s="20">
        <v>601</v>
      </c>
      <c r="C608" s="4" t="s">
        <v>369</v>
      </c>
      <c r="D608" s="4"/>
      <c r="E608" s="5" t="s">
        <v>2111</v>
      </c>
      <c r="F608" s="1"/>
    </row>
    <row r="609" spans="2:6">
      <c r="B609" s="20">
        <v>602</v>
      </c>
      <c r="C609" s="4" t="s">
        <v>370</v>
      </c>
      <c r="D609" s="4"/>
      <c r="E609" s="5" t="s">
        <v>2111</v>
      </c>
      <c r="F609" s="1"/>
    </row>
    <row r="610" spans="2:6">
      <c r="B610" s="20">
        <v>603</v>
      </c>
      <c r="C610" s="4" t="s">
        <v>371</v>
      </c>
      <c r="D610" s="4"/>
      <c r="E610" s="5" t="s">
        <v>2111</v>
      </c>
      <c r="F610" s="1"/>
    </row>
    <row r="611" spans="2:6">
      <c r="B611" s="20">
        <v>604</v>
      </c>
      <c r="C611" s="4" t="s">
        <v>372</v>
      </c>
      <c r="D611" s="4"/>
      <c r="E611" s="5" t="s">
        <v>2111</v>
      </c>
      <c r="F611" s="1"/>
    </row>
    <row r="612" spans="2:6">
      <c r="B612" s="20">
        <v>605</v>
      </c>
      <c r="C612" s="4" t="s">
        <v>373</v>
      </c>
      <c r="D612" s="4"/>
      <c r="E612" s="5" t="s">
        <v>2111</v>
      </c>
      <c r="F612" s="1"/>
    </row>
    <row r="613" spans="2:6">
      <c r="B613" s="20">
        <v>606</v>
      </c>
      <c r="C613" s="4" t="s">
        <v>374</v>
      </c>
      <c r="D613" s="4"/>
      <c r="E613" s="5" t="s">
        <v>2111</v>
      </c>
      <c r="F613" s="1"/>
    </row>
    <row r="614" spans="2:6">
      <c r="B614" s="20">
        <v>607</v>
      </c>
      <c r="C614" s="4" t="s">
        <v>375</v>
      </c>
      <c r="D614" s="4"/>
      <c r="E614" s="5" t="s">
        <v>2111</v>
      </c>
      <c r="F614" s="1"/>
    </row>
    <row r="615" spans="2:6">
      <c r="B615" s="20">
        <v>608</v>
      </c>
      <c r="C615" s="4" t="s">
        <v>376</v>
      </c>
      <c r="D615" s="4"/>
      <c r="E615" s="5" t="s">
        <v>2111</v>
      </c>
      <c r="F615" s="1"/>
    </row>
    <row r="616" spans="2:6">
      <c r="B616" s="20">
        <v>609</v>
      </c>
      <c r="C616" s="4" t="s">
        <v>377</v>
      </c>
      <c r="D616" s="4"/>
      <c r="E616" s="5" t="s">
        <v>2111</v>
      </c>
      <c r="F616" s="1"/>
    </row>
    <row r="617" spans="2:6">
      <c r="B617" s="20">
        <v>610</v>
      </c>
      <c r="C617" s="4" t="s">
        <v>378</v>
      </c>
      <c r="D617" s="4"/>
      <c r="E617" s="5" t="s">
        <v>2111</v>
      </c>
      <c r="F617" s="1"/>
    </row>
    <row r="618" spans="2:6">
      <c r="B618" s="20">
        <v>611</v>
      </c>
      <c r="C618" s="4" t="s">
        <v>379</v>
      </c>
      <c r="D618" s="4"/>
      <c r="E618" s="5" t="s">
        <v>2111</v>
      </c>
      <c r="F618" s="1"/>
    </row>
    <row r="619" spans="2:6">
      <c r="B619" s="20">
        <v>612</v>
      </c>
      <c r="C619" s="4" t="s">
        <v>380</v>
      </c>
      <c r="D619" s="4"/>
      <c r="E619" s="5" t="s">
        <v>2111</v>
      </c>
      <c r="F619" s="1"/>
    </row>
    <row r="620" spans="2:6">
      <c r="B620" s="20">
        <v>613</v>
      </c>
      <c r="C620" s="4" t="s">
        <v>381</v>
      </c>
      <c r="D620" s="4"/>
      <c r="E620" s="5" t="s">
        <v>2111</v>
      </c>
      <c r="F620" s="1"/>
    </row>
    <row r="621" spans="2:6">
      <c r="B621" s="20">
        <v>614</v>
      </c>
      <c r="C621" s="4" t="s">
        <v>382</v>
      </c>
      <c r="D621" s="4"/>
      <c r="E621" s="5" t="s">
        <v>2111</v>
      </c>
      <c r="F621" s="1"/>
    </row>
    <row r="622" spans="2:6">
      <c r="B622" s="20">
        <v>615</v>
      </c>
      <c r="C622" s="4" t="s">
        <v>383</v>
      </c>
      <c r="D622" s="4"/>
      <c r="E622" s="5" t="s">
        <v>2111</v>
      </c>
      <c r="F622" s="1"/>
    </row>
    <row r="623" spans="2:6">
      <c r="B623" s="20">
        <v>616</v>
      </c>
      <c r="C623" s="4" t="s">
        <v>384</v>
      </c>
      <c r="D623" s="4"/>
      <c r="E623" s="5" t="s">
        <v>2111</v>
      </c>
      <c r="F623" s="1"/>
    </row>
    <row r="624" spans="2:6">
      <c r="B624" s="20">
        <v>617</v>
      </c>
      <c r="C624" s="4" t="s">
        <v>385</v>
      </c>
      <c r="D624" s="4"/>
      <c r="E624" s="5" t="s">
        <v>2111</v>
      </c>
      <c r="F624" s="1"/>
    </row>
    <row r="625" spans="2:6">
      <c r="B625" s="20">
        <v>618</v>
      </c>
      <c r="C625" s="4" t="s">
        <v>386</v>
      </c>
      <c r="D625" s="4"/>
      <c r="E625" s="5" t="s">
        <v>2111</v>
      </c>
      <c r="F625" s="1"/>
    </row>
    <row r="626" spans="2:6">
      <c r="B626" s="20">
        <v>619</v>
      </c>
      <c r="C626" s="4" t="s">
        <v>387</v>
      </c>
      <c r="D626" s="4"/>
      <c r="E626" s="5" t="s">
        <v>2111</v>
      </c>
      <c r="F626" s="1"/>
    </row>
    <row r="627" spans="2:6">
      <c r="B627" s="20">
        <v>620</v>
      </c>
      <c r="C627" s="4" t="s">
        <v>388</v>
      </c>
      <c r="D627" s="4"/>
      <c r="E627" s="5" t="s">
        <v>2111</v>
      </c>
      <c r="F627" s="1"/>
    </row>
    <row r="628" spans="2:6">
      <c r="B628" s="20">
        <v>621</v>
      </c>
      <c r="C628" s="4" t="s">
        <v>389</v>
      </c>
      <c r="D628" s="4"/>
      <c r="E628" s="5" t="s">
        <v>2111</v>
      </c>
      <c r="F628" s="1"/>
    </row>
    <row r="629" spans="2:6">
      <c r="B629" s="20">
        <v>622</v>
      </c>
      <c r="C629" s="4" t="s">
        <v>390</v>
      </c>
      <c r="D629" s="4"/>
      <c r="E629" s="5" t="s">
        <v>2111</v>
      </c>
      <c r="F629" s="1"/>
    </row>
    <row r="630" spans="2:6">
      <c r="B630" s="20">
        <v>623</v>
      </c>
      <c r="C630" s="4" t="s">
        <v>391</v>
      </c>
      <c r="D630" s="4"/>
      <c r="E630" s="5" t="s">
        <v>2111</v>
      </c>
      <c r="F630" s="1"/>
    </row>
    <row r="631" spans="2:6">
      <c r="B631" s="20">
        <v>624</v>
      </c>
      <c r="C631" s="4" t="s">
        <v>392</v>
      </c>
      <c r="D631" s="4"/>
      <c r="E631" s="5" t="s">
        <v>2111</v>
      </c>
      <c r="F631" s="1"/>
    </row>
    <row r="632" spans="2:6">
      <c r="B632" s="20">
        <v>625</v>
      </c>
      <c r="C632" s="4" t="s">
        <v>393</v>
      </c>
      <c r="D632" s="4"/>
      <c r="E632" s="5" t="s">
        <v>2111</v>
      </c>
      <c r="F632" s="1"/>
    </row>
    <row r="633" spans="2:6">
      <c r="B633" s="20">
        <v>626</v>
      </c>
      <c r="C633" s="4" t="s">
        <v>394</v>
      </c>
      <c r="D633" s="4"/>
      <c r="E633" s="5" t="s">
        <v>2111</v>
      </c>
      <c r="F633" s="1"/>
    </row>
    <row r="634" spans="2:6">
      <c r="B634" s="20">
        <v>627</v>
      </c>
      <c r="C634" s="4" t="s">
        <v>395</v>
      </c>
      <c r="D634" s="4"/>
      <c r="E634" s="5" t="s">
        <v>2111</v>
      </c>
      <c r="F634" s="1"/>
    </row>
    <row r="635" spans="2:6">
      <c r="B635" s="20">
        <v>628</v>
      </c>
      <c r="C635" s="4" t="s">
        <v>396</v>
      </c>
      <c r="D635" s="4"/>
      <c r="E635" s="5" t="s">
        <v>2111</v>
      </c>
      <c r="F635" s="1"/>
    </row>
    <row r="636" spans="2:6">
      <c r="B636" s="20">
        <v>629</v>
      </c>
      <c r="C636" s="4" t="s">
        <v>397</v>
      </c>
      <c r="D636" s="4"/>
      <c r="E636" s="5" t="s">
        <v>2111</v>
      </c>
      <c r="F636" s="1"/>
    </row>
    <row r="637" spans="2:6">
      <c r="B637" s="20">
        <v>630</v>
      </c>
      <c r="C637" s="4" t="s">
        <v>398</v>
      </c>
      <c r="D637" s="4"/>
      <c r="E637" s="5" t="s">
        <v>2111</v>
      </c>
      <c r="F637" s="1"/>
    </row>
    <row r="638" spans="2:6">
      <c r="B638" s="20">
        <v>631</v>
      </c>
      <c r="C638" s="4" t="s">
        <v>399</v>
      </c>
      <c r="D638" s="4"/>
      <c r="E638" s="5" t="s">
        <v>2111</v>
      </c>
      <c r="F638" s="1"/>
    </row>
    <row r="639" spans="2:6">
      <c r="B639" s="20">
        <v>632</v>
      </c>
      <c r="C639" s="4" t="s">
        <v>400</v>
      </c>
      <c r="D639" s="4"/>
      <c r="E639" s="5" t="s">
        <v>2111</v>
      </c>
      <c r="F639" s="1"/>
    </row>
    <row r="640" spans="2:6">
      <c r="B640" s="20">
        <v>633</v>
      </c>
      <c r="C640" s="4" t="s">
        <v>401</v>
      </c>
      <c r="D640" s="4"/>
      <c r="E640" s="5" t="s">
        <v>2111</v>
      </c>
      <c r="F640" s="1"/>
    </row>
    <row r="641" spans="2:6">
      <c r="B641" s="20">
        <v>634</v>
      </c>
      <c r="C641" s="4" t="s">
        <v>402</v>
      </c>
      <c r="D641" s="4"/>
      <c r="E641" s="5" t="s">
        <v>2111</v>
      </c>
      <c r="F641" s="1"/>
    </row>
    <row r="642" spans="2:6">
      <c r="B642" s="20">
        <v>635</v>
      </c>
      <c r="C642" s="4" t="s">
        <v>403</v>
      </c>
      <c r="D642" s="4"/>
      <c r="E642" s="5" t="s">
        <v>2111</v>
      </c>
      <c r="F642" s="1"/>
    </row>
    <row r="643" spans="2:6">
      <c r="B643" s="20">
        <v>636</v>
      </c>
      <c r="C643" s="4" t="s">
        <v>404</v>
      </c>
      <c r="D643" s="4"/>
      <c r="E643" s="5" t="s">
        <v>2111</v>
      </c>
      <c r="F643" s="1"/>
    </row>
    <row r="644" spans="2:6">
      <c r="B644" s="20">
        <v>637</v>
      </c>
      <c r="C644" s="4" t="s">
        <v>405</v>
      </c>
      <c r="D644" s="4"/>
      <c r="E644" s="5" t="s">
        <v>2111</v>
      </c>
      <c r="F644" s="1"/>
    </row>
    <row r="645" spans="2:6">
      <c r="B645" s="20">
        <v>638</v>
      </c>
      <c r="C645" s="4" t="s">
        <v>406</v>
      </c>
      <c r="D645" s="4"/>
      <c r="E645" s="5" t="s">
        <v>2111</v>
      </c>
      <c r="F645" s="1"/>
    </row>
    <row r="646" spans="2:6">
      <c r="B646" s="20">
        <v>639</v>
      </c>
      <c r="C646" s="4" t="s">
        <v>407</v>
      </c>
      <c r="D646" s="4"/>
      <c r="E646" s="5" t="s">
        <v>2111</v>
      </c>
      <c r="F646" s="1"/>
    </row>
    <row r="647" spans="2:6">
      <c r="B647" s="20">
        <v>640</v>
      </c>
      <c r="C647" s="4" t="s">
        <v>408</v>
      </c>
      <c r="D647" s="4"/>
      <c r="E647" s="5" t="s">
        <v>2111</v>
      </c>
      <c r="F647" s="1"/>
    </row>
    <row r="648" spans="2:6">
      <c r="B648" s="20">
        <v>641</v>
      </c>
      <c r="C648" s="4" t="s">
        <v>409</v>
      </c>
      <c r="D648" s="4"/>
      <c r="E648" s="5" t="s">
        <v>2111</v>
      </c>
      <c r="F648" s="1"/>
    </row>
    <row r="649" spans="2:6">
      <c r="B649" s="20">
        <v>642</v>
      </c>
      <c r="C649" s="4" t="s">
        <v>410</v>
      </c>
      <c r="D649" s="4"/>
      <c r="E649" s="5" t="s">
        <v>2111</v>
      </c>
      <c r="F649" s="1"/>
    </row>
    <row r="650" spans="2:6">
      <c r="B650" s="20">
        <v>643</v>
      </c>
      <c r="C650" s="4" t="s">
        <v>411</v>
      </c>
      <c r="D650" s="4"/>
      <c r="E650" s="5" t="s">
        <v>2111</v>
      </c>
      <c r="F650" s="1"/>
    </row>
    <row r="651" spans="2:6">
      <c r="B651" s="20">
        <v>644</v>
      </c>
      <c r="C651" s="4" t="s">
        <v>412</v>
      </c>
      <c r="D651" s="4"/>
      <c r="E651" s="5" t="s">
        <v>2111</v>
      </c>
      <c r="F651" s="1"/>
    </row>
    <row r="652" spans="2:6">
      <c r="B652" s="20">
        <v>645</v>
      </c>
      <c r="C652" s="4" t="s">
        <v>413</v>
      </c>
      <c r="D652" s="4"/>
      <c r="E652" s="5" t="s">
        <v>2111</v>
      </c>
      <c r="F652" s="1"/>
    </row>
    <row r="653" spans="2:6">
      <c r="B653" s="20">
        <v>646</v>
      </c>
      <c r="C653" s="4" t="s">
        <v>414</v>
      </c>
      <c r="D653" s="4"/>
      <c r="E653" s="5" t="s">
        <v>2111</v>
      </c>
      <c r="F653" s="1"/>
    </row>
    <row r="654" spans="2:6">
      <c r="B654" s="20">
        <v>647</v>
      </c>
      <c r="C654" s="4" t="s">
        <v>415</v>
      </c>
      <c r="D654" s="4"/>
      <c r="E654" s="5" t="s">
        <v>2111</v>
      </c>
      <c r="F654" s="1"/>
    </row>
    <row r="655" spans="2:6">
      <c r="B655" s="20">
        <v>648</v>
      </c>
      <c r="C655" s="4" t="s">
        <v>416</v>
      </c>
      <c r="D655" s="4"/>
      <c r="E655" s="5" t="s">
        <v>2111</v>
      </c>
      <c r="F655" s="1"/>
    </row>
    <row r="656" spans="2:6">
      <c r="B656" s="20">
        <v>649</v>
      </c>
      <c r="C656" s="4" t="s">
        <v>417</v>
      </c>
      <c r="D656" s="4"/>
      <c r="E656" s="5" t="s">
        <v>2111</v>
      </c>
      <c r="F656" s="1"/>
    </row>
    <row r="657" spans="2:6">
      <c r="B657" s="20">
        <v>650</v>
      </c>
      <c r="C657" s="4" t="s">
        <v>418</v>
      </c>
      <c r="D657" s="4"/>
      <c r="E657" s="5" t="s">
        <v>2111</v>
      </c>
      <c r="F657" s="1"/>
    </row>
    <row r="658" spans="2:6">
      <c r="B658" s="20">
        <v>651</v>
      </c>
      <c r="C658" s="4" t="s">
        <v>419</v>
      </c>
      <c r="D658" s="4"/>
      <c r="E658" s="5" t="s">
        <v>2111</v>
      </c>
      <c r="F658" s="1"/>
    </row>
    <row r="659" spans="2:6">
      <c r="B659" s="20">
        <v>652</v>
      </c>
      <c r="C659" s="4" t="s">
        <v>420</v>
      </c>
      <c r="D659" s="4"/>
      <c r="E659" s="5" t="s">
        <v>2111</v>
      </c>
      <c r="F659" s="1"/>
    </row>
    <row r="660" spans="2:6">
      <c r="B660" s="20">
        <v>653</v>
      </c>
      <c r="C660" s="4" t="s">
        <v>421</v>
      </c>
      <c r="D660" s="4"/>
      <c r="E660" s="5" t="s">
        <v>2111</v>
      </c>
      <c r="F660" s="1"/>
    </row>
    <row r="661" spans="2:6">
      <c r="B661" s="20">
        <v>654</v>
      </c>
      <c r="C661" s="4" t="s">
        <v>422</v>
      </c>
      <c r="D661" s="4"/>
      <c r="E661" s="5" t="s">
        <v>2111</v>
      </c>
      <c r="F661" s="1"/>
    </row>
    <row r="662" spans="2:6">
      <c r="B662" s="20">
        <v>655</v>
      </c>
      <c r="C662" s="4" t="s">
        <v>423</v>
      </c>
      <c r="D662" s="4"/>
      <c r="E662" s="5" t="s">
        <v>2111</v>
      </c>
      <c r="F662" s="1"/>
    </row>
    <row r="663" spans="2:6">
      <c r="B663" s="20">
        <v>656</v>
      </c>
      <c r="C663" s="4" t="s">
        <v>424</v>
      </c>
      <c r="D663" s="4"/>
      <c r="E663" s="5" t="s">
        <v>2111</v>
      </c>
      <c r="F663" s="1"/>
    </row>
    <row r="664" spans="2:6">
      <c r="B664" s="20">
        <v>657</v>
      </c>
      <c r="C664" s="4" t="s">
        <v>425</v>
      </c>
      <c r="D664" s="4"/>
      <c r="E664" s="5" t="s">
        <v>2111</v>
      </c>
      <c r="F664" s="1"/>
    </row>
    <row r="665" spans="2:6">
      <c r="B665" s="20">
        <v>658</v>
      </c>
      <c r="C665" s="4" t="s">
        <v>426</v>
      </c>
      <c r="D665" s="4"/>
      <c r="E665" s="5" t="s">
        <v>2111</v>
      </c>
      <c r="F665" s="1"/>
    </row>
    <row r="666" spans="2:6">
      <c r="B666" s="20">
        <v>659</v>
      </c>
      <c r="C666" s="4" t="s">
        <v>427</v>
      </c>
      <c r="D666" s="4"/>
      <c r="E666" s="5" t="s">
        <v>2111</v>
      </c>
      <c r="F666" s="1"/>
    </row>
    <row r="667" spans="2:6">
      <c r="B667" s="20">
        <v>660</v>
      </c>
      <c r="C667" s="4" t="s">
        <v>428</v>
      </c>
      <c r="D667" s="4"/>
      <c r="E667" s="5" t="s">
        <v>2111</v>
      </c>
      <c r="F667" s="1"/>
    </row>
    <row r="668" spans="2:6">
      <c r="B668" s="20">
        <v>661</v>
      </c>
      <c r="C668" s="4" t="s">
        <v>429</v>
      </c>
      <c r="D668" s="4"/>
      <c r="E668" s="5" t="s">
        <v>2111</v>
      </c>
      <c r="F668" s="1"/>
    </row>
    <row r="669" spans="2:6">
      <c r="B669" s="20">
        <v>662</v>
      </c>
      <c r="C669" s="4" t="s">
        <v>430</v>
      </c>
      <c r="D669" s="4"/>
      <c r="E669" s="5" t="s">
        <v>2111</v>
      </c>
      <c r="F669" s="1"/>
    </row>
    <row r="670" spans="2:6">
      <c r="B670" s="20">
        <v>663</v>
      </c>
      <c r="C670" s="4" t="s">
        <v>431</v>
      </c>
      <c r="D670" s="4"/>
      <c r="E670" s="5" t="s">
        <v>2111</v>
      </c>
      <c r="F670" s="1"/>
    </row>
    <row r="671" spans="2:6">
      <c r="B671" s="20">
        <v>664</v>
      </c>
      <c r="C671" s="4" t="s">
        <v>432</v>
      </c>
      <c r="D671" s="4"/>
      <c r="E671" s="5" t="s">
        <v>2111</v>
      </c>
      <c r="F671" s="1"/>
    </row>
    <row r="672" spans="2:6">
      <c r="B672" s="20">
        <v>665</v>
      </c>
      <c r="C672" s="4" t="s">
        <v>433</v>
      </c>
      <c r="D672" s="4"/>
      <c r="E672" s="5" t="s">
        <v>2111</v>
      </c>
      <c r="F672" s="1"/>
    </row>
    <row r="673" spans="2:6">
      <c r="B673" s="20">
        <v>666</v>
      </c>
      <c r="C673" s="4" t="s">
        <v>434</v>
      </c>
      <c r="D673" s="4"/>
      <c r="E673" s="5" t="s">
        <v>2111</v>
      </c>
      <c r="F673" s="1"/>
    </row>
    <row r="674" spans="2:6">
      <c r="B674" s="20">
        <v>667</v>
      </c>
      <c r="C674" s="4" t="s">
        <v>435</v>
      </c>
      <c r="D674" s="4"/>
      <c r="E674" s="5" t="s">
        <v>2111</v>
      </c>
      <c r="F674" s="1"/>
    </row>
    <row r="675" spans="2:6">
      <c r="B675" s="20">
        <v>668</v>
      </c>
      <c r="C675" s="4" t="s">
        <v>436</v>
      </c>
      <c r="D675" s="4"/>
      <c r="E675" s="5" t="s">
        <v>2111</v>
      </c>
      <c r="F675" s="1"/>
    </row>
    <row r="676" spans="2:6">
      <c r="B676" s="20">
        <v>669</v>
      </c>
      <c r="C676" s="4" t="s">
        <v>437</v>
      </c>
      <c r="D676" s="4"/>
      <c r="E676" s="5" t="s">
        <v>2111</v>
      </c>
      <c r="F676" s="1"/>
    </row>
    <row r="677" spans="2:6">
      <c r="B677" s="20">
        <v>670</v>
      </c>
      <c r="C677" s="4" t="s">
        <v>438</v>
      </c>
      <c r="D677" s="4"/>
      <c r="E677" s="5" t="s">
        <v>2111</v>
      </c>
      <c r="F677" s="1"/>
    </row>
    <row r="678" spans="2:6">
      <c r="B678" s="20">
        <v>671</v>
      </c>
      <c r="C678" s="4" t="s">
        <v>439</v>
      </c>
      <c r="D678" s="4"/>
      <c r="E678" s="5" t="s">
        <v>2111</v>
      </c>
      <c r="F678" s="1"/>
    </row>
    <row r="679" spans="2:6">
      <c r="B679" s="20">
        <v>672</v>
      </c>
      <c r="C679" s="4" t="s">
        <v>440</v>
      </c>
      <c r="D679" s="4"/>
      <c r="E679" s="5" t="s">
        <v>2111</v>
      </c>
      <c r="F679" s="1"/>
    </row>
    <row r="680" spans="2:6">
      <c r="B680" s="20">
        <v>673</v>
      </c>
      <c r="C680" s="4" t="s">
        <v>441</v>
      </c>
      <c r="D680" s="4"/>
      <c r="E680" s="5" t="s">
        <v>2111</v>
      </c>
      <c r="F680" s="1"/>
    </row>
    <row r="681" spans="2:6">
      <c r="B681" s="20">
        <v>674</v>
      </c>
      <c r="C681" s="4" t="s">
        <v>442</v>
      </c>
      <c r="D681" s="4"/>
      <c r="E681" s="5" t="s">
        <v>2111</v>
      </c>
      <c r="F681" s="1"/>
    </row>
    <row r="682" spans="2:6">
      <c r="B682" s="20">
        <v>675</v>
      </c>
      <c r="C682" s="4" t="s">
        <v>443</v>
      </c>
      <c r="D682" s="4"/>
      <c r="E682" s="5" t="s">
        <v>2111</v>
      </c>
      <c r="F682" s="1"/>
    </row>
    <row r="683" spans="2:6">
      <c r="B683" s="20">
        <v>676</v>
      </c>
      <c r="C683" s="4" t="s">
        <v>444</v>
      </c>
      <c r="D683" s="4"/>
      <c r="E683" s="5" t="s">
        <v>2111</v>
      </c>
      <c r="F683" s="1"/>
    </row>
    <row r="684" spans="2:6">
      <c r="B684" s="20">
        <v>677</v>
      </c>
      <c r="C684" s="4" t="s">
        <v>445</v>
      </c>
      <c r="D684" s="4"/>
      <c r="E684" s="5" t="s">
        <v>2111</v>
      </c>
      <c r="F684" s="1"/>
    </row>
    <row r="685" spans="2:6">
      <c r="B685" s="20">
        <v>678</v>
      </c>
      <c r="C685" s="4" t="s">
        <v>446</v>
      </c>
      <c r="D685" s="4"/>
      <c r="E685" s="5" t="s">
        <v>2111</v>
      </c>
      <c r="F685" s="1"/>
    </row>
    <row r="686" spans="2:6">
      <c r="B686" s="20">
        <v>679</v>
      </c>
      <c r="C686" s="4" t="s">
        <v>447</v>
      </c>
      <c r="D686" s="4"/>
      <c r="E686" s="5" t="s">
        <v>2111</v>
      </c>
      <c r="F686" s="1"/>
    </row>
    <row r="687" spans="2:6">
      <c r="B687" s="20">
        <v>680</v>
      </c>
      <c r="C687" s="4" t="s">
        <v>448</v>
      </c>
      <c r="D687" s="4"/>
      <c r="E687" s="5" t="s">
        <v>2111</v>
      </c>
      <c r="F687" s="1"/>
    </row>
    <row r="688" spans="2:6">
      <c r="B688" s="20">
        <v>681</v>
      </c>
      <c r="C688" s="4" t="s">
        <v>449</v>
      </c>
      <c r="D688" s="4"/>
      <c r="E688" s="5" t="s">
        <v>2111</v>
      </c>
      <c r="F688" s="1"/>
    </row>
    <row r="689" spans="2:6">
      <c r="B689" s="20">
        <v>682</v>
      </c>
      <c r="C689" s="4" t="s">
        <v>450</v>
      </c>
      <c r="D689" s="4"/>
      <c r="E689" s="5" t="s">
        <v>2111</v>
      </c>
      <c r="F689" s="1"/>
    </row>
    <row r="690" spans="2:6">
      <c r="B690" s="20">
        <v>683</v>
      </c>
      <c r="C690" s="4" t="s">
        <v>451</v>
      </c>
      <c r="D690" s="4"/>
      <c r="E690" s="5" t="s">
        <v>2111</v>
      </c>
      <c r="F690" s="1"/>
    </row>
    <row r="691" spans="2:6">
      <c r="B691" s="20">
        <v>684</v>
      </c>
      <c r="C691" s="4" t="s">
        <v>452</v>
      </c>
      <c r="D691" s="4"/>
      <c r="E691" s="5" t="s">
        <v>2111</v>
      </c>
      <c r="F691" s="1"/>
    </row>
    <row r="692" spans="2:6">
      <c r="B692" s="20">
        <v>685</v>
      </c>
      <c r="C692" s="4" t="s">
        <v>453</v>
      </c>
      <c r="D692" s="4"/>
      <c r="E692" s="5" t="s">
        <v>2111</v>
      </c>
      <c r="F692" s="1"/>
    </row>
    <row r="693" spans="2:6">
      <c r="B693" s="20">
        <v>686</v>
      </c>
      <c r="C693" s="4" t="s">
        <v>454</v>
      </c>
      <c r="D693" s="4"/>
      <c r="E693" s="5" t="s">
        <v>2111</v>
      </c>
      <c r="F693" s="1"/>
    </row>
    <row r="694" spans="2:6">
      <c r="B694" s="20">
        <v>687</v>
      </c>
      <c r="C694" s="4" t="s">
        <v>455</v>
      </c>
      <c r="D694" s="4"/>
      <c r="E694" s="5" t="s">
        <v>2111</v>
      </c>
      <c r="F694" s="1"/>
    </row>
    <row r="695" spans="2:6">
      <c r="B695" s="20">
        <v>688</v>
      </c>
      <c r="C695" s="4" t="s">
        <v>456</v>
      </c>
      <c r="D695" s="4"/>
      <c r="E695" s="5" t="s">
        <v>2111</v>
      </c>
      <c r="F695" s="1"/>
    </row>
    <row r="696" spans="2:6">
      <c r="B696" s="20">
        <v>689</v>
      </c>
      <c r="C696" s="4" t="s">
        <v>457</v>
      </c>
      <c r="D696" s="4"/>
      <c r="E696" s="5" t="s">
        <v>2111</v>
      </c>
      <c r="F696" s="1"/>
    </row>
    <row r="697" spans="2:6">
      <c r="B697" s="20">
        <v>690</v>
      </c>
      <c r="C697" s="4" t="s">
        <v>458</v>
      </c>
      <c r="D697" s="4"/>
      <c r="E697" s="5" t="s">
        <v>2111</v>
      </c>
      <c r="F697" s="1"/>
    </row>
    <row r="698" spans="2:6">
      <c r="B698" s="20">
        <v>691</v>
      </c>
      <c r="C698" s="4" t="s">
        <v>459</v>
      </c>
      <c r="D698" s="4"/>
      <c r="E698" s="5" t="s">
        <v>2111</v>
      </c>
      <c r="F698" s="1"/>
    </row>
    <row r="699" spans="2:6">
      <c r="B699" s="20">
        <v>692</v>
      </c>
      <c r="C699" s="4" t="s">
        <v>460</v>
      </c>
      <c r="D699" s="4"/>
      <c r="E699" s="5" t="s">
        <v>2111</v>
      </c>
      <c r="F699" s="1"/>
    </row>
    <row r="700" spans="2:6">
      <c r="B700" s="20">
        <v>693</v>
      </c>
      <c r="C700" s="4" t="s">
        <v>461</v>
      </c>
      <c r="D700" s="4"/>
      <c r="E700" s="5" t="s">
        <v>2111</v>
      </c>
      <c r="F700" s="1"/>
    </row>
    <row r="701" spans="2:6">
      <c r="B701" s="20">
        <v>694</v>
      </c>
      <c r="C701" s="4" t="s">
        <v>462</v>
      </c>
      <c r="D701" s="4"/>
      <c r="E701" s="5" t="s">
        <v>2111</v>
      </c>
      <c r="F701" s="1"/>
    </row>
    <row r="702" spans="2:6">
      <c r="B702" s="20">
        <v>695</v>
      </c>
      <c r="C702" s="4" t="s">
        <v>463</v>
      </c>
      <c r="D702" s="4"/>
      <c r="E702" s="5" t="s">
        <v>2111</v>
      </c>
      <c r="F702" s="1"/>
    </row>
    <row r="703" spans="2:6">
      <c r="B703" s="20">
        <v>696</v>
      </c>
      <c r="C703" s="4" t="s">
        <v>464</v>
      </c>
      <c r="D703" s="4"/>
      <c r="E703" s="5" t="s">
        <v>2111</v>
      </c>
      <c r="F703" s="1"/>
    </row>
    <row r="704" spans="2:6">
      <c r="B704" s="20">
        <v>697</v>
      </c>
      <c r="C704" s="4" t="s">
        <v>465</v>
      </c>
      <c r="D704" s="4"/>
      <c r="E704" s="5" t="s">
        <v>2111</v>
      </c>
      <c r="F704" s="1"/>
    </row>
    <row r="705" spans="2:6">
      <c r="B705" s="20">
        <v>698</v>
      </c>
      <c r="C705" s="4" t="s">
        <v>2522</v>
      </c>
      <c r="D705" s="4"/>
      <c r="E705" s="5" t="s">
        <v>2111</v>
      </c>
      <c r="F705" s="1"/>
    </row>
    <row r="706" spans="2:6">
      <c r="B706" s="20">
        <v>699</v>
      </c>
      <c r="C706" s="4" t="s">
        <v>466</v>
      </c>
      <c r="D706" s="4"/>
      <c r="E706" s="5" t="s">
        <v>2111</v>
      </c>
      <c r="F706" s="1"/>
    </row>
    <row r="707" spans="2:6">
      <c r="B707" s="20">
        <v>700</v>
      </c>
      <c r="C707" s="4" t="s">
        <v>467</v>
      </c>
      <c r="D707" s="4"/>
      <c r="E707" s="5" t="s">
        <v>2111</v>
      </c>
      <c r="F707" s="1"/>
    </row>
    <row r="708" spans="2:6">
      <c r="B708" s="20">
        <v>701</v>
      </c>
      <c r="C708" s="4" t="s">
        <v>2523</v>
      </c>
      <c r="D708" s="4"/>
      <c r="E708" s="6" t="s">
        <v>2524</v>
      </c>
      <c r="F708" s="1"/>
    </row>
    <row r="709" spans="2:6">
      <c r="B709" s="20">
        <v>702</v>
      </c>
      <c r="C709" s="4" t="s">
        <v>2525</v>
      </c>
      <c r="D709" s="4"/>
      <c r="E709" s="6" t="s">
        <v>2526</v>
      </c>
      <c r="F709" s="1"/>
    </row>
    <row r="710" spans="2:6">
      <c r="B710" s="20">
        <v>703</v>
      </c>
      <c r="C710" s="4" t="s">
        <v>2527</v>
      </c>
      <c r="D710" s="4"/>
      <c r="E710" s="5" t="s">
        <v>2111</v>
      </c>
      <c r="F710" s="1"/>
    </row>
    <row r="711" spans="2:6">
      <c r="B711" s="20">
        <v>704</v>
      </c>
      <c r="C711" s="4" t="s">
        <v>2528</v>
      </c>
      <c r="D711" s="4"/>
      <c r="E711" s="6" t="s">
        <v>2529</v>
      </c>
      <c r="F711" s="1"/>
    </row>
    <row r="712" spans="2:6">
      <c r="B712" s="20">
        <v>705</v>
      </c>
      <c r="C712" s="4" t="s">
        <v>2530</v>
      </c>
      <c r="D712" s="4"/>
      <c r="E712" s="5" t="s">
        <v>2111</v>
      </c>
      <c r="F712" s="1"/>
    </row>
    <row r="713" spans="2:6">
      <c r="B713" s="20">
        <v>706</v>
      </c>
      <c r="C713" s="4" t="s">
        <v>2531</v>
      </c>
      <c r="D713" s="4"/>
      <c r="E713" s="6" t="s">
        <v>2532</v>
      </c>
      <c r="F713" s="1"/>
    </row>
    <row r="714" spans="2:6">
      <c r="B714" s="20">
        <v>707</v>
      </c>
      <c r="C714" s="4" t="s">
        <v>2533</v>
      </c>
      <c r="D714" s="4"/>
      <c r="E714" s="5" t="s">
        <v>2111</v>
      </c>
      <c r="F714" s="1"/>
    </row>
    <row r="715" spans="2:6">
      <c r="B715" s="20">
        <v>708</v>
      </c>
      <c r="C715" s="4" t="s">
        <v>2534</v>
      </c>
      <c r="D715" s="4"/>
      <c r="E715" s="5" t="s">
        <v>2111</v>
      </c>
      <c r="F715" s="1"/>
    </row>
    <row r="716" spans="2:6">
      <c r="B716" s="20">
        <v>709</v>
      </c>
      <c r="C716" s="4" t="s">
        <v>2535</v>
      </c>
      <c r="D716" s="4"/>
      <c r="E716" s="6" t="s">
        <v>2536</v>
      </c>
      <c r="F716" s="1"/>
    </row>
    <row r="717" spans="2:6">
      <c r="B717" s="20">
        <v>710</v>
      </c>
      <c r="C717" s="4" t="s">
        <v>2537</v>
      </c>
      <c r="D717" s="4"/>
      <c r="E717" s="6" t="s">
        <v>2538</v>
      </c>
      <c r="F717" s="1"/>
    </row>
    <row r="718" spans="2:6">
      <c r="B718" s="20">
        <v>711</v>
      </c>
      <c r="C718" s="4" t="s">
        <v>2539</v>
      </c>
      <c r="D718" s="4"/>
      <c r="E718" s="5" t="s">
        <v>2111</v>
      </c>
      <c r="F718" s="1"/>
    </row>
    <row r="719" spans="2:6">
      <c r="B719" s="20">
        <v>712</v>
      </c>
      <c r="C719" s="4" t="s">
        <v>2540</v>
      </c>
      <c r="D719" s="4"/>
      <c r="E719" s="5" t="s">
        <v>2111</v>
      </c>
      <c r="F719" s="1"/>
    </row>
    <row r="720" spans="2:6">
      <c r="B720" s="20">
        <v>713</v>
      </c>
      <c r="C720" s="4" t="s">
        <v>2541</v>
      </c>
      <c r="D720" s="4"/>
      <c r="E720" s="6" t="s">
        <v>2542</v>
      </c>
      <c r="F720" s="1"/>
    </row>
    <row r="721" spans="2:6">
      <c r="B721" s="20">
        <v>714</v>
      </c>
      <c r="C721" s="4" t="s">
        <v>2543</v>
      </c>
      <c r="D721" s="4"/>
      <c r="E721" s="5" t="s">
        <v>2111</v>
      </c>
      <c r="F721" s="1"/>
    </row>
    <row r="722" spans="2:6">
      <c r="B722" s="20">
        <v>715</v>
      </c>
      <c r="C722" s="4" t="s">
        <v>2544</v>
      </c>
      <c r="D722" s="4"/>
      <c r="E722" s="5" t="s">
        <v>2111</v>
      </c>
      <c r="F722" s="1"/>
    </row>
    <row r="723" spans="2:6">
      <c r="B723" s="20">
        <v>716</v>
      </c>
      <c r="C723" s="4" t="s">
        <v>2545</v>
      </c>
      <c r="D723" s="4"/>
      <c r="E723" s="6" t="s">
        <v>2546</v>
      </c>
      <c r="F723" s="1"/>
    </row>
    <row r="724" spans="2:6">
      <c r="B724" s="20">
        <v>717</v>
      </c>
      <c r="C724" s="4" t="s">
        <v>2547</v>
      </c>
      <c r="D724" s="4"/>
      <c r="E724" s="6" t="s">
        <v>2548</v>
      </c>
      <c r="F724" s="1"/>
    </row>
    <row r="725" spans="2:6">
      <c r="B725" s="20">
        <v>718</v>
      </c>
      <c r="C725" s="4" t="s">
        <v>2549</v>
      </c>
      <c r="D725" s="4"/>
      <c r="E725" s="5" t="s">
        <v>2111</v>
      </c>
      <c r="F725" s="1"/>
    </row>
    <row r="726" spans="2:6">
      <c r="B726" s="20">
        <v>719</v>
      </c>
      <c r="C726" s="4" t="s">
        <v>468</v>
      </c>
      <c r="D726" s="4"/>
      <c r="E726" s="6" t="s">
        <v>2550</v>
      </c>
      <c r="F726" s="1"/>
    </row>
    <row r="727" spans="2:6">
      <c r="B727" s="20">
        <v>720</v>
      </c>
      <c r="C727" s="4" t="s">
        <v>2551</v>
      </c>
      <c r="D727" s="4"/>
      <c r="E727" s="6" t="s">
        <v>2552</v>
      </c>
      <c r="F727" s="1"/>
    </row>
    <row r="728" spans="2:6">
      <c r="B728" s="20">
        <v>721</v>
      </c>
      <c r="C728" s="4" t="s">
        <v>2553</v>
      </c>
      <c r="D728" s="4"/>
      <c r="E728" s="5" t="s">
        <v>2111</v>
      </c>
      <c r="F728" s="1"/>
    </row>
    <row r="729" spans="2:6">
      <c r="B729" s="20">
        <v>722</v>
      </c>
      <c r="C729" s="4" t="s">
        <v>2554</v>
      </c>
      <c r="D729" s="4"/>
      <c r="E729" s="5" t="s">
        <v>2111</v>
      </c>
      <c r="F729" s="1"/>
    </row>
    <row r="730" spans="2:6">
      <c r="B730" s="20">
        <v>723</v>
      </c>
      <c r="C730" s="4" t="s">
        <v>3585</v>
      </c>
      <c r="D730" s="4"/>
      <c r="E730" s="5" t="s">
        <v>2111</v>
      </c>
      <c r="F730" s="1"/>
    </row>
    <row r="731" spans="2:6">
      <c r="B731" s="20">
        <v>724</v>
      </c>
      <c r="C731" s="4" t="s">
        <v>2555</v>
      </c>
      <c r="D731" s="4"/>
      <c r="E731" s="6" t="s">
        <v>2556</v>
      </c>
      <c r="F731" s="1"/>
    </row>
    <row r="732" spans="2:6">
      <c r="B732" s="20">
        <v>725</v>
      </c>
      <c r="C732" s="4" t="s">
        <v>469</v>
      </c>
      <c r="D732" s="4"/>
      <c r="E732" s="6" t="s">
        <v>2557</v>
      </c>
      <c r="F732" s="1"/>
    </row>
    <row r="733" spans="2:6">
      <c r="B733" s="20">
        <v>726</v>
      </c>
      <c r="C733" s="4" t="s">
        <v>2558</v>
      </c>
      <c r="D733" s="4"/>
      <c r="E733" s="6" t="s">
        <v>2559</v>
      </c>
      <c r="F733" s="1"/>
    </row>
    <row r="734" spans="2:6">
      <c r="B734" s="20">
        <v>727</v>
      </c>
      <c r="C734" s="4" t="s">
        <v>470</v>
      </c>
      <c r="D734" s="4"/>
      <c r="E734" s="6" t="s">
        <v>2560</v>
      </c>
      <c r="F734" s="1"/>
    </row>
    <row r="735" spans="2:6">
      <c r="B735" s="20">
        <v>728</v>
      </c>
      <c r="C735" s="4" t="s">
        <v>471</v>
      </c>
      <c r="D735" s="4"/>
      <c r="E735" s="6" t="s">
        <v>2561</v>
      </c>
      <c r="F735" s="1"/>
    </row>
    <row r="736" spans="2:6">
      <c r="B736" s="20">
        <v>729</v>
      </c>
      <c r="C736" s="4" t="s">
        <v>472</v>
      </c>
      <c r="D736" s="4"/>
      <c r="E736" s="6" t="s">
        <v>2562</v>
      </c>
      <c r="F736" s="1"/>
    </row>
    <row r="737" spans="2:6">
      <c r="B737" s="20">
        <v>730</v>
      </c>
      <c r="C737" s="4" t="s">
        <v>473</v>
      </c>
      <c r="D737" s="4"/>
      <c r="E737" s="6" t="s">
        <v>2563</v>
      </c>
      <c r="F737" s="1"/>
    </row>
    <row r="738" spans="2:6">
      <c r="B738" s="20">
        <v>731</v>
      </c>
      <c r="C738" s="4" t="s">
        <v>2564</v>
      </c>
      <c r="D738" s="4"/>
      <c r="E738" s="6" t="s">
        <v>2565</v>
      </c>
      <c r="F738" s="1"/>
    </row>
    <row r="739" spans="2:6">
      <c r="B739" s="20">
        <v>732</v>
      </c>
      <c r="C739" s="4" t="s">
        <v>2566</v>
      </c>
      <c r="D739" s="4"/>
      <c r="E739" s="6" t="s">
        <v>2567</v>
      </c>
      <c r="F739" s="1"/>
    </row>
    <row r="740" spans="2:6">
      <c r="B740" s="20">
        <v>733</v>
      </c>
      <c r="C740" s="4" t="s">
        <v>2568</v>
      </c>
      <c r="D740" s="4"/>
      <c r="E740" s="6" t="s">
        <v>2569</v>
      </c>
      <c r="F740" s="1"/>
    </row>
    <row r="741" spans="2:6">
      <c r="B741" s="20">
        <v>734</v>
      </c>
      <c r="C741" s="4" t="s">
        <v>2570</v>
      </c>
      <c r="D741" s="4"/>
      <c r="E741" s="6" t="s">
        <v>2571</v>
      </c>
      <c r="F741" s="1"/>
    </row>
    <row r="742" spans="2:6">
      <c r="B742" s="20">
        <v>735</v>
      </c>
      <c r="C742" s="4" t="s">
        <v>2572</v>
      </c>
      <c r="D742" s="4"/>
      <c r="E742" s="5" t="s">
        <v>2111</v>
      </c>
      <c r="F742" s="1"/>
    </row>
    <row r="743" spans="2:6">
      <c r="B743" s="20">
        <v>736</v>
      </c>
      <c r="C743" s="4" t="s">
        <v>2573</v>
      </c>
      <c r="D743" s="4"/>
      <c r="E743" s="5" t="s">
        <v>2111</v>
      </c>
      <c r="F743" s="1"/>
    </row>
    <row r="744" spans="2:6">
      <c r="B744" s="20">
        <v>737</v>
      </c>
      <c r="C744" s="4" t="s">
        <v>2574</v>
      </c>
      <c r="D744" s="4"/>
      <c r="E744" s="5" t="s">
        <v>2111</v>
      </c>
      <c r="F744" s="1"/>
    </row>
    <row r="745" spans="2:6">
      <c r="B745" s="20">
        <v>738</v>
      </c>
      <c r="C745" s="4" t="s">
        <v>2575</v>
      </c>
      <c r="D745" s="4"/>
      <c r="E745" s="6" t="s">
        <v>2576</v>
      </c>
      <c r="F745" s="1"/>
    </row>
    <row r="746" spans="2:6">
      <c r="B746" s="20">
        <v>739</v>
      </c>
      <c r="C746" s="4" t="s">
        <v>2577</v>
      </c>
      <c r="D746" s="4"/>
      <c r="E746" s="6" t="s">
        <v>2578</v>
      </c>
      <c r="F746" s="1"/>
    </row>
    <row r="747" spans="2:6">
      <c r="B747" s="20">
        <v>740</v>
      </c>
      <c r="C747" s="4" t="s">
        <v>2579</v>
      </c>
      <c r="D747" s="4"/>
      <c r="E747" s="6" t="s">
        <v>2580</v>
      </c>
      <c r="F747" s="1"/>
    </row>
    <row r="748" spans="2:6">
      <c r="B748" s="20">
        <v>741</v>
      </c>
      <c r="C748" s="4" t="s">
        <v>2581</v>
      </c>
      <c r="D748" s="4"/>
      <c r="E748" s="6" t="s">
        <v>2582</v>
      </c>
      <c r="F748" s="1"/>
    </row>
    <row r="749" spans="2:6">
      <c r="B749" s="20">
        <v>742</v>
      </c>
      <c r="C749" s="4" t="s">
        <v>2583</v>
      </c>
      <c r="D749" s="4"/>
      <c r="E749" s="5" t="s">
        <v>2111</v>
      </c>
      <c r="F749" s="1"/>
    </row>
    <row r="750" spans="2:6">
      <c r="B750" s="20">
        <v>743</v>
      </c>
      <c r="C750" s="4" t="s">
        <v>2584</v>
      </c>
      <c r="D750" s="4"/>
      <c r="E750" s="6" t="s">
        <v>2585</v>
      </c>
      <c r="F750" s="1"/>
    </row>
    <row r="751" spans="2:6">
      <c r="B751" s="20">
        <v>744</v>
      </c>
      <c r="C751" s="4" t="s">
        <v>2586</v>
      </c>
      <c r="D751" s="4"/>
      <c r="E751" s="5" t="s">
        <v>2111</v>
      </c>
      <c r="F751" s="1"/>
    </row>
    <row r="752" spans="2:6">
      <c r="B752" s="20">
        <v>745</v>
      </c>
      <c r="C752" s="4" t="s">
        <v>2587</v>
      </c>
      <c r="D752" s="4"/>
      <c r="E752" s="6" t="s">
        <v>2588</v>
      </c>
      <c r="F752" s="1"/>
    </row>
    <row r="753" spans="2:6">
      <c r="B753" s="20">
        <v>746</v>
      </c>
      <c r="C753" s="4" t="s">
        <v>2589</v>
      </c>
      <c r="D753" s="4"/>
      <c r="E753" s="6" t="s">
        <v>2590</v>
      </c>
      <c r="F753" s="1"/>
    </row>
    <row r="754" spans="2:6">
      <c r="B754" s="20">
        <v>747</v>
      </c>
      <c r="C754" s="4" t="s">
        <v>474</v>
      </c>
      <c r="D754" s="4"/>
      <c r="E754" s="6" t="s">
        <v>2591</v>
      </c>
      <c r="F754" s="1"/>
    </row>
    <row r="755" spans="2:6">
      <c r="B755" s="20">
        <v>748</v>
      </c>
      <c r="C755" s="4" t="s">
        <v>475</v>
      </c>
      <c r="D755" s="4"/>
      <c r="E755" s="6" t="s">
        <v>2592</v>
      </c>
      <c r="F755" s="1"/>
    </row>
    <row r="756" spans="2:6">
      <c r="B756" s="20">
        <v>749</v>
      </c>
      <c r="C756" s="4" t="s">
        <v>476</v>
      </c>
      <c r="D756" s="4"/>
      <c r="E756" s="6" t="s">
        <v>2593</v>
      </c>
      <c r="F756" s="1"/>
    </row>
    <row r="757" spans="2:6">
      <c r="B757" s="20">
        <v>750</v>
      </c>
      <c r="C757" s="4" t="s">
        <v>477</v>
      </c>
      <c r="D757" s="4"/>
      <c r="E757" s="6" t="s">
        <v>2594</v>
      </c>
      <c r="F757" s="1"/>
    </row>
    <row r="758" spans="2:6">
      <c r="B758" s="20">
        <v>751</v>
      </c>
      <c r="C758" s="4" t="s">
        <v>478</v>
      </c>
      <c r="D758" s="4"/>
      <c r="E758" s="6" t="s">
        <v>2595</v>
      </c>
      <c r="F758" s="1"/>
    </row>
    <row r="759" spans="2:6">
      <c r="B759" s="20">
        <v>752</v>
      </c>
      <c r="C759" s="4" t="s">
        <v>479</v>
      </c>
      <c r="D759" s="4"/>
      <c r="E759" s="6" t="s">
        <v>2596</v>
      </c>
      <c r="F759" s="1"/>
    </row>
    <row r="760" spans="2:6">
      <c r="B760" s="20">
        <v>753</v>
      </c>
      <c r="C760" s="4" t="s">
        <v>480</v>
      </c>
      <c r="D760" s="4"/>
      <c r="E760" s="6" t="s">
        <v>2597</v>
      </c>
      <c r="F760" s="1"/>
    </row>
    <row r="761" spans="2:6">
      <c r="B761" s="20">
        <v>754</v>
      </c>
      <c r="C761" s="4" t="s">
        <v>481</v>
      </c>
      <c r="D761" s="4"/>
      <c r="E761" s="6" t="s">
        <v>2598</v>
      </c>
      <c r="F761" s="1"/>
    </row>
    <row r="762" spans="2:6">
      <c r="B762" s="20">
        <v>755</v>
      </c>
      <c r="C762" s="4" t="s">
        <v>482</v>
      </c>
      <c r="D762" s="4"/>
      <c r="E762" s="6" t="s">
        <v>2599</v>
      </c>
      <c r="F762" s="1"/>
    </row>
    <row r="763" spans="2:6">
      <c r="B763" s="20">
        <v>756</v>
      </c>
      <c r="C763" s="4" t="s">
        <v>483</v>
      </c>
      <c r="D763" s="4"/>
      <c r="E763" s="6" t="s">
        <v>2600</v>
      </c>
      <c r="F763" s="1"/>
    </row>
    <row r="764" spans="2:6">
      <c r="B764" s="20">
        <v>757</v>
      </c>
      <c r="C764" s="4" t="s">
        <v>484</v>
      </c>
      <c r="D764" s="4"/>
      <c r="E764" s="6" t="s">
        <v>2601</v>
      </c>
      <c r="F764" s="1"/>
    </row>
    <row r="765" spans="2:6">
      <c r="B765" s="20">
        <v>758</v>
      </c>
      <c r="C765" s="4" t="s">
        <v>485</v>
      </c>
      <c r="D765" s="4"/>
      <c r="E765" s="6" t="s">
        <v>2602</v>
      </c>
      <c r="F765" s="1"/>
    </row>
    <row r="766" spans="2:6">
      <c r="B766" s="20">
        <v>759</v>
      </c>
      <c r="C766" s="4" t="s">
        <v>486</v>
      </c>
      <c r="D766" s="4"/>
      <c r="E766" s="6" t="s">
        <v>2603</v>
      </c>
      <c r="F766" s="1"/>
    </row>
    <row r="767" spans="2:6">
      <c r="B767" s="20">
        <v>760</v>
      </c>
      <c r="C767" s="4" t="s">
        <v>487</v>
      </c>
      <c r="D767" s="4"/>
      <c r="E767" s="6" t="s">
        <v>2604</v>
      </c>
      <c r="F767" s="1"/>
    </row>
    <row r="768" spans="2:6">
      <c r="B768" s="20">
        <v>761</v>
      </c>
      <c r="C768" s="4" t="s">
        <v>488</v>
      </c>
      <c r="D768" s="4"/>
      <c r="E768" s="6" t="s">
        <v>2605</v>
      </c>
      <c r="F768" s="1"/>
    </row>
    <row r="769" spans="2:6">
      <c r="B769" s="20">
        <v>762</v>
      </c>
      <c r="C769" s="4" t="s">
        <v>489</v>
      </c>
      <c r="D769" s="4"/>
      <c r="E769" s="6" t="s">
        <v>2606</v>
      </c>
      <c r="F769" s="1"/>
    </row>
    <row r="770" spans="2:6">
      <c r="B770" s="20">
        <v>763</v>
      </c>
      <c r="C770" s="4" t="s">
        <v>490</v>
      </c>
      <c r="D770" s="4"/>
      <c r="E770" s="6" t="s">
        <v>2607</v>
      </c>
      <c r="F770" s="1"/>
    </row>
    <row r="771" spans="2:6">
      <c r="B771" s="20">
        <v>764</v>
      </c>
      <c r="C771" s="4" t="s">
        <v>491</v>
      </c>
      <c r="D771" s="4"/>
      <c r="E771" s="6" t="s">
        <v>2608</v>
      </c>
      <c r="F771" s="1"/>
    </row>
    <row r="772" spans="2:6">
      <c r="B772" s="20">
        <v>765</v>
      </c>
      <c r="C772" s="4" t="s">
        <v>492</v>
      </c>
      <c r="D772" s="4"/>
      <c r="E772" s="6" t="s">
        <v>2609</v>
      </c>
      <c r="F772" s="1"/>
    </row>
    <row r="773" spans="2:6">
      <c r="B773" s="20">
        <v>766</v>
      </c>
      <c r="C773" s="4" t="s">
        <v>493</v>
      </c>
      <c r="D773" s="4"/>
      <c r="E773" s="6" t="s">
        <v>2610</v>
      </c>
      <c r="F773" s="1"/>
    </row>
    <row r="774" spans="2:6">
      <c r="B774" s="20">
        <v>767</v>
      </c>
      <c r="C774" s="4" t="s">
        <v>494</v>
      </c>
      <c r="D774" s="4"/>
      <c r="E774" s="6" t="s">
        <v>2611</v>
      </c>
      <c r="F774" s="1"/>
    </row>
    <row r="775" spans="2:6">
      <c r="B775" s="20">
        <v>768</v>
      </c>
      <c r="C775" s="4" t="s">
        <v>495</v>
      </c>
      <c r="D775" s="4"/>
      <c r="E775" s="6" t="s">
        <v>2612</v>
      </c>
      <c r="F775" s="1"/>
    </row>
    <row r="776" spans="2:6">
      <c r="B776" s="20">
        <v>769</v>
      </c>
      <c r="C776" s="4" t="s">
        <v>496</v>
      </c>
      <c r="D776" s="4"/>
      <c r="E776" s="6" t="s">
        <v>2613</v>
      </c>
      <c r="F776" s="1"/>
    </row>
    <row r="777" spans="2:6">
      <c r="B777" s="20">
        <v>770</v>
      </c>
      <c r="C777" s="4" t="s">
        <v>497</v>
      </c>
      <c r="D777" s="4"/>
      <c r="E777" s="6" t="s">
        <v>2614</v>
      </c>
      <c r="F777" s="1"/>
    </row>
    <row r="778" spans="2:6">
      <c r="B778" s="20">
        <v>771</v>
      </c>
      <c r="C778" s="4" t="s">
        <v>498</v>
      </c>
      <c r="D778" s="4"/>
      <c r="E778" s="6" t="s">
        <v>2615</v>
      </c>
      <c r="F778" s="1"/>
    </row>
    <row r="779" spans="2:6">
      <c r="B779" s="20">
        <v>772</v>
      </c>
      <c r="C779" s="4" t="s">
        <v>499</v>
      </c>
      <c r="D779" s="4"/>
      <c r="E779" s="6" t="s">
        <v>2616</v>
      </c>
      <c r="F779" s="1"/>
    </row>
    <row r="780" spans="2:6">
      <c r="B780" s="20">
        <v>773</v>
      </c>
      <c r="C780" s="4" t="s">
        <v>500</v>
      </c>
      <c r="D780" s="4"/>
      <c r="E780" s="6" t="s">
        <v>2617</v>
      </c>
      <c r="F780" s="1"/>
    </row>
    <row r="781" spans="2:6">
      <c r="B781" s="20">
        <v>774</v>
      </c>
      <c r="C781" s="4" t="s">
        <v>3586</v>
      </c>
      <c r="D781" s="4"/>
      <c r="E781" s="5" t="s">
        <v>2111</v>
      </c>
      <c r="F781" s="1"/>
    </row>
    <row r="782" spans="2:6">
      <c r="B782" s="20">
        <v>775</v>
      </c>
      <c r="C782" s="4" t="s">
        <v>501</v>
      </c>
      <c r="D782" s="4"/>
      <c r="E782" s="6" t="s">
        <v>2618</v>
      </c>
      <c r="F782" s="1"/>
    </row>
    <row r="783" spans="2:6">
      <c r="B783" s="20">
        <v>776</v>
      </c>
      <c r="C783" s="4" t="s">
        <v>502</v>
      </c>
      <c r="D783" s="4"/>
      <c r="E783" s="6" t="s">
        <v>2619</v>
      </c>
      <c r="F783" s="1"/>
    </row>
    <row r="784" spans="2:6">
      <c r="B784" s="20">
        <v>777</v>
      </c>
      <c r="C784" s="4" t="s">
        <v>503</v>
      </c>
      <c r="D784" s="4"/>
      <c r="E784" s="6" t="s">
        <v>2620</v>
      </c>
      <c r="F784" s="1"/>
    </row>
    <row r="785" spans="2:6">
      <c r="B785" s="20">
        <v>778</v>
      </c>
      <c r="C785" s="4" t="s">
        <v>504</v>
      </c>
      <c r="D785" s="4"/>
      <c r="E785" s="6" t="s">
        <v>2621</v>
      </c>
      <c r="F785" s="1"/>
    </row>
    <row r="786" spans="2:6">
      <c r="B786" s="20">
        <v>779</v>
      </c>
      <c r="C786" s="4" t="s">
        <v>505</v>
      </c>
      <c r="D786" s="4"/>
      <c r="E786" s="6" t="s">
        <v>2622</v>
      </c>
      <c r="F786" s="1"/>
    </row>
    <row r="787" spans="2:6">
      <c r="B787" s="20">
        <v>780</v>
      </c>
      <c r="C787" s="4" t="s">
        <v>506</v>
      </c>
      <c r="D787" s="4"/>
      <c r="E787" s="6" t="s">
        <v>2623</v>
      </c>
      <c r="F787" s="1"/>
    </row>
    <row r="788" spans="2:6">
      <c r="B788" s="20">
        <v>781</v>
      </c>
      <c r="C788" s="4" t="s">
        <v>507</v>
      </c>
      <c r="D788" s="4"/>
      <c r="E788" s="6" t="s">
        <v>2624</v>
      </c>
      <c r="F788" s="1"/>
    </row>
    <row r="789" spans="2:6">
      <c r="B789" s="20">
        <v>782</v>
      </c>
      <c r="C789" s="4" t="s">
        <v>508</v>
      </c>
      <c r="D789" s="4"/>
      <c r="E789" s="6" t="s">
        <v>2625</v>
      </c>
      <c r="F789" s="1"/>
    </row>
    <row r="790" spans="2:6">
      <c r="B790" s="20">
        <v>783</v>
      </c>
      <c r="C790" s="4" t="s">
        <v>509</v>
      </c>
      <c r="D790" s="4"/>
      <c r="E790" s="6" t="s">
        <v>2626</v>
      </c>
      <c r="F790" s="1"/>
    </row>
    <row r="791" spans="2:6">
      <c r="B791" s="20">
        <v>784</v>
      </c>
      <c r="C791" s="4" t="s">
        <v>510</v>
      </c>
      <c r="D791" s="4"/>
      <c r="E791" s="5" t="s">
        <v>2111</v>
      </c>
      <c r="F791" s="1"/>
    </row>
    <row r="792" spans="2:6">
      <c r="B792" s="20">
        <v>785</v>
      </c>
      <c r="C792" s="4" t="s">
        <v>511</v>
      </c>
      <c r="D792" s="4"/>
      <c r="E792" s="5" t="s">
        <v>2111</v>
      </c>
      <c r="F792" s="1"/>
    </row>
    <row r="793" spans="2:6">
      <c r="B793" s="20">
        <v>786</v>
      </c>
      <c r="C793" s="4" t="s">
        <v>512</v>
      </c>
      <c r="D793" s="4"/>
      <c r="E793" s="5" t="s">
        <v>2111</v>
      </c>
      <c r="F793" s="1"/>
    </row>
    <row r="794" spans="2:6">
      <c r="B794" s="20">
        <v>787</v>
      </c>
      <c r="C794" s="4" t="s">
        <v>513</v>
      </c>
      <c r="D794" s="4"/>
      <c r="E794" s="6" t="s">
        <v>2627</v>
      </c>
      <c r="F794" s="1"/>
    </row>
    <row r="795" spans="2:6">
      <c r="B795" s="20">
        <v>788</v>
      </c>
      <c r="C795" s="4" t="s">
        <v>514</v>
      </c>
      <c r="D795" s="4"/>
      <c r="E795" s="6" t="s">
        <v>2628</v>
      </c>
      <c r="F795" s="1"/>
    </row>
    <row r="796" spans="2:6">
      <c r="B796" s="20">
        <v>789</v>
      </c>
      <c r="C796" s="4" t="s">
        <v>515</v>
      </c>
      <c r="D796" s="4"/>
      <c r="E796" s="6" t="s">
        <v>2629</v>
      </c>
      <c r="F796" s="1"/>
    </row>
    <row r="797" spans="2:6">
      <c r="B797" s="20">
        <v>790</v>
      </c>
      <c r="C797" s="4" t="s">
        <v>516</v>
      </c>
      <c r="D797" s="4"/>
      <c r="E797" s="6" t="s">
        <v>2630</v>
      </c>
      <c r="F797" s="1"/>
    </row>
    <row r="798" spans="2:6">
      <c r="B798" s="20">
        <v>791</v>
      </c>
      <c r="C798" s="4" t="s">
        <v>517</v>
      </c>
      <c r="D798" s="4"/>
      <c r="E798" s="6" t="s">
        <v>2631</v>
      </c>
      <c r="F798" s="1"/>
    </row>
    <row r="799" spans="2:6">
      <c r="B799" s="20">
        <v>792</v>
      </c>
      <c r="C799" s="4" t="s">
        <v>518</v>
      </c>
      <c r="D799" s="4"/>
      <c r="E799" s="6" t="s">
        <v>2632</v>
      </c>
      <c r="F799" s="1"/>
    </row>
    <row r="800" spans="2:6">
      <c r="B800" s="20">
        <v>793</v>
      </c>
      <c r="C800" s="4" t="s">
        <v>519</v>
      </c>
      <c r="D800" s="4"/>
      <c r="E800" s="6" t="s">
        <v>2633</v>
      </c>
      <c r="F800" s="1"/>
    </row>
    <row r="801" spans="2:6">
      <c r="B801" s="20">
        <v>794</v>
      </c>
      <c r="C801" s="4" t="s">
        <v>520</v>
      </c>
      <c r="D801" s="4"/>
      <c r="E801" s="6" t="s">
        <v>2634</v>
      </c>
      <c r="F801" s="1"/>
    </row>
    <row r="802" spans="2:6">
      <c r="B802" s="20">
        <v>795</v>
      </c>
      <c r="C802" s="4" t="s">
        <v>521</v>
      </c>
      <c r="D802" s="4"/>
      <c r="E802" s="6" t="s">
        <v>2635</v>
      </c>
      <c r="F802" s="1"/>
    </row>
    <row r="803" spans="2:6">
      <c r="B803" s="20">
        <v>796</v>
      </c>
      <c r="C803" s="4" t="s">
        <v>522</v>
      </c>
      <c r="D803" s="4"/>
      <c r="E803" s="6" t="s">
        <v>2636</v>
      </c>
      <c r="F803" s="1"/>
    </row>
    <row r="804" spans="2:6">
      <c r="B804" s="20">
        <v>797</v>
      </c>
      <c r="C804" s="4" t="s">
        <v>523</v>
      </c>
      <c r="D804" s="4"/>
      <c r="E804" s="6" t="s">
        <v>2637</v>
      </c>
      <c r="F804" s="1"/>
    </row>
    <row r="805" spans="2:6">
      <c r="B805" s="20">
        <v>798</v>
      </c>
      <c r="C805" s="4" t="s">
        <v>524</v>
      </c>
      <c r="D805" s="4"/>
      <c r="E805" s="6" t="s">
        <v>2638</v>
      </c>
      <c r="F805" s="1"/>
    </row>
    <row r="806" spans="2:6">
      <c r="B806" s="20">
        <v>799</v>
      </c>
      <c r="C806" s="4" t="s">
        <v>525</v>
      </c>
      <c r="D806" s="4"/>
      <c r="E806" s="6" t="s">
        <v>2639</v>
      </c>
      <c r="F806" s="1"/>
    </row>
    <row r="807" spans="2:6" ht="16.2" thickBot="1">
      <c r="B807" s="20">
        <v>800</v>
      </c>
      <c r="C807" s="4" t="s">
        <v>526</v>
      </c>
      <c r="D807" s="4"/>
      <c r="E807" s="6" t="s">
        <v>2640</v>
      </c>
      <c r="F807" s="1"/>
    </row>
    <row r="808" spans="2:6" ht="16.2" thickBot="1">
      <c r="B808" s="20">
        <v>801</v>
      </c>
      <c r="C808" s="4" t="s">
        <v>527</v>
      </c>
      <c r="D808" s="4"/>
      <c r="E808" s="7" t="s">
        <v>2641</v>
      </c>
      <c r="F808" s="3"/>
    </row>
    <row r="809" spans="2:6" ht="16.2" thickBot="1">
      <c r="B809" s="20">
        <v>802</v>
      </c>
      <c r="C809" s="4" t="s">
        <v>528</v>
      </c>
      <c r="D809" s="4"/>
      <c r="E809" s="7" t="s">
        <v>2642</v>
      </c>
      <c r="F809" s="3"/>
    </row>
    <row r="810" spans="2:6" ht="16.2" thickBot="1">
      <c r="B810" s="20">
        <v>803</v>
      </c>
      <c r="C810" s="4" t="s">
        <v>529</v>
      </c>
      <c r="D810" s="4"/>
      <c r="E810" s="7" t="s">
        <v>2643</v>
      </c>
      <c r="F810" s="3"/>
    </row>
    <row r="811" spans="2:6" ht="16.2" thickBot="1">
      <c r="B811" s="20">
        <v>804</v>
      </c>
      <c r="C811" s="4" t="s">
        <v>530</v>
      </c>
      <c r="D811" s="4"/>
      <c r="E811" s="7" t="s">
        <v>2644</v>
      </c>
      <c r="F811" s="3"/>
    </row>
    <row r="812" spans="2:6">
      <c r="B812" s="20">
        <v>805</v>
      </c>
      <c r="C812" s="4" t="s">
        <v>531</v>
      </c>
      <c r="D812" s="4"/>
      <c r="E812" s="6" t="s">
        <v>2645</v>
      </c>
      <c r="F812" s="3"/>
    </row>
    <row r="813" spans="2:6">
      <c r="B813" s="20">
        <v>806</v>
      </c>
      <c r="C813" s="4" t="s">
        <v>532</v>
      </c>
      <c r="D813" s="4"/>
      <c r="E813" s="6" t="s">
        <v>2646</v>
      </c>
      <c r="F813" s="2"/>
    </row>
    <row r="814" spans="2:6">
      <c r="B814" s="20">
        <v>807</v>
      </c>
      <c r="C814" s="4" t="s">
        <v>533</v>
      </c>
      <c r="D814" s="4"/>
      <c r="E814" s="6" t="s">
        <v>2647</v>
      </c>
      <c r="F814" s="1"/>
    </row>
    <row r="815" spans="2:6">
      <c r="B815" s="20">
        <v>808</v>
      </c>
      <c r="C815" s="4" t="s">
        <v>534</v>
      </c>
      <c r="D815" s="4"/>
      <c r="E815" s="6" t="s">
        <v>2648</v>
      </c>
      <c r="F815" s="1"/>
    </row>
    <row r="816" spans="2:6">
      <c r="B816" s="20">
        <v>809</v>
      </c>
      <c r="C816" s="4" t="s">
        <v>535</v>
      </c>
      <c r="D816" s="4"/>
      <c r="E816" s="6" t="s">
        <v>2649</v>
      </c>
      <c r="F816" s="1"/>
    </row>
    <row r="817" spans="2:6">
      <c r="B817" s="20">
        <v>810</v>
      </c>
      <c r="C817" s="4" t="s">
        <v>536</v>
      </c>
      <c r="D817" s="4"/>
      <c r="E817" s="6" t="s">
        <v>2650</v>
      </c>
      <c r="F817" s="1"/>
    </row>
    <row r="818" spans="2:6">
      <c r="B818" s="20">
        <v>811</v>
      </c>
      <c r="C818" s="4" t="s">
        <v>537</v>
      </c>
      <c r="D818" s="4"/>
      <c r="E818" s="6" t="s">
        <v>2651</v>
      </c>
      <c r="F818" s="1"/>
    </row>
    <row r="819" spans="2:6">
      <c r="B819" s="20">
        <v>812</v>
      </c>
      <c r="C819" s="4" t="s">
        <v>538</v>
      </c>
      <c r="D819" s="4"/>
      <c r="E819" s="6" t="s">
        <v>2652</v>
      </c>
      <c r="F819" s="1"/>
    </row>
    <row r="820" spans="2:6">
      <c r="B820" s="20">
        <v>813</v>
      </c>
      <c r="C820" s="4" t="s">
        <v>539</v>
      </c>
      <c r="D820" s="4"/>
      <c r="E820" s="6" t="s">
        <v>2653</v>
      </c>
      <c r="F820" s="1"/>
    </row>
    <row r="821" spans="2:6">
      <c r="B821" s="20">
        <v>814</v>
      </c>
      <c r="C821" s="4" t="s">
        <v>540</v>
      </c>
      <c r="D821" s="4"/>
      <c r="E821" s="6" t="s">
        <v>2654</v>
      </c>
      <c r="F821" s="1"/>
    </row>
    <row r="822" spans="2:6">
      <c r="B822" s="20">
        <v>815</v>
      </c>
      <c r="C822" s="4" t="s">
        <v>541</v>
      </c>
      <c r="D822" s="4"/>
      <c r="E822" s="6" t="s">
        <v>2655</v>
      </c>
      <c r="F822" s="1"/>
    </row>
    <row r="823" spans="2:6">
      <c r="B823" s="20">
        <v>816</v>
      </c>
      <c r="C823" s="4" t="s">
        <v>542</v>
      </c>
      <c r="D823" s="4"/>
      <c r="E823" s="6" t="s">
        <v>2656</v>
      </c>
      <c r="F823" s="1"/>
    </row>
    <row r="824" spans="2:6">
      <c r="B824" s="20">
        <v>817</v>
      </c>
      <c r="C824" s="4" t="s">
        <v>543</v>
      </c>
      <c r="D824" s="4"/>
      <c r="E824" s="6" t="s">
        <v>2657</v>
      </c>
      <c r="F824" s="1"/>
    </row>
    <row r="825" spans="2:6">
      <c r="B825" s="20">
        <v>818</v>
      </c>
      <c r="C825" s="4" t="s">
        <v>544</v>
      </c>
      <c r="D825" s="4"/>
      <c r="E825" s="6" t="s">
        <v>2658</v>
      </c>
      <c r="F825" s="1"/>
    </row>
    <row r="826" spans="2:6">
      <c r="B826" s="20">
        <v>819</v>
      </c>
      <c r="C826" s="4" t="s">
        <v>545</v>
      </c>
      <c r="D826" s="4"/>
      <c r="E826" s="6" t="s">
        <v>2659</v>
      </c>
      <c r="F826" s="1"/>
    </row>
    <row r="827" spans="2:6">
      <c r="B827" s="20">
        <v>820</v>
      </c>
      <c r="C827" s="4" t="s">
        <v>546</v>
      </c>
      <c r="D827" s="4"/>
      <c r="E827" s="6" t="s">
        <v>2660</v>
      </c>
      <c r="F827" s="1"/>
    </row>
    <row r="828" spans="2:6">
      <c r="B828" s="20">
        <v>821</v>
      </c>
      <c r="C828" s="4" t="s">
        <v>547</v>
      </c>
      <c r="D828" s="4"/>
      <c r="E828" s="6" t="s">
        <v>2661</v>
      </c>
      <c r="F828" s="1"/>
    </row>
    <row r="829" spans="2:6">
      <c r="B829" s="20">
        <v>822</v>
      </c>
      <c r="C829" s="4" t="s">
        <v>548</v>
      </c>
      <c r="D829" s="4"/>
      <c r="E829" s="6" t="s">
        <v>2662</v>
      </c>
      <c r="F829" s="1"/>
    </row>
    <row r="830" spans="2:6">
      <c r="B830" s="20">
        <v>823</v>
      </c>
      <c r="C830" s="4" t="s">
        <v>549</v>
      </c>
      <c r="D830" s="4"/>
      <c r="E830" s="6" t="s">
        <v>2663</v>
      </c>
      <c r="F830" s="1"/>
    </row>
    <row r="831" spans="2:6">
      <c r="B831" s="20">
        <v>824</v>
      </c>
      <c r="C831" s="4" t="s">
        <v>550</v>
      </c>
      <c r="D831" s="4"/>
      <c r="E831" s="6" t="s">
        <v>2664</v>
      </c>
      <c r="F831" s="1"/>
    </row>
    <row r="832" spans="2:6">
      <c r="B832" s="20">
        <v>825</v>
      </c>
      <c r="C832" s="4" t="s">
        <v>551</v>
      </c>
      <c r="D832" s="4"/>
      <c r="E832" s="6" t="s">
        <v>2665</v>
      </c>
      <c r="F832" s="1"/>
    </row>
    <row r="833" spans="2:6">
      <c r="B833" s="20">
        <v>826</v>
      </c>
      <c r="C833" s="4" t="s">
        <v>552</v>
      </c>
      <c r="D833" s="4"/>
      <c r="E833" s="6" t="s">
        <v>2666</v>
      </c>
      <c r="F833" s="1"/>
    </row>
    <row r="834" spans="2:6" ht="16.2" thickBot="1">
      <c r="B834" s="20">
        <v>827</v>
      </c>
      <c r="C834" s="4" t="s">
        <v>553</v>
      </c>
      <c r="D834" s="4"/>
      <c r="E834" s="6" t="s">
        <v>2667</v>
      </c>
      <c r="F834" s="1"/>
    </row>
    <row r="835" spans="2:6">
      <c r="B835" s="20">
        <v>828</v>
      </c>
      <c r="C835" s="4" t="s">
        <v>554</v>
      </c>
      <c r="D835" s="4"/>
      <c r="E835" s="7" t="s">
        <v>2668</v>
      </c>
      <c r="F835" s="1"/>
    </row>
    <row r="836" spans="2:6" ht="16.2" thickBot="1">
      <c r="B836" s="20">
        <v>829</v>
      </c>
      <c r="C836" s="4" t="s">
        <v>555</v>
      </c>
      <c r="D836" s="4"/>
      <c r="E836" s="6" t="s">
        <v>2668</v>
      </c>
      <c r="F836" s="1"/>
    </row>
    <row r="837" spans="2:6" ht="16.2" thickBot="1">
      <c r="B837" s="20">
        <v>830</v>
      </c>
      <c r="C837" s="4" t="s">
        <v>556</v>
      </c>
      <c r="D837" s="4"/>
      <c r="E837" s="7" t="s">
        <v>2669</v>
      </c>
      <c r="F837" s="1"/>
    </row>
    <row r="838" spans="2:6">
      <c r="B838" s="20">
        <v>831</v>
      </c>
      <c r="C838" s="4" t="s">
        <v>557</v>
      </c>
      <c r="D838" s="4"/>
      <c r="E838" s="7" t="s">
        <v>2670</v>
      </c>
      <c r="F838" s="1"/>
    </row>
    <row r="839" spans="2:6">
      <c r="B839" s="20">
        <v>832</v>
      </c>
      <c r="C839" s="4" t="s">
        <v>558</v>
      </c>
      <c r="D839" s="4"/>
      <c r="E839" s="5" t="s">
        <v>2111</v>
      </c>
      <c r="F839" s="1"/>
    </row>
    <row r="840" spans="2:6" ht="16.2" thickBot="1">
      <c r="B840" s="20">
        <v>833</v>
      </c>
      <c r="C840" s="4" t="s">
        <v>559</v>
      </c>
      <c r="D840" s="4"/>
      <c r="E840" s="5" t="s">
        <v>2111</v>
      </c>
      <c r="F840" s="1"/>
    </row>
    <row r="841" spans="2:6" ht="16.2" thickBot="1">
      <c r="B841" s="20">
        <v>834</v>
      </c>
      <c r="C841" s="4" t="s">
        <v>560</v>
      </c>
      <c r="D841" s="4"/>
      <c r="E841" s="7" t="s">
        <v>2671</v>
      </c>
      <c r="F841" s="1"/>
    </row>
    <row r="842" spans="2:6" ht="16.2" thickBot="1">
      <c r="B842" s="20">
        <v>835</v>
      </c>
      <c r="C842" s="4" t="s">
        <v>561</v>
      </c>
      <c r="D842" s="4"/>
      <c r="E842" s="7" t="s">
        <v>2672</v>
      </c>
      <c r="F842" s="1"/>
    </row>
    <row r="843" spans="2:6" ht="16.2" thickBot="1">
      <c r="B843" s="20">
        <v>836</v>
      </c>
      <c r="C843" s="4" t="s">
        <v>562</v>
      </c>
      <c r="D843" s="4"/>
      <c r="E843" s="7" t="s">
        <v>2673</v>
      </c>
      <c r="F843" s="1"/>
    </row>
    <row r="844" spans="2:6" ht="16.2" thickBot="1">
      <c r="B844" s="20">
        <v>837</v>
      </c>
      <c r="C844" s="4" t="s">
        <v>563</v>
      </c>
      <c r="D844" s="4"/>
      <c r="E844" s="7" t="s">
        <v>2674</v>
      </c>
      <c r="F844" s="1"/>
    </row>
    <row r="845" spans="2:6" ht="16.2" thickBot="1">
      <c r="B845" s="20">
        <v>838</v>
      </c>
      <c r="C845" s="4" t="s">
        <v>564</v>
      </c>
      <c r="D845" s="4"/>
      <c r="E845" s="7" t="s">
        <v>2675</v>
      </c>
      <c r="F845" s="1"/>
    </row>
    <row r="846" spans="2:6" ht="16.2" thickBot="1">
      <c r="B846" s="20">
        <v>839</v>
      </c>
      <c r="C846" s="4" t="s">
        <v>565</v>
      </c>
      <c r="D846" s="4"/>
      <c r="E846" s="7" t="s">
        <v>2676</v>
      </c>
      <c r="F846" s="1"/>
    </row>
    <row r="847" spans="2:6">
      <c r="B847" s="20">
        <v>840</v>
      </c>
      <c r="C847" s="4" t="s">
        <v>566</v>
      </c>
      <c r="D847" s="4"/>
      <c r="E847" s="7" t="s">
        <v>2677</v>
      </c>
      <c r="F847" s="1"/>
    </row>
    <row r="848" spans="2:6">
      <c r="B848" s="20">
        <v>841</v>
      </c>
      <c r="C848" s="4" t="s">
        <v>567</v>
      </c>
      <c r="D848" s="4"/>
      <c r="E848" s="6" t="s">
        <v>2678</v>
      </c>
      <c r="F848" s="1"/>
    </row>
    <row r="849" spans="2:6">
      <c r="B849" s="20">
        <v>842</v>
      </c>
      <c r="C849" s="4" t="s">
        <v>568</v>
      </c>
      <c r="D849" s="4"/>
      <c r="E849" s="6" t="s">
        <v>2679</v>
      </c>
      <c r="F849" s="1"/>
    </row>
    <row r="850" spans="2:6" ht="16.2" thickBot="1">
      <c r="B850" s="20">
        <v>843</v>
      </c>
      <c r="C850" s="4" t="s">
        <v>569</v>
      </c>
      <c r="D850" s="4"/>
      <c r="E850" s="5" t="s">
        <v>2111</v>
      </c>
      <c r="F850" s="1"/>
    </row>
    <row r="851" spans="2:6" ht="16.2" thickBot="1">
      <c r="B851" s="20">
        <v>844</v>
      </c>
      <c r="C851" s="4" t="s">
        <v>570</v>
      </c>
      <c r="D851" s="4"/>
      <c r="E851" s="7" t="s">
        <v>2680</v>
      </c>
      <c r="F851" s="1"/>
    </row>
    <row r="852" spans="2:6" ht="16.2" thickBot="1">
      <c r="B852" s="20">
        <v>845</v>
      </c>
      <c r="C852" s="4" t="s">
        <v>571</v>
      </c>
      <c r="D852" s="4"/>
      <c r="E852" s="7" t="s">
        <v>2681</v>
      </c>
      <c r="F852" s="1"/>
    </row>
    <row r="853" spans="2:6" ht="16.2" thickBot="1">
      <c r="B853" s="20">
        <v>846</v>
      </c>
      <c r="C853" s="4" t="s">
        <v>572</v>
      </c>
      <c r="D853" s="4"/>
      <c r="E853" s="7" t="s">
        <v>2682</v>
      </c>
      <c r="F853" s="1"/>
    </row>
    <row r="854" spans="2:6" ht="16.2" thickBot="1">
      <c r="B854" s="20">
        <v>847</v>
      </c>
      <c r="C854" s="4" t="s">
        <v>573</v>
      </c>
      <c r="D854" s="4"/>
      <c r="E854" s="7" t="s">
        <v>2683</v>
      </c>
      <c r="F854" s="1"/>
    </row>
    <row r="855" spans="2:6" ht="16.2" thickBot="1">
      <c r="B855" s="20">
        <v>848</v>
      </c>
      <c r="C855" s="4" t="s">
        <v>574</v>
      </c>
      <c r="D855" s="4"/>
      <c r="E855" s="7" t="s">
        <v>2684</v>
      </c>
      <c r="F855" s="1"/>
    </row>
    <row r="856" spans="2:6" ht="16.2" thickBot="1">
      <c r="B856" s="20">
        <v>849</v>
      </c>
      <c r="C856" s="4" t="s">
        <v>575</v>
      </c>
      <c r="D856" s="4"/>
      <c r="E856" s="7" t="s">
        <v>2685</v>
      </c>
      <c r="F856" s="1"/>
    </row>
    <row r="857" spans="2:6" ht="16.2" thickBot="1">
      <c r="B857" s="20">
        <v>850</v>
      </c>
      <c r="C857" s="4" t="s">
        <v>576</v>
      </c>
      <c r="D857" s="4"/>
      <c r="E857" s="7" t="s">
        <v>2686</v>
      </c>
      <c r="F857" s="1"/>
    </row>
    <row r="858" spans="2:6" ht="16.2" thickBot="1">
      <c r="B858" s="20">
        <v>851</v>
      </c>
      <c r="C858" s="4" t="s">
        <v>577</v>
      </c>
      <c r="D858" s="4"/>
      <c r="E858" s="7" t="s">
        <v>2687</v>
      </c>
      <c r="F858" s="1"/>
    </row>
    <row r="859" spans="2:6" ht="16.2" thickBot="1">
      <c r="B859" s="20">
        <v>852</v>
      </c>
      <c r="C859" s="4" t="s">
        <v>578</v>
      </c>
      <c r="D859" s="4"/>
      <c r="E859" s="7" t="s">
        <v>2688</v>
      </c>
      <c r="F859" s="1"/>
    </row>
    <row r="860" spans="2:6" ht="16.2" thickBot="1">
      <c r="B860" s="20">
        <v>853</v>
      </c>
      <c r="C860" s="4" t="s">
        <v>579</v>
      </c>
      <c r="D860" s="4"/>
      <c r="E860" s="7" t="s">
        <v>2689</v>
      </c>
      <c r="F860" s="1"/>
    </row>
    <row r="861" spans="2:6" ht="16.2" thickBot="1">
      <c r="B861" s="20">
        <v>854</v>
      </c>
      <c r="C861" s="4" t="s">
        <v>580</v>
      </c>
      <c r="D861" s="4"/>
      <c r="E861" s="7" t="s">
        <v>2690</v>
      </c>
      <c r="F861" s="1"/>
    </row>
    <row r="862" spans="2:6">
      <c r="B862" s="20">
        <v>855</v>
      </c>
      <c r="C862" s="4" t="s">
        <v>581</v>
      </c>
      <c r="D862" s="4"/>
      <c r="E862" s="7" t="s">
        <v>2691</v>
      </c>
      <c r="F862" s="1"/>
    </row>
    <row r="863" spans="2:6">
      <c r="B863" s="20">
        <v>856</v>
      </c>
      <c r="C863" s="4" t="s">
        <v>582</v>
      </c>
      <c r="D863" s="4"/>
      <c r="E863" s="6" t="s">
        <v>2692</v>
      </c>
      <c r="F863" s="1"/>
    </row>
    <row r="864" spans="2:6">
      <c r="B864" s="20">
        <v>857</v>
      </c>
      <c r="C864" s="4" t="s">
        <v>583</v>
      </c>
      <c r="D864" s="4"/>
      <c r="E864" s="6" t="s">
        <v>2693</v>
      </c>
      <c r="F864" s="1"/>
    </row>
    <row r="865" spans="2:6">
      <c r="B865" s="20">
        <v>858</v>
      </c>
      <c r="C865" s="4" t="s">
        <v>584</v>
      </c>
      <c r="D865" s="4"/>
      <c r="E865" s="5" t="s">
        <v>2111</v>
      </c>
      <c r="F865" s="1"/>
    </row>
    <row r="866" spans="2:6">
      <c r="B866" s="20">
        <v>859</v>
      </c>
      <c r="C866" s="4" t="s">
        <v>585</v>
      </c>
      <c r="D866" s="4"/>
      <c r="E866" s="6" t="s">
        <v>2694</v>
      </c>
      <c r="F866" s="1"/>
    </row>
    <row r="867" spans="2:6">
      <c r="B867" s="20">
        <v>860</v>
      </c>
      <c r="C867" s="4" t="s">
        <v>586</v>
      </c>
      <c r="D867" s="4"/>
      <c r="E867" s="5" t="s">
        <v>2111</v>
      </c>
      <c r="F867" s="1"/>
    </row>
    <row r="868" spans="2:6">
      <c r="B868" s="20">
        <v>861</v>
      </c>
      <c r="C868" s="4" t="s">
        <v>587</v>
      </c>
      <c r="D868" s="4"/>
      <c r="E868" s="6" t="s">
        <v>2695</v>
      </c>
      <c r="F868" s="1"/>
    </row>
    <row r="869" spans="2:6">
      <c r="B869" s="20">
        <v>862</v>
      </c>
      <c r="C869" s="4" t="s">
        <v>588</v>
      </c>
      <c r="D869" s="4"/>
      <c r="E869" s="5" t="s">
        <v>2111</v>
      </c>
      <c r="F869" s="1"/>
    </row>
    <row r="870" spans="2:6">
      <c r="B870" s="20">
        <v>863</v>
      </c>
      <c r="C870" s="4" t="s">
        <v>589</v>
      </c>
      <c r="D870" s="4"/>
      <c r="E870" s="6" t="s">
        <v>2696</v>
      </c>
      <c r="F870" s="1"/>
    </row>
    <row r="871" spans="2:6">
      <c r="B871" s="20">
        <v>864</v>
      </c>
      <c r="C871" s="4" t="s">
        <v>590</v>
      </c>
      <c r="D871" s="4"/>
      <c r="E871" s="6" t="s">
        <v>2697</v>
      </c>
      <c r="F871" s="1"/>
    </row>
    <row r="872" spans="2:6">
      <c r="B872" s="20">
        <v>865</v>
      </c>
      <c r="C872" s="4" t="s">
        <v>591</v>
      </c>
      <c r="D872" s="4"/>
      <c r="E872" s="6" t="s">
        <v>2698</v>
      </c>
      <c r="F872" s="1"/>
    </row>
    <row r="873" spans="2:6">
      <c r="B873" s="20">
        <v>866</v>
      </c>
      <c r="C873" s="4" t="s">
        <v>592</v>
      </c>
      <c r="D873" s="4"/>
      <c r="E873" s="6" t="s">
        <v>2699</v>
      </c>
      <c r="F873" s="1"/>
    </row>
    <row r="874" spans="2:6">
      <c r="B874" s="20">
        <v>867</v>
      </c>
      <c r="C874" s="4" t="s">
        <v>593</v>
      </c>
      <c r="D874" s="4"/>
      <c r="E874" s="6" t="s">
        <v>2700</v>
      </c>
      <c r="F874" s="1"/>
    </row>
    <row r="875" spans="2:6">
      <c r="B875" s="20">
        <v>868</v>
      </c>
      <c r="C875" s="4" t="s">
        <v>594</v>
      </c>
      <c r="D875" s="4"/>
      <c r="E875" s="6" t="s">
        <v>2701</v>
      </c>
      <c r="F875" s="1"/>
    </row>
    <row r="876" spans="2:6">
      <c r="B876" s="20">
        <v>869</v>
      </c>
      <c r="C876" s="4" t="s">
        <v>595</v>
      </c>
      <c r="D876" s="4"/>
      <c r="E876" s="6" t="s">
        <v>2702</v>
      </c>
      <c r="F876" s="1"/>
    </row>
    <row r="877" spans="2:6">
      <c r="B877" s="20">
        <v>870</v>
      </c>
      <c r="C877" s="4" t="s">
        <v>596</v>
      </c>
      <c r="D877" s="4"/>
      <c r="E877" s="6" t="s">
        <v>2703</v>
      </c>
      <c r="F877" s="1"/>
    </row>
    <row r="878" spans="2:6">
      <c r="B878" s="20">
        <v>871</v>
      </c>
      <c r="C878" s="4" t="s">
        <v>597</v>
      </c>
      <c r="D878" s="4"/>
      <c r="E878" s="6" t="s">
        <v>2704</v>
      </c>
      <c r="F878" s="1"/>
    </row>
    <row r="879" spans="2:6">
      <c r="B879" s="20">
        <v>872</v>
      </c>
      <c r="C879" s="4" t="s">
        <v>598</v>
      </c>
      <c r="D879" s="4"/>
      <c r="E879" s="6" t="s">
        <v>2705</v>
      </c>
      <c r="F879" s="1"/>
    </row>
    <row r="880" spans="2:6">
      <c r="B880" s="20">
        <v>873</v>
      </c>
      <c r="C880" s="4" t="s">
        <v>599</v>
      </c>
      <c r="D880" s="4"/>
      <c r="E880" s="6" t="s">
        <v>2706</v>
      </c>
      <c r="F880" s="1"/>
    </row>
    <row r="881" spans="2:6">
      <c r="B881" s="20">
        <v>874</v>
      </c>
      <c r="C881" s="4" t="s">
        <v>600</v>
      </c>
      <c r="D881" s="4"/>
      <c r="E881" s="6" t="s">
        <v>2707</v>
      </c>
      <c r="F881" s="1"/>
    </row>
    <row r="882" spans="2:6">
      <c r="B882" s="20">
        <v>875</v>
      </c>
      <c r="C882" s="4" t="s">
        <v>601</v>
      </c>
      <c r="D882" s="4"/>
      <c r="E882" s="5" t="s">
        <v>2111</v>
      </c>
      <c r="F882" s="1"/>
    </row>
    <row r="883" spans="2:6">
      <c r="B883" s="20">
        <v>876</v>
      </c>
      <c r="C883" s="4" t="s">
        <v>602</v>
      </c>
      <c r="D883" s="4"/>
      <c r="E883" s="6" t="s">
        <v>2708</v>
      </c>
      <c r="F883" s="1"/>
    </row>
    <row r="884" spans="2:6">
      <c r="B884" s="20">
        <v>877</v>
      </c>
      <c r="C884" s="4" t="s">
        <v>603</v>
      </c>
      <c r="D884" s="4"/>
      <c r="E884" s="6" t="s">
        <v>2709</v>
      </c>
      <c r="F884" s="1"/>
    </row>
    <row r="885" spans="2:6">
      <c r="B885" s="20">
        <v>878</v>
      </c>
      <c r="C885" s="4" t="s">
        <v>604</v>
      </c>
      <c r="D885" s="4"/>
      <c r="E885" s="6" t="s">
        <v>2710</v>
      </c>
      <c r="F885" s="1"/>
    </row>
    <row r="886" spans="2:6">
      <c r="B886" s="20">
        <v>879</v>
      </c>
      <c r="C886" s="4" t="s">
        <v>605</v>
      </c>
      <c r="D886" s="4"/>
      <c r="E886" s="6" t="s">
        <v>2711</v>
      </c>
      <c r="F886" s="1"/>
    </row>
    <row r="887" spans="2:6">
      <c r="B887" s="20">
        <v>880</v>
      </c>
      <c r="C887" s="4" t="s">
        <v>606</v>
      </c>
      <c r="D887" s="4"/>
      <c r="E887" s="6" t="s">
        <v>2712</v>
      </c>
      <c r="F887" s="1"/>
    </row>
    <row r="888" spans="2:6">
      <c r="B888" s="20">
        <v>881</v>
      </c>
      <c r="C888" s="4" t="s">
        <v>607</v>
      </c>
      <c r="D888" s="4"/>
      <c r="E888" s="6" t="s">
        <v>2713</v>
      </c>
      <c r="F888" s="1"/>
    </row>
    <row r="889" spans="2:6">
      <c r="B889" s="20">
        <v>882</v>
      </c>
      <c r="C889" s="4" t="s">
        <v>608</v>
      </c>
      <c r="D889" s="4"/>
      <c r="E889" s="6" t="s">
        <v>2714</v>
      </c>
      <c r="F889" s="1"/>
    </row>
    <row r="890" spans="2:6">
      <c r="B890" s="20">
        <v>883</v>
      </c>
      <c r="C890" s="4" t="s">
        <v>609</v>
      </c>
      <c r="D890" s="4"/>
      <c r="E890" s="6" t="s">
        <v>2715</v>
      </c>
      <c r="F890" s="1"/>
    </row>
    <row r="891" spans="2:6" ht="16.2" thickBot="1">
      <c r="B891" s="20">
        <v>884</v>
      </c>
      <c r="C891" s="4" t="s">
        <v>610</v>
      </c>
      <c r="D891" s="4"/>
      <c r="E891" s="6" t="s">
        <v>2716</v>
      </c>
      <c r="F891" s="1"/>
    </row>
    <row r="892" spans="2:6" ht="16.2" thickBot="1">
      <c r="B892" s="20">
        <v>885</v>
      </c>
      <c r="C892" s="4" t="s">
        <v>611</v>
      </c>
      <c r="D892" s="4"/>
      <c r="E892" s="7" t="s">
        <v>2717</v>
      </c>
      <c r="F892" s="1"/>
    </row>
    <row r="893" spans="2:6" ht="16.2" thickBot="1">
      <c r="B893" s="20">
        <v>886</v>
      </c>
      <c r="C893" s="4" t="s">
        <v>612</v>
      </c>
      <c r="D893" s="4"/>
      <c r="E893" s="7" t="s">
        <v>2718</v>
      </c>
      <c r="F893" s="1"/>
    </row>
    <row r="894" spans="2:6" ht="16.2" thickBot="1">
      <c r="B894" s="20">
        <v>887</v>
      </c>
      <c r="C894" s="4" t="s">
        <v>613</v>
      </c>
      <c r="D894" s="4"/>
      <c r="E894" s="7" t="s">
        <v>2719</v>
      </c>
      <c r="F894" s="1"/>
    </row>
    <row r="895" spans="2:6" ht="16.2" thickBot="1">
      <c r="B895" s="20">
        <v>888</v>
      </c>
      <c r="C895" s="4" t="s">
        <v>614</v>
      </c>
      <c r="D895" s="4"/>
      <c r="E895" s="7" t="s">
        <v>2720</v>
      </c>
      <c r="F895" s="1"/>
    </row>
    <row r="896" spans="2:6" ht="16.2" thickBot="1">
      <c r="B896" s="20">
        <v>889</v>
      </c>
      <c r="C896" s="4" t="s">
        <v>615</v>
      </c>
      <c r="D896" s="4"/>
      <c r="E896" s="7" t="s">
        <v>2721</v>
      </c>
      <c r="F896" s="1"/>
    </row>
    <row r="897" spans="2:6" ht="16.2" thickBot="1">
      <c r="B897" s="20">
        <v>890</v>
      </c>
      <c r="C897" s="4" t="s">
        <v>616</v>
      </c>
      <c r="D897" s="4"/>
      <c r="E897" s="7" t="s">
        <v>2722</v>
      </c>
      <c r="F897" s="1"/>
    </row>
    <row r="898" spans="2:6" ht="16.2" thickBot="1">
      <c r="B898" s="20">
        <v>891</v>
      </c>
      <c r="C898" s="4" t="s">
        <v>617</v>
      </c>
      <c r="D898" s="4"/>
      <c r="E898" s="7" t="s">
        <v>2723</v>
      </c>
      <c r="F898" s="1"/>
    </row>
    <row r="899" spans="2:6" ht="16.2" thickBot="1">
      <c r="B899" s="20">
        <v>892</v>
      </c>
      <c r="C899" s="4" t="s">
        <v>618</v>
      </c>
      <c r="D899" s="4"/>
      <c r="E899" s="7" t="s">
        <v>2724</v>
      </c>
      <c r="F899" s="1"/>
    </row>
    <row r="900" spans="2:6" ht="16.2" thickBot="1">
      <c r="B900" s="20">
        <v>893</v>
      </c>
      <c r="C900" s="4" t="s">
        <v>619</v>
      </c>
      <c r="D900" s="4"/>
      <c r="E900" s="7" t="s">
        <v>2725</v>
      </c>
      <c r="F900" s="1"/>
    </row>
    <row r="901" spans="2:6" ht="16.2" thickBot="1">
      <c r="B901" s="20">
        <v>894</v>
      </c>
      <c r="C901" s="4" t="s">
        <v>620</v>
      </c>
      <c r="D901" s="4"/>
      <c r="E901" s="7" t="s">
        <v>2726</v>
      </c>
      <c r="F901" s="1"/>
    </row>
    <row r="902" spans="2:6" ht="16.2" thickBot="1">
      <c r="B902" s="20">
        <v>895</v>
      </c>
      <c r="C902" s="4" t="s">
        <v>621</v>
      </c>
      <c r="D902" s="4"/>
      <c r="E902" s="7" t="s">
        <v>2727</v>
      </c>
      <c r="F902" s="1"/>
    </row>
    <row r="903" spans="2:6">
      <c r="B903" s="20">
        <v>896</v>
      </c>
      <c r="C903" s="4" t="s">
        <v>622</v>
      </c>
      <c r="D903" s="4"/>
      <c r="E903" s="7" t="s">
        <v>2728</v>
      </c>
      <c r="F903" s="1"/>
    </row>
    <row r="904" spans="2:6" ht="16.2" thickBot="1">
      <c r="B904" s="20">
        <v>897</v>
      </c>
      <c r="C904" s="4" t="s">
        <v>623</v>
      </c>
      <c r="D904" s="4"/>
      <c r="E904" s="6" t="s">
        <v>2729</v>
      </c>
      <c r="F904" s="1"/>
    </row>
    <row r="905" spans="2:6" ht="16.2" thickBot="1">
      <c r="B905" s="20">
        <v>898</v>
      </c>
      <c r="C905" s="4" t="s">
        <v>624</v>
      </c>
      <c r="D905" s="4"/>
      <c r="E905" s="7" t="s">
        <v>2730</v>
      </c>
      <c r="F905" s="1"/>
    </row>
    <row r="906" spans="2:6" ht="16.2" thickBot="1">
      <c r="B906" s="20">
        <v>899</v>
      </c>
      <c r="C906" s="4" t="s">
        <v>625</v>
      </c>
      <c r="D906" s="4"/>
      <c r="E906" s="7" t="s">
        <v>2731</v>
      </c>
      <c r="F906" s="1"/>
    </row>
    <row r="907" spans="2:6" ht="16.2" thickBot="1">
      <c r="B907" s="20">
        <v>900</v>
      </c>
      <c r="C907" s="4" t="s">
        <v>626</v>
      </c>
      <c r="D907" s="4"/>
      <c r="E907" s="7" t="s">
        <v>2732</v>
      </c>
      <c r="F907" s="1"/>
    </row>
    <row r="908" spans="2:6">
      <c r="B908" s="20">
        <v>901</v>
      </c>
      <c r="C908" s="4" t="s">
        <v>627</v>
      </c>
      <c r="D908" s="4"/>
      <c r="E908" s="7" t="s">
        <v>2733</v>
      </c>
      <c r="F908" s="1"/>
    </row>
    <row r="909" spans="2:6" ht="16.2" thickBot="1">
      <c r="B909" s="20">
        <v>902</v>
      </c>
      <c r="C909" s="4" t="s">
        <v>628</v>
      </c>
      <c r="D909" s="4"/>
      <c r="E909" s="5" t="s">
        <v>2111</v>
      </c>
      <c r="F909" s="1"/>
    </row>
    <row r="910" spans="2:6" ht="16.2" thickBot="1">
      <c r="B910" s="20">
        <v>903</v>
      </c>
      <c r="C910" s="4" t="s">
        <v>629</v>
      </c>
      <c r="D910" s="4"/>
      <c r="E910" s="7" t="s">
        <v>2734</v>
      </c>
      <c r="F910" s="1"/>
    </row>
    <row r="911" spans="2:6">
      <c r="B911" s="20">
        <v>904</v>
      </c>
      <c r="C911" s="4" t="s">
        <v>630</v>
      </c>
      <c r="D911" s="4"/>
      <c r="E911" s="7" t="s">
        <v>2735</v>
      </c>
      <c r="F911" s="1"/>
    </row>
    <row r="912" spans="2:6" ht="16.2" thickBot="1">
      <c r="B912" s="20">
        <v>905</v>
      </c>
      <c r="C912" s="4" t="s">
        <v>631</v>
      </c>
      <c r="D912" s="4"/>
      <c r="E912" s="6" t="s">
        <v>2736</v>
      </c>
      <c r="F912" s="1"/>
    </row>
    <row r="913" spans="2:6" ht="16.2" thickBot="1">
      <c r="B913" s="20">
        <v>906</v>
      </c>
      <c r="C913" s="4" t="s">
        <v>632</v>
      </c>
      <c r="D913" s="4"/>
      <c r="E913" s="7" t="s">
        <v>2737</v>
      </c>
      <c r="F913" s="1"/>
    </row>
    <row r="914" spans="2:6" ht="16.2" thickBot="1">
      <c r="B914" s="20">
        <v>907</v>
      </c>
      <c r="C914" s="4" t="s">
        <v>633</v>
      </c>
      <c r="D914" s="4"/>
      <c r="E914" s="7" t="s">
        <v>2738</v>
      </c>
      <c r="F914" s="1"/>
    </row>
    <row r="915" spans="2:6" ht="16.2" thickBot="1">
      <c r="B915" s="20">
        <v>908</v>
      </c>
      <c r="C915" s="4" t="s">
        <v>634</v>
      </c>
      <c r="D915" s="4"/>
      <c r="E915" s="7" t="s">
        <v>2739</v>
      </c>
      <c r="F915" s="1"/>
    </row>
    <row r="916" spans="2:6" ht="16.2" thickBot="1">
      <c r="B916" s="20">
        <v>909</v>
      </c>
      <c r="C916" s="4" t="s">
        <v>635</v>
      </c>
      <c r="D916" s="4"/>
      <c r="E916" s="7" t="s">
        <v>2740</v>
      </c>
      <c r="F916" s="1"/>
    </row>
    <row r="917" spans="2:6" ht="16.2" thickBot="1">
      <c r="B917" s="20">
        <v>910</v>
      </c>
      <c r="C917" s="4" t="s">
        <v>636</v>
      </c>
      <c r="D917" s="4"/>
      <c r="E917" s="7" t="s">
        <v>2741</v>
      </c>
      <c r="F917" s="1"/>
    </row>
    <row r="918" spans="2:6" ht="16.2" thickBot="1">
      <c r="B918" s="20">
        <v>911</v>
      </c>
      <c r="C918" s="4" t="s">
        <v>637</v>
      </c>
      <c r="D918" s="4"/>
      <c r="E918" s="7" t="s">
        <v>2742</v>
      </c>
      <c r="F918" s="1"/>
    </row>
    <row r="919" spans="2:6">
      <c r="B919" s="20">
        <v>912</v>
      </c>
      <c r="C919" s="4" t="s">
        <v>638</v>
      </c>
      <c r="D919" s="4"/>
      <c r="E919" s="7" t="s">
        <v>2743</v>
      </c>
      <c r="F919" s="1"/>
    </row>
    <row r="920" spans="2:6">
      <c r="B920" s="20">
        <v>913</v>
      </c>
      <c r="C920" s="4" t="s">
        <v>639</v>
      </c>
      <c r="D920" s="4"/>
      <c r="E920" s="6" t="s">
        <v>2744</v>
      </c>
      <c r="F920" s="1"/>
    </row>
    <row r="921" spans="2:6">
      <c r="B921" s="20">
        <v>914</v>
      </c>
      <c r="C921" s="4" t="s">
        <v>640</v>
      </c>
      <c r="D921" s="4"/>
      <c r="E921" s="5" t="s">
        <v>2111</v>
      </c>
      <c r="F921" s="1"/>
    </row>
    <row r="922" spans="2:6">
      <c r="B922" s="20">
        <v>915</v>
      </c>
      <c r="C922" s="4" t="s">
        <v>641</v>
      </c>
      <c r="D922" s="4"/>
      <c r="E922" s="6" t="s">
        <v>2745</v>
      </c>
      <c r="F922" s="1"/>
    </row>
    <row r="923" spans="2:6">
      <c r="B923" s="20">
        <v>916</v>
      </c>
      <c r="C923" s="4" t="s">
        <v>642</v>
      </c>
      <c r="D923" s="4"/>
      <c r="E923" s="6" t="s">
        <v>2746</v>
      </c>
      <c r="F923" s="1"/>
    </row>
    <row r="924" spans="2:6">
      <c r="B924" s="20">
        <v>917</v>
      </c>
      <c r="C924" s="4" t="s">
        <v>643</v>
      </c>
      <c r="D924" s="4"/>
      <c r="E924" s="6" t="s">
        <v>2747</v>
      </c>
      <c r="F924" s="1"/>
    </row>
    <row r="925" spans="2:6">
      <c r="B925" s="20">
        <v>918</v>
      </c>
      <c r="C925" s="4" t="s">
        <v>644</v>
      </c>
      <c r="D925" s="4"/>
      <c r="E925" s="6" t="s">
        <v>2748</v>
      </c>
      <c r="F925" s="1"/>
    </row>
    <row r="926" spans="2:6">
      <c r="B926" s="20">
        <v>919</v>
      </c>
      <c r="C926" s="4" t="s">
        <v>645</v>
      </c>
      <c r="D926" s="4"/>
      <c r="E926" s="5" t="s">
        <v>2111</v>
      </c>
      <c r="F926" s="1"/>
    </row>
    <row r="927" spans="2:6">
      <c r="B927" s="20">
        <v>920</v>
      </c>
      <c r="C927" s="4" t="s">
        <v>646</v>
      </c>
      <c r="D927" s="4"/>
      <c r="E927" s="6" t="s">
        <v>2749</v>
      </c>
      <c r="F927" s="1"/>
    </row>
    <row r="928" spans="2:6">
      <c r="B928" s="20">
        <v>921</v>
      </c>
      <c r="C928" s="4" t="s">
        <v>647</v>
      </c>
      <c r="D928" s="4"/>
      <c r="E928" s="6" t="s">
        <v>2750</v>
      </c>
      <c r="F928" s="1"/>
    </row>
    <row r="929" spans="2:6">
      <c r="B929" s="20">
        <v>922</v>
      </c>
      <c r="C929" s="4" t="s">
        <v>648</v>
      </c>
      <c r="D929" s="4"/>
      <c r="E929" s="6" t="s">
        <v>2751</v>
      </c>
      <c r="F929" s="1"/>
    </row>
    <row r="930" spans="2:6">
      <c r="B930" s="20">
        <v>923</v>
      </c>
      <c r="C930" s="4" t="s">
        <v>649</v>
      </c>
      <c r="D930" s="4"/>
      <c r="E930" s="5" t="s">
        <v>2111</v>
      </c>
      <c r="F930" s="1"/>
    </row>
    <row r="931" spans="2:6">
      <c r="B931" s="20">
        <v>924</v>
      </c>
      <c r="C931" s="4" t="s">
        <v>650</v>
      </c>
      <c r="D931" s="4"/>
      <c r="E931" s="6" t="s">
        <v>2752</v>
      </c>
      <c r="F931" s="1"/>
    </row>
    <row r="932" spans="2:6">
      <c r="B932" s="20">
        <v>925</v>
      </c>
      <c r="C932" s="4" t="s">
        <v>651</v>
      </c>
      <c r="D932" s="4"/>
      <c r="E932" s="6" t="s">
        <v>2753</v>
      </c>
      <c r="F932" s="1"/>
    </row>
    <row r="933" spans="2:6">
      <c r="B933" s="20">
        <v>926</v>
      </c>
      <c r="C933" s="4" t="s">
        <v>652</v>
      </c>
      <c r="D933" s="4"/>
      <c r="E933" s="6" t="s">
        <v>2754</v>
      </c>
      <c r="F933" s="1"/>
    </row>
    <row r="934" spans="2:6">
      <c r="B934" s="20">
        <v>927</v>
      </c>
      <c r="C934" s="4" t="s">
        <v>653</v>
      </c>
      <c r="D934" s="4"/>
      <c r="E934" s="6" t="s">
        <v>2755</v>
      </c>
      <c r="F934" s="1"/>
    </row>
    <row r="935" spans="2:6">
      <c r="B935" s="20">
        <v>928</v>
      </c>
      <c r="C935" s="4" t="s">
        <v>654</v>
      </c>
      <c r="D935" s="4"/>
      <c r="E935" s="6" t="s">
        <v>2756</v>
      </c>
      <c r="F935" s="1"/>
    </row>
    <row r="936" spans="2:6">
      <c r="B936" s="20">
        <v>929</v>
      </c>
      <c r="C936" s="4" t="s">
        <v>655</v>
      </c>
      <c r="D936" s="4"/>
      <c r="E936" s="6" t="s">
        <v>2757</v>
      </c>
      <c r="F936" s="1"/>
    </row>
    <row r="937" spans="2:6">
      <c r="B937" s="20">
        <v>930</v>
      </c>
      <c r="C937" s="4" t="s">
        <v>656</v>
      </c>
      <c r="D937" s="4"/>
      <c r="E937" s="6" t="s">
        <v>2758</v>
      </c>
      <c r="F937" s="1"/>
    </row>
    <row r="938" spans="2:6">
      <c r="B938" s="20">
        <v>931</v>
      </c>
      <c r="C938" s="4" t="s">
        <v>657</v>
      </c>
      <c r="D938" s="4"/>
      <c r="E938" s="6" t="s">
        <v>2759</v>
      </c>
      <c r="F938" s="1"/>
    </row>
    <row r="939" spans="2:6">
      <c r="B939" s="20">
        <v>932</v>
      </c>
      <c r="C939" s="4" t="s">
        <v>658</v>
      </c>
      <c r="D939" s="4"/>
      <c r="E939" s="6" t="s">
        <v>2760</v>
      </c>
      <c r="F939" s="1"/>
    </row>
    <row r="940" spans="2:6">
      <c r="B940" s="20">
        <v>933</v>
      </c>
      <c r="C940" s="4" t="s">
        <v>659</v>
      </c>
      <c r="D940" s="4"/>
      <c r="E940" s="6" t="s">
        <v>2761</v>
      </c>
      <c r="F940" s="1"/>
    </row>
    <row r="941" spans="2:6">
      <c r="B941" s="20">
        <v>934</v>
      </c>
      <c r="C941" s="4" t="s">
        <v>660</v>
      </c>
      <c r="D941" s="4"/>
      <c r="E941" s="6" t="s">
        <v>2762</v>
      </c>
      <c r="F941" s="1"/>
    </row>
    <row r="942" spans="2:6">
      <c r="B942" s="20">
        <v>935</v>
      </c>
      <c r="C942" s="4" t="s">
        <v>661</v>
      </c>
      <c r="D942" s="4"/>
      <c r="E942" s="6" t="s">
        <v>2763</v>
      </c>
      <c r="F942" s="1"/>
    </row>
    <row r="943" spans="2:6">
      <c r="B943" s="20">
        <v>936</v>
      </c>
      <c r="C943" s="4" t="s">
        <v>662</v>
      </c>
      <c r="D943" s="4"/>
      <c r="E943" s="6" t="s">
        <v>2764</v>
      </c>
      <c r="F943" s="1"/>
    </row>
    <row r="944" spans="2:6">
      <c r="B944" s="20">
        <v>937</v>
      </c>
      <c r="C944" s="4" t="s">
        <v>663</v>
      </c>
      <c r="D944" s="4"/>
      <c r="E944" s="6" t="s">
        <v>2765</v>
      </c>
      <c r="F944" s="1"/>
    </row>
    <row r="945" spans="2:6">
      <c r="B945" s="20">
        <v>938</v>
      </c>
      <c r="C945" s="4" t="s">
        <v>664</v>
      </c>
      <c r="D945" s="4"/>
      <c r="E945" s="6" t="s">
        <v>2766</v>
      </c>
      <c r="F945" s="1"/>
    </row>
    <row r="946" spans="2:6">
      <c r="B946" s="20">
        <v>939</v>
      </c>
      <c r="C946" s="4" t="s">
        <v>665</v>
      </c>
      <c r="D946" s="4"/>
      <c r="E946" s="6" t="s">
        <v>2767</v>
      </c>
      <c r="F946" s="1"/>
    </row>
    <row r="947" spans="2:6">
      <c r="B947" s="20">
        <v>940</v>
      </c>
      <c r="C947" s="4" t="s">
        <v>666</v>
      </c>
      <c r="D947" s="4"/>
      <c r="E947" s="6" t="s">
        <v>2768</v>
      </c>
      <c r="F947" s="1"/>
    </row>
    <row r="948" spans="2:6">
      <c r="B948" s="20">
        <v>941</v>
      </c>
      <c r="C948" s="4" t="s">
        <v>667</v>
      </c>
      <c r="D948" s="4"/>
      <c r="E948" s="6" t="s">
        <v>2769</v>
      </c>
      <c r="F948" s="1"/>
    </row>
    <row r="949" spans="2:6">
      <c r="B949" s="20">
        <v>942</v>
      </c>
      <c r="C949" s="4" t="s">
        <v>668</v>
      </c>
      <c r="D949" s="4"/>
      <c r="E949" s="6" t="s">
        <v>2770</v>
      </c>
      <c r="F949" s="1"/>
    </row>
    <row r="950" spans="2:6">
      <c r="B950" s="20">
        <v>943</v>
      </c>
      <c r="C950" s="4" t="s">
        <v>669</v>
      </c>
      <c r="D950" s="4"/>
      <c r="E950" s="6" t="s">
        <v>2771</v>
      </c>
      <c r="F950" s="1"/>
    </row>
    <row r="951" spans="2:6">
      <c r="B951" s="20">
        <v>944</v>
      </c>
      <c r="C951" s="4" t="s">
        <v>670</v>
      </c>
      <c r="D951" s="4"/>
      <c r="E951" s="6" t="s">
        <v>2772</v>
      </c>
      <c r="F951" s="1"/>
    </row>
    <row r="952" spans="2:6">
      <c r="B952" s="20">
        <v>945</v>
      </c>
      <c r="C952" s="4" t="s">
        <v>2773</v>
      </c>
      <c r="D952" s="4"/>
      <c r="E952" s="5" t="s">
        <v>2111</v>
      </c>
      <c r="F952" s="1"/>
    </row>
    <row r="953" spans="2:6">
      <c r="B953" s="20">
        <v>946</v>
      </c>
      <c r="C953" s="4" t="s">
        <v>2774</v>
      </c>
      <c r="D953" s="4"/>
      <c r="E953" s="6" t="s">
        <v>2775</v>
      </c>
      <c r="F953" s="1"/>
    </row>
    <row r="954" spans="2:6">
      <c r="B954" s="20">
        <v>947</v>
      </c>
      <c r="C954" s="4" t="s">
        <v>671</v>
      </c>
      <c r="D954" s="4"/>
      <c r="E954" s="6" t="s">
        <v>2776</v>
      </c>
      <c r="F954" s="1"/>
    </row>
    <row r="955" spans="2:6">
      <c r="B955" s="20">
        <v>948</v>
      </c>
      <c r="C955" s="4" t="s">
        <v>672</v>
      </c>
      <c r="D955" s="4"/>
      <c r="E955" s="6" t="s">
        <v>2777</v>
      </c>
      <c r="F955" s="1"/>
    </row>
    <row r="956" spans="2:6">
      <c r="B956" s="20">
        <v>949</v>
      </c>
      <c r="C956" s="4" t="s">
        <v>673</v>
      </c>
      <c r="D956" s="4"/>
      <c r="E956" s="6" t="s">
        <v>2778</v>
      </c>
      <c r="F956" s="1"/>
    </row>
    <row r="957" spans="2:6">
      <c r="B957" s="20">
        <v>950</v>
      </c>
      <c r="C957" s="4" t="s">
        <v>674</v>
      </c>
      <c r="D957" s="4"/>
      <c r="E957" s="6" t="s">
        <v>2779</v>
      </c>
      <c r="F957" s="1"/>
    </row>
    <row r="958" spans="2:6">
      <c r="B958" s="20">
        <v>951</v>
      </c>
      <c r="C958" s="4" t="s">
        <v>675</v>
      </c>
      <c r="D958" s="4"/>
      <c r="E958" s="6" t="s">
        <v>2780</v>
      </c>
      <c r="F958" s="1"/>
    </row>
    <row r="959" spans="2:6">
      <c r="B959" s="20">
        <v>952</v>
      </c>
      <c r="C959" s="4" t="s">
        <v>676</v>
      </c>
      <c r="D959" s="4"/>
      <c r="E959" s="6" t="s">
        <v>2781</v>
      </c>
      <c r="F959" s="1"/>
    </row>
    <row r="960" spans="2:6">
      <c r="B960" s="20">
        <v>953</v>
      </c>
      <c r="C960" s="4" t="s">
        <v>677</v>
      </c>
      <c r="D960" s="4"/>
      <c r="E960" s="6" t="s">
        <v>2782</v>
      </c>
      <c r="F960" s="1"/>
    </row>
    <row r="961" spans="2:6">
      <c r="B961" s="20">
        <v>954</v>
      </c>
      <c r="C961" s="4" t="s">
        <v>678</v>
      </c>
      <c r="D961" s="4"/>
      <c r="E961" s="6" t="s">
        <v>2783</v>
      </c>
      <c r="F961" s="1"/>
    </row>
    <row r="962" spans="2:6">
      <c r="B962" s="20">
        <v>955</v>
      </c>
      <c r="C962" s="4" t="s">
        <v>679</v>
      </c>
      <c r="D962" s="4"/>
      <c r="E962" s="6" t="s">
        <v>2784</v>
      </c>
      <c r="F962" s="1"/>
    </row>
    <row r="963" spans="2:6">
      <c r="B963" s="20">
        <v>956</v>
      </c>
      <c r="C963" s="4" t="s">
        <v>680</v>
      </c>
      <c r="D963" s="4"/>
      <c r="E963" s="6" t="s">
        <v>2785</v>
      </c>
      <c r="F963" s="1"/>
    </row>
    <row r="964" spans="2:6">
      <c r="B964" s="20">
        <v>957</v>
      </c>
      <c r="C964" s="4" t="s">
        <v>681</v>
      </c>
      <c r="D964" s="4"/>
      <c r="E964" s="6" t="s">
        <v>2786</v>
      </c>
      <c r="F964" s="1"/>
    </row>
    <row r="965" spans="2:6">
      <c r="B965" s="20">
        <v>958</v>
      </c>
      <c r="C965" s="4" t="s">
        <v>682</v>
      </c>
      <c r="D965" s="4"/>
      <c r="E965" s="6" t="s">
        <v>2787</v>
      </c>
      <c r="F965" s="1"/>
    </row>
    <row r="966" spans="2:6">
      <c r="B966" s="20">
        <v>959</v>
      </c>
      <c r="C966" s="4" t="s">
        <v>2788</v>
      </c>
      <c r="D966" s="4"/>
      <c r="E966" s="6" t="s">
        <v>2789</v>
      </c>
      <c r="F966" s="1"/>
    </row>
    <row r="967" spans="2:6">
      <c r="B967" s="20">
        <v>960</v>
      </c>
      <c r="C967" s="4" t="s">
        <v>2790</v>
      </c>
      <c r="D967" s="4"/>
      <c r="E967" s="5" t="s">
        <v>2111</v>
      </c>
      <c r="F967" s="1"/>
    </row>
    <row r="968" spans="2:6">
      <c r="B968" s="20">
        <v>961</v>
      </c>
      <c r="C968" s="4" t="s">
        <v>2791</v>
      </c>
      <c r="D968" s="4"/>
      <c r="E968" s="5" t="s">
        <v>2111</v>
      </c>
      <c r="F968" s="1"/>
    </row>
    <row r="969" spans="2:6">
      <c r="B969" s="20">
        <v>962</v>
      </c>
      <c r="C969" s="4" t="s">
        <v>2792</v>
      </c>
      <c r="D969" s="4"/>
      <c r="E969" s="5" t="s">
        <v>2111</v>
      </c>
      <c r="F969" s="1"/>
    </row>
    <row r="970" spans="2:6">
      <c r="B970" s="20">
        <v>963</v>
      </c>
      <c r="C970" s="4" t="s">
        <v>2793</v>
      </c>
      <c r="D970" s="4"/>
      <c r="E970" s="6" t="s">
        <v>2794</v>
      </c>
      <c r="F970" s="1"/>
    </row>
    <row r="971" spans="2:6">
      <c r="B971" s="20">
        <v>964</v>
      </c>
      <c r="C971" s="4" t="s">
        <v>2795</v>
      </c>
      <c r="D971" s="4"/>
      <c r="E971" s="6" t="s">
        <v>2796</v>
      </c>
      <c r="F971" s="1"/>
    </row>
    <row r="972" spans="2:6">
      <c r="B972" s="20">
        <v>965</v>
      </c>
      <c r="C972" s="4" t="s">
        <v>3587</v>
      </c>
      <c r="D972" s="4"/>
      <c r="E972" s="5" t="s">
        <v>2111</v>
      </c>
      <c r="F972" s="1"/>
    </row>
    <row r="973" spans="2:6">
      <c r="B973" s="20">
        <v>966</v>
      </c>
      <c r="C973" s="4" t="s">
        <v>2797</v>
      </c>
      <c r="D973" s="4"/>
      <c r="E973" s="6" t="s">
        <v>2798</v>
      </c>
      <c r="F973" s="1"/>
    </row>
    <row r="974" spans="2:6">
      <c r="B974" s="20">
        <v>967</v>
      </c>
      <c r="C974" s="4" t="s">
        <v>683</v>
      </c>
      <c r="D974" s="4"/>
      <c r="E974" s="6" t="s">
        <v>2799</v>
      </c>
      <c r="F974" s="1"/>
    </row>
    <row r="975" spans="2:6">
      <c r="B975" s="20">
        <v>968</v>
      </c>
      <c r="C975" s="4" t="s">
        <v>2800</v>
      </c>
      <c r="D975" s="4"/>
      <c r="E975" s="5" t="s">
        <v>2111</v>
      </c>
      <c r="F975" s="1"/>
    </row>
    <row r="976" spans="2:6">
      <c r="B976" s="20">
        <v>969</v>
      </c>
      <c r="C976" s="4" t="s">
        <v>2801</v>
      </c>
      <c r="D976" s="4"/>
      <c r="E976" s="6" t="s">
        <v>2802</v>
      </c>
      <c r="F976" s="1"/>
    </row>
    <row r="977" spans="2:6">
      <c r="B977" s="20">
        <v>970</v>
      </c>
      <c r="C977" s="4" t="s">
        <v>2803</v>
      </c>
      <c r="D977" s="4"/>
      <c r="E977" s="5" t="s">
        <v>2111</v>
      </c>
      <c r="F977" s="1"/>
    </row>
    <row r="978" spans="2:6">
      <c r="B978" s="20">
        <v>971</v>
      </c>
      <c r="C978" s="4" t="s">
        <v>684</v>
      </c>
      <c r="D978" s="4"/>
      <c r="E978" s="5" t="s">
        <v>2111</v>
      </c>
      <c r="F978" s="1"/>
    </row>
    <row r="979" spans="2:6">
      <c r="B979" s="20">
        <v>972</v>
      </c>
      <c r="C979" s="4" t="s">
        <v>2804</v>
      </c>
      <c r="D979" s="4"/>
      <c r="E979" s="6" t="s">
        <v>2805</v>
      </c>
      <c r="F979" s="1"/>
    </row>
    <row r="980" spans="2:6">
      <c r="B980" s="20">
        <v>973</v>
      </c>
      <c r="C980" s="4" t="s">
        <v>2806</v>
      </c>
      <c r="D980" s="4"/>
      <c r="E980" s="6" t="s">
        <v>2807</v>
      </c>
      <c r="F980" s="1"/>
    </row>
    <row r="981" spans="2:6">
      <c r="B981" s="20">
        <v>974</v>
      </c>
      <c r="C981" s="4" t="s">
        <v>2808</v>
      </c>
      <c r="D981" s="4"/>
      <c r="E981" s="6" t="s">
        <v>2809</v>
      </c>
      <c r="F981" s="1"/>
    </row>
    <row r="982" spans="2:6">
      <c r="B982" s="20">
        <v>975</v>
      </c>
      <c r="C982" s="4" t="s">
        <v>685</v>
      </c>
      <c r="D982" s="4"/>
      <c r="E982" s="6" t="s">
        <v>2810</v>
      </c>
      <c r="F982" s="1"/>
    </row>
    <row r="983" spans="2:6">
      <c r="B983" s="20">
        <v>976</v>
      </c>
      <c r="C983" s="4" t="s">
        <v>2811</v>
      </c>
      <c r="D983" s="4"/>
      <c r="E983" s="5" t="s">
        <v>2111</v>
      </c>
      <c r="F983" s="1"/>
    </row>
    <row r="984" spans="2:6">
      <c r="B984" s="20">
        <v>977</v>
      </c>
      <c r="C984" s="4" t="s">
        <v>2812</v>
      </c>
      <c r="D984" s="4"/>
      <c r="E984" s="6" t="s">
        <v>2813</v>
      </c>
      <c r="F984" s="1"/>
    </row>
    <row r="985" spans="2:6">
      <c r="B985" s="20">
        <v>978</v>
      </c>
      <c r="C985" s="4" t="s">
        <v>2814</v>
      </c>
      <c r="D985" s="4"/>
      <c r="E985" s="6" t="s">
        <v>2815</v>
      </c>
      <c r="F985" s="1"/>
    </row>
    <row r="986" spans="2:6">
      <c r="B986" s="20">
        <v>979</v>
      </c>
      <c r="C986" s="4" t="s">
        <v>2816</v>
      </c>
      <c r="D986" s="4"/>
      <c r="E986" s="6" t="s">
        <v>2817</v>
      </c>
      <c r="F986" s="1"/>
    </row>
    <row r="987" spans="2:6">
      <c r="B987" s="20">
        <v>980</v>
      </c>
      <c r="C987" s="4" t="s">
        <v>2818</v>
      </c>
      <c r="D987" s="4"/>
      <c r="E987" s="6" t="s">
        <v>2819</v>
      </c>
      <c r="F987" s="1"/>
    </row>
    <row r="988" spans="2:6">
      <c r="B988" s="20">
        <v>981</v>
      </c>
      <c r="C988" s="4" t="s">
        <v>2820</v>
      </c>
      <c r="D988" s="4"/>
      <c r="E988" s="6" t="s">
        <v>2821</v>
      </c>
      <c r="F988" s="1"/>
    </row>
    <row r="989" spans="2:6">
      <c r="B989" s="20">
        <v>982</v>
      </c>
      <c r="C989" s="4" t="s">
        <v>2822</v>
      </c>
      <c r="D989" s="4"/>
      <c r="E989" s="6" t="s">
        <v>2823</v>
      </c>
      <c r="F989" s="1"/>
    </row>
    <row r="990" spans="2:6">
      <c r="B990" s="20">
        <v>983</v>
      </c>
      <c r="C990" s="4" t="s">
        <v>686</v>
      </c>
      <c r="D990" s="4"/>
      <c r="E990" s="6" t="s">
        <v>2824</v>
      </c>
      <c r="F990" s="1"/>
    </row>
    <row r="991" spans="2:6">
      <c r="B991" s="20">
        <v>984</v>
      </c>
      <c r="C991" s="4" t="s">
        <v>687</v>
      </c>
      <c r="D991" s="4"/>
      <c r="E991" s="6" t="s">
        <v>2825</v>
      </c>
      <c r="F991" s="1"/>
    </row>
    <row r="992" spans="2:6">
      <c r="B992" s="20">
        <v>985</v>
      </c>
      <c r="C992" s="4" t="s">
        <v>688</v>
      </c>
      <c r="D992" s="4"/>
      <c r="E992" s="6" t="s">
        <v>2826</v>
      </c>
      <c r="F992" s="1"/>
    </row>
    <row r="993" spans="2:6">
      <c r="B993" s="20">
        <v>986</v>
      </c>
      <c r="C993" s="4" t="s">
        <v>689</v>
      </c>
      <c r="D993" s="4"/>
      <c r="E993" s="6" t="s">
        <v>2827</v>
      </c>
      <c r="F993" s="1"/>
    </row>
    <row r="994" spans="2:6">
      <c r="B994" s="20">
        <v>987</v>
      </c>
      <c r="C994" s="4" t="s">
        <v>2828</v>
      </c>
      <c r="D994" s="4"/>
      <c r="E994" s="5" t="s">
        <v>2111</v>
      </c>
      <c r="F994" s="1"/>
    </row>
    <row r="995" spans="2:6">
      <c r="B995" s="20">
        <v>988</v>
      </c>
      <c r="C995" s="4" t="s">
        <v>690</v>
      </c>
      <c r="D995" s="4"/>
      <c r="E995" s="5" t="s">
        <v>2111</v>
      </c>
      <c r="F995" s="1"/>
    </row>
    <row r="996" spans="2:6">
      <c r="B996" s="20">
        <v>989</v>
      </c>
      <c r="C996" s="4" t="s">
        <v>691</v>
      </c>
      <c r="D996" s="4"/>
      <c r="E996" s="5" t="s">
        <v>2111</v>
      </c>
      <c r="F996" s="1"/>
    </row>
    <row r="997" spans="2:6">
      <c r="B997" s="20">
        <v>990</v>
      </c>
      <c r="C997" s="4" t="s">
        <v>692</v>
      </c>
      <c r="D997" s="4"/>
      <c r="E997" s="5" t="s">
        <v>2111</v>
      </c>
      <c r="F997" s="1"/>
    </row>
    <row r="998" spans="2:6">
      <c r="B998" s="20">
        <v>991</v>
      </c>
      <c r="C998" s="4" t="s">
        <v>693</v>
      </c>
      <c r="D998" s="4"/>
      <c r="E998" s="5" t="s">
        <v>2111</v>
      </c>
      <c r="F998" s="1"/>
    </row>
    <row r="999" spans="2:6">
      <c r="B999" s="20">
        <v>992</v>
      </c>
      <c r="C999" s="4" t="s">
        <v>2829</v>
      </c>
      <c r="D999" s="4"/>
      <c r="E999" s="5" t="s">
        <v>2111</v>
      </c>
      <c r="F999" s="1"/>
    </row>
    <row r="1000" spans="2:6">
      <c r="B1000" s="20">
        <v>993</v>
      </c>
      <c r="C1000" s="4" t="s">
        <v>694</v>
      </c>
      <c r="D1000" s="4"/>
      <c r="E1000" s="5" t="s">
        <v>2111</v>
      </c>
      <c r="F1000" s="1"/>
    </row>
    <row r="1001" spans="2:6">
      <c r="B1001" s="20">
        <v>994</v>
      </c>
      <c r="C1001" s="4" t="s">
        <v>695</v>
      </c>
      <c r="D1001" s="4"/>
      <c r="E1001" s="5" t="s">
        <v>2111</v>
      </c>
      <c r="F1001" s="1"/>
    </row>
    <row r="1002" spans="2:6">
      <c r="B1002" s="20">
        <v>995</v>
      </c>
      <c r="C1002" s="4" t="s">
        <v>696</v>
      </c>
      <c r="D1002" s="4"/>
      <c r="E1002" s="5" t="s">
        <v>2111</v>
      </c>
      <c r="F1002" s="1"/>
    </row>
    <row r="1003" spans="2:6">
      <c r="B1003" s="20">
        <v>996</v>
      </c>
      <c r="C1003" s="4" t="s">
        <v>3588</v>
      </c>
      <c r="D1003" s="4"/>
      <c r="E1003" s="5" t="s">
        <v>2111</v>
      </c>
      <c r="F1003" s="1"/>
    </row>
    <row r="1004" spans="2:6">
      <c r="B1004" s="20">
        <v>997</v>
      </c>
      <c r="C1004" s="4" t="s">
        <v>697</v>
      </c>
      <c r="D1004" s="4"/>
      <c r="E1004" s="5" t="s">
        <v>2111</v>
      </c>
      <c r="F1004" s="1"/>
    </row>
    <row r="1005" spans="2:6">
      <c r="B1005" s="20">
        <v>998</v>
      </c>
      <c r="C1005" s="4" t="s">
        <v>698</v>
      </c>
      <c r="D1005" s="4"/>
      <c r="E1005" s="5" t="s">
        <v>2111</v>
      </c>
      <c r="F1005" s="1"/>
    </row>
    <row r="1006" spans="2:6">
      <c r="B1006" s="20">
        <v>999</v>
      </c>
      <c r="C1006" s="4" t="s">
        <v>2830</v>
      </c>
      <c r="D1006" s="4"/>
      <c r="E1006" s="6" t="s">
        <v>2831</v>
      </c>
      <c r="F1006" s="1"/>
    </row>
    <row r="1007" spans="2:6">
      <c r="B1007" s="20">
        <v>1000</v>
      </c>
      <c r="C1007" s="4" t="s">
        <v>2832</v>
      </c>
      <c r="D1007" s="4"/>
      <c r="E1007" s="5" t="s">
        <v>2111</v>
      </c>
      <c r="F1007" s="1"/>
    </row>
    <row r="1008" spans="2:6">
      <c r="B1008" s="20">
        <v>1001</v>
      </c>
      <c r="C1008" s="4" t="s">
        <v>699</v>
      </c>
      <c r="D1008" s="4"/>
      <c r="E1008" s="5" t="s">
        <v>2111</v>
      </c>
      <c r="F1008" s="1"/>
    </row>
    <row r="1009" spans="2:6" ht="16.2" thickBot="1">
      <c r="B1009" s="21">
        <v>1002</v>
      </c>
      <c r="C1009" s="8" t="s">
        <v>2833</v>
      </c>
      <c r="D1009" s="8"/>
      <c r="E1009" s="78" t="s">
        <v>3589</v>
      </c>
      <c r="F1009" s="1"/>
    </row>
  </sheetData>
  <mergeCells count="6">
    <mergeCell ref="B3:B4"/>
    <mergeCell ref="C3:C4"/>
    <mergeCell ref="E3:E4"/>
    <mergeCell ref="C5:C7"/>
    <mergeCell ref="E5:E7"/>
    <mergeCell ref="B5:B7"/>
  </mergeCells>
  <phoneticPr fontId="5" type="noConversion"/>
  <hyperlinks>
    <hyperlink ref="C3" r:id="rId1"/>
    <hyperlink ref="E3" r:id="rId2" display="https://centos.pkgs.org"/>
    <hyperlink ref="E40" r:id="rId3" display="https://centos.pkgs.org/8/centos-appstream-x86_64/asciidoc-8.6.10-0.5.20180627gitf7c2274.el8.noarch.rpm.html"/>
    <hyperlink ref="E44" r:id="rId4" display="https://centos.pkgs.org/8/centos-powertools-x86_64/autoconf-archive-2018.03.13-1.el8.noarch.rpm.html"/>
    <hyperlink ref="E45" r:id="rId5" display="https://centos.pkgs.org/8/centos-appstream-x86_64/automake-1.16.1-6.el8.noarch.rpm.html"/>
    <hyperlink ref="E48" r:id="rId6" display="https://centos.pkgs.org/8/centos-baseos-x86_64/basesystem-11-5.el8.noarch.rpm.html"/>
    <hyperlink ref="E58" r:id="rId7" display="https://centos.pkgs.org/8/centos-appstream-x86_64/bpg-fonts-common-20120413-10.el8.noarch.rpm.html"/>
    <hyperlink ref="E59" r:id="rId8" display="https://centos.pkgs.org/8/centos-appstream-x86_64/bpg-mrgvlovani-caps-fonts-1.002-10.el8.noarch.rpm.html"/>
    <hyperlink ref="E60" r:id="rId9" display="https://centos.pkgs.org/8/centos-appstream-x86_64/bpg-mrgvlovani-fonts-1.002-10.el8.noarch.rpm.html"/>
    <hyperlink ref="E61" r:id="rId10" display="https://centos.pkgs.org/8/centos-appstream-x86_64/bpg-nateli-caps-fonts-2.003-10.el8.noarch.rpm.html"/>
    <hyperlink ref="E62" r:id="rId11" display="https://centos.pkgs.org/8/centos-appstream-x86_64/bpg-nateli-condenced-fonts-2.003-10.el8.noarch.rpm.html"/>
    <hyperlink ref="E63" r:id="rId12" display="https://centos.pkgs.org/8/centos-appstream-x86_64/bpg-nateli-fonts-2.003-10.el8.noarch.rpm.html"/>
    <hyperlink ref="E67" r:id="rId13" display="https://centos.pkgs.org/8/centos-appstream-x86_64/centos-indexhtml-8.0-0.el8.noarch.rpm.html"/>
    <hyperlink ref="E68" r:id="rId14" display="https://centos.pkgs.org/8/centos-appstream-x86_64/centos-logos-80.5-2.el8.x86_64.rpm.html"/>
    <hyperlink ref="E87" r:id="rId15" display="https://centos.pkgs.org/8/centos-baseos-x86_64/dejavu-lgc-sans-mono-fonts-2.35-6.el8.noarch.rpm.html"/>
    <hyperlink ref="E88" r:id="rId16" display="https://centos.pkgs.org/8/centos-baseos-x86_64/dejavu-lgc-serif-fonts-2.35-6.el8.noarch.rpm.html"/>
    <hyperlink ref="E89" r:id="rId17" display="https://centos.pkgs.org/8/centos-baseos-x86_64/dejavu-sans-fonts-2.35-6.el8.noarch.rpm.html"/>
    <hyperlink ref="E103" r:id="rId18" display="https://centos.pkgs.org/8/centos-baseos-x86_64/firewalld-0.6.3-7.el8.noarch.rpm.html"/>
    <hyperlink ref="E118" r:id="rId19" display="https://centos.pkgs.org/8/centos-appstream-x86_64/gnu-free-sans-fonts-20120503-18.el8.noarch.rpm.html"/>
    <hyperlink ref="E119" r:id="rId20" display="https://centos.pkgs.org/8/centos-appstream-x86_64/gnu-free-serif-fonts-20120503-18.el8.noarch.rpm.html"/>
    <hyperlink ref="E123" r:id="rId21" display="https://centos.pkgs.org/8/centos-appstream-x86_64/golang-misc-1.11.6-1.module_el8.0.0+192+8b12aa21.noarch.rpm.html"/>
    <hyperlink ref="E124" r:id="rId22" display="https://centos.pkgs.org/8/centos-appstream-x86_64/golang-src-1.11.6-1.module_el8.0.0+192+8b12aa21.noarch.rpm.html"/>
    <hyperlink ref="E125" r:id="rId23" display="https://centos.pkgs.org/8/centos-appstream-x86_64/golang-tests-1.11.6-1.module_el8.0.0+192+8b12aa21.noarch.rpm.html"/>
    <hyperlink ref="E126" r:id="rId24" display="https://centos.pkgs.org/8/centos-appstream-x86_64/google-crosextra-caladea-fonts-1.002-0.10.20130214.el8.noarch.rpm.html"/>
    <hyperlink ref="E127" r:id="rId25" display="https://centos.pkgs.org/8/centos-appstream-x86_64/google-crosextra-carlito-fonts-1.103-0.8.20130920.el8.noarch.rpm.html"/>
    <hyperlink ref="E128" r:id="rId26" display="https://centos.pkgs.org/8/centos-appstream-x86_64/google-droid-sans-fonts-20120715-13.el8.noarch.rpm.html"/>
    <hyperlink ref="E129" r:id="rId27" display="https://centos.pkgs.org/8/centos-appstream-x86_64/google-droid-sans-mono-fonts-20120715-13.el8.noarch.rpm.html"/>
    <hyperlink ref="E131" r:id="rId28" display="https://centos.pkgs.org/8/centos-appstream-x86_64/google-guice-4.1-11.module_el8.0.0+39+6a9b6e22.noarch.rpm.html"/>
    <hyperlink ref="E133" r:id="rId29" display="https://centos.pkgs.org/8/centos-appstream-x86_64/google-noto-cjk-fonts-common-20170602-9.el8.noarch.rpm.html"/>
    <hyperlink ref="E141" r:id="rId30" display="https://centos.pkgs.org/8/centos-appstream-x86_64/google-noto-serif-fonts-20161022-7.el8.noarch.rpm.html"/>
    <hyperlink ref="E148" r:id="rId31" display="https://centos.pkgs.org/8/centos-powertools-x86_64/help2man-1.47.6-1.el8.noarch.rpm.html"/>
    <hyperlink ref="E149" r:id="rId32" display="https://centos.pkgs.org/8/centos-appstream-x86_64/hicolor-icon-theme-0.17-2.el8.noarch.rpm.html"/>
    <hyperlink ref="E160" r:id="rId33" display="https://centos.pkgs.org/8/centos-baseos-x86_64/iotop-0.6-16.el8.noarch.rpm.html"/>
    <hyperlink ref="E168" r:id="rId34" display="https://centos.pkgs.org/8/centos-powertools-x86_64/javamail-1.5.2-7.module_el8.0.0+30+832da3a1.noarch.rpm.html"/>
    <hyperlink ref="E174" r:id="rId35" display="https://centos.pkgs.org/8/centos-appstream-x86_64/jboss-interceptors-1.2-api-1.0.0-8.module_el8.0.0+39+6a9b6e22.noarch.rpm.html"/>
    <hyperlink ref="E178" r:id="rId36" display="https://centos.pkgs.org/8/centos-appstream-x86_64/jomolhari-fonts-0.003-24.el8.noarch.rpm.html"/>
    <hyperlink ref="E180" r:id="rId37" display="https://centos.pkgs.org/8/centos-powertools-x86_64/jsch-0.1.54-6.module_el8.0.0+30+832da3a1.noarch.rpm.html"/>
    <hyperlink ref="E181" r:id="rId38" display="https://centos.pkgs.org/8/centos-appstream-x86_64/julietaula-montserrat-fonts-7.200-2.el8.noarch.rpm.html"/>
    <hyperlink ref="E182" r:id="rId39" display="https://centos.pkgs.org/8/centos-powertools-x86_64/junit-4.12-9.module_el8.0.0+30+832da3a1.noarch.rpm.html"/>
    <hyperlink ref="E183" r:id="rId40" display="https://centos.pkgs.org/8/centos-powertools-x86_64/jzlib-1.1.3-8.module_el8.0.0+30+832da3a1.noarch.rpm.html"/>
    <hyperlink ref="E187" r:id="rId41" display="https://centos.pkgs.org/8/centos-appstream-x86_64/khmeros-battambang-fonts-5.0-25.el8.noarch.rpm.html"/>
    <hyperlink ref="E188" r:id="rId42" display="https://centos.pkgs.org/8/centos-appstream-x86_64/khmeros-bokor-fonts-5.0-25.el8.noarch.rpm.html"/>
    <hyperlink ref="E189" r:id="rId43" display="https://centos.pkgs.org/8/centos-appstream-x86_64/khmeros-fonts-common-5.0-25.el8.noarch.rpm.html"/>
    <hyperlink ref="E190" r:id="rId44" display="https://centos.pkgs.org/8/centos-appstream-x86_64/khmeros-handwritten-fonts-5.0-25.el8.noarch.rpm.html"/>
    <hyperlink ref="E191" r:id="rId45" display="https://centos.pkgs.org/8/centos-appstream-x86_64/khmeros-metal-chrieng-fonts-5.0-25.el8.noarch.rpm.html"/>
    <hyperlink ref="E192" r:id="rId46" display="https://centos.pkgs.org/8/centos-appstream-x86_64/khmeros-muol-fonts-5.0-25.el8.noarch.rpm.html"/>
    <hyperlink ref="E193" r:id="rId47" display="https://centos.pkgs.org/8/centos-appstream-x86_64/khmeros-siemreap-fonts-5.0-25.el8.noarch.rpm.html"/>
    <hyperlink ref="E194" r:id="rId48" display="https://centos.pkgs.org/8/centos-powertools-x86_64/latex2html-2018.2-2.el8.noarch.rpm.html"/>
    <hyperlink ref="E195" r:id="rId49" display="https://centos.pkgs.org/8/centos-baseos-x86_64/lato-fonts-2.015-5.el8.noarch.rpm.html"/>
    <hyperlink ref="E198" r:id="rId50" display="https://centos.pkgs.org/8/centos-baseos-x86_64/liberation-fonts-common-2.00.3-4.el8.noarch.rpm.html"/>
    <hyperlink ref="E199" r:id="rId51" display="https://centos.pkgs.org/8/centos-baseos-x86_64/liberation-mono-fonts-2.00.3-4.el8.noarch.rpm.html"/>
    <hyperlink ref="E200" r:id="rId52" display="https://centos.pkgs.org/8/centos-baseos-x86_64/liberation-narrow-fonts-1.07.5-2.el8.noarch.rpm.html"/>
    <hyperlink ref="E201" r:id="rId53" display="https://centos.pkgs.org/8/centos-baseos-x86_64/liberation-sans-fonts-2.00.3-4.el8.noarch.rpm.html"/>
    <hyperlink ref="E202" r:id="rId54" display="https://centos.pkgs.org/8/centos-baseos-x86_64/liberation-serif-fonts-2.00.3-4.el8.noarch.rpm.html"/>
    <hyperlink ref="E203" r:id="rId55" display="https://centos.pkgs.org/8/centos-baseos-x86_64/linux-firmware-20190111-92.gitd9fb2ee6.el8.noarch.rpm.html"/>
    <hyperlink ref="E209" r:id="rId56" display="https://centos.pkgs.org/8/centos-baseos-x86_64/mailcap-2.1.48-3.el8.noarch.rpm.html"/>
    <hyperlink ref="E217" r:id="rId57" display="https://centos.pkgs.org/8/centos-appstream-x86_64/multilib-rpm-config-1-10.el8.noarch.rpm.html"/>
    <hyperlink ref="E219" r:id="rId58" display="https://centos.pkgs.org/8/centos-baseos-x86_64/ncurses-base-6.1-7.20180224.el8.noarch.rpm.html"/>
    <hyperlink ref="E222" r:id="rId59" display="https://centos.pkgs.org/8/centos-powertools-x86_64/objectweb-asm-6.2-5.module_el8.0.0+30+832da3a1.noarch.rpm.html"/>
    <hyperlink ref="E238" r:id="rId60" display="https://centos.pkgs.org/8/centos-appstream-x86_64/osinfo-db-20181011-8.el8_0.1.noarch.rpm.html"/>
    <hyperlink ref="E239" r:id="rId61" display="https://centos.pkgs.org/8/centos-appstream-x86_64/overpass-fonts-3.0.2-3.el8.noarch.rpm.html"/>
    <hyperlink ref="E246" r:id="rId62" display="https://centos.pkgs.org/8/centos-appstream-x86_64/paratype-pt-sans-caption-fonts-20141121-6.el8.noarch.rpm.html"/>
    <hyperlink ref="E247" r:id="rId63" display="https://centos.pkgs.org/8/centos-appstream-x86_64/paratype-pt-sans-fonts-20141121-6.el8.noarch.rpm.html"/>
    <hyperlink ref="E253" r:id="rId64" display="https://centos.pkgs.org/8/centos-appstream-x86_64/perl-Env-1.04-395.el8.noarch.rpm.html"/>
    <hyperlink ref="E254" r:id="rId65" display="https://centos.pkgs.org/8/centos-appstream-x86_64/perl-Error-0.17025-2.el8.noarch.rpm.html"/>
    <hyperlink ref="E255" r:id="rId66" display="https://centos.pkgs.org/8/centos-appstream-x86_64/perl-Exporter-5.72-1000.module_el8.0.0+50+c3b345cd.noarch.rpm.html"/>
    <hyperlink ref="E257" r:id="rId67" display="https://centos.pkgs.org/8/centos-appstream-x86_64/perl-ExtUtils-Install-2.14-4.el8.noarch.rpm.html"/>
    <hyperlink ref="E258" r:id="rId68" display="https://centos.pkgs.org/8/centos-appstream-x86_64/perl-ExtUtils-MakeMaker-7.34-1.el8.noarch.rpm.html"/>
    <hyperlink ref="E259" r:id="rId69" display="https://centos.pkgs.org/8/centos-appstream-x86_64/perl-ExtUtils-Manifest-1.70-395.el8.noarch.rpm.html"/>
    <hyperlink ref="E260" r:id="rId70" display="https://centos.pkgs.org/8/centos-appstream-x86_64/perl-ExtUtils-ParseXS-3.35-2.el8.noarch.rpm.html"/>
    <hyperlink ref="E262" r:id="rId71" display="https://centos.pkgs.org/8/centos-baseos-x86_64/perl-File-Temp-0.230.600-1.el8.noarch.rpm.html"/>
    <hyperlink ref="E263" r:id="rId72" display="https://centos.pkgs.org/8/centos-appstream-x86_64/perl-Getopt-Long-2.49.1-2.module_el8.0.0+50+c3b345cd.noarch.rpm.html"/>
    <hyperlink ref="E264" r:id="rId73" display="https://centos.pkgs.org/8/centos-appstream-x86_64/perl-Git-2.18.1-3.el8.noarch.rpm.html"/>
    <hyperlink ref="E265" r:id="rId74" display="https://centos.pkgs.org/8/centos-appstream-x86_64/perl-HTML-Tagset-3.20-33.el8.noarch.rpm.html"/>
    <hyperlink ref="E266" r:id="rId75" display="https://centos.pkgs.org/8/centos-appstream-x86_64/perl-HTTP-Date-6.02-18.el8.noarch.rpm.html"/>
    <hyperlink ref="E267" r:id="rId76" display="https://centos.pkgs.org/8/centos-appstream-x86_64/perl-HTTP-Message-6.18-1.el8.noarch.rpm.html"/>
    <hyperlink ref="E268" r:id="rId77" display="https://centos.pkgs.org/8/centos-appstream-x86_64/perl-HTTP-Tiny-0.074-1.module_el8.0.0+50+c3b345cd.noarch.rpm.html"/>
    <hyperlink ref="E270" r:id="rId78" display="https://centos.pkgs.org/8/centos-appstream-x86_64/perl-IO-HTML-1.001-10.el8.noarch.rpm.html"/>
    <hyperlink ref="E271" r:id="rId79" display="https://centos.pkgs.org/8/centos-appstream-x86_64/perl-LWP-MediaTypes-6.02-14.el8.noarch.rpm.html"/>
    <hyperlink ref="E272" r:id="rId80" display="https://centos.pkgs.org/8/centos-appstream-x86_64/perl-Pod-Escapes-1.07-395.module_el8.0.0+50+c3b345cd.noarch.rpm.html"/>
    <hyperlink ref="E273" r:id="rId81" display="https://centos.pkgs.org/8/centos-appstream-x86_64/perl-Pod-Perldoc-3.28-396.module_el8.0.0+50+c3b345cd.noarch.rpm.html"/>
    <hyperlink ref="E274" r:id="rId82" display="https://centos.pkgs.org/8/centos-appstream-x86_64/perl-Pod-Simple-3.35-395.module_el8.0.0+50+c3b345cd.noarch.rpm.html"/>
    <hyperlink ref="E275" r:id="rId83" display="https://centos.pkgs.org/8/centos-appstream-x86_64/perl-Pod-Usage-1.69-395.module_el8.0.0+50+c3b345cd.noarch.rpm.html"/>
    <hyperlink ref="E277" r:id="rId84" display="https://centos.pkgs.org/8/centos-appstream-x86_64/perl-Test-1.30-416.el8.noarch.rpm.html"/>
    <hyperlink ref="E278" r:id="rId85" display="https://centos.pkgs.org/8/centos-appstream-x86_64/perl-Test-Simple-1.302135-1.el8.noarch.rpm.html"/>
    <hyperlink ref="E285" r:id="rId86" display="https://centos.pkgs.org/8/centos-appstream-x86_64/perl-XML-XPath-1.42-3.el8.noarch.rpm.html"/>
    <hyperlink ref="E290" r:id="rId87" display="https://centos.pkgs.org/8/centos-appstream-x86_64/perl-srpm-macros-1-25.el8.noarch.rpm.html"/>
    <hyperlink ref="E297" r:id="rId88" display="https://centos.pkgs.org/8/centos-appstream-x86_64/plexus-interpolation-1.22-9.module_el8.0.0+39+6a9b6e22.noarch.rpm.html"/>
    <hyperlink ref="E300" r:id="rId89" display="https://centos.pkgs.org/8/centos-baseos-x86_64/polkit-docs-0.115-6.el8.noarch.rpm.html"/>
    <hyperlink ref="E301" r:id="rId90" display="https://centos.pkgs.org/8/centos-appstream-x86_64/poppler-data-0.4.9-1.el8.noarch.rpm.html"/>
    <hyperlink ref="E735" r:id="rId91" display="https://centos.pkgs.org/8/centos-baseos-x86_64/selinux-policy-minimum-3.14.1-61.el8_0.2.noarch.rpm.html"/>
    <hyperlink ref="E736" r:id="rId92" display="https://centos.pkgs.org/8/centos-baseos-x86_64/selinux-policy-mls-3.14.1-61.el8_0.2.noarch.rpm.html"/>
    <hyperlink ref="E737" r:id="rId93" display="https://centos.pkgs.org/8/centos-baseos-x86_64/selinux-policy-targeted-3.14.1-61.el8_0.2.noarch.rpm.html"/>
    <hyperlink ref="E738" r:id="rId94" display="https://centos.pkgs.org/8/centos-baseos-x86_64/setup-2.12.2-2.el8.noarch.rpm.html"/>
    <hyperlink ref="E739" r:id="rId95" display="https://centos.pkgs.org/8/centos-appstream-x86_64/sgabios-bin-0.20170427git-3.module_el8.0.0+189+f9babebb.noarch.rpm.html"/>
    <hyperlink ref="E740" r:id="rId96" display="https://centos.pkgs.org/8/centos-baseos-x86_64/sgml-common-0.6.3-50.el8.noarch.rpm.html"/>
    <hyperlink ref="E741" r:id="rId97" display="https://centos.pkgs.org/8/centos-appstream-x86_64/sil-abyssinica-fonts-1.200-13.el8.noarch.rpm.html"/>
    <hyperlink ref="E745" r:id="rId98" display="https://centos.pkgs.org/8/centos-appstream-x86_64/slf4j-1.7.25-4.module_el8.0.0+42+51564204.noarch.rpm.html"/>
    <hyperlink ref="E746" r:id="rId99" display="https://centos.pkgs.org/8/centos-appstream-x86_64/spice-protocol-0.12.14-1.el8.noarch.rpm.html"/>
    <hyperlink ref="E747" r:id="rId100" display="https://centos.pkgs.org/8/centos-appstream-x86_64/stix-fonts-1.1.0-12.el8.noarch.rpm.html"/>
    <hyperlink ref="E748" r:id="rId101" display="https://centos.pkgs.org/8/centos-appstream-x86_64/stix-math-fonts-1.1.0-12.el8.noarch.rpm.html"/>
    <hyperlink ref="E750" r:id="rId102" display="https://centos.pkgs.org/8/centos-appstream-x86_64/targetcli-2.1.fb49-1.el8.noarch.rpm.html"/>
    <hyperlink ref="E752" r:id="rId103" display="https://centos.pkgs.org/8/centos-powertools-x86_64/texi2html-5.0-8.el8.noarch.rpm.html"/>
    <hyperlink ref="E753" r:id="rId104" display="https://centos.pkgs.org/8/centos-appstream-x86_64/texlive-ae-20180414-13.el8.noarch.rpm.html"/>
    <hyperlink ref="E754" r:id="rId105" display="https://centos.pkgs.org/8/centos-appstream-x86_64/texlive-algorithms-20180414-13.el8.noarch.rpm.html"/>
    <hyperlink ref="E755" r:id="rId106" display="https://centos.pkgs.org/8/centos-appstream-x86_64/texlive-amscls-20180414-13.el8.noarch.rpm.html"/>
    <hyperlink ref="E756" r:id="rId107" display="https://centos.pkgs.org/8/centos-appstream-x86_64/texlive-amsfonts-20180414-13.el8.noarch.rpm.html"/>
    <hyperlink ref="E757" r:id="rId108" display="https://centos.pkgs.org/8/centos-appstream-x86_64/texlive-amsmath-20180414-13.el8.noarch.rpm.html"/>
    <hyperlink ref="E758" r:id="rId109" display="https://centos.pkgs.org/8/centos-appstream-x86_64/texlive-anysize-20180414-13.el8.noarch.rpm.html"/>
    <hyperlink ref="E759" r:id="rId110" display="https://centos.pkgs.org/8/centos-appstream-x86_64/texlive-attachfile-20180414-13.el8.noarch.rpm.html"/>
    <hyperlink ref="E760" r:id="rId111" display="https://centos.pkgs.org/8/centos-appstream-x86_64/texlive-avantgar-20180414-13.el8.noarch.rpm.html"/>
    <hyperlink ref="E761" r:id="rId112" display="https://centos.pkgs.org/8/centos-appstream-x86_64/texlive-babel-20180414-13.el8.noarch.rpm.html"/>
    <hyperlink ref="E762" r:id="rId113" display="https://centos.pkgs.org/8/centos-appstream-x86_64/texlive-babelbib-20180414-13.el8.noarch.rpm.html"/>
    <hyperlink ref="E763" r:id="rId114" display="https://centos.pkgs.org/8/centos-appstream-x86_64/texlive-base-20180414-13.el8.noarch.rpm.html"/>
    <hyperlink ref="E764" r:id="rId115" display="https://centos.pkgs.org/8/centos-appstream-x86_64/texlive-beamer-20180414-13.el8.noarch.rpm.html"/>
    <hyperlink ref="E765" r:id="rId116" display="https://centos.pkgs.org/8/centos-appstream-x86_64/texlive-bera-20180414-13.el8.noarch.rpm.html"/>
    <hyperlink ref="E766" r:id="rId117" display="https://centos.pkgs.org/8/centos-appstream-x86_64/texlive-beton-20180414-13.el8.noarch.rpm.html"/>
    <hyperlink ref="E767" r:id="rId118" display="https://centos.pkgs.org/8/centos-appstream-x86_64/texlive-bibtex-20180414-13.el8.x86_64.rpm.html"/>
    <hyperlink ref="E768" r:id="rId119" display="https://centos.pkgs.org/8/centos-appstream-x86_64/texlive-bookman-20180414-13.el8.noarch.rpm.html"/>
    <hyperlink ref="E769" r:id="rId120" display="https://centos.pkgs.org/8/centos-appstream-x86_64/texlive-booktabs-20180414-13.el8.noarch.rpm.html"/>
    <hyperlink ref="E770" r:id="rId121" display="https://centos.pkgs.org/8/centos-appstream-x86_64/texlive-breakurl-20180414-13.el8.noarch.rpm.html"/>
    <hyperlink ref="E771" r:id="rId122" display="https://centos.pkgs.org/8/centos-appstream-x86_64/texlive-caption-20180414-13.el8.noarch.rpm.html"/>
    <hyperlink ref="E772" r:id="rId123" display="https://centos.pkgs.org/8/centos-appstream-x86_64/texlive-carlisle-20180414-13.el8.noarch.rpm.html"/>
    <hyperlink ref="E773" r:id="rId124" display="https://centos.pkgs.org/8/centos-appstream-x86_64/texlive-charter-20180414-13.el8.noarch.rpm.html"/>
    <hyperlink ref="E774" r:id="rId125" display="https://centos.pkgs.org/8/centos-appstream-x86_64/texlive-chngcntr-20180414-13.el8.noarch.rpm.html"/>
    <hyperlink ref="E775" r:id="rId126" display="https://centos.pkgs.org/8/centos-appstream-x86_64/texlive-cite-20180414-13.el8.noarch.rpm.html"/>
    <hyperlink ref="E776" r:id="rId127" display="https://centos.pkgs.org/8/centos-appstream-x86_64/texlive-cm-super-20180414-13.el8.noarch.rpm.html"/>
    <hyperlink ref="E777" r:id="rId128" display="https://centos.pkgs.org/8/centos-appstream-x86_64/texlive-cm-20180414-13.el8.noarch.rpm.html"/>
    <hyperlink ref="E778" r:id="rId129" display="https://centos.pkgs.org/8/centos-appstream-x86_64/texlive-cmap-20180414-13.el8.noarch.rpm.html"/>
    <hyperlink ref="E779" r:id="rId130" display="https://centos.pkgs.org/8/centos-appstream-x86_64/texlive-cmextra-20180414-13.el8.noarch.rpm.html"/>
    <hyperlink ref="E780" r:id="rId131" display="https://centos.pkgs.org/8/centos-appstream-x86_64/texlive-collection-basic-20180414-13.el8.noarch.rpm.html"/>
    <hyperlink ref="E782" r:id="rId132" display="https://centos.pkgs.org/8/centos-appstream-x86_64/texlive-collection-fontsrecommended-20180414-13.el8.noarch.rpm.html"/>
    <hyperlink ref="E783" r:id="rId133" display="https://centos.pkgs.org/8/centos-appstream-x86_64/texlive-collection-latex-20180414-13.el8.noarch.rpm.html"/>
    <hyperlink ref="E784" r:id="rId134" display="https://centos.pkgs.org/8/centos-appstream-x86_64/texlive-collection-latexrecommended-20180414-13.el8.noarch.rpm.html"/>
    <hyperlink ref="E785" r:id="rId135" display="https://centos.pkgs.org/8/centos-appstream-x86_64/texlive-colortbl-20180414-13.el8.noarch.rpm.html"/>
    <hyperlink ref="E786" r:id="rId136" display="https://centos.pkgs.org/8/centos-appstream-x86_64/texlive-courier-20180414-13.el8.noarch.rpm.html"/>
    <hyperlink ref="E787" r:id="rId137" display="https://centos.pkgs.org/8/centos-appstream-x86_64/texlive-crop-20180414-13.el8.noarch.rpm.html"/>
    <hyperlink ref="E788" r:id="rId138" display="https://centos.pkgs.org/8/centos-appstream-x86_64/texlive-csquotes-20180414-13.el8.noarch.rpm.html"/>
    <hyperlink ref="E789" r:id="rId139" display="https://centos.pkgs.org/8/centos-appstream-x86_64/texlive-ctable-20180414-13.el8.noarch.rpm.html"/>
    <hyperlink ref="E790" r:id="rId140" display="https://centos.pkgs.org/8/centos-appstream-x86_64/texlive-currfile-20180414-13.el8.noarch.rpm.html"/>
    <hyperlink ref="E794" r:id="rId141" display="https://centos.pkgs.org/8/centos-appstream-x86_64/texlive-dvipdfmx-20180414-13.el8.x86_64.rpm.html"/>
    <hyperlink ref="E795" r:id="rId142" display="https://centos.pkgs.org/8/centos-appstream-x86_64/texlive-dvipng-20180414-13.el8.x86_64.rpm.html"/>
    <hyperlink ref="E796" r:id="rId143" display="https://centos.pkgs.org/8/centos-appstream-x86_64/texlive-dvips-20180414-13.el8.x86_64.rpm.html"/>
    <hyperlink ref="E797" r:id="rId144" display="https://centos.pkgs.org/8/centos-appstream-x86_64/texlive-ec-20180414-13.el8.noarch.rpm.html"/>
    <hyperlink ref="E798" r:id="rId145" display="https://centos.pkgs.org/8/centos-appstream-x86_64/texlive-enctex-20180414-13.el8.noarch.rpm.html"/>
    <hyperlink ref="E799" r:id="rId146" display="https://centos.pkgs.org/8/centos-appstream-x86_64/texlive-enumitem-20180414-13.el8.noarch.rpm.html"/>
    <hyperlink ref="E800" r:id="rId147" display="https://centos.pkgs.org/8/centos-appstream-x86_64/texlive-eso-pic-20180414-13.el8.noarch.rpm.html"/>
    <hyperlink ref="E801" r:id="rId148" display="https://centos.pkgs.org/8/centos-appstream-x86_64/texlive-etex-20180414-13.el8.noarch.rpm.html"/>
    <hyperlink ref="E802" r:id="rId149" display="https://centos.pkgs.org/8/centos-appstream-x86_64/texlive-etex-pkg-20180414-13.el8.noarch.rpm.html"/>
    <hyperlink ref="E803" r:id="rId150" display="https://centos.pkgs.org/8/centos-appstream-x86_64/texlive-etoolbox-20180414-13.el8.noarch.rpm.html"/>
    <hyperlink ref="E804" r:id="rId151" display="https://centos.pkgs.org/8/centos-appstream-x86_64/texlive-euler-20180414-13.el8.noarch.rpm.html"/>
    <hyperlink ref="E805" r:id="rId152" display="https://centos.pkgs.org/8/centos-appstream-x86_64/texlive-euro-20180414-13.el8.noarch.rpm.html"/>
    <hyperlink ref="E806" r:id="rId153" display="https://centos.pkgs.org/8/centos-appstream-x86_64/texlive-eurosym-20180414-13.el8.noarch.rpm.html"/>
    <hyperlink ref="E807" r:id="rId154" display="https://centos.pkgs.org/8/centos-appstream-x86_64/texlive-extsizes-20180414-13.el8.noarch.rpm.html"/>
    <hyperlink ref="E812" r:id="rId155" display="https://centos.pkgs.org/8/centos-appstream-x86_64/texlive-filecontents-20180414-13.el8.noarch.rpm.html"/>
    <hyperlink ref="E813" r:id="rId156" display="https://centos.pkgs.org/8/centos-appstream-x86_64/texlive-filehook-20180414-13.el8.noarch.rpm.html"/>
    <hyperlink ref="E814" r:id="rId157" display="https://centos.pkgs.org/8/centos-appstream-x86_64/texlive-fix2col-20180414-13.el8.noarch.rpm.html"/>
    <hyperlink ref="E815" r:id="rId158" display="https://centos.pkgs.org/8/centos-appstream-x86_64/texlive-float-20180414-13.el8.noarch.rpm.html"/>
    <hyperlink ref="E817" r:id="rId159" display="https://centos.pkgs.org/8/centos-appstream-x86_64/texlive-footmisc-20180414-13.el8.noarch.rpm.html"/>
    <hyperlink ref="E816" r:id="rId160" display="https://centos.pkgs.org/8/centos-appstream-x86_64/texlive-fontspec-20180414-13.el8.noarch.rpm.html"/>
    <hyperlink ref="E818" r:id="rId161" display="https://centos.pkgs.org/8/centos-appstream-x86_64/texlive-fp-20180414-13.el8.noarch.rpm.html"/>
    <hyperlink ref="E819" r:id="rId162" display="https://centos.pkgs.org/8/centos-appstream-x86_64/texlive-fpl-20180414-13.el8.noarch.rpm.html"/>
    <hyperlink ref="E820" r:id="rId163" display="https://centos.pkgs.org/8/centos-appstream-x86_64/texlive-geometry-20180414-13.el8.noarch.rpm.html"/>
    <hyperlink ref="E821" r:id="rId164" display="https://centos.pkgs.org/8/centos-appstream-x86_64/texlive-glyphlist-20180414-13.el8.noarch.rpm.html"/>
    <hyperlink ref="E822" r:id="rId165" display="https://centos.pkgs.org/8/centos-appstream-x86_64/texlive-graphics-20180414-13.el8.noarch.rpm.html"/>
    <hyperlink ref="E823" r:id="rId166" display="https://centos.pkgs.org/8/centos-appstream-x86_64/texlive-gsftopk-20180414-13.el8.x86_64.rpm.html"/>
    <hyperlink ref="E824" r:id="rId167" display="https://centos.pkgs.org/8/centos-appstream-x86_64/texlive-helvetic-20180414-13.el8.noarch.rpm.html"/>
    <hyperlink ref="E825" r:id="rId168" display="https://centos.pkgs.org/8/centos-appstream-x86_64/texlive-hyperref-20180414-13.el8.noarch.rpm.html"/>
    <hyperlink ref="E826" r:id="rId169" display="https://centos.pkgs.org/8/centos-appstream-x86_64/texlive-hyph-utf8-20180414-13.el8.noarch.rpm.html"/>
    <hyperlink ref="E827" r:id="rId170" display="https://centos.pkgs.org/8/centos-appstream-x86_64/texlive-hyphen-base-20180414-13.el8.noarch.rpm.html"/>
    <hyperlink ref="E828" r:id="rId171" display="https://centos.pkgs.org/8/centos-appstream-x86_64/texlive-ifetex-20180414-13.el8.noarch.rpm.html"/>
    <hyperlink ref="E829" r:id="rId172" display="https://centos.pkgs.org/8/centos-appstream-x86_64/texlive-ifluatex-20180414-13.el8.noarch.rpm.html"/>
    <hyperlink ref="E830" r:id="rId173" display="https://centos.pkgs.org/8/centos-appstream-x86_64/texlive-ifxetex-20180414-13.el8.noarch.rpm.html"/>
    <hyperlink ref="E831" r:id="rId174" display="https://centos.pkgs.org/8/centos-appstream-x86_64/texlive-index-20180414-13.el8.noarch.rpm.html"/>
    <hyperlink ref="E832" r:id="rId175" display="https://centos.pkgs.org/8/centos-appstream-x86_64/texlive-jknapltx-20180414-13.el8.noarch.rpm.html"/>
    <hyperlink ref="E833" r:id="rId176" display="https://centos.pkgs.org/8/centos-appstream-x86_64/texlive-kastrup-20180414-13.el8.noarch.rpm.html"/>
    <hyperlink ref="E834" r:id="rId177" display="https://centos.pkgs.org/8/centos-appstream-x86_64/texlive-koma-script-20180414-13.el8.noarch.rpm.html"/>
    <hyperlink ref="E835" r:id="rId178" display="https://centos.pkgs.org/8/centos-appstream-x86_64/texlive-kpathsea-20180414-13.el8.x86_64.rpm.html"/>
    <hyperlink ref="E837" r:id="rId179" display="https://centos.pkgs.org/8/centos-appstream-x86_64/texlive-l3kernel-20180414-13.el8.noarch.rpm.html"/>
    <hyperlink ref="E838" r:id="rId180" display="https://centos.pkgs.org/8/centos-appstream-x86_64/texlive-l3packages-20180414-13.el8.noarch.rpm.html"/>
    <hyperlink ref="E842" r:id="rId181" display="https://centos.pkgs.org/8/centos-appstream-x86_64/texlive-latex-20180414-13.el8.noarch.rpm.html"/>
    <hyperlink ref="E841" r:id="rId182" display="https://centos.pkgs.org/8/centos-appstream-x86_64/texlive-latex-fonts-20180414-13.el8.noarch.rpm.html"/>
    <hyperlink ref="E843" r:id="rId183" display="https://centos.pkgs.org/8/centos-appstream-x86_64/texlive-latexconfig-20180414-13.el8.noarch.rpm.html"/>
    <hyperlink ref="E836" r:id="rId184" display="https://centos.pkgs.org/8/centos-appstream-x86_64/texlive-kpathsea-20180414-13.el8.x86_64.rpm.html"/>
    <hyperlink ref="E844" r:id="rId185" display="https://centos.pkgs.org/8/centos-appstream-x86_64/texlive-listings-20180414-13.el8.noarch.rpm.html"/>
    <hyperlink ref="E845" r:id="rId186" display="https://centos.pkgs.org/8/centos-appstream-x86_64/texlive-lm-math-20180414-13.el8.noarch.rpm.html"/>
    <hyperlink ref="E846" r:id="rId187" display="https://centos.pkgs.org/8/centos-appstream-x86_64/texlive-lm-20180414-13.el8.noarch.rpm.html"/>
    <hyperlink ref="E847" r:id="rId188" display="https://centos.pkgs.org/8/centos-appstream-x86_64/texlive-ltxmisc-20180414-13.el8.noarch.rpm.html"/>
    <hyperlink ref="E848" r:id="rId189" display="https://centos.pkgs.org/8/centos-appstream-x86_64/texlive-lua-alt-getopt-20180414-13.el8.noarch.rpm.html"/>
    <hyperlink ref="E849" r:id="rId190" display="https://centos.pkgs.org/8/centos-appstream-x86_64/texlive-lualatex-math-20180414-13.el8.noarch.rpm.html"/>
    <hyperlink ref="E851" r:id="rId191" display="https://centos.pkgs.org/8/centos-appstream-x86_64/texlive-luaotfload-20180414-13.el8.noarch.rpm.html"/>
    <hyperlink ref="E852" r:id="rId192" display="https://centos.pkgs.org/8/centos-appstream-x86_64/texlive-luatex-20180414-13.el8.x86_64.rpm.html"/>
    <hyperlink ref="E853" r:id="rId193" display="https://centos.pkgs.org/8/centos-appstream-x86_64/texlive-luatexbase-20180414-13.el8.noarch.rpm.html"/>
    <hyperlink ref="E854" r:id="rId194" display="https://centos.pkgs.org/8/centos-appstream-x86_64/texlive-makeindex-20180414-13.el8.x86_64.rpm.html"/>
    <hyperlink ref="E855" r:id="rId195" display="https://centos.pkgs.org/8/centos-appstream-x86_64/texlive-marginnote-20180414-13.el8.noarch.rpm.html"/>
    <hyperlink ref="E856" r:id="rId196" display="https://centos.pkgs.org/8/centos-appstream-x86_64/texlive-marvosym-20180414-13.el8.noarch.rpm.html"/>
    <hyperlink ref="E857" r:id="rId197" display="https://centos.pkgs.org/8/centos-appstream-x86_64/texlive-mathpazo-20180414-13.el8.noarch.rpm.html"/>
    <hyperlink ref="E858" r:id="rId198" display="https://centos.pkgs.org/8/centos-appstream-x86_64/texlive-mdwtools-20180414-13.el8.noarch.rpm.html"/>
    <hyperlink ref="E859" r:id="rId199" display="https://centos.pkgs.org/8/centos-appstream-x86_64/texlive-memoir-20180414-13.el8.noarch.rpm.html"/>
    <hyperlink ref="E860" r:id="rId200" display="https://centos.pkgs.org/8/centos-appstream-x86_64/texlive-metafont-20180414-13.el8.x86_64.rpm.html"/>
    <hyperlink ref="E861" r:id="rId201" display="https://centos.pkgs.org/8/centos-appstream-x86_64/texlive-metalogo-20180414-13.el8.noarch.rpm.html"/>
    <hyperlink ref="E862" r:id="rId202" display="https://centos.pkgs.org/8/centos-appstream-x86_64/texlive-mflogo-20180414-13.el8.noarch.rpm.html"/>
    <hyperlink ref="E863" r:id="rId203" display="https://centos.pkgs.org/8/centos-appstream-x86_64/texlive-mfnfss-20180414-13.el8.noarch.rpm.html"/>
    <hyperlink ref="E864" r:id="rId204" display="https://centos.pkgs.org/8/centos-appstream-x86_64/texlive-mfware-20180414-13.el8.x86_64.rpm.html"/>
    <hyperlink ref="E866" r:id="rId205" display="https://centos.pkgs.org/8/centos-appstream-x86_64/texlive-microtype-20180414-13.el8.noarch.rpm.html"/>
    <hyperlink ref="E868" r:id="rId206" display="https://centos.pkgs.org/8/centos-appstream-x86_64/texlive-mparhack-20180414-13.el8.noarch.rpm.html"/>
    <hyperlink ref="E870" r:id="rId207" display="https://centos.pkgs.org/8/centos-appstream-x86_64/texlive-mptopdf-20180414-13.el8.noarch.rpm.html"/>
    <hyperlink ref="E871" r:id="rId208" display="https://centos.pkgs.org/8/centos-appstream-x86_64/texlive-ms-20180414-13.el8.noarch.rpm.html"/>
    <hyperlink ref="E872" r:id="rId209" display="https://centos.pkgs.org/8/centos-appstream-x86_64/texlive-multido-20180414-13.el8.noarch.rpm.html"/>
    <hyperlink ref="E873" r:id="rId210" display="https://centos.pkgs.org/8/centos-appstream-x86_64/texlive-natbib-20180414-13.el8.noarch.rpm.html"/>
    <hyperlink ref="E874" r:id="rId211" display="https://centos.pkgs.org/8/centos-appstream-x86_64/texlive-ncntrsbk-20180414-13.el8.noarch.rpm.html"/>
    <hyperlink ref="E875" r:id="rId212" display="https://centos.pkgs.org/8/centos-appstream-x86_64/texlive-ntgclass-20180414-13.el8.noarch.rpm.html"/>
    <hyperlink ref="E876" r:id="rId213" display="https://centos.pkgs.org/8/centos-appstream-x86_64/texlive-oberdiek-20180414-13.el8.noarch.rpm.html"/>
    <hyperlink ref="E877" r:id="rId214" display="https://centos.pkgs.org/8/centos-appstream-x86_64/texlive-palatino-20180414-13.el8.noarch.rpm.html"/>
    <hyperlink ref="E878" r:id="rId215" display="https://centos.pkgs.org/8/centos-appstream-x86_64/texlive-paralist-20180414-13.el8.noarch.rpm.html"/>
    <hyperlink ref="E879" r:id="rId216" display="https://centos.pkgs.org/8/centos-appstream-x86_64/texlive-parallel-20180414-13.el8.noarch.rpm.html"/>
    <hyperlink ref="E880" r:id="rId217" display="https://centos.pkgs.org/8/centos-appstream-x86_64/texlive-parskip-20180414-13.el8.noarch.rpm.html"/>
    <hyperlink ref="E881" r:id="rId218" display="https://centos.pkgs.org/8/centos-appstream-x86_64/texlive-pdfpages-20180414-13.el8.noarch.rpm.html"/>
    <hyperlink ref="E883" r:id="rId219" display="https://centos.pkgs.org/8/centos-appstream-x86_64/texlive-pdftex-20180414-13.el8.x86_64.rpm.html"/>
    <hyperlink ref="E884" r:id="rId220" display="https://centos.pkgs.org/8/centos-appstream-x86_64/texlive-pgf-20180414-13.el8.noarch.rpm.html"/>
    <hyperlink ref="E885" r:id="rId221" display="https://centos.pkgs.org/8/centos-appstream-x86_64/texlive-plain-20180414-13.el8.noarch.rpm.html"/>
    <hyperlink ref="E886" r:id="rId222" display="https://centos.pkgs.org/8/centos-appstream-x86_64/texlive-powerdot-20180414-13.el8.noarch.rpm.html"/>
    <hyperlink ref="E887" r:id="rId223" display="https://centos.pkgs.org/8/centos-appstream-x86_64/texlive-preprint-20180414-13.el8.noarch.rpm.html"/>
    <hyperlink ref="E888" r:id="rId224" display="https://centos.pkgs.org/8/centos-appstream-x86_64/texlive-psfrag-20180414-13.el8.noarch.rpm.html"/>
    <hyperlink ref="E889" r:id="rId225" display="https://centos.pkgs.org/8/centos-appstream-x86_64/texlive-pslatex-20180414-13.el8.noarch.rpm.html"/>
    <hyperlink ref="E890" r:id="rId226" display="https://centos.pkgs.org/8/centos-appstream-x86_64/texlive-psnfss-20180414-13.el8.noarch.rpm.html"/>
    <hyperlink ref="E891" r:id="rId227" display="https://centos.pkgs.org/8/centos-appstream-x86_64/texlive-pspicture-20180414-13.el8.noarch.rpm.html"/>
    <hyperlink ref="E892" r:id="rId228" display="https://centos.pkgs.org/8/centos-appstream-x86_64/texlive-pst-3d-20180414-13.el8.noarch.rpm.html"/>
    <hyperlink ref="E893" r:id="rId229" display="https://centos.pkgs.org/8/centos-appstream-x86_64/texlive-pst-blur-20180414-13.el8.noarch.rpm.html"/>
    <hyperlink ref="E894" r:id="rId230" display="https://centos.pkgs.org/8/centos-appstream-x86_64/texlive-pst-coil-20180414-13.el8.noarch.rpm.html"/>
    <hyperlink ref="E895" r:id="rId231" display="https://centos.pkgs.org/8/centos-appstream-x86_64/texlive-pst-eps-20180414-13.el8.noarch.rpm.html"/>
    <hyperlink ref="E896" r:id="rId232" display="https://centos.pkgs.org/8/centos-appstream-x86_64/texlive-pst-fill-20180414-13.el8.noarch.rpm.html"/>
    <hyperlink ref="E897" r:id="rId233" display="https://centos.pkgs.org/8/centos-appstream-x86_64/texlive-pst-grad-20180414-13.el8.noarch.rpm.html"/>
    <hyperlink ref="E898" r:id="rId234" display="https://centos.pkgs.org/8/centos-appstream-x86_64/texlive-pst-math-20180414-13.el8.noarch.rpm.html"/>
    <hyperlink ref="E899" r:id="rId235" display="https://centos.pkgs.org/8/centos-appstream-x86_64/texlive-pst-node-20180414-13.el8.noarch.rpm.html"/>
    <hyperlink ref="E900" r:id="rId236" display="https://centos.pkgs.org/8/centos-appstream-x86_64/texlive-pst-plot-20180414-13.el8.noarch.rpm.html"/>
    <hyperlink ref="E901" r:id="rId237" display="https://centos.pkgs.org/8/centos-appstream-x86_64/texlive-pst-slpe-20180414-13.el8.noarch.rpm.html"/>
    <hyperlink ref="E902" r:id="rId238" display="https://centos.pkgs.org/8/centos-appstream-x86_64/texlive-pst-text-20180414-13.el8.noarch.rpm.html"/>
    <hyperlink ref="E903" r:id="rId239" display="https://centos.pkgs.org/8/centos-appstream-x86_64/texlive-pst-tree-20180414-13.el8.noarch.rpm.html"/>
    <hyperlink ref="E906" r:id="rId240" display="https://centos.pkgs.org/8/centos-appstream-x86_64/texlive-pxfonts-20180414-13.el8.noarch.rpm.html"/>
    <hyperlink ref="E905" r:id="rId241" display="https://centos.pkgs.org/8/centos-appstream-x86_64/texlive-pstricks-20180414-13.el8.noarch.rpm.html"/>
    <hyperlink ref="E904" r:id="rId242" display="https://centos.pkgs.org/8/centos-appstream-x86_64/texlive-pstricks-add-20180414-13.el8.noarch.rpm.html"/>
    <hyperlink ref="E907" r:id="rId243" display="https://centos.pkgs.org/8/centos-appstream-x86_64/texlive-qstest-20180414-13.el8.noarch.rpm.html"/>
    <hyperlink ref="E908" r:id="rId244" display="https://centos.pkgs.org/8/centos-appstream-x86_64/texlive-rcs-20180414-13.el8.noarch.rpm.html"/>
    <hyperlink ref="E910" r:id="rId245" display="https://centos.pkgs.org/8/centos-appstream-x86_64/texlive-rsfs-20180414-13.el8.noarch.rpm.html"/>
    <hyperlink ref="E911" r:id="rId246" display="https://centos.pkgs.org/8/centos-appstream-x86_64/texlive-sansmath-20180414-13.el8.noarch.rpm.html"/>
    <hyperlink ref="E913" r:id="rId247" display="https://centos.pkgs.org/8/centos-appstream-x86_64/texlive-section-20180414-13.el8.noarch.rpm.html"/>
    <hyperlink ref="E912" r:id="rId248" display="https://centos.pkgs.org/8/centos-appstream-x86_64/texlive-sauerj-20180414-13.el8.noarch.rpm.html"/>
    <hyperlink ref="E914" r:id="rId249" display="https://centos.pkgs.org/8/centos-appstream-x86_64/texlive-seminar-20180414-13.el8.noarch.rpm.html"/>
    <hyperlink ref="E915" r:id="rId250" display="https://centos.pkgs.org/8/centos-appstream-x86_64/texlive-sepnum-20180414-13.el8.noarch.rpm.html"/>
    <hyperlink ref="E916" r:id="rId251" display="https://centos.pkgs.org/8/centos-appstream-x86_64/texlive-setspace-20180414-13.el8.noarch.rpm.html"/>
    <hyperlink ref="E918" r:id="rId252" display="https://centos.pkgs.org/8/centos-appstream-x86_64/texlive-soul-20180414-13.el8.noarch.rpm.html"/>
    <hyperlink ref="E917" r:id="rId253" display="https://centos.pkgs.org/8/centos-appstream-x86_64/texlive-showexpl-20180414-13.el8.noarch.rpm.html"/>
    <hyperlink ref="E919" r:id="rId254" display="https://centos.pkgs.org/8/centos-appstream-x86_64/texlive-subfig-20180414-13.el8.noarch.rpm.html"/>
    <hyperlink ref="E920" r:id="rId255" display="https://centos.pkgs.org/8/centos-appstream-x86_64/texlive-symbol-20180414-13.el8.noarch.rpm.html"/>
    <hyperlink ref="E922" r:id="rId256" display="https://centos.pkgs.org/8/centos-appstream-x86_64/texlive-tetex-20180414-13.el8.noarch.rpm.html"/>
    <hyperlink ref="E923" r:id="rId257" display="https://centos.pkgs.org/8/centos-appstream-x86_64/texlive-tex-gyre-math-20180414-13.el8.noarch.rpm.html"/>
    <hyperlink ref="E924" r:id="rId258" display="https://centos.pkgs.org/8/centos-appstream-x86_64/texlive-tex-gyre-20180414-13.el8.noarch.rpm.html"/>
    <hyperlink ref="E925" r:id="rId259" display="https://centos.pkgs.org/8/centos-appstream-x86_64/texlive-tex-20180414-13.el8.x86_64.rpm.html"/>
    <hyperlink ref="E927" r:id="rId260" display="https://centos.pkgs.org/8/centos-appstream-x86_64/texlive-texconfig-20180414-13.el8.noarch.rpm.html"/>
    <hyperlink ref="E928" r:id="rId261" display="https://centos.pkgs.org/8/centos-appstream-x86_64/texlive-texlive.infra-20180414-13.el8.noarch.rpm.html"/>
    <hyperlink ref="E929" r:id="rId262" display="https://centos.pkgs.org/8/centos-appstream-x86_64/texlive-textcase-20180414-13.el8.noarch.rpm.html"/>
    <hyperlink ref="E931" r:id="rId263" display="https://centos.pkgs.org/8/centos-appstream-x86_64/texlive-thumbpdf-20180414-13.el8.noarch.rpm.html"/>
    <hyperlink ref="E932" r:id="rId264" display="https://centos.pkgs.org/8/centos-appstream-x86_64/texlive-times-20180414-13.el8.noarch.rpm.html"/>
    <hyperlink ref="E933" r:id="rId265" display="https://centos.pkgs.org/8/centos-appstream-x86_64/texlive-tipa-20180414-13.el8.noarch.rpm.html"/>
    <hyperlink ref="E934" r:id="rId266" display="https://centos.pkgs.org/8/centos-appstream-x86_64/texlive-tools-20180414-13.el8.noarch.rpm.html"/>
    <hyperlink ref="E935" r:id="rId267" display="https://centos.pkgs.org/8/centos-appstream-x86_64/texlive-txfonts-20180414-13.el8.noarch.rpm.html"/>
    <hyperlink ref="E936" r:id="rId268" display="https://centos.pkgs.org/8/centos-appstream-x86_64/texlive-type1cm-20180414-13.el8.noarch.rpm.html"/>
    <hyperlink ref="E937" r:id="rId269" display="https://centos.pkgs.org/8/centos-appstream-x86_64/texlive-typehtml-20180414-13.el8.noarch.rpm.html"/>
    <hyperlink ref="E938" r:id="rId270" display="https://centos.pkgs.org/8/centos-appstream-x86_64/texlive-ucs-20180414-13.el8.noarch.rpm.html"/>
    <hyperlink ref="E939" r:id="rId271" display="https://centos.pkgs.org/8/centos-appstream-x86_64/texlive-underscore-20180414-13.el8.noarch.rpm.html"/>
    <hyperlink ref="E940" r:id="rId272" display="https://centos.pkgs.org/8/centos-appstream-x86_64/texlive-unicode-math-20180414-13.el8.noarch.rpm.html"/>
    <hyperlink ref="E941" r:id="rId273" display="https://centos.pkgs.org/8/centos-appstream-x86_64/texlive-url-20180414-13.el8.noarch.rpm.html"/>
    <hyperlink ref="E942" r:id="rId274" display="https://centos.pkgs.org/8/centos-appstream-x86_64/texlive-utopia-20180414-13.el8.noarch.rpm.html"/>
    <hyperlink ref="E943" r:id="rId275" display="https://centos.pkgs.org/8/centos-appstream-x86_64/texlive-varwidth-20180414-13.el8.noarch.rpm.html"/>
    <hyperlink ref="E944" r:id="rId276" display="https://centos.pkgs.org/8/centos-appstream-x86_64/texlive-wasy-20180414-13.el8.noarch.rpm.html"/>
    <hyperlink ref="E945" r:id="rId277" display="https://centos.pkgs.org/8/centos-appstream-x86_64/texlive-wasysym-20180414-13.el8.noarch.rpm.html"/>
    <hyperlink ref="E946" r:id="rId278" display="https://centos.pkgs.org/8/centos-appstream-x86_64/texlive-xcolor-20180414-13.el8.noarch.rpm.html"/>
    <hyperlink ref="E947" r:id="rId279" display="https://centos.pkgs.org/8/centos-appstream-x86_64/texlive-xdvi-20180414-13.el8.x86_64.rpm.html"/>
    <hyperlink ref="E948" r:id="rId280" display="https://centos.pkgs.org/8/centos-appstream-x86_64/texlive-xkeyval-20180414-13.el8.noarch.rpm.html"/>
    <hyperlink ref="E949" r:id="rId281" display="https://centos.pkgs.org/8/centos-appstream-x86_64/texlive-xunicode-20180414-13.el8.noarch.rpm.html"/>
    <hyperlink ref="E950" r:id="rId282" display="https://centos.pkgs.org/8/centos-appstream-x86_64/texlive-zapfchan-20180414-13.el8.noarch.rpm.html"/>
    <hyperlink ref="E951" r:id="rId283" display="https://centos.pkgs.org/8/centos-appstream-x86_64/texlive-zapfding-20180414-13.el8.noarch.rpm.html"/>
    <hyperlink ref="E953" r:id="rId284" display="https://centos.pkgs.org/8/centos-appstream-x86_64/thai-scalable-fonts-common-0.6.5-1.el8.noarch.rpm.html"/>
    <hyperlink ref="E954" r:id="rId285" display="https://centos.pkgs.org/8/centos-appstream-x86_64/thai-scalable-garuda-fonts-0.6.5-1.el8.noarch.rpm.html"/>
    <hyperlink ref="E955" r:id="rId286" display="https://centos.pkgs.org/8/centos-appstream-x86_64/thai-scalable-kinnari-fonts-0.6.5-1.el8.noarch.rpm.html"/>
    <hyperlink ref="E956" r:id="rId287" display="https://centos.pkgs.org/8/centos-appstream-x86_64/thai-scalable-loma-fonts-0.6.5-1.el8.noarch.rpm.html"/>
    <hyperlink ref="E957" r:id="rId288" display="https://centos.pkgs.org/8/centos-appstream-x86_64/thai-scalable-norasi-fonts-0.6.5-1.el8.noarch.rpm.html"/>
    <hyperlink ref="E958" r:id="rId289" display="https://centos.pkgs.org/8/centos-appstream-x86_64/thai-scalable-purisa-fonts-0.6.5-1.el8.noarch.rpm.html"/>
    <hyperlink ref="E959" r:id="rId290" display="https://centos.pkgs.org/8/centos-appstream-x86_64/thai-scalable-sawasdee-fonts-0.6.5-1.el8.noarch.rpm.html"/>
    <hyperlink ref="E960" r:id="rId291" display="https://centos.pkgs.org/8/centos-appstream-x86_64/thai-scalable-tlwgmono-fonts-0.6.5-1.el8.noarch.rpm.html"/>
    <hyperlink ref="E961" r:id="rId292" display="https://centos.pkgs.org/8/centos-appstream-x86_64/thai-scalable-tlwgtypewriter-fonts-0.6.5-1.el8.noarch.rpm.html"/>
    <hyperlink ref="E962" r:id="rId293" display="https://centos.pkgs.org/8/centos-appstream-x86_64/thai-scalable-tlwgtypist-fonts-0.6.5-1.el8.noarch.rpm.html"/>
    <hyperlink ref="E963" r:id="rId294" display="https://centos.pkgs.org/8/centos-appstream-x86_64/thai-scalable-tlwgtypo-fonts-0.6.5-1.el8.noarch.rpm.html"/>
    <hyperlink ref="E964" r:id="rId295" display="https://centos.pkgs.org/8/centos-appstream-x86_64/thai-scalable-umpush-fonts-0.6.5-1.el8.noarch.rpm.html"/>
    <hyperlink ref="E965" r:id="rId296" display="https://centos.pkgs.org/8/centos-appstream-x86_64/thai-scalable-waree-fonts-0.6.5-1.el8.noarch.rpm.html"/>
    <hyperlink ref="E966" r:id="rId297" display="https://centos.pkgs.org/8/centos-appstream-x86_64/tibetan-machine-uni-fonts-1.901-20.el8.noarch.rpm.html"/>
    <hyperlink ref="E970" r:id="rId298" display="https://centos.pkgs.org/8/centos-baseos-x86_64/tuna-0.14-3.el8.noarch.rpm.html"/>
    <hyperlink ref="E971" r:id="rId299" display="https://centos.pkgs.org/8/centos-baseos-x86_64/tuned-2.10.0-15.el8.noarch.rpm.html"/>
    <hyperlink ref="E974" r:id="rId300" display="https://centos.pkgs.org/8/centos-appstream-x86_64/tzdata-java-2019a-1.el8.noarch.rpm.html"/>
    <hyperlink ref="E973" r:id="rId301" display="https://centos.pkgs.org/8/centos-baseos-x86_64/tzdata-2019a-1.el8.noarch.rpm.html"/>
    <hyperlink ref="E979" r:id="rId302" display="https://centos.pkgs.org/8/centos-appstream-x86_64/wayland-protocols-devel-1.15-1.el8.noarch.rpm.html"/>
    <hyperlink ref="E980" r:id="rId303" display="https://centos.pkgs.org/8/centos-powertools-x86_64/web-assets-filesystem-5-7.el8.noarch.rpm.html"/>
    <hyperlink ref="E981" r:id="rId304" display="https://centos.pkgs.org/8/centos-appstream-x86_64/wqy-microhei-fonts-0.2.0-0.22.beta.el8.noarch.rpm.html"/>
    <hyperlink ref="E982" r:id="rId305" display="https://centos.pkgs.org/8/centos-appstream-x86_64/wqy-unibit-fonts-1.1.0-20.el8.noarch.rpm.html"/>
    <hyperlink ref="E984" r:id="rId306" display="https://centos.pkgs.org/8/centos-appstream-x86_64/xalan-j2-2.7.1-38.module_el8.0.0+42+51564204.noarch.rpm.html"/>
    <hyperlink ref="E985" r:id="rId307" display="https://centos.pkgs.org/8/centos-powertools-x86_64/xbean-4.8-1.module_el8.0.0+30+832da3a1.noarch.rpm.html"/>
    <hyperlink ref="E986" r:id="rId308" display="https://centos.pkgs.org/8/centos-appstream-x86_64/xerces-j2-2.11.0-34.module_el8.0.0+42+51564204.noarch.rpm.html"/>
    <hyperlink ref="E987" r:id="rId309" display="https://centos.pkgs.org/8/centos-powertools-x86_64/xhtml1-dtds-1.0-20020801.13.el8.4.noarch.rpm.html"/>
    <hyperlink ref="E988" r:id="rId310" display="https://centos.pkgs.org/8/centos-appstream-x86_64/xkeyboard-config-2.24-3.el8.noarch.rpm.html"/>
    <hyperlink ref="E990" r:id="rId311" display="https://centos.pkgs.org/8/centos-appstream-x86_64/xml-commons-apis-1.4.01-25.module_el8.0.0+42+51564204.noarch.rpm.html"/>
    <hyperlink ref="E991" r:id="rId312" display="https://centos.pkgs.org/8/centos-appstream-x86_64/xml-commons-resolver-1.2-26.module_el8.0.0+42+51564204.noarch.rpm.html"/>
    <hyperlink ref="E989" r:id="rId313" display="https://centos.pkgs.org/8/centos-baseos-x86_64/xml-common-0.6.3-50.el8.noarch.rpm.html"/>
    <hyperlink ref="E992" r:id="rId314" display="https://centos.pkgs.org/8/centos-appstream-x86_64/xorg-x11-fonts-Type1-7.5-19.el8.noarch.rpm.html"/>
    <hyperlink ref="E993" r:id="rId315" display="https://centos.pkgs.org/8/centos-appstream-x86_64/xorg-x11-proto-devel-2018.4-1.el8.noarch.rpm.html"/>
    <hyperlink ref="E1006" r:id="rId316" display="https://centos.pkgs.org/8/centos-baseos-x86_64/yum-4.0.9.2-5.el8.noarch.rpm.html"/>
    <hyperlink ref="E976" r:id="rId317" display="https://centos.pkgs.org/8/centos-appstream-x86_64/urw-base35-fonts-20170801-10.el8.noarch.rpm.html"/>
    <hyperlink ref="E10" r:id="rId318" display="https://centos.pkgs.org/8/centos-appstream-x86_64/abattis-cantarell-fonts-0.0.25-4.el8.noarch.rpm.html"/>
    <hyperlink ref="E15" r:id="rId319" display="https://centos.pkgs.org/8/centos-appstream-x86_64/adwaita-cursor-theme-3.28.0-2.el8.noarch.rpm.html"/>
    <hyperlink ref="E16" r:id="rId320" display="https://centos.pkgs.org/8/centos-appstream-x86_64/adwaita-icon-theme-3.28.0-2.el8.noarch.rpm.html"/>
    <hyperlink ref="E25" r:id="rId321" display="https://centos.pkgs.org/8/centos-appstream-x86_64/aopalliance-1.0-17.module_el8.0.0+39+6a9b6e22.noarch.rpm.html"/>
    <hyperlink ref="E26" r:id="rId322" display="https://centos.pkgs.org/8/centos-appstream-x86_64/apache-commons-cli-1.4-4.module_el8.0.0+39+6a9b6e22.noarch.rpm.html"/>
    <hyperlink ref="E27" r:id="rId323" display="https://centos.pkgs.org/8/centos-appstream-x86_64/apache-commons-codec-1.11-3.module_el8.0.0+39+6a9b6e22.noarch.rpm.html"/>
    <hyperlink ref="E28" r:id="rId324" display="https://centos.pkgs.org/8/centos-appstream-x86_64/apache-commons-io-2.6-3.module_el8.0.0+39+6a9b6e22.noarch.rpm.html"/>
    <hyperlink ref="E29" r:id="rId325" display="https://centos.pkgs.org/8/centos-appstream-x86_64/apache-commons-lang-2.6-21.module_el8.0.0+42+51564204.noarch.rpm.html"/>
    <hyperlink ref="E30" r:id="rId326" display="https://centos.pkgs.org/8/centos-appstream-x86_64/apache-commons-logging-1.2-13.module_el8.0.0+39+6a9b6e22.noarch.rpm.html"/>
    <hyperlink ref="E31" r:id="rId327" display="https://centos.pkgs.org/8/centos-powertools-x86_64/apache-commons-net-3.6-3.module_el8.0.0+30+832da3a1.noarch.rpm.html"/>
    <hyperlink ref="E42" r:id="rId328" display="https://centos.pkgs.org/8/centos-appstream-x86_64/atinject-1-28.20100611svn86.module_el8.0.0+39+6a9b6e22.noarch.rpm.html"/>
    <hyperlink ref="E43" r:id="rId329" display="https://centos.pkgs.org/8/centos-appstream-x86_64/autoconf-2.69-27.el8.noarch.rpm.html"/>
    <hyperlink ref="E49" r:id="rId330" display="https://centos.pkgs.org/8/centos-baseos-x86_64/bash-completion-2.7-5.el8.noarch.rpm.html"/>
    <hyperlink ref="E50" r:id="rId331" display="https://centos.pkgs.org/8/centos-powertools-x86_64/bcel-6.2-2.module_el8.0.0+30+832da3a1.noarch.rpm.html"/>
    <hyperlink ref="E51" r:id="rId332" display="https://centos.pkgs.org/8/centos-appstream-x86_64/bind-license-9.11.4-17.P2.el8_0.1.noarch.rpm.html"/>
    <hyperlink ref="E52" r:id="rId333" display="https://centos.pkgs.org/8/centos-appstream-x86_64/bitmap-console-fonts-0.3-28.el8.noarch.rpm.html"/>
    <hyperlink ref="E53" r:id="rId334" display="https://centos.pkgs.org/8/centos-appstream-x86_64/bitmap-fangsongti-fonts-0.3-28.el8.noarch.rpm.html"/>
    <hyperlink ref="E54" r:id="rId335" display="https://centos.pkgs.org/8/centos-appstream-x86_64/bitmap-fixed-fonts-0.3-28.el8.noarch.rpm.html"/>
    <hyperlink ref="E55" r:id="rId336" display="https://centos.pkgs.org/8/centos-appstream-x86_64/bitmap-lucida-typewriter-fonts-0.3-28.el8.noarch.rpm.html"/>
    <hyperlink ref="E64" r:id="rId337" display="https://centos.pkgs.org/8/centos-baseos-x86_64/ca-certificates-2018.2.24-6.el8.noarch.rpm.html"/>
    <hyperlink ref="E65" r:id="rId338" display="https://centos.pkgs.org/8/centos-powertools-x86_64/cal10n-0.8.1-7.module_el8.0.0+30+832da3a1.noarch.rpm.html"/>
    <hyperlink ref="E66" r:id="rId339" display="https://centos.pkgs.org/8/centos-appstream-x86_64/cdi-api-1.2-8.module_el8.0.0+39+6a9b6e22.noarch.rpm.html"/>
    <hyperlink ref="E70" r:id="rId340" display="https://centos.pkgs.org/8/centos-powertools-x86_64/cglib-3.2.4-7.module_el8.0.0+30+832da3a1.noarch.rpm.html"/>
    <hyperlink ref="E73" r:id="rId341" display="https://centos.pkgs.org/8/centos-baseos-x86_64/comic-neue-angular-fonts-2.2-6.el8.noarch.rpm.html"/>
    <hyperlink ref="E74" r:id="rId342" display="https://centos.pkgs.org/8/centos-baseos-x86_64/comic-neue-fonts-2.2-6.el8.noarch.rpm.html"/>
    <hyperlink ref="E75" r:id="rId343" display="https://centos.pkgs.org/8/centos-baseos-x86_64/comic-neue-fonts-common-2.2-6.el8.noarch.rpm.html"/>
    <hyperlink ref="E77" r:id="rId344" display="https://centos.pkgs.org/8/centos-appstream-x86_64/container-selinux-2.94-1.git1e99f1d.module_el8.0.0+58+91b614e7.noarch.rpm.html"/>
    <hyperlink ref="E78" r:id="rId345" display="https://centos.pkgs.org/8/centos-appstream-x86_64/copy-jdk-configs-3.7-1.el8.noarch.rpm.html"/>
    <hyperlink ref="E80" r:id="rId346" display="https://centos.pkgs.org/8/centos-baseos-x86_64/crontabs-1.11-16.20150630git.el8.noarch.rpm.html"/>
    <hyperlink ref="E85" r:id="rId347" display="https://centos.pkgs.org/8/centos-baseos-x86_64/dejavu-fonts-common-2.35-6.el8.noarch.rpm.html"/>
    <hyperlink ref="E86" r:id="rId348" display="https://centos.pkgs.org/8/centos-baseos-x86_64/dejavu-lgc-sans-mono-fonts-2.35-6.el8.noarch.rpm.html"/>
    <hyperlink ref="E91" r:id="rId349" display="https://centos.pkgs.org/8/centos-baseos-x86_64/dejavu-sans-fonts-2.35-6.el8.noarch.rpm.html"/>
    <hyperlink ref="E90" r:id="rId350" display="https://centos.pkgs.org/8/centos-baseos-x86_64/dejavu-sans-mono-fonts-2.35-6.el8.noarch.rpm.html"/>
    <hyperlink ref="E92" r:id="rId351" display="https://centos.pkgs.org/8/centos-appstream-x86_64/docbook-dtds-1.0-69.el8.noarch.rpm.html"/>
    <hyperlink ref="E93" r:id="rId352" display="https://centos.pkgs.org/8/centos-powertools-x86_64/docbook-style-dsssl-1.79-25.el8.noarch.rpm.html"/>
    <hyperlink ref="E94" r:id="rId353" display="https://centos.pkgs.org/8/centos-appstream-x86_64/docbook-style-xsl-1.79.2-7.el8.noarch.rpm.html"/>
    <hyperlink ref="E95" r:id="rId354" display="https://centos.pkgs.org/8/centos-powertools-x86_64/docbook-utils-0.6.14-44.el8.noarch.rpm.html"/>
    <hyperlink ref="E97" r:id="rId355" display="https://centos.pkgs.org/8/centos-baseos-x86_64/elfutils-default-yama-scope-0.174-6.el8.noarch.rpm.html"/>
    <hyperlink ref="E98" r:id="rId356" display="https://centos.pkgs.org/8/centos-baseos-x86_64/emacs-filesystem-26.1-5.el8.noarch.rpm.html"/>
    <hyperlink ref="E99" r:id="rId357" display="https://centos.pkgs.org/8/centos-extras-x86_64/epel-release-8-5.el8.noarch.rpm.html"/>
    <hyperlink ref="E104" r:id="rId358" display="https://centos.pkgs.org/8/centos-baseos-x86_64/firewalld-filesystem-0.6.3-7.el8.noarch.rpm.html"/>
    <hyperlink ref="E105" r:id="rId359" display="https://centos.pkgs.org/8/centos-appstream-x86_64/fontawesome-fonts-4.7.0-4.el8.noarch.rpm.html"/>
    <hyperlink ref="E106" r:id="rId360" display="https://centos.pkgs.org/8/centos-powertools-x86_64/fontawesome-fonts-web-4.7.0-4.el8.noarch.rpm.html"/>
    <hyperlink ref="E107" r:id="rId361" display="https://centos.pkgs.org/8/centos-baseos-x86_64/fontpackages-filesystem-1.44-22.el8.noarch.rpm.html"/>
    <hyperlink ref="E108" r:id="rId362" display="https://centos.pkgs.org/8/centos-appstream-x86_64/geronimo-annotation-1.0-23.module_el8.0.0+39+6a9b6e22.noarch.rpm.html"/>
    <hyperlink ref="E109" r:id="rId363" display="https://centos.pkgs.org/8/centos-powertools-x86_64/geronimo-jms-1.1.1-25.module_el8.0.0+30+832da3a1.noarch.rpm.html"/>
    <hyperlink ref="E110" r:id="rId364" display="https://centos.pkgs.org/8/centos-baseos-x86_64/gettext-common-devel-0.19.8.1-14.el8.noarch.rpm.html"/>
    <hyperlink ref="E112" r:id="rId365" display="https://centos.pkgs.org/8/centos-appstream-x86_64/gl-manpages-1.1-15.20161227.el8.noarch.rpm.html"/>
    <hyperlink ref="E113" r:id="rId366" display="https://centos.pkgs.org/8/centos-powertools-x86_64/glib2-doc-2.56.4-1.el8.noarch.rpm.html"/>
    <hyperlink ref="E116" r:id="rId367" display="https://centos.pkgs.org/8/centos-appstream-x86_64/gnu-free-fonts-common-20120503-18.el8.noarch.rpm.html"/>
    <hyperlink ref="E117" r:id="rId368" display="https://centos.pkgs.org/8/centos-appstream-x86_64/gnu-free-mono-fonts-20120503-18.el8.noarch.rpm.html"/>
    <hyperlink ref="E121" r:id="rId369" display="https://centos.pkgs.org/8/centos-appstream-x86_64/go-srpm-macros-2-16.el8.noarch.rpm.html"/>
    <hyperlink ref="E122" r:id="rId370" display="https://centos.pkgs.org/8/centos-appstream-x86_64/golang-docs-1.11.6-1.module_el8.0.0+192+8b12aa21.noarch.rpm.html"/>
    <hyperlink ref="E130" r:id="rId371" display="https://centos.pkgs.org/8/centos-appstream-x86_64/google-droid-serif-fonts-20120715-13.el8.noarch.rpm.html"/>
    <hyperlink ref="E135" r:id="rId372" display="https://centos.pkgs.org/8/centos-appstream-x86_64/google-noto-sans-fonts-20161022-7.el8.noarch.rpm.html"/>
    <hyperlink ref="E140" r:id="rId373" display="https://centos.pkgs.org/8/centos-appstream-x86_64/google-noto-sans-ui-fonts-20161022-7.el8.noarch.rpm.html"/>
    <hyperlink ref="E145" r:id="rId374" display="https://centos.pkgs.org/8/centos-baseos-x86_64/google-roboto-slab-fonts-1.100263-0.7.20150923git.el8.noarch.rpm.html"/>
    <hyperlink ref="E147" r:id="rId375" display="https://centos.pkgs.org/8/centos-powertools-x86_64/hamcrest-1.3-23.module_el8.0.0+30+832da3a1.noarch.rpm.html"/>
    <hyperlink ref="E156" r:id="rId376" display="https://centos.pkgs.org/8/centos-appstream-x86_64/httpcomponents-client-4.5.5-4.module_el8.0.0+39+6a9b6e22.noarch.rpm.html"/>
    <hyperlink ref="E157" r:id="rId377" display="https://centos.pkgs.org/8/centos-appstream-x86_64/httpcomponents-core-4.4.10-3.module_el8.0.0+39+6a9b6e22.noarch.rpm.html"/>
    <hyperlink ref="E159" r:id="rId378" display="https://centos.pkgs.org/8/centos-appstream-x86_64/intltool-0.51.0-11.el8.noarch.rpm.html"/>
    <hyperlink ref="E165" r:id="rId379" display="https://centos.pkgs.org/8/centos-appstream-x86_64/ipxe-roms-qemu-20181214-1.git133f4c47.el8.noarch.rpm.html"/>
    <hyperlink ref="E166" r:id="rId380" display="https://centos.pkgs.org/8/centos-appstream-x86_64/iso-codes-3.79-2.el8.noarch.rpm.html"/>
    <hyperlink ref="E167" r:id="rId381" display="https://centos.pkgs.org/8/centos-appstream-x86_64/jakarta-commons-httpclient-3.1-28.module_el8.0.0+42+51564204.noarch.rpm.html"/>
    <hyperlink ref="E169" r:id="rId382" display="https://centos.pkgs.org/8/centos-appstream-x86_64/javapackages-tools-5.3.0-1.module_el8.0.0+11+5b8c10bd.noarch.rpm.html"/>
    <hyperlink ref="E170" r:id="rId383" display="https://centos.pkgs.org/8/centos-appstream-x86_64/javassist-3.18.1-8.module_el8.0.0+42+51564204.noarch.rpm.html"/>
    <hyperlink ref="E173" r:id="rId384" display="https://altlinux.pkgs.org/sisyphus/classic-noarch/jboss-jaxrpc-1.1-api-1.0.1-alt3_18jpp8.noarch.rpm.html"/>
    <hyperlink ref="E177" r:id="rId385" display="https://centos.pkgs.org/8/centos-appstream-x86_64/jline-2.14.6-2.module_el8.0.0+82+8ee6c375.noarch.rpm.html"/>
    <hyperlink ref="E184" r:id="rId386" display="https://centos.pkgs.org/8/centos-baseos-x86_64/kbd-legacy-2.0.4-8.el8.noarch.rpm.html"/>
    <hyperlink ref="E185" r:id="rId387" display="https://centos.pkgs.org/8/centos-baseos-x86_64/kbd-misc-2.0.4-8.el8.noarch.rpm.html"/>
    <hyperlink ref="E186" r:id="rId388" display="https://centos.pkgs.org/8/centos-appstream-x86_64/khmeros-base-fonts-5.0-25.el8.noarch.rpm.html"/>
    <hyperlink ref="E197" r:id="rId389" display="https://centos.pkgs.org/8/centos-appstream-x86_64/libX11-common-1.6.7-1.el8.noarch.rpm.html"/>
    <hyperlink ref="E224" r:id="rId390" display="https://centos.pkgs.org/8/centos-appstream-x86_64/open-sans-fonts-1.10-6.el8.noarch.rpm.html"/>
    <hyperlink ref="E243" r:id="rId391" display="https://centos.pkgs.org/8/centos-appstream-x86_64/paktype-naqsh-fonts-4.1-8.el8.noarch.rpm.html"/>
    <hyperlink ref="E244" r:id="rId392" display="https://centos.pkgs.org/8/centos-appstream-x86_64/paktype-naskh-basic-fonts-4.1-9.el8.noarch.rpm.html"/>
    <hyperlink ref="E245" r:id="rId393" display="https://centos.pkgs.org/8/centos-appstream-x86_64/paktype-tehreer-fonts-4.1-8.el8.noarch.rpm.html"/>
    <hyperlink ref="E250" r:id="rId394" display="https://centos.pkgs.org/8/centos-baseos-x86_64/perl-Carp-1.42-396.el8.noarch.rpm.html"/>
    <hyperlink ref="E251" r:id="rId395" display="https://centos.pkgs.org/8/centos-appstream-x86_64/perl-Digest-1.17-395.el8.noarch.rpm.html"/>
    <hyperlink ref="E252" r:id="rId396" display="https://centos.pkgs.org/8/centos-appstream-x86_64/perl-Encode-Locale-1.05-9.el8.noarch.rpm.html"/>
    <hyperlink ref="E256" r:id="rId397" display="https://centos.pkgs.org/8/centos-appstream-x86_64/perl-ExtUtils-Embed-1.34-416.el8.noarch.rpm.html"/>
    <hyperlink ref="E269" r:id="rId398" display="https://centos.pkgs.org/8/centos-appstream-x86_64/perl-IO-Compress-2.081-1.el8.noarch.rpm.html"/>
    <hyperlink ref="E261" r:id="rId399" display="https://centos.pkgs.org/8/centos-baseos-x86_64/perl-File-Path-2.15-2.el8.noarch.rpm.html"/>
    <hyperlink ref="E276" r:id="rId400" display="https://centos.pkgs.org/8/centos-powertools-x86_64/perl-SGMLSpm-1.03ii-42.el8.noarch.rpm.html"/>
    <hyperlink ref="E279" r:id="rId401" display="https://centos.pkgs.org/8/centos-baseos-x86_64/perl-Text-ParseWords-3.30-395.el8.noarch.rpm.html"/>
    <hyperlink ref="E280" r:id="rId402" display="https://centos.pkgs.org/8/centos-appstream-x86_64/perl-Text-Unidecode-1.30-5.el8.noarch.rpm.html"/>
    <hyperlink ref="E281" r:id="rId403" display="https://centos.pkgs.org/8/centos-appstream-x86_64/perl-Thread-Queue-3.13-1.el8.noarch.rpm.html"/>
    <hyperlink ref="E282" r:id="rId404" display="https://centos.pkgs.org/8/centos-baseos-x86_64/perl-Time-Local-1.280-1.el8.noarch.rpm.html"/>
    <hyperlink ref="E284" r:id="rId405" display="https://centos.pkgs.org/8/centos-appstream-x86_64/perl-URI-1.73-3.el8.noarch.rpm.html"/>
    <hyperlink ref="E286" r:id="rId406" display="https://centos.pkgs.org/8/centos-baseos-x86_64/perl-constant-1.33-396.el8.noarch.rpm.html"/>
    <hyperlink ref="E283" r:id="rId407" display="https://centos.pkgs.org/8/centos-appstream-x86_64/perl-TimeDate-2.30-13.el8.noarch.rpm.html"/>
    <hyperlink ref="E287" r:id="rId408" display="https://centos.pkgs.org/8/centos-appstream-x86_64/perl-generators-1.10-7.el8.noarch.rpm.html"/>
    <hyperlink ref="E288" r:id="rId409" display="https://centos.pkgs.org/8/centos-baseos-x86_64/perl-parent-0.237-1.el8.noarch.rpm.html"/>
    <hyperlink ref="E289" r:id="rId410" display="https://centos.pkgs.org/8/centos-baseos-x86_64/perl-podlators-4.11-1.el8.noarch.rpm.html"/>
    <hyperlink ref="E291" r:id="rId411" display="https://centos.pkgs.org/8/centos-appstream-x86_64/plexus-cipher-1.7-14.module_el8.0.0+39+6a9b6e22.noarch.rpm.html"/>
    <hyperlink ref="E292" r:id="rId412" display="https://centos.pkgs.org/8/centos-appstream-x86_64/plexus-classworlds-2.5.2-9.module_el8.0.0+39+6a9b6e22.noarch.rpm.html"/>
    <hyperlink ref="E293" r:id="rId413" display="https://centos.pkgs.org/8/centos-powertools-x86_64/plexus-component-api-1.0-0.24.alpha15.module_el8.0.0+30+832da3a1.noarch.rpm.html"/>
    <hyperlink ref="E294" r:id="rId414" display="https://centos.pkgs.org/8/centos-appstream-x86_64/plexus-containers-component-annotations-1.7.1-8.module_el8.0.0+39+6a9b6e22.noarch.rpm.html"/>
    <hyperlink ref="E295" r:id="rId415" display="https://centos.pkgs.org/8/centos-powertools-x86_64/plexus-containers-container-default-1.7.1-8.module_el8.0.0+30+832da3a1.noarch.rpm.html"/>
    <hyperlink ref="E296" r:id="rId416" display="https://centos.pkgs.org/8/centos-powertools-x86_64/plexus-interactivity-1.0-0.27.alpha6.module_el8.0.0+30+832da3a1.noarch.rpm.html"/>
    <hyperlink ref="E298" r:id="rId417" display="https://centos.pkgs.org/8/centos-appstream-x86_64/plexus-sec-dispatcher-1.4-26.module_el8.0.0+39+6a9b6e22.noarch.rpm.html"/>
    <hyperlink ref="E299" r:id="rId418" display="https://centos.pkgs.org/8/centos-appstream-x86_64/plexus-utils-3.1.0-3.module_el8.0.0+39+6a9b6e22.noarch.rpm.html"/>
    <hyperlink ref="E323" r:id="rId419" display="https://centos.pkgs.org/8/centos-appstream-x86_64/pykickstart-3.16.4-1.el8_0.noarch.rpm.html"/>
    <hyperlink ref="E708" r:id="rId420" display="https://centos.pkgs.org/8/centos-appstream-x86_64/python3-pip-9.0.3-13.el8.noarch.rpm.html"/>
    <hyperlink ref="E709" r:id="rId421" display="https://centos.pkgs.org/8/centos-appstream-x86_64/python3-wheel-0.30.0-13.module_el8.0.0+33+0a10c0e1.noarch.rpm.html"/>
    <hyperlink ref="E711" r:id="rId422" display="https://centos.pkgs.org/8/centos-powertools-x86_64/qdox-2.0-3.M9.module_el8.0.0+30+832da3a1.noarch.rpm.html"/>
    <hyperlink ref="E713" r:id="rId423" display="https://centos.pkgs.org/8/centos-baseos-x86_64/quota-nls-4.04-10.el8.noarch.rpm.html"/>
    <hyperlink ref="E716" r:id="rId424" display="https://centos.pkgs.org/8/centos-appstream-x86_64/redhat-rpm-config-116-1.el8.0.1.noarch.rpm.html"/>
    <hyperlink ref="E717" r:id="rId425" display="https://centos.pkgs.org/8/centos-powertools-x86_64/regexp-1.5-26.module_el8.0.0+30+832da3a1.noarch.rpm.html"/>
    <hyperlink ref="E720" r:id="rId426" display="https://centos.pkgs.org/8/centos-baseos-x86_64/rootfiles-8.1-22.el8.noarch.rpm.html"/>
    <hyperlink ref="E723" r:id="rId427" display="https://centos.pkgs.org/8/centos-appstream-x86_64/ruby-irb-2.5.3-104.module_el8.0.0+179+565e49e2.noarch.rpm.html"/>
    <hyperlink ref="E724" r:id="rId428" display="https://centos.pkgs.org/8/centos-appstream-x86_64/rubygem-rdoc-6.0.1-104.module_el8.0.0+179+565e49e2.noarch.rpm.html"/>
    <hyperlink ref="E726" r:id="rId429" display="https://centos.pkgs.org/8/centos-appstream-x86_64/rubygems-2.7.6-104.module_el8.0.0+179+565e49e2.noarch.rpm.html"/>
    <hyperlink ref="E727" r:id="rId430" display="https://centos.pkgs.org/8/centos-baseos-x86_64/samba-common-4.9.1-8.el8.noarch.rpm.html"/>
    <hyperlink ref="E731" r:id="rId431" display="https://centos.pkgs.org/8/centos-appstream-x86_64/seabios-bin-1.11.1-4.module_el8.0.0+189+f9babebb.noarch.rpm.html"/>
    <hyperlink ref="E732" r:id="rId432" display="https://centos.pkgs.org/8/centos-appstream-x86_64/seavgabios-bin-1.11.1-4.module_el8.0.0+189+f9babebb.noarch.rpm.html"/>
    <hyperlink ref="E733" r:id="rId433" display="https://centos.pkgs.org/8/centos-baseos-x86_64/selinux-policy-3.14.1-61.el8_0.2.noarch.rpm.html"/>
    <hyperlink ref="E734" r:id="rId434" display="https://centos.pkgs.org/8/centos-baseos-x86_64/selinux-policy-devel-3.14.1-61.el8_0.2.noarch.rpm.html"/>
    <hyperlink ref="E81" r:id="rId435" display="http://mirror.pit.teraswitch.com/fedora/epel/8/Everything/s390x/Packages/c/crudini-0.9.3-1.el8.noarch.rpm"/>
    <hyperlink ref="E114" r:id="rId436" display="http://mirror.pit.teraswitch.com/fedora/epel/8/Everything/s390x/Packages/g/gnome-doc-utils-0.20.10-20.el8.noarch.rpm"/>
    <hyperlink ref="E115" r:id="rId437" display="http://mirror.pit.teraswitch.com/fedora/epel/8/Everything/s390x/Packages/g/gnome-doc-utils-stylesheets-0.20.10-20.el8.noarch.rpm"/>
    <hyperlink ref="E100" r:id="rId438" display="http://mirror.pit.teraswitch.com/fedora/epel/8/Everything/aarch64/Packages/e/epel-rpm-macros-8-1.noarch.rpm"/>
    <hyperlink ref="E1009" r:id="rId439" display="http://mirror.pit.teraswitch.com/fedora/epel/8/Everything/aarch64/Packages/z/zvbi-fonts-0.2.35-9.el8.noarch.rpm"/>
  </hyperlinks>
  <pageMargins left="0.7" right="0.7" top="0.75" bottom="0.75" header="0.3" footer="0.3"/>
  <pageSetup paperSize="9" orientation="portrait" horizontalDpi="300" verticalDpi="300" r:id="rId4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10"/>
  <sheetViews>
    <sheetView workbookViewId="0">
      <pane xSplit="1" ySplit="7" topLeftCell="B8" activePane="bottomRight" state="frozen"/>
      <selection pane="topRight" activeCell="B1" sqref="B1"/>
      <selection pane="bottomLeft" activeCell="A8" sqref="A8"/>
      <selection pane="bottomRight"/>
    </sheetView>
  </sheetViews>
  <sheetFormatPr defaultRowHeight="15.6"/>
  <cols>
    <col min="1" max="1" width="4.21875" customWidth="1"/>
    <col min="2" max="2" width="11.33203125" style="29" customWidth="1"/>
    <col min="3" max="3" width="66.77734375" customWidth="1"/>
    <col min="4" max="4" width="1.109375" customWidth="1"/>
    <col min="5" max="5" width="74.44140625" customWidth="1"/>
  </cols>
  <sheetData>
    <row r="1" spans="2:5" ht="16.2" thickBot="1"/>
    <row r="2" spans="2:5">
      <c r="B2" s="22" t="s">
        <v>2836</v>
      </c>
      <c r="C2" s="9">
        <f>COUNTA(C8:C1110)</f>
        <v>1103</v>
      </c>
      <c r="D2" s="23"/>
      <c r="E2" s="10"/>
    </row>
    <row r="3" spans="2:5" ht="14.4">
      <c r="B3" s="212" t="s">
        <v>2839</v>
      </c>
      <c r="C3" s="214" t="s">
        <v>2834</v>
      </c>
      <c r="D3" s="24"/>
      <c r="E3" s="216" t="s">
        <v>3570</v>
      </c>
    </row>
    <row r="4" spans="2:5" ht="15" thickBot="1">
      <c r="B4" s="213"/>
      <c r="C4" s="215"/>
      <c r="D4" s="25"/>
      <c r="E4" s="217"/>
    </row>
    <row r="5" spans="2:5" ht="14.4">
      <c r="B5" s="224" t="s">
        <v>2835</v>
      </c>
      <c r="C5" s="218" t="s">
        <v>2838</v>
      </c>
      <c r="D5" s="26"/>
      <c r="E5" s="221" t="s">
        <v>2837</v>
      </c>
    </row>
    <row r="6" spans="2:5" ht="14.4">
      <c r="B6" s="225"/>
      <c r="C6" s="219"/>
      <c r="D6" s="27"/>
      <c r="E6" s="222"/>
    </row>
    <row r="7" spans="2:5" ht="15" thickBot="1">
      <c r="B7" s="225"/>
      <c r="C7" s="220"/>
      <c r="D7" s="28"/>
      <c r="E7" s="223"/>
    </row>
    <row r="8" spans="2:5">
      <c r="B8" s="30">
        <v>1</v>
      </c>
      <c r="C8" s="11" t="s">
        <v>1031</v>
      </c>
      <c r="D8" s="64"/>
      <c r="E8" s="12" t="s">
        <v>1701</v>
      </c>
    </row>
    <row r="9" spans="2:5">
      <c r="B9" s="31">
        <v>2</v>
      </c>
      <c r="C9" s="13" t="s">
        <v>700</v>
      </c>
      <c r="D9" s="60"/>
      <c r="E9" s="14" t="s">
        <v>1702</v>
      </c>
    </row>
    <row r="10" spans="2:5">
      <c r="B10" s="31">
        <v>3</v>
      </c>
      <c r="C10" s="13" t="s">
        <v>1703</v>
      </c>
      <c r="D10" s="60"/>
      <c r="E10" s="14" t="s">
        <v>1705</v>
      </c>
    </row>
    <row r="11" spans="2:5">
      <c r="B11" s="31">
        <v>4</v>
      </c>
      <c r="C11" s="13" t="s">
        <v>1704</v>
      </c>
      <c r="D11" s="60"/>
      <c r="E11" s="14" t="s">
        <v>1707</v>
      </c>
    </row>
    <row r="12" spans="2:5">
      <c r="B12" s="31">
        <v>5</v>
      </c>
      <c r="C12" s="13" t="s">
        <v>701</v>
      </c>
      <c r="D12" s="60"/>
      <c r="E12" s="14" t="s">
        <v>1706</v>
      </c>
    </row>
    <row r="13" spans="2:5">
      <c r="B13" s="31">
        <v>6</v>
      </c>
      <c r="C13" s="13" t="s">
        <v>1708</v>
      </c>
      <c r="D13" s="60"/>
      <c r="E13" s="5" t="s">
        <v>2111</v>
      </c>
    </row>
    <row r="14" spans="2:5">
      <c r="B14" s="31">
        <v>7</v>
      </c>
      <c r="C14" s="13" t="s">
        <v>1709</v>
      </c>
      <c r="D14" s="60"/>
      <c r="E14" s="5" t="s">
        <v>2111</v>
      </c>
    </row>
    <row r="15" spans="2:5">
      <c r="B15" s="31">
        <v>8</v>
      </c>
      <c r="C15" s="13" t="s">
        <v>702</v>
      </c>
      <c r="D15" s="60"/>
      <c r="E15" s="5" t="s">
        <v>2111</v>
      </c>
    </row>
    <row r="16" spans="2:5">
      <c r="B16" s="31">
        <v>9</v>
      </c>
      <c r="C16" s="13" t="s">
        <v>1710</v>
      </c>
      <c r="D16" s="60"/>
      <c r="E16" s="5" t="s">
        <v>2111</v>
      </c>
    </row>
    <row r="17" spans="2:5">
      <c r="B17" s="31">
        <v>10</v>
      </c>
      <c r="C17" s="13" t="s">
        <v>1711</v>
      </c>
      <c r="D17" s="60"/>
      <c r="E17" s="5" t="s">
        <v>2111</v>
      </c>
    </row>
    <row r="18" spans="2:5">
      <c r="B18" s="31">
        <v>11</v>
      </c>
      <c r="C18" s="13" t="s">
        <v>1712</v>
      </c>
      <c r="D18" s="60"/>
      <c r="E18" s="14" t="s">
        <v>1715</v>
      </c>
    </row>
    <row r="19" spans="2:5">
      <c r="B19" s="31">
        <v>12</v>
      </c>
      <c r="C19" s="13" t="s">
        <v>1713</v>
      </c>
      <c r="D19" s="60"/>
      <c r="E19" s="14" t="s">
        <v>1716</v>
      </c>
    </row>
    <row r="20" spans="2:5">
      <c r="B20" s="31">
        <v>13</v>
      </c>
      <c r="C20" s="13" t="s">
        <v>703</v>
      </c>
      <c r="D20" s="60"/>
      <c r="E20" s="14" t="s">
        <v>1717</v>
      </c>
    </row>
    <row r="21" spans="2:5">
      <c r="B21" s="31">
        <v>14</v>
      </c>
      <c r="C21" s="13" t="s">
        <v>1714</v>
      </c>
      <c r="D21" s="60"/>
      <c r="E21" s="6" t="s">
        <v>1674</v>
      </c>
    </row>
    <row r="22" spans="2:5">
      <c r="B22" s="31">
        <v>15</v>
      </c>
      <c r="C22" s="13" t="s">
        <v>1032</v>
      </c>
      <c r="D22" s="60"/>
      <c r="E22" s="6" t="s">
        <v>1675</v>
      </c>
    </row>
    <row r="23" spans="2:5">
      <c r="B23" s="31">
        <v>16</v>
      </c>
      <c r="C23" s="13" t="s">
        <v>1676</v>
      </c>
      <c r="D23" s="60"/>
      <c r="E23" s="14" t="s">
        <v>1678</v>
      </c>
    </row>
    <row r="24" spans="2:5">
      <c r="B24" s="31">
        <v>17</v>
      </c>
      <c r="C24" s="13" t="s">
        <v>1677</v>
      </c>
      <c r="D24" s="60"/>
      <c r="E24" s="14" t="s">
        <v>1679</v>
      </c>
    </row>
    <row r="25" spans="2:5">
      <c r="B25" s="31">
        <v>18</v>
      </c>
      <c r="C25" s="13" t="s">
        <v>1033</v>
      </c>
      <c r="D25" s="60"/>
      <c r="E25" s="14" t="s">
        <v>1680</v>
      </c>
    </row>
    <row r="26" spans="2:5">
      <c r="B26" s="31">
        <v>19</v>
      </c>
      <c r="C26" s="13" t="s">
        <v>1718</v>
      </c>
      <c r="D26" s="60"/>
      <c r="E26" s="14" t="s">
        <v>1719</v>
      </c>
    </row>
    <row r="27" spans="2:5">
      <c r="B27" s="31">
        <v>20</v>
      </c>
      <c r="C27" s="13" t="s">
        <v>704</v>
      </c>
      <c r="D27" s="60"/>
      <c r="E27" s="14" t="s">
        <v>1720</v>
      </c>
    </row>
    <row r="28" spans="2:5">
      <c r="B28" s="31">
        <v>21</v>
      </c>
      <c r="C28" s="13" t="s">
        <v>1681</v>
      </c>
      <c r="D28" s="60"/>
      <c r="E28" s="6" t="s">
        <v>1682</v>
      </c>
    </row>
    <row r="29" spans="2:5">
      <c r="B29" s="31">
        <v>22</v>
      </c>
      <c r="C29" s="13" t="s">
        <v>1683</v>
      </c>
      <c r="D29" s="60"/>
      <c r="E29" s="14" t="s">
        <v>1687</v>
      </c>
    </row>
    <row r="30" spans="2:5">
      <c r="B30" s="31">
        <v>23</v>
      </c>
      <c r="C30" s="13" t="s">
        <v>1684</v>
      </c>
      <c r="D30" s="60"/>
      <c r="E30" s="14" t="s">
        <v>1688</v>
      </c>
    </row>
    <row r="31" spans="2:5">
      <c r="B31" s="31">
        <v>24</v>
      </c>
      <c r="C31" s="13" t="s">
        <v>1685</v>
      </c>
      <c r="D31" s="60"/>
      <c r="E31" s="14" t="s">
        <v>1689</v>
      </c>
    </row>
    <row r="32" spans="2:5">
      <c r="B32" s="31">
        <v>25</v>
      </c>
      <c r="C32" s="13" t="s">
        <v>705</v>
      </c>
      <c r="D32" s="60"/>
      <c r="E32" s="14" t="s">
        <v>1690</v>
      </c>
    </row>
    <row r="33" spans="2:5">
      <c r="B33" s="31">
        <v>26</v>
      </c>
      <c r="C33" s="13" t="s">
        <v>1034</v>
      </c>
      <c r="D33" s="60"/>
      <c r="E33" s="5" t="s">
        <v>2110</v>
      </c>
    </row>
    <row r="34" spans="2:5">
      <c r="B34" s="31">
        <v>27</v>
      </c>
      <c r="C34" s="13" t="s">
        <v>706</v>
      </c>
      <c r="D34" s="60"/>
      <c r="E34" s="5" t="s">
        <v>2110</v>
      </c>
    </row>
    <row r="35" spans="2:5">
      <c r="B35" s="31">
        <v>28</v>
      </c>
      <c r="C35" s="13" t="s">
        <v>1686</v>
      </c>
      <c r="D35" s="60"/>
      <c r="E35" s="15" t="s">
        <v>1691</v>
      </c>
    </row>
    <row r="36" spans="2:5">
      <c r="B36" s="31">
        <v>29</v>
      </c>
      <c r="C36" s="13" t="s">
        <v>1692</v>
      </c>
      <c r="D36" s="60"/>
      <c r="E36" s="6" t="s">
        <v>1693</v>
      </c>
    </row>
    <row r="37" spans="2:5">
      <c r="B37" s="31">
        <v>30</v>
      </c>
      <c r="C37" s="13" t="s">
        <v>1694</v>
      </c>
      <c r="D37" s="60"/>
      <c r="E37" s="6" t="s">
        <v>1695</v>
      </c>
    </row>
    <row r="38" spans="2:5">
      <c r="B38" s="31">
        <v>31</v>
      </c>
      <c r="C38" s="13" t="s">
        <v>707</v>
      </c>
      <c r="D38" s="60"/>
      <c r="E38" s="6" t="s">
        <v>1696</v>
      </c>
    </row>
    <row r="39" spans="2:5">
      <c r="B39" s="31">
        <v>32</v>
      </c>
      <c r="C39" s="13" t="s">
        <v>708</v>
      </c>
      <c r="D39" s="60"/>
      <c r="E39" s="6" t="s">
        <v>1697</v>
      </c>
    </row>
    <row r="40" spans="2:5">
      <c r="B40" s="31">
        <v>33</v>
      </c>
      <c r="C40" s="13" t="s">
        <v>3590</v>
      </c>
      <c r="D40" s="60"/>
      <c r="E40" s="5" t="s">
        <v>2110</v>
      </c>
    </row>
    <row r="41" spans="2:5">
      <c r="B41" s="31">
        <v>34</v>
      </c>
      <c r="C41" s="13" t="s">
        <v>1035</v>
      </c>
      <c r="D41" s="60"/>
      <c r="E41" s="6" t="s">
        <v>1699</v>
      </c>
    </row>
    <row r="42" spans="2:5">
      <c r="B42" s="31">
        <v>35</v>
      </c>
      <c r="C42" s="13" t="s">
        <v>1698</v>
      </c>
      <c r="D42" s="60"/>
      <c r="E42" s="6" t="s">
        <v>1700</v>
      </c>
    </row>
    <row r="43" spans="2:5">
      <c r="B43" s="31">
        <v>36</v>
      </c>
      <c r="C43" s="13" t="s">
        <v>1727</v>
      </c>
      <c r="D43" s="60"/>
      <c r="E43" s="5" t="s">
        <v>2110</v>
      </c>
    </row>
    <row r="44" spans="2:5">
      <c r="B44" s="31">
        <v>37</v>
      </c>
      <c r="C44" s="13" t="s">
        <v>1721</v>
      </c>
      <c r="D44" s="60"/>
      <c r="E44" s="14" t="s">
        <v>1728</v>
      </c>
    </row>
    <row r="45" spans="2:5">
      <c r="B45" s="31">
        <v>38</v>
      </c>
      <c r="C45" s="13" t="s">
        <v>1036</v>
      </c>
      <c r="D45" s="60"/>
      <c r="E45" s="14" t="s">
        <v>1729</v>
      </c>
    </row>
    <row r="46" spans="2:5">
      <c r="B46" s="31">
        <v>39</v>
      </c>
      <c r="C46" s="13" t="s">
        <v>1731</v>
      </c>
      <c r="D46" s="60"/>
      <c r="E46" s="14" t="s">
        <v>1730</v>
      </c>
    </row>
    <row r="47" spans="2:5">
      <c r="B47" s="31">
        <v>40</v>
      </c>
      <c r="C47" s="13" t="s">
        <v>1722</v>
      </c>
      <c r="D47" s="60"/>
      <c r="E47" s="6" t="s">
        <v>1723</v>
      </c>
    </row>
    <row r="48" spans="2:5">
      <c r="B48" s="31">
        <v>41</v>
      </c>
      <c r="C48" s="13" t="s">
        <v>1732</v>
      </c>
      <c r="D48" s="60"/>
      <c r="E48" s="14" t="s">
        <v>1733</v>
      </c>
    </row>
    <row r="49" spans="2:5">
      <c r="B49" s="31">
        <v>42</v>
      </c>
      <c r="C49" s="13" t="s">
        <v>709</v>
      </c>
      <c r="D49" s="60"/>
      <c r="E49" s="6" t="s">
        <v>1724</v>
      </c>
    </row>
    <row r="50" spans="2:5">
      <c r="B50" s="31">
        <v>43</v>
      </c>
      <c r="C50" s="13" t="s">
        <v>1037</v>
      </c>
      <c r="D50" s="60"/>
      <c r="E50" s="6" t="s">
        <v>1725</v>
      </c>
    </row>
    <row r="51" spans="2:5">
      <c r="B51" s="31">
        <v>44</v>
      </c>
      <c r="C51" s="13" t="s">
        <v>710</v>
      </c>
      <c r="D51" s="60"/>
      <c r="E51" s="6" t="s">
        <v>1726</v>
      </c>
    </row>
    <row r="52" spans="2:5">
      <c r="B52" s="31">
        <v>45</v>
      </c>
      <c r="C52" s="13" t="s">
        <v>1734</v>
      </c>
      <c r="D52" s="60"/>
      <c r="E52" s="14" t="s">
        <v>1735</v>
      </c>
    </row>
    <row r="53" spans="2:5">
      <c r="B53" s="31">
        <v>46</v>
      </c>
      <c r="C53" s="13" t="s">
        <v>1038</v>
      </c>
      <c r="D53" s="60"/>
      <c r="E53" s="14" t="s">
        <v>1736</v>
      </c>
    </row>
    <row r="54" spans="2:5">
      <c r="B54" s="31">
        <v>47</v>
      </c>
      <c r="C54" s="13" t="s">
        <v>1737</v>
      </c>
      <c r="D54" s="60"/>
      <c r="E54" s="14" t="s">
        <v>1738</v>
      </c>
    </row>
    <row r="55" spans="2:5">
      <c r="B55" s="31">
        <v>48</v>
      </c>
      <c r="C55" s="13" t="s">
        <v>1039</v>
      </c>
      <c r="D55" s="60"/>
      <c r="E55" s="14" t="s">
        <v>1739</v>
      </c>
    </row>
    <row r="56" spans="2:5">
      <c r="B56" s="31">
        <v>49</v>
      </c>
      <c r="C56" s="13" t="s">
        <v>1740</v>
      </c>
      <c r="D56" s="60"/>
      <c r="E56" s="6" t="s">
        <v>1741</v>
      </c>
    </row>
    <row r="57" spans="2:5">
      <c r="B57" s="31">
        <v>50</v>
      </c>
      <c r="C57" s="13" t="s">
        <v>1040</v>
      </c>
      <c r="D57" s="60"/>
      <c r="E57" s="6" t="s">
        <v>1742</v>
      </c>
    </row>
    <row r="58" spans="2:5">
      <c r="B58" s="31">
        <v>51</v>
      </c>
      <c r="C58" s="13" t="s">
        <v>1743</v>
      </c>
      <c r="D58" s="60"/>
      <c r="E58" s="6" t="s">
        <v>1744</v>
      </c>
    </row>
    <row r="59" spans="2:5">
      <c r="B59" s="31">
        <v>52</v>
      </c>
      <c r="C59" s="13" t="s">
        <v>1745</v>
      </c>
      <c r="D59" s="60"/>
      <c r="E59" s="6" t="s">
        <v>1746</v>
      </c>
    </row>
    <row r="60" spans="2:5">
      <c r="B60" s="31">
        <v>53</v>
      </c>
      <c r="C60" s="13" t="s">
        <v>1747</v>
      </c>
      <c r="D60" s="60"/>
      <c r="E60" s="15" t="s">
        <v>1748</v>
      </c>
    </row>
    <row r="61" spans="2:5">
      <c r="B61" s="31">
        <v>54</v>
      </c>
      <c r="C61" s="13" t="s">
        <v>1749</v>
      </c>
      <c r="D61" s="60"/>
      <c r="E61" s="5" t="s">
        <v>2110</v>
      </c>
    </row>
    <row r="62" spans="2:5">
      <c r="B62" s="31">
        <v>55</v>
      </c>
      <c r="C62" s="13" t="s">
        <v>1750</v>
      </c>
      <c r="D62" s="60"/>
      <c r="E62" s="6" t="s">
        <v>1751</v>
      </c>
    </row>
    <row r="63" spans="2:5">
      <c r="B63" s="31">
        <v>56</v>
      </c>
      <c r="C63" s="13" t="s">
        <v>1752</v>
      </c>
      <c r="D63" s="60"/>
      <c r="E63" s="14" t="s">
        <v>1773</v>
      </c>
    </row>
    <row r="64" spans="2:5">
      <c r="B64" s="31">
        <v>57</v>
      </c>
      <c r="C64" s="13" t="s">
        <v>1753</v>
      </c>
      <c r="D64" s="60"/>
      <c r="E64" s="6" t="s">
        <v>1754</v>
      </c>
    </row>
    <row r="65" spans="2:5">
      <c r="B65" s="31">
        <v>58</v>
      </c>
      <c r="C65" s="13" t="s">
        <v>1041</v>
      </c>
      <c r="D65" s="60"/>
      <c r="E65" s="6" t="s">
        <v>1755</v>
      </c>
    </row>
    <row r="66" spans="2:5">
      <c r="B66" s="31">
        <v>59</v>
      </c>
      <c r="C66" s="13" t="s">
        <v>711</v>
      </c>
      <c r="D66" s="60"/>
      <c r="E66" s="6" t="s">
        <v>1756</v>
      </c>
    </row>
    <row r="67" spans="2:5">
      <c r="B67" s="31">
        <v>60</v>
      </c>
      <c r="C67" s="13" t="s">
        <v>712</v>
      </c>
      <c r="D67" s="60"/>
      <c r="E67" s="6" t="s">
        <v>1757</v>
      </c>
    </row>
    <row r="68" spans="2:5">
      <c r="B68" s="31">
        <v>61</v>
      </c>
      <c r="C68" s="13" t="s">
        <v>713</v>
      </c>
      <c r="D68" s="60"/>
      <c r="E68" s="6" t="s">
        <v>1758</v>
      </c>
    </row>
    <row r="69" spans="2:5">
      <c r="B69" s="31">
        <v>62</v>
      </c>
      <c r="C69" s="13" t="s">
        <v>1042</v>
      </c>
      <c r="D69" s="60"/>
      <c r="E69" s="6" t="s">
        <v>1759</v>
      </c>
    </row>
    <row r="70" spans="2:5">
      <c r="B70" s="31">
        <v>63</v>
      </c>
      <c r="C70" s="13" t="s">
        <v>714</v>
      </c>
      <c r="D70" s="60"/>
      <c r="E70" s="6" t="s">
        <v>1760</v>
      </c>
    </row>
    <row r="71" spans="2:5">
      <c r="B71" s="31">
        <v>64</v>
      </c>
      <c r="C71" s="13" t="s">
        <v>715</v>
      </c>
      <c r="D71" s="60"/>
      <c r="E71" s="15" t="s">
        <v>1761</v>
      </c>
    </row>
    <row r="72" spans="2:5">
      <c r="B72" s="31">
        <v>65</v>
      </c>
      <c r="C72" s="13" t="s">
        <v>1043</v>
      </c>
      <c r="D72" s="60"/>
      <c r="E72" s="6" t="s">
        <v>1762</v>
      </c>
    </row>
    <row r="73" spans="2:5">
      <c r="B73" s="31">
        <v>66</v>
      </c>
      <c r="C73" s="13" t="s">
        <v>716</v>
      </c>
      <c r="D73" s="60"/>
      <c r="E73" s="6" t="s">
        <v>1763</v>
      </c>
    </row>
    <row r="74" spans="2:5">
      <c r="B74" s="31">
        <v>67</v>
      </c>
      <c r="C74" s="13" t="s">
        <v>717</v>
      </c>
      <c r="D74" s="60"/>
      <c r="E74" s="6" t="s">
        <v>1764</v>
      </c>
    </row>
    <row r="75" spans="2:5">
      <c r="B75" s="31">
        <v>68</v>
      </c>
      <c r="C75" s="13" t="s">
        <v>718</v>
      </c>
      <c r="D75" s="60"/>
      <c r="E75" s="15" t="s">
        <v>1765</v>
      </c>
    </row>
    <row r="76" spans="2:5">
      <c r="B76" s="31">
        <v>69</v>
      </c>
      <c r="C76" s="13" t="s">
        <v>3591</v>
      </c>
      <c r="D76" s="60"/>
      <c r="E76" s="5" t="s">
        <v>2110</v>
      </c>
    </row>
    <row r="77" spans="2:5">
      <c r="B77" s="31">
        <v>70</v>
      </c>
      <c r="C77" s="13" t="s">
        <v>719</v>
      </c>
      <c r="D77" s="60"/>
      <c r="E77" s="6" t="s">
        <v>1766</v>
      </c>
    </row>
    <row r="78" spans="2:5">
      <c r="B78" s="31">
        <v>71</v>
      </c>
      <c r="C78" s="13" t="s">
        <v>720</v>
      </c>
      <c r="D78" s="60"/>
      <c r="E78" s="6" t="s">
        <v>1767</v>
      </c>
    </row>
    <row r="79" spans="2:5">
      <c r="B79" s="31">
        <v>72</v>
      </c>
      <c r="C79" s="13" t="s">
        <v>1044</v>
      </c>
      <c r="D79" s="60"/>
      <c r="E79" s="6" t="s">
        <v>1768</v>
      </c>
    </row>
    <row r="80" spans="2:5">
      <c r="B80" s="31">
        <v>73</v>
      </c>
      <c r="C80" s="13" t="s">
        <v>721</v>
      </c>
      <c r="D80" s="60"/>
      <c r="E80" s="6" t="s">
        <v>1770</v>
      </c>
    </row>
    <row r="81" spans="2:5">
      <c r="B81" s="31">
        <v>74</v>
      </c>
      <c r="C81" s="13" t="s">
        <v>722</v>
      </c>
      <c r="D81" s="60"/>
      <c r="E81" s="6" t="s">
        <v>1769</v>
      </c>
    </row>
    <row r="82" spans="2:5">
      <c r="B82" s="31">
        <v>75</v>
      </c>
      <c r="C82" s="13" t="s">
        <v>723</v>
      </c>
      <c r="D82" s="60"/>
      <c r="E82" s="6" t="s">
        <v>1771</v>
      </c>
    </row>
    <row r="83" spans="2:5">
      <c r="B83" s="31">
        <v>76</v>
      </c>
      <c r="C83" s="13" t="s">
        <v>724</v>
      </c>
      <c r="D83" s="60"/>
      <c r="E83" s="6" t="s">
        <v>1772</v>
      </c>
    </row>
    <row r="84" spans="2:5">
      <c r="B84" s="31">
        <v>77</v>
      </c>
      <c r="C84" s="13" t="s">
        <v>725</v>
      </c>
      <c r="D84" s="60"/>
      <c r="E84" s="6" t="s">
        <v>1774</v>
      </c>
    </row>
    <row r="85" spans="2:5">
      <c r="B85" s="31">
        <v>78</v>
      </c>
      <c r="C85" s="13" t="s">
        <v>1045</v>
      </c>
      <c r="D85" s="60"/>
      <c r="E85" s="6" t="s">
        <v>1775</v>
      </c>
    </row>
    <row r="86" spans="2:5">
      <c r="B86" s="31">
        <v>79</v>
      </c>
      <c r="C86" s="13" t="s">
        <v>1776</v>
      </c>
      <c r="D86" s="60"/>
      <c r="E86" s="5" t="s">
        <v>2110</v>
      </c>
    </row>
    <row r="87" spans="2:5">
      <c r="B87" s="31">
        <v>80</v>
      </c>
      <c r="C87" s="13" t="s">
        <v>1777</v>
      </c>
      <c r="D87" s="60"/>
      <c r="E87" s="14" t="s">
        <v>1778</v>
      </c>
    </row>
    <row r="88" spans="2:5">
      <c r="B88" s="31">
        <v>81</v>
      </c>
      <c r="C88" s="13" t="s">
        <v>1046</v>
      </c>
      <c r="D88" s="60"/>
      <c r="E88" s="14" t="s">
        <v>1779</v>
      </c>
    </row>
    <row r="89" spans="2:5">
      <c r="B89" s="31">
        <v>82</v>
      </c>
      <c r="C89" s="13" t="s">
        <v>1780</v>
      </c>
      <c r="D89" s="60"/>
      <c r="E89" s="14" t="s">
        <v>1787</v>
      </c>
    </row>
    <row r="90" spans="2:5">
      <c r="B90" s="31">
        <v>83</v>
      </c>
      <c r="C90" s="13" t="s">
        <v>1047</v>
      </c>
      <c r="D90" s="60"/>
      <c r="E90" s="14" t="s">
        <v>1786</v>
      </c>
    </row>
    <row r="91" spans="2:5">
      <c r="B91" s="31">
        <v>84</v>
      </c>
      <c r="C91" s="13" t="s">
        <v>1781</v>
      </c>
      <c r="D91" s="60"/>
      <c r="E91" s="15" t="s">
        <v>1782</v>
      </c>
    </row>
    <row r="92" spans="2:5">
      <c r="B92" s="31">
        <v>85</v>
      </c>
      <c r="C92" s="13" t="s">
        <v>726</v>
      </c>
      <c r="D92" s="60"/>
      <c r="E92" s="6" t="s">
        <v>1783</v>
      </c>
    </row>
    <row r="93" spans="2:5">
      <c r="B93" s="31">
        <v>86</v>
      </c>
      <c r="C93" s="13" t="s">
        <v>727</v>
      </c>
      <c r="D93" s="60"/>
      <c r="E93" s="6" t="s">
        <v>1784</v>
      </c>
    </row>
    <row r="94" spans="2:5">
      <c r="B94" s="31">
        <v>87</v>
      </c>
      <c r="C94" s="13" t="s">
        <v>1048</v>
      </c>
      <c r="D94" s="60"/>
      <c r="E94" s="6" t="s">
        <v>1785</v>
      </c>
    </row>
    <row r="95" spans="2:5">
      <c r="B95" s="31">
        <v>88</v>
      </c>
      <c r="C95" s="13" t="s">
        <v>1049</v>
      </c>
      <c r="D95" s="60"/>
      <c r="E95" s="6" t="s">
        <v>1788</v>
      </c>
    </row>
    <row r="96" spans="2:5">
      <c r="B96" s="31">
        <v>89</v>
      </c>
      <c r="C96" s="13" t="s">
        <v>1050</v>
      </c>
      <c r="D96" s="60"/>
      <c r="E96" s="6" t="s">
        <v>1789</v>
      </c>
    </row>
    <row r="97" spans="2:5">
      <c r="B97" s="31">
        <v>90</v>
      </c>
      <c r="C97" s="13" t="s">
        <v>728</v>
      </c>
      <c r="D97" s="60"/>
      <c r="E97" s="6" t="s">
        <v>1790</v>
      </c>
    </row>
    <row r="98" spans="2:5">
      <c r="B98" s="31">
        <v>91</v>
      </c>
      <c r="C98" s="13" t="s">
        <v>729</v>
      </c>
      <c r="D98" s="60"/>
      <c r="E98" s="6" t="s">
        <v>1791</v>
      </c>
    </row>
    <row r="99" spans="2:5">
      <c r="B99" s="31">
        <v>92</v>
      </c>
      <c r="C99" s="13" t="s">
        <v>1792</v>
      </c>
      <c r="D99" s="60"/>
      <c r="E99" s="6" t="s">
        <v>1793</v>
      </c>
    </row>
    <row r="100" spans="2:5">
      <c r="B100" s="31">
        <v>93</v>
      </c>
      <c r="C100" s="13" t="s">
        <v>1794</v>
      </c>
      <c r="D100" s="60"/>
      <c r="E100" s="15" t="s">
        <v>1795</v>
      </c>
    </row>
    <row r="101" spans="2:5">
      <c r="B101" s="31">
        <v>94</v>
      </c>
      <c r="C101" s="13" t="s">
        <v>1796</v>
      </c>
      <c r="D101" s="60"/>
      <c r="E101" s="14" t="s">
        <v>1801</v>
      </c>
    </row>
    <row r="102" spans="2:5">
      <c r="B102" s="31">
        <v>95</v>
      </c>
      <c r="C102" s="13" t="s">
        <v>1797</v>
      </c>
      <c r="D102" s="60"/>
      <c r="E102" s="6" t="s">
        <v>1798</v>
      </c>
    </row>
    <row r="103" spans="2:5">
      <c r="B103" s="31">
        <v>96</v>
      </c>
      <c r="C103" s="13" t="s">
        <v>1051</v>
      </c>
      <c r="D103" s="60"/>
      <c r="E103" s="6" t="s">
        <v>1799</v>
      </c>
    </row>
    <row r="104" spans="2:5">
      <c r="B104" s="31">
        <v>97</v>
      </c>
      <c r="C104" s="13" t="s">
        <v>1052</v>
      </c>
      <c r="D104" s="60"/>
      <c r="E104" s="6" t="s">
        <v>1800</v>
      </c>
    </row>
    <row r="105" spans="2:5">
      <c r="B105" s="31">
        <v>98</v>
      </c>
      <c r="C105" s="13" t="s">
        <v>1802</v>
      </c>
      <c r="D105" s="60"/>
      <c r="E105" s="6" t="s">
        <v>1803</v>
      </c>
    </row>
    <row r="106" spans="2:5">
      <c r="B106" s="31">
        <v>99</v>
      </c>
      <c r="C106" s="13" t="s">
        <v>1053</v>
      </c>
      <c r="D106" s="60"/>
      <c r="E106" s="6" t="s">
        <v>1804</v>
      </c>
    </row>
    <row r="107" spans="2:5">
      <c r="B107" s="31">
        <v>100</v>
      </c>
      <c r="C107" s="13" t="s">
        <v>1054</v>
      </c>
      <c r="D107" s="60"/>
      <c r="E107" s="6" t="s">
        <v>1805</v>
      </c>
    </row>
    <row r="108" spans="2:5">
      <c r="B108" s="31">
        <v>101</v>
      </c>
      <c r="C108" s="13" t="s">
        <v>1055</v>
      </c>
      <c r="D108" s="60"/>
      <c r="E108" s="6" t="s">
        <v>1806</v>
      </c>
    </row>
    <row r="109" spans="2:5">
      <c r="B109" s="31">
        <v>102</v>
      </c>
      <c r="C109" s="13" t="s">
        <v>1807</v>
      </c>
      <c r="D109" s="60"/>
      <c r="E109" s="14" t="s">
        <v>1809</v>
      </c>
    </row>
    <row r="110" spans="2:5">
      <c r="B110" s="31">
        <v>103</v>
      </c>
      <c r="C110" s="13" t="s">
        <v>1808</v>
      </c>
      <c r="D110" s="60"/>
      <c r="E110" s="78" t="s">
        <v>3592</v>
      </c>
    </row>
    <row r="111" spans="2:5">
      <c r="B111" s="31">
        <v>104</v>
      </c>
      <c r="C111" s="13" t="s">
        <v>1056</v>
      </c>
      <c r="D111" s="60"/>
      <c r="E111" s="78" t="s">
        <v>3593</v>
      </c>
    </row>
    <row r="112" spans="2:5">
      <c r="B112" s="31">
        <v>105</v>
      </c>
      <c r="C112" s="13" t="s">
        <v>1057</v>
      </c>
      <c r="D112" s="60"/>
      <c r="E112" s="14" t="s">
        <v>1812</v>
      </c>
    </row>
    <row r="113" spans="2:5">
      <c r="B113" s="31">
        <v>106</v>
      </c>
      <c r="C113" s="13" t="s">
        <v>1813</v>
      </c>
      <c r="D113" s="60"/>
      <c r="E113" s="14" t="s">
        <v>1815</v>
      </c>
    </row>
    <row r="114" spans="2:5">
      <c r="B114" s="31">
        <v>107</v>
      </c>
      <c r="C114" s="13" t="s">
        <v>1810</v>
      </c>
      <c r="D114" s="60"/>
      <c r="E114" s="15" t="s">
        <v>1811</v>
      </c>
    </row>
    <row r="115" spans="2:5">
      <c r="B115" s="31">
        <v>108</v>
      </c>
      <c r="C115" s="13" t="s">
        <v>1058</v>
      </c>
      <c r="D115" s="60"/>
      <c r="E115" s="5" t="s">
        <v>2110</v>
      </c>
    </row>
    <row r="116" spans="2:5" ht="28.8">
      <c r="B116" s="31">
        <v>109</v>
      </c>
      <c r="C116" s="13" t="s">
        <v>1814</v>
      </c>
      <c r="D116" s="60"/>
      <c r="E116" s="14" t="s">
        <v>1817</v>
      </c>
    </row>
    <row r="117" spans="2:5">
      <c r="B117" s="31">
        <v>110</v>
      </c>
      <c r="C117" s="13" t="s">
        <v>1816</v>
      </c>
      <c r="D117" s="60"/>
      <c r="E117" s="5" t="s">
        <v>2110</v>
      </c>
    </row>
    <row r="118" spans="2:5">
      <c r="B118" s="31">
        <v>111</v>
      </c>
      <c r="C118" s="13" t="s">
        <v>1059</v>
      </c>
      <c r="D118" s="60"/>
      <c r="E118" s="15" t="s">
        <v>1818</v>
      </c>
    </row>
    <row r="119" spans="2:5">
      <c r="B119" s="31">
        <v>112</v>
      </c>
      <c r="C119" s="13" t="s">
        <v>1819</v>
      </c>
      <c r="D119" s="60"/>
      <c r="E119" s="6" t="s">
        <v>1820</v>
      </c>
    </row>
    <row r="120" spans="2:5">
      <c r="B120" s="31">
        <v>113</v>
      </c>
      <c r="C120" s="13" t="s">
        <v>1821</v>
      </c>
      <c r="D120" s="60"/>
      <c r="E120" s="14" t="s">
        <v>1822</v>
      </c>
    </row>
    <row r="121" spans="2:5">
      <c r="B121" s="31">
        <v>114</v>
      </c>
      <c r="C121" s="13" t="s">
        <v>1060</v>
      </c>
      <c r="D121" s="60"/>
      <c r="E121" s="14" t="s">
        <v>1823</v>
      </c>
    </row>
    <row r="122" spans="2:5">
      <c r="B122" s="31">
        <v>115</v>
      </c>
      <c r="C122" s="13" t="s">
        <v>1061</v>
      </c>
      <c r="D122" s="60"/>
      <c r="E122" s="5" t="s">
        <v>2110</v>
      </c>
    </row>
    <row r="123" spans="2:5">
      <c r="B123" s="31">
        <v>116</v>
      </c>
      <c r="C123" s="13" t="s">
        <v>1062</v>
      </c>
      <c r="D123" s="60"/>
      <c r="E123" s="6" t="s">
        <v>1824</v>
      </c>
    </row>
    <row r="124" spans="2:5">
      <c r="B124" s="31">
        <v>117</v>
      </c>
      <c r="C124" s="13" t="s">
        <v>1063</v>
      </c>
      <c r="D124" s="60"/>
      <c r="E124" s="14" t="s">
        <v>1826</v>
      </c>
    </row>
    <row r="125" spans="2:5">
      <c r="B125" s="31">
        <v>118</v>
      </c>
      <c r="C125" s="13" t="s">
        <v>730</v>
      </c>
      <c r="D125" s="60"/>
      <c r="E125" s="6" t="s">
        <v>1825</v>
      </c>
    </row>
    <row r="126" spans="2:5">
      <c r="B126" s="31">
        <v>119</v>
      </c>
      <c r="C126" s="13" t="s">
        <v>1064</v>
      </c>
      <c r="D126" s="60"/>
      <c r="E126" s="6" t="s">
        <v>1827</v>
      </c>
    </row>
    <row r="127" spans="2:5">
      <c r="B127" s="31">
        <v>120</v>
      </c>
      <c r="C127" s="13" t="s">
        <v>1065</v>
      </c>
      <c r="D127" s="60"/>
      <c r="E127" s="6" t="s">
        <v>1828</v>
      </c>
    </row>
    <row r="128" spans="2:5">
      <c r="B128" s="31">
        <v>121</v>
      </c>
      <c r="C128" s="13" t="s">
        <v>1066</v>
      </c>
      <c r="D128" s="60"/>
      <c r="E128" s="6" t="s">
        <v>1829</v>
      </c>
    </row>
    <row r="129" spans="2:5">
      <c r="B129" s="31">
        <v>122</v>
      </c>
      <c r="C129" s="13" t="s">
        <v>731</v>
      </c>
      <c r="D129" s="60"/>
      <c r="E129" s="14" t="s">
        <v>1831</v>
      </c>
    </row>
    <row r="130" spans="2:5">
      <c r="B130" s="31">
        <v>123</v>
      </c>
      <c r="C130" s="13" t="s">
        <v>732</v>
      </c>
      <c r="D130" s="60"/>
      <c r="E130" s="6" t="s">
        <v>1830</v>
      </c>
    </row>
    <row r="131" spans="2:5">
      <c r="B131" s="31">
        <v>124</v>
      </c>
      <c r="C131" s="13" t="s">
        <v>1832</v>
      </c>
      <c r="D131" s="60"/>
      <c r="E131" s="15" t="s">
        <v>1833</v>
      </c>
    </row>
    <row r="132" spans="2:5">
      <c r="B132" s="31">
        <v>125</v>
      </c>
      <c r="C132" s="13" t="s">
        <v>1834</v>
      </c>
      <c r="D132" s="60"/>
      <c r="E132" s="15" t="s">
        <v>1835</v>
      </c>
    </row>
    <row r="133" spans="2:5">
      <c r="B133" s="31">
        <v>126</v>
      </c>
      <c r="C133" s="13" t="s">
        <v>1067</v>
      </c>
      <c r="D133" s="60"/>
      <c r="E133" s="6" t="s">
        <v>1836</v>
      </c>
    </row>
    <row r="134" spans="2:5">
      <c r="B134" s="31">
        <v>127</v>
      </c>
      <c r="C134" s="13" t="s">
        <v>1837</v>
      </c>
      <c r="D134" s="60"/>
      <c r="E134" s="6" t="s">
        <v>1838</v>
      </c>
    </row>
    <row r="135" spans="2:5">
      <c r="B135" s="31">
        <v>128</v>
      </c>
      <c r="C135" s="13" t="s">
        <v>1068</v>
      </c>
      <c r="D135" s="60"/>
      <c r="E135" s="6" t="s">
        <v>1839</v>
      </c>
    </row>
    <row r="136" spans="2:5">
      <c r="B136" s="31">
        <v>129</v>
      </c>
      <c r="C136" s="13" t="s">
        <v>1069</v>
      </c>
      <c r="D136" s="60"/>
      <c r="E136" s="6" t="s">
        <v>1840</v>
      </c>
    </row>
    <row r="137" spans="2:5">
      <c r="B137" s="31">
        <v>130</v>
      </c>
      <c r="C137" s="13" t="s">
        <v>733</v>
      </c>
      <c r="D137" s="60"/>
      <c r="E137" s="6" t="s">
        <v>1841</v>
      </c>
    </row>
    <row r="138" spans="2:5">
      <c r="B138" s="31">
        <v>131</v>
      </c>
      <c r="C138" s="13" t="s">
        <v>734</v>
      </c>
      <c r="D138" s="60"/>
      <c r="E138" s="6" t="s">
        <v>1842</v>
      </c>
    </row>
    <row r="139" spans="2:5">
      <c r="B139" s="31">
        <v>132</v>
      </c>
      <c r="C139" s="13" t="s">
        <v>1843</v>
      </c>
      <c r="D139" s="60"/>
      <c r="E139" s="6" t="s">
        <v>1844</v>
      </c>
    </row>
    <row r="140" spans="2:5">
      <c r="B140" s="31">
        <v>133</v>
      </c>
      <c r="C140" s="13" t="s">
        <v>1845</v>
      </c>
      <c r="D140" s="60"/>
      <c r="E140" s="14" t="s">
        <v>1849</v>
      </c>
    </row>
    <row r="141" spans="2:5">
      <c r="B141" s="31">
        <v>134</v>
      </c>
      <c r="C141" s="13" t="s">
        <v>735</v>
      </c>
      <c r="D141" s="60"/>
      <c r="E141" s="15" t="s">
        <v>1846</v>
      </c>
    </row>
    <row r="142" spans="2:5">
      <c r="B142" s="31">
        <v>135</v>
      </c>
      <c r="C142" s="13" t="s">
        <v>1848</v>
      </c>
      <c r="D142" s="60"/>
      <c r="E142" s="14" t="s">
        <v>1850</v>
      </c>
    </row>
    <row r="143" spans="2:5">
      <c r="B143" s="31">
        <v>136</v>
      </c>
      <c r="C143" s="13" t="s">
        <v>736</v>
      </c>
      <c r="D143" s="60"/>
      <c r="E143" s="15" t="s">
        <v>1847</v>
      </c>
    </row>
    <row r="144" spans="2:5">
      <c r="B144" s="31">
        <v>137</v>
      </c>
      <c r="C144" s="13" t="s">
        <v>1851</v>
      </c>
      <c r="D144" s="60"/>
      <c r="E144" s="5" t="s">
        <v>2111</v>
      </c>
    </row>
    <row r="145" spans="2:5">
      <c r="B145" s="31">
        <v>138</v>
      </c>
      <c r="C145" s="13" t="s">
        <v>1852</v>
      </c>
      <c r="D145" s="60"/>
      <c r="E145" s="6" t="s">
        <v>1853</v>
      </c>
    </row>
    <row r="146" spans="2:5">
      <c r="B146" s="31">
        <v>139</v>
      </c>
      <c r="C146" s="13" t="s">
        <v>1854</v>
      </c>
      <c r="D146" s="60"/>
      <c r="E146" s="5" t="s">
        <v>2110</v>
      </c>
    </row>
    <row r="147" spans="2:5">
      <c r="B147" s="31">
        <v>140</v>
      </c>
      <c r="C147" s="13" t="s">
        <v>1855</v>
      </c>
      <c r="D147" s="60"/>
      <c r="E147" s="14" t="s">
        <v>1859</v>
      </c>
    </row>
    <row r="148" spans="2:5">
      <c r="B148" s="31">
        <v>141</v>
      </c>
      <c r="C148" s="13" t="s">
        <v>1856</v>
      </c>
      <c r="D148" s="60"/>
      <c r="E148" s="6" t="s">
        <v>1857</v>
      </c>
    </row>
    <row r="149" spans="2:5">
      <c r="B149" s="31">
        <v>142</v>
      </c>
      <c r="C149" s="13" t="s">
        <v>1858</v>
      </c>
      <c r="D149" s="60"/>
      <c r="E149" s="14" t="s">
        <v>1860</v>
      </c>
    </row>
    <row r="150" spans="2:5">
      <c r="B150" s="31">
        <v>143</v>
      </c>
      <c r="C150" s="13" t="s">
        <v>1861</v>
      </c>
      <c r="D150" s="60"/>
      <c r="E150" s="6" t="s">
        <v>1862</v>
      </c>
    </row>
    <row r="151" spans="2:5">
      <c r="B151" s="31">
        <v>144</v>
      </c>
      <c r="C151" s="13" t="s">
        <v>737</v>
      </c>
      <c r="D151" s="60"/>
      <c r="E151" s="6" t="s">
        <v>1863</v>
      </c>
    </row>
    <row r="152" spans="2:5">
      <c r="B152" s="31">
        <v>145</v>
      </c>
      <c r="C152" s="13" t="s">
        <v>738</v>
      </c>
      <c r="D152" s="60"/>
      <c r="E152" s="6" t="s">
        <v>1864</v>
      </c>
    </row>
    <row r="153" spans="2:5">
      <c r="B153" s="31">
        <v>146</v>
      </c>
      <c r="C153" s="13" t="s">
        <v>739</v>
      </c>
      <c r="D153" s="60"/>
      <c r="E153" s="6" t="s">
        <v>1865</v>
      </c>
    </row>
    <row r="154" spans="2:5">
      <c r="B154" s="31">
        <v>147</v>
      </c>
      <c r="C154" s="13" t="s">
        <v>740</v>
      </c>
      <c r="D154" s="60"/>
      <c r="E154" s="6" t="s">
        <v>1866</v>
      </c>
    </row>
    <row r="155" spans="2:5">
      <c r="B155" s="31">
        <v>148</v>
      </c>
      <c r="C155" s="13" t="s">
        <v>741</v>
      </c>
      <c r="D155" s="60"/>
      <c r="E155" s="6" t="s">
        <v>1867</v>
      </c>
    </row>
    <row r="156" spans="2:5">
      <c r="B156" s="31">
        <v>149</v>
      </c>
      <c r="C156" s="13" t="s">
        <v>1868</v>
      </c>
      <c r="D156" s="60"/>
      <c r="E156" s="5" t="s">
        <v>2110</v>
      </c>
    </row>
    <row r="157" spans="2:5">
      <c r="B157" s="31">
        <v>150</v>
      </c>
      <c r="C157" s="13" t="s">
        <v>1070</v>
      </c>
      <c r="D157" s="60"/>
      <c r="E157" s="5" t="s">
        <v>2110</v>
      </c>
    </row>
    <row r="158" spans="2:5">
      <c r="B158" s="31">
        <v>151</v>
      </c>
      <c r="C158" s="13" t="s">
        <v>742</v>
      </c>
      <c r="D158" s="60"/>
      <c r="E158" s="5" t="s">
        <v>2110</v>
      </c>
    </row>
    <row r="159" spans="2:5">
      <c r="B159" s="31">
        <v>152</v>
      </c>
      <c r="C159" s="13" t="s">
        <v>743</v>
      </c>
      <c r="D159" s="60"/>
      <c r="E159" s="5" t="s">
        <v>2110</v>
      </c>
    </row>
    <row r="160" spans="2:5">
      <c r="B160" s="31">
        <v>153</v>
      </c>
      <c r="C160" s="13" t="s">
        <v>744</v>
      </c>
      <c r="D160" s="60"/>
      <c r="E160" s="5" t="s">
        <v>2110</v>
      </c>
    </row>
    <row r="161" spans="2:5">
      <c r="B161" s="31">
        <v>154</v>
      </c>
      <c r="C161" s="13" t="s">
        <v>1869</v>
      </c>
      <c r="D161" s="60"/>
      <c r="E161" s="5" t="s">
        <v>2110</v>
      </c>
    </row>
    <row r="162" spans="2:5">
      <c r="B162" s="31">
        <v>155</v>
      </c>
      <c r="C162" s="13" t="s">
        <v>1870</v>
      </c>
      <c r="D162" s="60"/>
      <c r="E162" s="15" t="s">
        <v>1871</v>
      </c>
    </row>
    <row r="163" spans="2:5">
      <c r="B163" s="31">
        <v>156</v>
      </c>
      <c r="C163" s="13" t="s">
        <v>1872</v>
      </c>
      <c r="D163" s="60"/>
      <c r="E163" s="6" t="s">
        <v>1873</v>
      </c>
    </row>
    <row r="164" spans="2:5">
      <c r="B164" s="31">
        <v>157</v>
      </c>
      <c r="C164" s="13" t="s">
        <v>1874</v>
      </c>
      <c r="D164" s="60"/>
      <c r="E164" s="5" t="s">
        <v>2110</v>
      </c>
    </row>
    <row r="165" spans="2:5">
      <c r="B165" s="31">
        <v>158</v>
      </c>
      <c r="C165" s="13" t="s">
        <v>745</v>
      </c>
      <c r="D165" s="60"/>
      <c r="E165" s="5" t="s">
        <v>2110</v>
      </c>
    </row>
    <row r="166" spans="2:5">
      <c r="B166" s="31">
        <v>159</v>
      </c>
      <c r="C166" s="13" t="s">
        <v>1875</v>
      </c>
      <c r="D166" s="60"/>
      <c r="E166" s="5" t="s">
        <v>2110</v>
      </c>
    </row>
    <row r="167" spans="2:5">
      <c r="B167" s="31">
        <v>160</v>
      </c>
      <c r="C167" s="13" t="s">
        <v>1876</v>
      </c>
      <c r="D167" s="60"/>
      <c r="E167" s="6" t="s">
        <v>1877</v>
      </c>
    </row>
    <row r="168" spans="2:5">
      <c r="B168" s="31">
        <v>161</v>
      </c>
      <c r="C168" s="13" t="s">
        <v>1878</v>
      </c>
      <c r="D168" s="60"/>
      <c r="E168" s="14" t="s">
        <v>1879</v>
      </c>
    </row>
    <row r="169" spans="2:5">
      <c r="B169" s="31">
        <v>162</v>
      </c>
      <c r="C169" s="13" t="s">
        <v>1880</v>
      </c>
      <c r="D169" s="60"/>
      <c r="E169" s="6" t="s">
        <v>1881</v>
      </c>
    </row>
    <row r="170" spans="2:5">
      <c r="B170" s="31">
        <v>163</v>
      </c>
      <c r="C170" s="13" t="s">
        <v>1071</v>
      </c>
      <c r="D170" s="60"/>
      <c r="E170" s="6" t="s">
        <v>1882</v>
      </c>
    </row>
    <row r="171" spans="2:5">
      <c r="B171" s="31">
        <v>164</v>
      </c>
      <c r="C171" s="13" t="s">
        <v>1072</v>
      </c>
      <c r="D171" s="60"/>
      <c r="E171" s="6" t="s">
        <v>1883</v>
      </c>
    </row>
    <row r="172" spans="2:5">
      <c r="B172" s="31">
        <v>165</v>
      </c>
      <c r="C172" s="13" t="s">
        <v>1884</v>
      </c>
      <c r="D172" s="60"/>
      <c r="E172" s="5" t="s">
        <v>2110</v>
      </c>
    </row>
    <row r="173" spans="2:5">
      <c r="B173" s="31">
        <v>166</v>
      </c>
      <c r="C173" s="13" t="s">
        <v>1885</v>
      </c>
      <c r="D173" s="60"/>
      <c r="E173" s="15" t="s">
        <v>1886</v>
      </c>
    </row>
    <row r="174" spans="2:5">
      <c r="B174" s="31">
        <v>167</v>
      </c>
      <c r="C174" s="13" t="s">
        <v>1887</v>
      </c>
      <c r="D174" s="60"/>
      <c r="E174" s="6" t="s">
        <v>1888</v>
      </c>
    </row>
    <row r="175" spans="2:5">
      <c r="B175" s="31">
        <v>168</v>
      </c>
      <c r="C175" s="13" t="s">
        <v>1073</v>
      </c>
      <c r="D175" s="60"/>
      <c r="E175" s="6" t="s">
        <v>1889</v>
      </c>
    </row>
    <row r="176" spans="2:5">
      <c r="B176" s="31">
        <v>169</v>
      </c>
      <c r="C176" s="13" t="s">
        <v>1074</v>
      </c>
      <c r="D176" s="60"/>
      <c r="E176" s="6" t="s">
        <v>1890</v>
      </c>
    </row>
    <row r="177" spans="2:5">
      <c r="B177" s="31">
        <v>170</v>
      </c>
      <c r="C177" s="13" t="s">
        <v>1075</v>
      </c>
      <c r="D177" s="60"/>
      <c r="E177" s="6" t="s">
        <v>1891</v>
      </c>
    </row>
    <row r="178" spans="2:5">
      <c r="B178" s="31">
        <v>171</v>
      </c>
      <c r="C178" s="13" t="s">
        <v>1076</v>
      </c>
      <c r="D178" s="60"/>
      <c r="E178" s="5" t="s">
        <v>2110</v>
      </c>
    </row>
    <row r="179" spans="2:5">
      <c r="B179" s="31">
        <v>172</v>
      </c>
      <c r="C179" s="13" t="s">
        <v>1892</v>
      </c>
      <c r="D179" s="60"/>
      <c r="E179" s="6" t="s">
        <v>1893</v>
      </c>
    </row>
    <row r="180" spans="2:5">
      <c r="B180" s="31">
        <v>173</v>
      </c>
      <c r="C180" s="13" t="s">
        <v>1894</v>
      </c>
      <c r="D180" s="60"/>
      <c r="E180" s="14" t="s">
        <v>1895</v>
      </c>
    </row>
    <row r="181" spans="2:5">
      <c r="B181" s="31">
        <v>174</v>
      </c>
      <c r="C181" s="13" t="s">
        <v>1898</v>
      </c>
      <c r="D181" s="60"/>
      <c r="E181" s="5" t="s">
        <v>2110</v>
      </c>
    </row>
    <row r="182" spans="2:5">
      <c r="B182" s="31">
        <v>175</v>
      </c>
      <c r="C182" s="13" t="s">
        <v>1896</v>
      </c>
      <c r="D182" s="60"/>
      <c r="E182" s="6" t="s">
        <v>1897</v>
      </c>
    </row>
    <row r="183" spans="2:5">
      <c r="B183" s="31">
        <v>176</v>
      </c>
      <c r="C183" s="13" t="s">
        <v>1077</v>
      </c>
      <c r="D183" s="60"/>
      <c r="E183" s="6" t="s">
        <v>1899</v>
      </c>
    </row>
    <row r="184" spans="2:5">
      <c r="B184" s="31">
        <v>177</v>
      </c>
      <c r="C184" s="13" t="s">
        <v>1078</v>
      </c>
      <c r="D184" s="60"/>
      <c r="E184" s="6" t="s">
        <v>1900</v>
      </c>
    </row>
    <row r="185" spans="2:5">
      <c r="B185" s="31">
        <v>178</v>
      </c>
      <c r="C185" s="13" t="s">
        <v>1079</v>
      </c>
      <c r="D185" s="60"/>
      <c r="E185" s="6" t="s">
        <v>1901</v>
      </c>
    </row>
    <row r="186" spans="2:5">
      <c r="B186" s="31">
        <v>179</v>
      </c>
      <c r="C186" s="13" t="s">
        <v>1080</v>
      </c>
      <c r="D186" s="60"/>
      <c r="E186" s="6" t="s">
        <v>1902</v>
      </c>
    </row>
    <row r="187" spans="2:5">
      <c r="B187" s="31">
        <v>180</v>
      </c>
      <c r="C187" s="13" t="s">
        <v>1081</v>
      </c>
      <c r="D187" s="60"/>
      <c r="E187" s="6" t="s">
        <v>1903</v>
      </c>
    </row>
    <row r="188" spans="2:5">
      <c r="B188" s="31">
        <v>181</v>
      </c>
      <c r="C188" s="13" t="s">
        <v>1082</v>
      </c>
      <c r="D188" s="60"/>
      <c r="E188" s="14" t="s">
        <v>1906</v>
      </c>
    </row>
    <row r="189" spans="2:5">
      <c r="B189" s="31">
        <v>182</v>
      </c>
      <c r="C189" s="13" t="s">
        <v>1083</v>
      </c>
      <c r="D189" s="60"/>
      <c r="E189" s="6" t="s">
        <v>1904</v>
      </c>
    </row>
    <row r="190" spans="2:5">
      <c r="B190" s="31">
        <v>183</v>
      </c>
      <c r="C190" s="13" t="s">
        <v>1905</v>
      </c>
      <c r="D190" s="60"/>
      <c r="E190" s="78" t="s">
        <v>3594</v>
      </c>
    </row>
    <row r="191" spans="2:5">
      <c r="B191" s="31">
        <v>184</v>
      </c>
      <c r="C191" s="13" t="s">
        <v>1085</v>
      </c>
      <c r="D191" s="60"/>
      <c r="E191" s="78" t="s">
        <v>3595</v>
      </c>
    </row>
    <row r="192" spans="2:5">
      <c r="B192" s="31">
        <v>185</v>
      </c>
      <c r="C192" s="13" t="s">
        <v>1084</v>
      </c>
      <c r="D192" s="60"/>
      <c r="E192" s="78" t="s">
        <v>3596</v>
      </c>
    </row>
    <row r="193" spans="2:5">
      <c r="B193" s="31">
        <v>186</v>
      </c>
      <c r="C193" s="13" t="s">
        <v>3597</v>
      </c>
      <c r="D193" s="60"/>
      <c r="E193" s="5" t="s">
        <v>2110</v>
      </c>
    </row>
    <row r="194" spans="2:5">
      <c r="B194" s="31">
        <v>187</v>
      </c>
      <c r="C194" s="13" t="s">
        <v>3598</v>
      </c>
      <c r="D194" s="60"/>
      <c r="E194" s="5" t="s">
        <v>2110</v>
      </c>
    </row>
    <row r="195" spans="2:5">
      <c r="B195" s="31">
        <v>188</v>
      </c>
      <c r="C195" s="13" t="s">
        <v>3599</v>
      </c>
      <c r="D195" s="60"/>
      <c r="E195" s="5" t="s">
        <v>2110</v>
      </c>
    </row>
    <row r="196" spans="2:5">
      <c r="B196" s="31">
        <v>189</v>
      </c>
      <c r="C196" s="13" t="s">
        <v>3600</v>
      </c>
      <c r="D196" s="60"/>
      <c r="E196" s="5" t="s">
        <v>2110</v>
      </c>
    </row>
    <row r="197" spans="2:5">
      <c r="B197" s="31">
        <v>190</v>
      </c>
      <c r="C197" s="13" t="s">
        <v>3601</v>
      </c>
      <c r="D197" s="60"/>
      <c r="E197" s="5" t="s">
        <v>2110</v>
      </c>
    </row>
    <row r="198" spans="2:5">
      <c r="B198" s="31">
        <v>191</v>
      </c>
      <c r="C198" s="13" t="s">
        <v>3602</v>
      </c>
      <c r="D198" s="60"/>
      <c r="E198" s="5" t="s">
        <v>2110</v>
      </c>
    </row>
    <row r="199" spans="2:5">
      <c r="B199" s="31">
        <v>192</v>
      </c>
      <c r="C199" s="13" t="s">
        <v>746</v>
      </c>
      <c r="D199" s="60"/>
      <c r="E199" s="5" t="s">
        <v>2110</v>
      </c>
    </row>
    <row r="200" spans="2:5">
      <c r="B200" s="31">
        <v>193</v>
      </c>
      <c r="C200" s="13" t="s">
        <v>3603</v>
      </c>
      <c r="D200" s="60"/>
      <c r="E200" s="78" t="s">
        <v>3604</v>
      </c>
    </row>
    <row r="201" spans="2:5">
      <c r="B201" s="31">
        <v>194</v>
      </c>
      <c r="C201" s="13" t="s">
        <v>747</v>
      </c>
      <c r="D201" s="60"/>
      <c r="E201" s="78" t="s">
        <v>3605</v>
      </c>
    </row>
    <row r="202" spans="2:5">
      <c r="B202" s="31">
        <v>195</v>
      </c>
      <c r="C202" s="13" t="s">
        <v>748</v>
      </c>
      <c r="D202" s="60"/>
      <c r="E202" s="78" t="s">
        <v>3606</v>
      </c>
    </row>
    <row r="203" spans="2:5">
      <c r="B203" s="31">
        <v>196</v>
      </c>
      <c r="C203" s="13" t="s">
        <v>749</v>
      </c>
      <c r="D203" s="60"/>
      <c r="E203" s="78" t="s">
        <v>3607</v>
      </c>
    </row>
    <row r="204" spans="2:5">
      <c r="B204" s="31">
        <v>197</v>
      </c>
      <c r="C204" s="13" t="s">
        <v>750</v>
      </c>
      <c r="D204" s="60"/>
      <c r="E204" s="78" t="s">
        <v>3608</v>
      </c>
    </row>
    <row r="205" spans="2:5">
      <c r="B205" s="31">
        <v>198</v>
      </c>
      <c r="C205" s="13" t="s">
        <v>751</v>
      </c>
      <c r="D205" s="60"/>
      <c r="E205" s="78" t="s">
        <v>3609</v>
      </c>
    </row>
    <row r="206" spans="2:5">
      <c r="B206" s="31">
        <v>199</v>
      </c>
      <c r="C206" s="13" t="s">
        <v>752</v>
      </c>
      <c r="D206" s="60"/>
      <c r="E206" s="78" t="s">
        <v>3610</v>
      </c>
    </row>
    <row r="207" spans="2:5">
      <c r="B207" s="31">
        <v>200</v>
      </c>
      <c r="C207" s="13" t="s">
        <v>753</v>
      </c>
      <c r="D207" s="60"/>
      <c r="E207" s="78" t="s">
        <v>3611</v>
      </c>
    </row>
    <row r="208" spans="2:5">
      <c r="B208" s="31">
        <v>201</v>
      </c>
      <c r="C208" s="13" t="s">
        <v>3612</v>
      </c>
      <c r="D208" s="60"/>
      <c r="E208" s="5" t="s">
        <v>2110</v>
      </c>
    </row>
    <row r="209" spans="2:5">
      <c r="B209" s="31">
        <v>202</v>
      </c>
      <c r="C209" s="13" t="s">
        <v>3613</v>
      </c>
      <c r="D209" s="60"/>
      <c r="E209" s="78" t="s">
        <v>3614</v>
      </c>
    </row>
    <row r="210" spans="2:5">
      <c r="B210" s="31">
        <v>203</v>
      </c>
      <c r="C210" s="13" t="s">
        <v>754</v>
      </c>
      <c r="D210" s="60"/>
      <c r="E210" s="5" t="s">
        <v>2110</v>
      </c>
    </row>
    <row r="211" spans="2:5">
      <c r="B211" s="31">
        <v>204</v>
      </c>
      <c r="C211" s="13" t="s">
        <v>3615</v>
      </c>
      <c r="D211" s="60"/>
      <c r="E211" s="78" t="s">
        <v>3616</v>
      </c>
    </row>
    <row r="212" spans="2:5">
      <c r="B212" s="31">
        <v>205</v>
      </c>
      <c r="C212" s="13" t="s">
        <v>3617</v>
      </c>
      <c r="D212" s="60"/>
      <c r="E212" s="78" t="s">
        <v>3618</v>
      </c>
    </row>
    <row r="213" spans="2:5">
      <c r="B213" s="31">
        <v>206</v>
      </c>
      <c r="C213" s="13" t="s">
        <v>3619</v>
      </c>
      <c r="D213" s="60"/>
      <c r="E213" s="78" t="s">
        <v>3620</v>
      </c>
    </row>
    <row r="214" spans="2:5">
      <c r="B214" s="31">
        <v>207</v>
      </c>
      <c r="C214" s="13" t="s">
        <v>3621</v>
      </c>
      <c r="D214" s="60"/>
      <c r="E214" s="78" t="s">
        <v>3622</v>
      </c>
    </row>
    <row r="215" spans="2:5">
      <c r="B215" s="31">
        <v>208</v>
      </c>
      <c r="C215" s="13" t="s">
        <v>3623</v>
      </c>
      <c r="D215" s="60"/>
      <c r="E215" s="78" t="s">
        <v>3624</v>
      </c>
    </row>
    <row r="216" spans="2:5">
      <c r="B216" s="31">
        <v>209</v>
      </c>
      <c r="C216" s="13" t="s">
        <v>3625</v>
      </c>
      <c r="D216" s="60"/>
      <c r="E216" s="5" t="s">
        <v>2110</v>
      </c>
    </row>
    <row r="217" spans="2:5">
      <c r="B217" s="31">
        <v>210</v>
      </c>
      <c r="C217" s="13" t="s">
        <v>3626</v>
      </c>
      <c r="D217" s="60"/>
      <c r="E217" s="78" t="s">
        <v>3627</v>
      </c>
    </row>
    <row r="218" spans="2:5">
      <c r="B218" s="31">
        <v>211</v>
      </c>
      <c r="C218" s="13" t="s">
        <v>3628</v>
      </c>
      <c r="D218" s="60"/>
      <c r="E218" s="5" t="s">
        <v>2110</v>
      </c>
    </row>
    <row r="219" spans="2:5">
      <c r="B219" s="31">
        <v>212</v>
      </c>
      <c r="C219" s="13" t="s">
        <v>3629</v>
      </c>
      <c r="D219" s="60"/>
      <c r="E219" s="5" t="s">
        <v>2110</v>
      </c>
    </row>
    <row r="220" spans="2:5">
      <c r="B220" s="31">
        <v>213</v>
      </c>
      <c r="C220" s="13" t="s">
        <v>3630</v>
      </c>
      <c r="D220" s="60"/>
      <c r="E220" s="78" t="s">
        <v>3631</v>
      </c>
    </row>
    <row r="221" spans="2:5">
      <c r="B221" s="31">
        <v>214</v>
      </c>
      <c r="C221" s="13" t="s">
        <v>3632</v>
      </c>
      <c r="D221" s="60"/>
      <c r="E221" s="5" t="s">
        <v>2110</v>
      </c>
    </row>
    <row r="222" spans="2:5">
      <c r="B222" s="31">
        <v>215</v>
      </c>
      <c r="C222" s="13" t="s">
        <v>3633</v>
      </c>
      <c r="D222" s="60"/>
      <c r="E222" s="78" t="s">
        <v>3634</v>
      </c>
    </row>
    <row r="223" spans="2:5">
      <c r="B223" s="31">
        <v>216</v>
      </c>
      <c r="C223" s="13" t="s">
        <v>3635</v>
      </c>
      <c r="D223" s="60"/>
      <c r="E223" s="78" t="s">
        <v>3636</v>
      </c>
    </row>
    <row r="224" spans="2:5">
      <c r="B224" s="31">
        <v>217</v>
      </c>
      <c r="C224" s="13" t="s">
        <v>3637</v>
      </c>
      <c r="D224" s="60"/>
      <c r="E224" s="78" t="s">
        <v>3638</v>
      </c>
    </row>
    <row r="225" spans="2:5">
      <c r="B225" s="31">
        <v>218</v>
      </c>
      <c r="C225" s="13" t="s">
        <v>3639</v>
      </c>
      <c r="D225" s="60"/>
      <c r="E225" s="5" t="s">
        <v>2110</v>
      </c>
    </row>
    <row r="226" spans="2:5">
      <c r="B226" s="31">
        <v>219</v>
      </c>
      <c r="C226" s="13" t="s">
        <v>3640</v>
      </c>
      <c r="D226" s="60"/>
      <c r="E226" s="78" t="s">
        <v>3641</v>
      </c>
    </row>
    <row r="227" spans="2:5">
      <c r="B227" s="31">
        <v>220</v>
      </c>
      <c r="C227" s="13" t="s">
        <v>3642</v>
      </c>
      <c r="D227" s="60"/>
      <c r="E227" s="78" t="s">
        <v>3643</v>
      </c>
    </row>
    <row r="228" spans="2:5">
      <c r="B228" s="31">
        <v>221</v>
      </c>
      <c r="C228" s="13" t="s">
        <v>3644</v>
      </c>
      <c r="D228" s="60"/>
      <c r="E228" s="78" t="s">
        <v>3645</v>
      </c>
    </row>
    <row r="229" spans="2:5">
      <c r="B229" s="31">
        <v>222</v>
      </c>
      <c r="C229" s="13" t="s">
        <v>755</v>
      </c>
      <c r="D229" s="60"/>
      <c r="E229" s="78" t="s">
        <v>3646</v>
      </c>
    </row>
    <row r="230" spans="2:5">
      <c r="B230" s="31">
        <v>223</v>
      </c>
      <c r="C230" s="13" t="s">
        <v>756</v>
      </c>
      <c r="D230" s="60"/>
      <c r="E230" s="78" t="s">
        <v>3647</v>
      </c>
    </row>
    <row r="231" spans="2:5">
      <c r="B231" s="31">
        <v>224</v>
      </c>
      <c r="C231" s="13" t="s">
        <v>757</v>
      </c>
      <c r="D231" s="60"/>
      <c r="E231" s="78" t="s">
        <v>3648</v>
      </c>
    </row>
    <row r="232" spans="2:5">
      <c r="B232" s="31">
        <v>225</v>
      </c>
      <c r="C232" s="13" t="s">
        <v>758</v>
      </c>
      <c r="D232" s="60"/>
      <c r="E232" s="78" t="s">
        <v>3649</v>
      </c>
    </row>
    <row r="233" spans="2:5">
      <c r="B233" s="31">
        <v>226</v>
      </c>
      <c r="C233" s="13" t="s">
        <v>1086</v>
      </c>
      <c r="D233" s="60"/>
      <c r="E233" s="6" t="s">
        <v>1907</v>
      </c>
    </row>
    <row r="234" spans="2:5">
      <c r="B234" s="31">
        <v>227</v>
      </c>
      <c r="C234" s="13" t="s">
        <v>1908</v>
      </c>
      <c r="D234" s="60"/>
      <c r="E234" s="5" t="s">
        <v>2110</v>
      </c>
    </row>
    <row r="235" spans="2:5">
      <c r="B235" s="31">
        <v>228</v>
      </c>
      <c r="C235" s="13" t="s">
        <v>759</v>
      </c>
      <c r="D235" s="60"/>
      <c r="E235" s="5" t="s">
        <v>2110</v>
      </c>
    </row>
    <row r="236" spans="2:5">
      <c r="B236" s="31">
        <v>229</v>
      </c>
      <c r="C236" s="13" t="s">
        <v>1087</v>
      </c>
      <c r="D236" s="60"/>
      <c r="E236" s="15" t="s">
        <v>1909</v>
      </c>
    </row>
    <row r="237" spans="2:5">
      <c r="B237" s="31">
        <v>230</v>
      </c>
      <c r="C237" s="13" t="s">
        <v>760</v>
      </c>
      <c r="D237" s="60"/>
      <c r="E237" s="6" t="s">
        <v>1910</v>
      </c>
    </row>
    <row r="238" spans="2:5">
      <c r="B238" s="31">
        <v>231</v>
      </c>
      <c r="C238" s="13" t="s">
        <v>1088</v>
      </c>
      <c r="D238" s="60"/>
      <c r="E238" s="15" t="s">
        <v>1911</v>
      </c>
    </row>
    <row r="239" spans="2:5">
      <c r="B239" s="31">
        <v>232</v>
      </c>
      <c r="C239" s="13" t="s">
        <v>1089</v>
      </c>
      <c r="D239" s="60"/>
      <c r="E239" s="78" t="s">
        <v>3650</v>
      </c>
    </row>
    <row r="240" spans="2:5">
      <c r="B240" s="31">
        <v>233</v>
      </c>
      <c r="C240" s="13" t="s">
        <v>1912</v>
      </c>
      <c r="D240" s="60"/>
      <c r="E240" s="78" t="s">
        <v>3651</v>
      </c>
    </row>
    <row r="241" spans="2:5">
      <c r="B241" s="31">
        <v>234</v>
      </c>
      <c r="C241" s="13" t="s">
        <v>1090</v>
      </c>
      <c r="D241" s="60"/>
      <c r="E241" s="5" t="s">
        <v>2110</v>
      </c>
    </row>
    <row r="242" spans="2:5">
      <c r="B242" s="31">
        <v>235</v>
      </c>
      <c r="C242" s="13" t="s">
        <v>1913</v>
      </c>
      <c r="D242" s="60"/>
      <c r="E242" s="5" t="s">
        <v>2110</v>
      </c>
    </row>
    <row r="243" spans="2:5">
      <c r="B243" s="31">
        <v>236</v>
      </c>
      <c r="C243" s="13" t="s">
        <v>761</v>
      </c>
      <c r="D243" s="60"/>
      <c r="E243" s="5" t="s">
        <v>2110</v>
      </c>
    </row>
    <row r="244" spans="2:5">
      <c r="B244" s="31">
        <v>237</v>
      </c>
      <c r="C244" s="13" t="s">
        <v>1091</v>
      </c>
      <c r="D244" s="60"/>
      <c r="E244" s="15" t="s">
        <v>1914</v>
      </c>
    </row>
    <row r="245" spans="2:5">
      <c r="B245" s="31">
        <v>238</v>
      </c>
      <c r="C245" s="13" t="s">
        <v>1916</v>
      </c>
      <c r="D245" s="60"/>
      <c r="E245" s="14" t="s">
        <v>1922</v>
      </c>
    </row>
    <row r="246" spans="2:5">
      <c r="B246" s="31">
        <v>239</v>
      </c>
      <c r="C246" s="13" t="s">
        <v>762</v>
      </c>
      <c r="D246" s="60"/>
      <c r="E246" s="6" t="s">
        <v>1915</v>
      </c>
    </row>
    <row r="247" spans="2:5">
      <c r="B247" s="31">
        <v>240</v>
      </c>
      <c r="C247" s="13" t="s">
        <v>1092</v>
      </c>
      <c r="D247" s="60"/>
      <c r="E247" s="15" t="s">
        <v>1917</v>
      </c>
    </row>
    <row r="248" spans="2:5">
      <c r="B248" s="31">
        <v>241</v>
      </c>
      <c r="C248" s="13" t="s">
        <v>1093</v>
      </c>
      <c r="D248" s="60"/>
      <c r="E248" s="6" t="s">
        <v>1918</v>
      </c>
    </row>
    <row r="249" spans="2:5">
      <c r="B249" s="31">
        <v>242</v>
      </c>
      <c r="C249" s="13" t="s">
        <v>1094</v>
      </c>
      <c r="D249" s="60"/>
      <c r="E249" s="6" t="s">
        <v>1919</v>
      </c>
    </row>
    <row r="250" spans="2:5">
      <c r="B250" s="31">
        <v>243</v>
      </c>
      <c r="C250" s="13" t="s">
        <v>1921</v>
      </c>
      <c r="D250" s="60"/>
      <c r="E250" s="14" t="s">
        <v>1923</v>
      </c>
    </row>
    <row r="251" spans="2:5">
      <c r="B251" s="31">
        <v>244</v>
      </c>
      <c r="C251" s="13" t="s">
        <v>1095</v>
      </c>
      <c r="D251" s="60"/>
      <c r="E251" s="6" t="s">
        <v>1920</v>
      </c>
    </row>
    <row r="252" spans="2:5">
      <c r="B252" s="31">
        <v>245</v>
      </c>
      <c r="C252" s="13" t="s">
        <v>1096</v>
      </c>
      <c r="D252" s="60"/>
      <c r="E252" s="6" t="s">
        <v>1931</v>
      </c>
    </row>
    <row r="253" spans="2:5">
      <c r="B253" s="31">
        <v>246</v>
      </c>
      <c r="C253" s="13" t="s">
        <v>1924</v>
      </c>
      <c r="D253" s="60"/>
      <c r="E253" s="14" t="s">
        <v>1930</v>
      </c>
    </row>
    <row r="254" spans="2:5">
      <c r="B254" s="31">
        <v>247</v>
      </c>
      <c r="C254" s="13" t="s">
        <v>1925</v>
      </c>
      <c r="D254" s="60"/>
      <c r="E254" s="6" t="s">
        <v>1926</v>
      </c>
    </row>
    <row r="255" spans="2:5">
      <c r="B255" s="31">
        <v>248</v>
      </c>
      <c r="C255" s="13" t="s">
        <v>1097</v>
      </c>
      <c r="D255" s="60"/>
      <c r="E255" s="6" t="s">
        <v>1927</v>
      </c>
    </row>
    <row r="256" spans="2:5">
      <c r="B256" s="31">
        <v>249</v>
      </c>
      <c r="C256" s="13" t="s">
        <v>1098</v>
      </c>
      <c r="D256" s="60"/>
      <c r="E256" s="15" t="s">
        <v>1928</v>
      </c>
    </row>
    <row r="257" spans="2:5">
      <c r="B257" s="31">
        <v>250</v>
      </c>
      <c r="C257" s="13" t="s">
        <v>1099</v>
      </c>
      <c r="D257" s="60"/>
      <c r="E257" s="6" t="s">
        <v>1929</v>
      </c>
    </row>
    <row r="258" spans="2:5">
      <c r="B258" s="31">
        <v>251</v>
      </c>
      <c r="C258" s="13" t="s">
        <v>1932</v>
      </c>
      <c r="D258" s="60"/>
      <c r="E258" s="14" t="s">
        <v>1939</v>
      </c>
    </row>
    <row r="259" spans="2:5">
      <c r="B259" s="31">
        <v>252</v>
      </c>
      <c r="C259" s="13" t="s">
        <v>763</v>
      </c>
      <c r="D259" s="60"/>
      <c r="E259" s="14" t="s">
        <v>1940</v>
      </c>
    </row>
    <row r="260" spans="2:5">
      <c r="B260" s="31">
        <v>253</v>
      </c>
      <c r="C260" s="13" t="s">
        <v>1100</v>
      </c>
      <c r="D260" s="60"/>
      <c r="E260" s="6" t="s">
        <v>1933</v>
      </c>
    </row>
    <row r="261" spans="2:5">
      <c r="B261" s="31">
        <v>254</v>
      </c>
      <c r="C261" s="13" t="s">
        <v>764</v>
      </c>
      <c r="D261" s="60"/>
      <c r="E261" s="6" t="s">
        <v>1934</v>
      </c>
    </row>
    <row r="262" spans="2:5">
      <c r="B262" s="31">
        <v>255</v>
      </c>
      <c r="C262" s="13" t="s">
        <v>1936</v>
      </c>
      <c r="D262" s="60"/>
      <c r="E262" s="6" t="s">
        <v>1935</v>
      </c>
    </row>
    <row r="263" spans="2:5">
      <c r="B263" s="31">
        <v>256</v>
      </c>
      <c r="C263" s="13" t="s">
        <v>1937</v>
      </c>
      <c r="D263" s="60"/>
      <c r="E263" s="6" t="s">
        <v>1938</v>
      </c>
    </row>
    <row r="264" spans="2:5">
      <c r="B264" s="31">
        <v>257</v>
      </c>
      <c r="C264" s="13" t="s">
        <v>1101</v>
      </c>
      <c r="D264" s="60"/>
      <c r="E264" s="14" t="s">
        <v>1941</v>
      </c>
    </row>
    <row r="265" spans="2:5">
      <c r="B265" s="31">
        <v>258</v>
      </c>
      <c r="C265" s="13" t="s">
        <v>1942</v>
      </c>
      <c r="D265" s="60"/>
      <c r="E265" s="14" t="s">
        <v>1944</v>
      </c>
    </row>
    <row r="266" spans="2:5">
      <c r="B266" s="31">
        <v>259</v>
      </c>
      <c r="C266" s="13" t="s">
        <v>1943</v>
      </c>
      <c r="D266" s="60"/>
      <c r="E266" s="14" t="s">
        <v>1945</v>
      </c>
    </row>
    <row r="267" spans="2:5">
      <c r="B267" s="31">
        <v>260</v>
      </c>
      <c r="C267" s="13" t="s">
        <v>1102</v>
      </c>
      <c r="D267" s="60"/>
      <c r="E267" s="14" t="s">
        <v>1946</v>
      </c>
    </row>
    <row r="268" spans="2:5">
      <c r="B268" s="31">
        <v>261</v>
      </c>
      <c r="C268" s="13" t="s">
        <v>765</v>
      </c>
      <c r="D268" s="60"/>
      <c r="E268" s="14" t="s">
        <v>1948</v>
      </c>
    </row>
    <row r="269" spans="2:5">
      <c r="B269" s="31">
        <v>262</v>
      </c>
      <c r="C269" s="13" t="s">
        <v>1947</v>
      </c>
      <c r="D269" s="60"/>
      <c r="E269" s="14" t="s">
        <v>1950</v>
      </c>
    </row>
    <row r="270" spans="2:5">
      <c r="B270" s="31">
        <v>263</v>
      </c>
      <c r="C270" s="13" t="s">
        <v>1949</v>
      </c>
      <c r="D270" s="60"/>
      <c r="E270" s="14" t="s">
        <v>1951</v>
      </c>
    </row>
    <row r="271" spans="2:5">
      <c r="B271" s="31">
        <v>264</v>
      </c>
      <c r="C271" s="13" t="s">
        <v>1952</v>
      </c>
      <c r="D271" s="60"/>
      <c r="E271" s="15" t="s">
        <v>1953</v>
      </c>
    </row>
    <row r="272" spans="2:5">
      <c r="B272" s="31">
        <v>265</v>
      </c>
      <c r="C272" s="13" t="s">
        <v>766</v>
      </c>
      <c r="D272" s="60"/>
      <c r="E272" s="15" t="s">
        <v>1954</v>
      </c>
    </row>
    <row r="273" spans="2:5">
      <c r="B273" s="31">
        <v>266</v>
      </c>
      <c r="C273" s="13" t="s">
        <v>1955</v>
      </c>
      <c r="D273" s="60"/>
      <c r="E273" s="6" t="s">
        <v>1956</v>
      </c>
    </row>
    <row r="274" spans="2:5">
      <c r="B274" s="31">
        <v>267</v>
      </c>
      <c r="C274" s="13" t="s">
        <v>1103</v>
      </c>
      <c r="D274" s="60"/>
      <c r="E274" s="15" t="s">
        <v>1957</v>
      </c>
    </row>
    <row r="275" spans="2:5">
      <c r="B275" s="31">
        <v>268</v>
      </c>
      <c r="C275" s="13" t="s">
        <v>1958</v>
      </c>
      <c r="D275" s="60"/>
      <c r="E275" s="6" t="s">
        <v>1964</v>
      </c>
    </row>
    <row r="276" spans="2:5">
      <c r="B276" s="31">
        <v>269</v>
      </c>
      <c r="C276" s="13" t="s">
        <v>1959</v>
      </c>
      <c r="D276" s="60"/>
      <c r="E276" s="6" t="s">
        <v>1960</v>
      </c>
    </row>
    <row r="277" spans="2:5">
      <c r="B277" s="31">
        <v>270</v>
      </c>
      <c r="C277" s="13" t="s">
        <v>1104</v>
      </c>
      <c r="D277" s="60"/>
      <c r="E277" s="6" t="s">
        <v>1961</v>
      </c>
    </row>
    <row r="278" spans="2:5">
      <c r="B278" s="31">
        <v>271</v>
      </c>
      <c r="C278" s="13" t="s">
        <v>767</v>
      </c>
      <c r="D278" s="60"/>
      <c r="E278" s="6" t="s">
        <v>1962</v>
      </c>
    </row>
    <row r="279" spans="2:5">
      <c r="B279" s="31">
        <v>272</v>
      </c>
      <c r="C279" s="13" t="s">
        <v>768</v>
      </c>
      <c r="D279" s="60"/>
      <c r="E279" s="6" t="s">
        <v>1963</v>
      </c>
    </row>
    <row r="280" spans="2:5">
      <c r="B280" s="31">
        <v>273</v>
      </c>
      <c r="C280" s="13" t="s">
        <v>1965</v>
      </c>
      <c r="D280" s="60"/>
      <c r="E280" s="6" t="s">
        <v>1969</v>
      </c>
    </row>
    <row r="281" spans="2:5">
      <c r="B281" s="31">
        <v>274</v>
      </c>
      <c r="C281" s="13" t="s">
        <v>1105</v>
      </c>
      <c r="D281" s="60"/>
      <c r="E281" s="6" t="s">
        <v>1966</v>
      </c>
    </row>
    <row r="282" spans="2:5">
      <c r="B282" s="31">
        <v>275</v>
      </c>
      <c r="C282" s="13" t="s">
        <v>1967</v>
      </c>
      <c r="D282" s="60"/>
      <c r="E282" s="6" t="s">
        <v>1968</v>
      </c>
    </row>
    <row r="283" spans="2:5">
      <c r="B283" s="31">
        <v>276</v>
      </c>
      <c r="C283" s="13" t="s">
        <v>1970</v>
      </c>
      <c r="D283" s="60"/>
      <c r="E283" s="14" t="s">
        <v>1971</v>
      </c>
    </row>
    <row r="284" spans="2:5">
      <c r="B284" s="31">
        <v>277</v>
      </c>
      <c r="C284" s="13" t="s">
        <v>1972</v>
      </c>
      <c r="D284" s="60"/>
      <c r="E284" s="6" t="s">
        <v>1973</v>
      </c>
    </row>
    <row r="285" spans="2:5">
      <c r="B285" s="31">
        <v>278</v>
      </c>
      <c r="C285" s="13" t="s">
        <v>1106</v>
      </c>
      <c r="D285" s="60"/>
      <c r="E285" s="6" t="s">
        <v>1974</v>
      </c>
    </row>
    <row r="286" spans="2:5">
      <c r="B286" s="31">
        <v>279</v>
      </c>
      <c r="C286" s="13" t="s">
        <v>1107</v>
      </c>
      <c r="D286" s="60"/>
      <c r="E286" s="15" t="s">
        <v>1975</v>
      </c>
    </row>
    <row r="287" spans="2:5">
      <c r="B287" s="31">
        <v>280</v>
      </c>
      <c r="C287" s="13" t="s">
        <v>769</v>
      </c>
      <c r="D287" s="60"/>
      <c r="E287" s="6" t="s">
        <v>1976</v>
      </c>
    </row>
    <row r="288" spans="2:5">
      <c r="B288" s="31">
        <v>281</v>
      </c>
      <c r="C288" s="13" t="s">
        <v>1108</v>
      </c>
      <c r="D288" s="60"/>
      <c r="E288" s="6" t="s">
        <v>1977</v>
      </c>
    </row>
    <row r="289" spans="2:5">
      <c r="B289" s="31">
        <v>282</v>
      </c>
      <c r="C289" s="13" t="s">
        <v>1109</v>
      </c>
      <c r="D289" s="60"/>
      <c r="E289" s="6" t="s">
        <v>1978</v>
      </c>
    </row>
    <row r="290" spans="2:5">
      <c r="B290" s="31">
        <v>283</v>
      </c>
      <c r="C290" s="13" t="s">
        <v>770</v>
      </c>
      <c r="D290" s="60"/>
      <c r="E290" s="6" t="s">
        <v>1979</v>
      </c>
    </row>
    <row r="291" spans="2:5">
      <c r="B291" s="31">
        <v>284</v>
      </c>
      <c r="C291" s="13" t="s">
        <v>771</v>
      </c>
      <c r="D291" s="60"/>
      <c r="E291" s="6" t="s">
        <v>1980</v>
      </c>
    </row>
    <row r="292" spans="2:5">
      <c r="B292" s="31">
        <v>285</v>
      </c>
      <c r="C292" s="13" t="s">
        <v>1110</v>
      </c>
      <c r="D292" s="60"/>
      <c r="E292" s="14" t="s">
        <v>1987</v>
      </c>
    </row>
    <row r="293" spans="2:5">
      <c r="B293" s="31">
        <v>286</v>
      </c>
      <c r="C293" s="13" t="s">
        <v>1981</v>
      </c>
      <c r="D293" s="60"/>
      <c r="E293" s="6" t="s">
        <v>1982</v>
      </c>
    </row>
    <row r="294" spans="2:5">
      <c r="B294" s="31">
        <v>287</v>
      </c>
      <c r="C294" s="13" t="s">
        <v>1983</v>
      </c>
      <c r="D294" s="60"/>
      <c r="E294" s="6" t="s">
        <v>1984</v>
      </c>
    </row>
    <row r="295" spans="2:5">
      <c r="B295" s="31">
        <v>288</v>
      </c>
      <c r="C295" s="13" t="s">
        <v>1989</v>
      </c>
      <c r="D295" s="60"/>
      <c r="E295" s="14" t="s">
        <v>1991</v>
      </c>
    </row>
    <row r="296" spans="2:5">
      <c r="B296" s="31">
        <v>289</v>
      </c>
      <c r="C296" s="13" t="s">
        <v>1985</v>
      </c>
      <c r="D296" s="60"/>
      <c r="E296" s="6" t="s">
        <v>1986</v>
      </c>
    </row>
    <row r="297" spans="2:5">
      <c r="B297" s="31">
        <v>290</v>
      </c>
      <c r="C297" s="13" t="s">
        <v>1988</v>
      </c>
      <c r="D297" s="60"/>
      <c r="E297" s="14" t="s">
        <v>1990</v>
      </c>
    </row>
    <row r="298" spans="2:5">
      <c r="B298" s="31">
        <v>291</v>
      </c>
      <c r="C298" s="13" t="s">
        <v>1111</v>
      </c>
      <c r="D298" s="60"/>
      <c r="E298" s="6" t="s">
        <v>1992</v>
      </c>
    </row>
    <row r="299" spans="2:5">
      <c r="B299" s="31">
        <v>292</v>
      </c>
      <c r="C299" s="13" t="s">
        <v>1993</v>
      </c>
      <c r="D299" s="60"/>
      <c r="E299" s="5" t="s">
        <v>2110</v>
      </c>
    </row>
    <row r="300" spans="2:5">
      <c r="B300" s="31">
        <v>293</v>
      </c>
      <c r="C300" s="13" t="s">
        <v>1994</v>
      </c>
      <c r="D300" s="60"/>
      <c r="E300" s="6" t="s">
        <v>1997</v>
      </c>
    </row>
    <row r="301" spans="2:5">
      <c r="B301" s="31">
        <v>294</v>
      </c>
      <c r="C301" s="13" t="s">
        <v>1995</v>
      </c>
      <c r="D301" s="60"/>
      <c r="E301" s="6" t="s">
        <v>1996</v>
      </c>
    </row>
    <row r="302" spans="2:5">
      <c r="B302" s="31">
        <v>295</v>
      </c>
      <c r="C302" s="13" t="s">
        <v>1998</v>
      </c>
      <c r="D302" s="60"/>
      <c r="E302" s="5" t="s">
        <v>2110</v>
      </c>
    </row>
    <row r="303" spans="2:5">
      <c r="B303" s="31">
        <v>296</v>
      </c>
      <c r="C303" s="13" t="s">
        <v>1999</v>
      </c>
      <c r="D303" s="60"/>
      <c r="E303" s="15" t="s">
        <v>2000</v>
      </c>
    </row>
    <row r="304" spans="2:5">
      <c r="B304" s="31">
        <v>297</v>
      </c>
      <c r="C304" s="13" t="s">
        <v>1112</v>
      </c>
      <c r="D304" s="60"/>
      <c r="E304" s="15" t="s">
        <v>2001</v>
      </c>
    </row>
    <row r="305" spans="2:5">
      <c r="B305" s="31">
        <v>298</v>
      </c>
      <c r="C305" s="13" t="s">
        <v>1113</v>
      </c>
      <c r="D305" s="60"/>
      <c r="E305" s="14" t="s">
        <v>2002</v>
      </c>
    </row>
    <row r="306" spans="2:5">
      <c r="B306" s="31">
        <v>299</v>
      </c>
      <c r="C306" s="13" t="s">
        <v>1114</v>
      </c>
      <c r="D306" s="60"/>
      <c r="E306" s="14" t="s">
        <v>2003</v>
      </c>
    </row>
    <row r="307" spans="2:5">
      <c r="B307" s="31">
        <v>300</v>
      </c>
      <c r="C307" s="13" t="s">
        <v>1115</v>
      </c>
      <c r="D307" s="60"/>
      <c r="E307" s="6" t="s">
        <v>2004</v>
      </c>
    </row>
    <row r="308" spans="2:5">
      <c r="B308" s="31">
        <v>301</v>
      </c>
      <c r="C308" s="13" t="s">
        <v>2005</v>
      </c>
      <c r="D308" s="60"/>
      <c r="E308" s="6" t="s">
        <v>2006</v>
      </c>
    </row>
    <row r="309" spans="2:5">
      <c r="B309" s="31">
        <v>302</v>
      </c>
      <c r="C309" s="13" t="s">
        <v>2007</v>
      </c>
      <c r="D309" s="60"/>
      <c r="E309" s="6" t="s">
        <v>2008</v>
      </c>
    </row>
    <row r="310" spans="2:5">
      <c r="B310" s="31">
        <v>303</v>
      </c>
      <c r="C310" s="13" t="s">
        <v>1116</v>
      </c>
      <c r="D310" s="60"/>
      <c r="E310" s="6" t="s">
        <v>2009</v>
      </c>
    </row>
    <row r="311" spans="2:5">
      <c r="B311" s="31">
        <v>304</v>
      </c>
      <c r="C311" s="13" t="s">
        <v>1117</v>
      </c>
      <c r="D311" s="60"/>
      <c r="E311" s="6" t="s">
        <v>2010</v>
      </c>
    </row>
    <row r="312" spans="2:5">
      <c r="B312" s="31">
        <v>305</v>
      </c>
      <c r="C312" s="13" t="s">
        <v>1118</v>
      </c>
      <c r="D312" s="60"/>
      <c r="E312" s="6" t="s">
        <v>2011</v>
      </c>
    </row>
    <row r="313" spans="2:5">
      <c r="B313" s="31">
        <v>306</v>
      </c>
      <c r="C313" s="13" t="s">
        <v>1119</v>
      </c>
      <c r="D313" s="60"/>
      <c r="E313" s="5" t="s">
        <v>2110</v>
      </c>
    </row>
    <row r="314" spans="2:5">
      <c r="B314" s="31">
        <v>307</v>
      </c>
      <c r="C314" s="13" t="s">
        <v>1120</v>
      </c>
      <c r="D314" s="60"/>
      <c r="E314" s="6" t="s">
        <v>2012</v>
      </c>
    </row>
    <row r="315" spans="2:5">
      <c r="B315" s="31">
        <v>308</v>
      </c>
      <c r="C315" s="13" t="s">
        <v>2013</v>
      </c>
      <c r="D315" s="60"/>
      <c r="E315" s="14" t="s">
        <v>2017</v>
      </c>
    </row>
    <row r="316" spans="2:5">
      <c r="B316" s="31">
        <v>309</v>
      </c>
      <c r="C316" s="13" t="s">
        <v>1121</v>
      </c>
      <c r="D316" s="60"/>
      <c r="E316" s="15" t="s">
        <v>2014</v>
      </c>
    </row>
    <row r="317" spans="2:5">
      <c r="B317" s="31">
        <v>310</v>
      </c>
      <c r="C317" s="13" t="s">
        <v>772</v>
      </c>
      <c r="D317" s="60"/>
      <c r="E317" s="6" t="s">
        <v>2015</v>
      </c>
    </row>
    <row r="318" spans="2:5">
      <c r="B318" s="31">
        <v>311</v>
      </c>
      <c r="C318" s="13" t="s">
        <v>3652</v>
      </c>
      <c r="D318" s="60"/>
      <c r="E318" s="5" t="s">
        <v>2110</v>
      </c>
    </row>
    <row r="319" spans="2:5">
      <c r="B319" s="31">
        <v>312</v>
      </c>
      <c r="C319" s="13" t="s">
        <v>773</v>
      </c>
      <c r="D319" s="60"/>
      <c r="E319" s="15" t="s">
        <v>2016</v>
      </c>
    </row>
    <row r="320" spans="2:5">
      <c r="B320" s="31">
        <v>313</v>
      </c>
      <c r="C320" s="13" t="s">
        <v>774</v>
      </c>
      <c r="D320" s="60"/>
      <c r="E320" s="5" t="s">
        <v>2110</v>
      </c>
    </row>
    <row r="321" spans="2:5">
      <c r="B321" s="31">
        <v>314</v>
      </c>
      <c r="C321" s="13" t="s">
        <v>1122</v>
      </c>
      <c r="D321" s="60"/>
      <c r="E321" s="14" t="s">
        <v>2018</v>
      </c>
    </row>
    <row r="322" spans="2:5">
      <c r="B322" s="31">
        <v>315</v>
      </c>
      <c r="C322" s="13" t="s">
        <v>1123</v>
      </c>
      <c r="D322" s="60"/>
      <c r="E322" s="14" t="s">
        <v>2020</v>
      </c>
    </row>
    <row r="323" spans="2:5">
      <c r="B323" s="31">
        <v>316</v>
      </c>
      <c r="C323" s="13" t="s">
        <v>1124</v>
      </c>
      <c r="D323" s="60"/>
      <c r="E323" s="14" t="s">
        <v>2019</v>
      </c>
    </row>
    <row r="324" spans="2:5">
      <c r="B324" s="31">
        <v>317</v>
      </c>
      <c r="C324" s="13" t="s">
        <v>1125</v>
      </c>
      <c r="D324" s="60"/>
      <c r="E324" s="6" t="s">
        <v>2021</v>
      </c>
    </row>
    <row r="325" spans="2:5">
      <c r="B325" s="31">
        <v>318</v>
      </c>
      <c r="C325" s="13" t="s">
        <v>2022</v>
      </c>
      <c r="D325" s="60"/>
      <c r="E325" s="14" t="s">
        <v>2025</v>
      </c>
    </row>
    <row r="326" spans="2:5">
      <c r="B326" s="31">
        <v>319</v>
      </c>
      <c r="C326" s="13" t="s">
        <v>775</v>
      </c>
      <c r="D326" s="60"/>
      <c r="E326" s="14" t="s">
        <v>2024</v>
      </c>
    </row>
    <row r="327" spans="2:5">
      <c r="B327" s="31">
        <v>320</v>
      </c>
      <c r="C327" s="13" t="s">
        <v>776</v>
      </c>
      <c r="D327" s="60"/>
      <c r="E327" s="14" t="s">
        <v>2023</v>
      </c>
    </row>
    <row r="328" spans="2:5">
      <c r="B328" s="31">
        <v>321</v>
      </c>
      <c r="C328" s="13" t="s">
        <v>2026</v>
      </c>
      <c r="D328" s="60"/>
      <c r="E328" s="14" t="s">
        <v>2028</v>
      </c>
    </row>
    <row r="329" spans="2:5">
      <c r="B329" s="31">
        <v>322</v>
      </c>
      <c r="C329" s="13" t="s">
        <v>777</v>
      </c>
      <c r="D329" s="60"/>
      <c r="E329" s="14" t="s">
        <v>2027</v>
      </c>
    </row>
    <row r="330" spans="2:5">
      <c r="B330" s="31">
        <v>323</v>
      </c>
      <c r="C330" s="13" t="s">
        <v>1126</v>
      </c>
      <c r="D330" s="60"/>
      <c r="E330" s="14" t="s">
        <v>2029</v>
      </c>
    </row>
    <row r="331" spans="2:5">
      <c r="B331" s="31">
        <v>324</v>
      </c>
      <c r="C331" s="13" t="s">
        <v>1127</v>
      </c>
      <c r="D331" s="60"/>
      <c r="E331" s="15" t="s">
        <v>2030</v>
      </c>
    </row>
    <row r="332" spans="2:5">
      <c r="B332" s="31">
        <v>325</v>
      </c>
      <c r="C332" s="13" t="s">
        <v>2032</v>
      </c>
      <c r="D332" s="60"/>
      <c r="E332" s="14" t="s">
        <v>2033</v>
      </c>
    </row>
    <row r="333" spans="2:5">
      <c r="B333" s="31">
        <v>326</v>
      </c>
      <c r="C333" s="13" t="s">
        <v>778</v>
      </c>
      <c r="D333" s="60"/>
      <c r="E333" s="6" t="s">
        <v>2031</v>
      </c>
    </row>
    <row r="334" spans="2:5">
      <c r="B334" s="31">
        <v>327</v>
      </c>
      <c r="C334" s="13" t="s">
        <v>2034</v>
      </c>
      <c r="D334" s="60"/>
      <c r="E334" s="6" t="s">
        <v>2035</v>
      </c>
    </row>
    <row r="335" spans="2:5">
      <c r="B335" s="31">
        <v>328</v>
      </c>
      <c r="C335" s="13" t="s">
        <v>2037</v>
      </c>
      <c r="D335" s="60"/>
      <c r="E335" s="14" t="s">
        <v>2038</v>
      </c>
    </row>
    <row r="336" spans="2:5">
      <c r="B336" s="31">
        <v>329</v>
      </c>
      <c r="C336" s="13" t="s">
        <v>1128</v>
      </c>
      <c r="D336" s="60"/>
      <c r="E336" s="6" t="s">
        <v>2036</v>
      </c>
    </row>
    <row r="337" spans="2:5">
      <c r="B337" s="31">
        <v>330</v>
      </c>
      <c r="C337" s="13" t="s">
        <v>1129</v>
      </c>
      <c r="D337" s="60"/>
      <c r="E337" s="5" t="s">
        <v>2110</v>
      </c>
    </row>
    <row r="338" spans="2:5">
      <c r="B338" s="31">
        <v>331</v>
      </c>
      <c r="C338" s="13" t="s">
        <v>1130</v>
      </c>
      <c r="D338" s="60"/>
      <c r="E338" s="5" t="s">
        <v>2110</v>
      </c>
    </row>
    <row r="339" spans="2:5">
      <c r="B339" s="31">
        <v>332</v>
      </c>
      <c r="C339" s="13" t="s">
        <v>779</v>
      </c>
      <c r="D339" s="60"/>
      <c r="E339" s="5" t="s">
        <v>2110</v>
      </c>
    </row>
    <row r="340" spans="2:5">
      <c r="B340" s="31">
        <v>333</v>
      </c>
      <c r="C340" s="13" t="s">
        <v>1131</v>
      </c>
      <c r="D340" s="60"/>
      <c r="E340" s="5" t="s">
        <v>2110</v>
      </c>
    </row>
    <row r="341" spans="2:5">
      <c r="B341" s="31">
        <v>334</v>
      </c>
      <c r="C341" s="13" t="s">
        <v>2039</v>
      </c>
      <c r="D341" s="60"/>
      <c r="E341" s="14" t="s">
        <v>2041</v>
      </c>
    </row>
    <row r="342" spans="2:5">
      <c r="B342" s="31">
        <v>335</v>
      </c>
      <c r="C342" s="13" t="s">
        <v>1132</v>
      </c>
      <c r="D342" s="60"/>
      <c r="E342" s="14" t="s">
        <v>2044</v>
      </c>
    </row>
    <row r="343" spans="2:5">
      <c r="B343" s="31">
        <v>336</v>
      </c>
      <c r="C343" s="13" t="s">
        <v>2040</v>
      </c>
      <c r="D343" s="60"/>
      <c r="E343" s="14" t="s">
        <v>2042</v>
      </c>
    </row>
    <row r="344" spans="2:5">
      <c r="B344" s="31">
        <v>337</v>
      </c>
      <c r="C344" s="13" t="s">
        <v>780</v>
      </c>
      <c r="D344" s="60"/>
      <c r="E344" s="14" t="s">
        <v>2043</v>
      </c>
    </row>
    <row r="345" spans="2:5">
      <c r="B345" s="31">
        <v>338</v>
      </c>
      <c r="C345" s="13" t="s">
        <v>1133</v>
      </c>
      <c r="D345" s="60"/>
      <c r="E345" s="6" t="s">
        <v>2046</v>
      </c>
    </row>
    <row r="346" spans="2:5">
      <c r="B346" s="31">
        <v>339</v>
      </c>
      <c r="C346" s="13" t="s">
        <v>781</v>
      </c>
      <c r="D346" s="60"/>
      <c r="E346" s="6" t="s">
        <v>2045</v>
      </c>
    </row>
    <row r="347" spans="2:5">
      <c r="B347" s="31">
        <v>340</v>
      </c>
      <c r="C347" s="13" t="s">
        <v>1134</v>
      </c>
      <c r="D347" s="60"/>
      <c r="E347" s="5" t="s">
        <v>2110</v>
      </c>
    </row>
    <row r="348" spans="2:5">
      <c r="B348" s="31">
        <v>341</v>
      </c>
      <c r="C348" s="13" t="s">
        <v>1135</v>
      </c>
      <c r="D348" s="60"/>
      <c r="E348" s="14" t="s">
        <v>2051</v>
      </c>
    </row>
    <row r="349" spans="2:5">
      <c r="B349" s="31">
        <v>342</v>
      </c>
      <c r="C349" s="13" t="s">
        <v>2047</v>
      </c>
      <c r="D349" s="60"/>
      <c r="E349" s="15" t="s">
        <v>2048</v>
      </c>
    </row>
    <row r="350" spans="2:5">
      <c r="B350" s="31">
        <v>343</v>
      </c>
      <c r="C350" s="13" t="s">
        <v>1136</v>
      </c>
      <c r="D350" s="60"/>
      <c r="E350" s="6" t="s">
        <v>2049</v>
      </c>
    </row>
    <row r="351" spans="2:5">
      <c r="B351" s="31">
        <v>344</v>
      </c>
      <c r="C351" s="13" t="s">
        <v>2050</v>
      </c>
      <c r="D351" s="60"/>
      <c r="E351" s="14" t="s">
        <v>2055</v>
      </c>
    </row>
    <row r="352" spans="2:5">
      <c r="B352" s="31">
        <v>345</v>
      </c>
      <c r="C352" s="13" t="s">
        <v>1137</v>
      </c>
      <c r="D352" s="60"/>
      <c r="E352" s="14" t="s">
        <v>2052</v>
      </c>
    </row>
    <row r="353" spans="2:5">
      <c r="B353" s="31">
        <v>346</v>
      </c>
      <c r="C353" s="13" t="s">
        <v>1138</v>
      </c>
      <c r="D353" s="60"/>
      <c r="E353" s="14" t="s">
        <v>2053</v>
      </c>
    </row>
    <row r="354" spans="2:5">
      <c r="B354" s="31">
        <v>347</v>
      </c>
      <c r="C354" s="13" t="s">
        <v>1139</v>
      </c>
      <c r="D354" s="60"/>
      <c r="E354" s="5" t="s">
        <v>2110</v>
      </c>
    </row>
    <row r="355" spans="2:5">
      <c r="B355" s="31">
        <v>348</v>
      </c>
      <c r="C355" s="13" t="s">
        <v>1140</v>
      </c>
      <c r="D355" s="60"/>
      <c r="E355" s="5" t="s">
        <v>2110</v>
      </c>
    </row>
    <row r="356" spans="2:5">
      <c r="B356" s="31">
        <v>349</v>
      </c>
      <c r="C356" s="13" t="s">
        <v>1141</v>
      </c>
      <c r="D356" s="60"/>
      <c r="E356" s="5" t="s">
        <v>2110</v>
      </c>
    </row>
    <row r="357" spans="2:5">
      <c r="B357" s="31">
        <v>350</v>
      </c>
      <c r="C357" s="13" t="s">
        <v>2054</v>
      </c>
      <c r="D357" s="60"/>
      <c r="E357" s="14" t="s">
        <v>2059</v>
      </c>
    </row>
    <row r="358" spans="2:5">
      <c r="B358" s="31">
        <v>351</v>
      </c>
      <c r="C358" s="13" t="s">
        <v>2056</v>
      </c>
      <c r="D358" s="60"/>
      <c r="E358" s="14" t="s">
        <v>2058</v>
      </c>
    </row>
    <row r="359" spans="2:5">
      <c r="B359" s="31">
        <v>352</v>
      </c>
      <c r="C359" s="13" t="s">
        <v>782</v>
      </c>
      <c r="D359" s="60"/>
      <c r="E359" s="14" t="s">
        <v>2057</v>
      </c>
    </row>
    <row r="360" spans="2:5">
      <c r="B360" s="31">
        <v>353</v>
      </c>
      <c r="C360" s="13" t="s">
        <v>1142</v>
      </c>
      <c r="D360" s="60"/>
      <c r="E360" s="14" t="s">
        <v>2061</v>
      </c>
    </row>
    <row r="361" spans="2:5">
      <c r="B361" s="31">
        <v>354</v>
      </c>
      <c r="C361" s="13" t="s">
        <v>1143</v>
      </c>
      <c r="D361" s="60"/>
      <c r="E361" s="5" t="s">
        <v>2110</v>
      </c>
    </row>
    <row r="362" spans="2:5">
      <c r="B362" s="31">
        <v>355</v>
      </c>
      <c r="C362" s="13" t="s">
        <v>2060</v>
      </c>
      <c r="D362" s="60"/>
      <c r="E362" s="14" t="s">
        <v>2063</v>
      </c>
    </row>
    <row r="363" spans="2:5">
      <c r="B363" s="31">
        <v>356</v>
      </c>
      <c r="C363" s="13" t="s">
        <v>2062</v>
      </c>
      <c r="D363" s="60"/>
      <c r="E363" s="6" t="s">
        <v>2065</v>
      </c>
    </row>
    <row r="364" spans="2:5">
      <c r="B364" s="31">
        <v>357</v>
      </c>
      <c r="C364" s="13" t="s">
        <v>783</v>
      </c>
      <c r="D364" s="60"/>
      <c r="E364" s="14" t="s">
        <v>2066</v>
      </c>
    </row>
    <row r="365" spans="2:5">
      <c r="B365" s="31">
        <v>358</v>
      </c>
      <c r="C365" s="13" t="s">
        <v>2064</v>
      </c>
      <c r="D365" s="60"/>
      <c r="E365" s="14" t="s">
        <v>2068</v>
      </c>
    </row>
    <row r="366" spans="2:5">
      <c r="B366" s="31">
        <v>359</v>
      </c>
      <c r="C366" s="13" t="s">
        <v>2067</v>
      </c>
      <c r="D366" s="60"/>
      <c r="E366" s="6" t="s">
        <v>2071</v>
      </c>
    </row>
    <row r="367" spans="2:5">
      <c r="B367" s="31">
        <v>360</v>
      </c>
      <c r="C367" s="13" t="s">
        <v>2070</v>
      </c>
      <c r="D367" s="60"/>
      <c r="E367" s="14" t="s">
        <v>2072</v>
      </c>
    </row>
    <row r="368" spans="2:5">
      <c r="B368" s="31">
        <v>361</v>
      </c>
      <c r="C368" s="13" t="s">
        <v>2069</v>
      </c>
      <c r="D368" s="60"/>
      <c r="E368" s="6" t="s">
        <v>1144</v>
      </c>
    </row>
    <row r="369" spans="2:5">
      <c r="B369" s="31">
        <v>362</v>
      </c>
      <c r="C369" s="13" t="s">
        <v>1145</v>
      </c>
      <c r="D369" s="60"/>
      <c r="E369" s="6" t="s">
        <v>1146</v>
      </c>
    </row>
    <row r="370" spans="2:5">
      <c r="B370" s="31">
        <v>363</v>
      </c>
      <c r="C370" s="13" t="s">
        <v>1147</v>
      </c>
      <c r="D370" s="60"/>
      <c r="E370" s="5" t="s">
        <v>2110</v>
      </c>
    </row>
    <row r="371" spans="2:5">
      <c r="B371" s="31">
        <v>364</v>
      </c>
      <c r="C371" s="13" t="s">
        <v>1148</v>
      </c>
      <c r="D371" s="60"/>
      <c r="E371" s="5" t="s">
        <v>2110</v>
      </c>
    </row>
    <row r="372" spans="2:5">
      <c r="B372" s="31">
        <v>365</v>
      </c>
      <c r="C372" s="13" t="s">
        <v>1149</v>
      </c>
      <c r="D372" s="60"/>
      <c r="E372" s="6" t="s">
        <v>1150</v>
      </c>
    </row>
    <row r="373" spans="2:5">
      <c r="B373" s="31">
        <v>366</v>
      </c>
      <c r="C373" s="13" t="s">
        <v>1151</v>
      </c>
      <c r="D373" s="60"/>
      <c r="E373" s="14" t="s">
        <v>1152</v>
      </c>
    </row>
    <row r="374" spans="2:5">
      <c r="B374" s="31">
        <v>367</v>
      </c>
      <c r="C374" s="13" t="s">
        <v>1153</v>
      </c>
      <c r="D374" s="60"/>
      <c r="E374" s="14" t="s">
        <v>1154</v>
      </c>
    </row>
    <row r="375" spans="2:5">
      <c r="B375" s="31">
        <v>368</v>
      </c>
      <c r="C375" s="13" t="s">
        <v>1155</v>
      </c>
      <c r="D375" s="60"/>
      <c r="E375" s="15" t="s">
        <v>1156</v>
      </c>
    </row>
    <row r="376" spans="2:5">
      <c r="B376" s="31">
        <v>369</v>
      </c>
      <c r="C376" s="13" t="s">
        <v>1157</v>
      </c>
      <c r="D376" s="60"/>
      <c r="E376" s="6" t="s">
        <v>1158</v>
      </c>
    </row>
    <row r="377" spans="2:5">
      <c r="B377" s="31">
        <v>370</v>
      </c>
      <c r="C377" s="13" t="s">
        <v>1159</v>
      </c>
      <c r="D377" s="60"/>
      <c r="E377" s="6" t="s">
        <v>1160</v>
      </c>
    </row>
    <row r="378" spans="2:5">
      <c r="B378" s="31">
        <v>371</v>
      </c>
      <c r="C378" s="13" t="s">
        <v>784</v>
      </c>
      <c r="D378" s="60"/>
      <c r="E378" s="6" t="s">
        <v>1161</v>
      </c>
    </row>
    <row r="379" spans="2:5" ht="28.8">
      <c r="B379" s="31">
        <v>372</v>
      </c>
      <c r="C379" s="13" t="s">
        <v>1162</v>
      </c>
      <c r="D379" s="60"/>
      <c r="E379" s="16" t="s">
        <v>1163</v>
      </c>
    </row>
    <row r="380" spans="2:5" ht="28.8">
      <c r="B380" s="31">
        <v>373</v>
      </c>
      <c r="C380" s="13" t="s">
        <v>785</v>
      </c>
      <c r="D380" s="60"/>
      <c r="E380" s="16" t="s">
        <v>1164</v>
      </c>
    </row>
    <row r="381" spans="2:5">
      <c r="B381" s="31">
        <v>374</v>
      </c>
      <c r="C381" s="13" t="s">
        <v>786</v>
      </c>
      <c r="D381" s="60"/>
      <c r="E381" s="6" t="s">
        <v>1165</v>
      </c>
    </row>
    <row r="382" spans="2:5">
      <c r="B382" s="31">
        <v>375</v>
      </c>
      <c r="C382" s="13" t="s">
        <v>787</v>
      </c>
      <c r="D382" s="60"/>
      <c r="E382" s="15" t="s">
        <v>1166</v>
      </c>
    </row>
    <row r="383" spans="2:5">
      <c r="B383" s="31">
        <v>376</v>
      </c>
      <c r="C383" s="13" t="s">
        <v>1167</v>
      </c>
      <c r="D383" s="60"/>
      <c r="E383" s="15" t="s">
        <v>1168</v>
      </c>
    </row>
    <row r="384" spans="2:5">
      <c r="B384" s="31">
        <v>377</v>
      </c>
      <c r="C384" s="13" t="s">
        <v>788</v>
      </c>
      <c r="D384" s="60"/>
      <c r="E384" s="6" t="s">
        <v>1169</v>
      </c>
    </row>
    <row r="385" spans="2:5">
      <c r="B385" s="31">
        <v>378</v>
      </c>
      <c r="C385" s="13" t="s">
        <v>1170</v>
      </c>
      <c r="D385" s="60"/>
      <c r="E385" s="14" t="s">
        <v>1171</v>
      </c>
    </row>
    <row r="386" spans="2:5">
      <c r="B386" s="31">
        <v>379</v>
      </c>
      <c r="C386" s="13" t="s">
        <v>1172</v>
      </c>
      <c r="D386" s="60"/>
      <c r="E386" s="5" t="s">
        <v>2110</v>
      </c>
    </row>
    <row r="387" spans="2:5">
      <c r="B387" s="31">
        <v>380</v>
      </c>
      <c r="C387" s="13" t="s">
        <v>789</v>
      </c>
      <c r="D387" s="60"/>
      <c r="E387" s="5" t="s">
        <v>2110</v>
      </c>
    </row>
    <row r="388" spans="2:5">
      <c r="B388" s="31">
        <v>381</v>
      </c>
      <c r="C388" s="13" t="s">
        <v>1173</v>
      </c>
      <c r="D388" s="60"/>
      <c r="E388" s="15" t="s">
        <v>1174</v>
      </c>
    </row>
    <row r="389" spans="2:5">
      <c r="B389" s="31">
        <v>382</v>
      </c>
      <c r="C389" s="13" t="s">
        <v>1175</v>
      </c>
      <c r="D389" s="60"/>
      <c r="E389" s="14" t="s">
        <v>1176</v>
      </c>
    </row>
    <row r="390" spans="2:5">
      <c r="B390" s="31">
        <v>383</v>
      </c>
      <c r="C390" s="13" t="s">
        <v>1177</v>
      </c>
      <c r="D390" s="60"/>
      <c r="E390" s="6" t="s">
        <v>1178</v>
      </c>
    </row>
    <row r="391" spans="2:5">
      <c r="B391" s="31">
        <v>384</v>
      </c>
      <c r="C391" s="13" t="s">
        <v>1179</v>
      </c>
      <c r="D391" s="60"/>
      <c r="E391" s="14" t="s">
        <v>1180</v>
      </c>
    </row>
    <row r="392" spans="2:5">
      <c r="B392" s="31">
        <v>385</v>
      </c>
      <c r="C392" s="13" t="s">
        <v>790</v>
      </c>
      <c r="D392" s="60"/>
      <c r="E392" s="14" t="s">
        <v>1181</v>
      </c>
    </row>
    <row r="393" spans="2:5">
      <c r="B393" s="31">
        <v>386</v>
      </c>
      <c r="C393" s="13" t="s">
        <v>791</v>
      </c>
      <c r="D393" s="60"/>
      <c r="E393" s="6" t="s">
        <v>1182</v>
      </c>
    </row>
    <row r="394" spans="2:5">
      <c r="B394" s="31">
        <v>387</v>
      </c>
      <c r="C394" s="13" t="s">
        <v>1183</v>
      </c>
      <c r="D394" s="60"/>
      <c r="E394" s="6" t="s">
        <v>1184</v>
      </c>
    </row>
    <row r="395" spans="2:5">
      <c r="B395" s="31">
        <v>388</v>
      </c>
      <c r="C395" s="13" t="s">
        <v>1185</v>
      </c>
      <c r="D395" s="60"/>
      <c r="E395" s="6" t="s">
        <v>1186</v>
      </c>
    </row>
    <row r="396" spans="2:5">
      <c r="B396" s="31">
        <v>389</v>
      </c>
      <c r="C396" s="13" t="s">
        <v>792</v>
      </c>
      <c r="D396" s="60"/>
      <c r="E396" s="5" t="s">
        <v>2110</v>
      </c>
    </row>
    <row r="397" spans="2:5">
      <c r="B397" s="31">
        <v>390</v>
      </c>
      <c r="C397" s="13" t="s">
        <v>1187</v>
      </c>
      <c r="D397" s="60"/>
      <c r="E397" s="6" t="s">
        <v>1188</v>
      </c>
    </row>
    <row r="398" spans="2:5">
      <c r="B398" s="31">
        <v>391</v>
      </c>
      <c r="C398" s="13" t="s">
        <v>793</v>
      </c>
      <c r="D398" s="60"/>
      <c r="E398" s="14" t="s">
        <v>1189</v>
      </c>
    </row>
    <row r="399" spans="2:5">
      <c r="B399" s="31">
        <v>392</v>
      </c>
      <c r="C399" s="13" t="s">
        <v>1190</v>
      </c>
      <c r="D399" s="60"/>
      <c r="E399" s="6" t="s">
        <v>1191</v>
      </c>
    </row>
    <row r="400" spans="2:5">
      <c r="B400" s="31">
        <v>393</v>
      </c>
      <c r="C400" s="13" t="s">
        <v>1192</v>
      </c>
      <c r="D400" s="60"/>
      <c r="E400" s="14" t="s">
        <v>1193</v>
      </c>
    </row>
    <row r="401" spans="2:5">
      <c r="B401" s="31">
        <v>394</v>
      </c>
      <c r="C401" s="13" t="s">
        <v>1194</v>
      </c>
      <c r="D401" s="60"/>
      <c r="E401" s="15" t="s">
        <v>1195</v>
      </c>
    </row>
    <row r="402" spans="2:5">
      <c r="B402" s="31">
        <v>395</v>
      </c>
      <c r="C402" s="13" t="s">
        <v>1196</v>
      </c>
      <c r="D402" s="60"/>
      <c r="E402" s="5" t="s">
        <v>2110</v>
      </c>
    </row>
    <row r="403" spans="2:5">
      <c r="B403" s="31">
        <v>396</v>
      </c>
      <c r="C403" s="13" t="s">
        <v>1197</v>
      </c>
      <c r="D403" s="60"/>
      <c r="E403" s="6" t="s">
        <v>1198</v>
      </c>
    </row>
    <row r="404" spans="2:5">
      <c r="B404" s="31">
        <v>397</v>
      </c>
      <c r="C404" s="13" t="s">
        <v>1199</v>
      </c>
      <c r="D404" s="60"/>
      <c r="E404" s="6" t="s">
        <v>1200</v>
      </c>
    </row>
    <row r="405" spans="2:5">
      <c r="B405" s="31">
        <v>398</v>
      </c>
      <c r="C405" s="13" t="s">
        <v>1201</v>
      </c>
      <c r="D405" s="60"/>
      <c r="E405" s="6" t="s">
        <v>1202</v>
      </c>
    </row>
    <row r="406" spans="2:5">
      <c r="B406" s="31">
        <v>399</v>
      </c>
      <c r="C406" s="13" t="s">
        <v>1203</v>
      </c>
      <c r="D406" s="60"/>
      <c r="E406" s="6" t="s">
        <v>1204</v>
      </c>
    </row>
    <row r="407" spans="2:5">
      <c r="B407" s="31">
        <v>400</v>
      </c>
      <c r="C407" s="13" t="s">
        <v>794</v>
      </c>
      <c r="D407" s="60"/>
      <c r="E407" s="6" t="s">
        <v>1205</v>
      </c>
    </row>
    <row r="408" spans="2:5">
      <c r="B408" s="31">
        <v>401</v>
      </c>
      <c r="C408" s="13" t="s">
        <v>1206</v>
      </c>
      <c r="D408" s="60"/>
      <c r="E408" s="6" t="s">
        <v>1207</v>
      </c>
    </row>
    <row r="409" spans="2:5">
      <c r="B409" s="31">
        <v>402</v>
      </c>
      <c r="C409" s="13" t="s">
        <v>1209</v>
      </c>
      <c r="D409" s="60"/>
      <c r="E409" s="14" t="s">
        <v>1210</v>
      </c>
    </row>
    <row r="410" spans="2:5">
      <c r="B410" s="31">
        <v>403</v>
      </c>
      <c r="C410" s="13" t="s">
        <v>795</v>
      </c>
      <c r="D410" s="60"/>
      <c r="E410" s="6" t="s">
        <v>1208</v>
      </c>
    </row>
    <row r="411" spans="2:5">
      <c r="B411" s="31">
        <v>404</v>
      </c>
      <c r="C411" s="13" t="s">
        <v>1211</v>
      </c>
      <c r="D411" s="60"/>
      <c r="E411" s="6" t="s">
        <v>1212</v>
      </c>
    </row>
    <row r="412" spans="2:5">
      <c r="B412" s="31">
        <v>405</v>
      </c>
      <c r="C412" s="13" t="s">
        <v>1213</v>
      </c>
      <c r="D412" s="60"/>
      <c r="E412" s="6" t="s">
        <v>1214</v>
      </c>
    </row>
    <row r="413" spans="2:5">
      <c r="B413" s="31">
        <v>406</v>
      </c>
      <c r="C413" s="13" t="s">
        <v>796</v>
      </c>
      <c r="D413" s="60"/>
      <c r="E413" s="6" t="s">
        <v>1215</v>
      </c>
    </row>
    <row r="414" spans="2:5">
      <c r="B414" s="31">
        <v>407</v>
      </c>
      <c r="C414" s="13" t="s">
        <v>1216</v>
      </c>
      <c r="D414" s="60"/>
      <c r="E414" s="14" t="s">
        <v>1217</v>
      </c>
    </row>
    <row r="415" spans="2:5">
      <c r="B415" s="31">
        <v>408</v>
      </c>
      <c r="C415" s="13" t="s">
        <v>1218</v>
      </c>
      <c r="D415" s="60"/>
      <c r="E415" s="5" t="s">
        <v>2110</v>
      </c>
    </row>
    <row r="416" spans="2:5">
      <c r="B416" s="31">
        <v>409</v>
      </c>
      <c r="C416" s="13" t="s">
        <v>1219</v>
      </c>
      <c r="D416" s="60"/>
      <c r="E416" s="14" t="s">
        <v>1220</v>
      </c>
    </row>
    <row r="417" spans="2:5">
      <c r="B417" s="31">
        <v>410</v>
      </c>
      <c r="C417" s="13" t="s">
        <v>1221</v>
      </c>
      <c r="D417" s="60"/>
      <c r="E417" s="14" t="s">
        <v>1224</v>
      </c>
    </row>
    <row r="418" spans="2:5">
      <c r="B418" s="31">
        <v>411</v>
      </c>
      <c r="C418" s="13" t="s">
        <v>1222</v>
      </c>
      <c r="D418" s="60"/>
      <c r="E418" s="15" t="s">
        <v>1223</v>
      </c>
    </row>
    <row r="419" spans="2:5">
      <c r="B419" s="31">
        <v>412</v>
      </c>
      <c r="C419" s="13" t="s">
        <v>1225</v>
      </c>
      <c r="D419" s="60"/>
      <c r="E419" s="6" t="s">
        <v>1226</v>
      </c>
    </row>
    <row r="420" spans="2:5">
      <c r="B420" s="31">
        <v>413</v>
      </c>
      <c r="C420" s="13" t="s">
        <v>797</v>
      </c>
      <c r="D420" s="60"/>
      <c r="E420" s="14" t="s">
        <v>1227</v>
      </c>
    </row>
    <row r="421" spans="2:5">
      <c r="B421" s="31">
        <v>414</v>
      </c>
      <c r="C421" s="13" t="s">
        <v>1228</v>
      </c>
      <c r="D421" s="60"/>
      <c r="E421" s="6" t="s">
        <v>1229</v>
      </c>
    </row>
    <row r="422" spans="2:5">
      <c r="B422" s="31">
        <v>415</v>
      </c>
      <c r="C422" s="13" t="s">
        <v>1230</v>
      </c>
      <c r="D422" s="60"/>
      <c r="E422" s="14" t="s">
        <v>1231</v>
      </c>
    </row>
    <row r="423" spans="2:5">
      <c r="B423" s="31">
        <v>416</v>
      </c>
      <c r="C423" s="13" t="s">
        <v>1233</v>
      </c>
      <c r="D423" s="60"/>
      <c r="E423" s="15" t="s">
        <v>1232</v>
      </c>
    </row>
    <row r="424" spans="2:5">
      <c r="B424" s="31">
        <v>417</v>
      </c>
      <c r="C424" s="13" t="s">
        <v>1234</v>
      </c>
      <c r="D424" s="60"/>
      <c r="E424" s="6" t="s">
        <v>1237</v>
      </c>
    </row>
    <row r="425" spans="2:5">
      <c r="B425" s="31">
        <v>418</v>
      </c>
      <c r="C425" s="13" t="s">
        <v>1235</v>
      </c>
      <c r="D425" s="60"/>
      <c r="E425" s="6" t="s">
        <v>1236</v>
      </c>
    </row>
    <row r="426" spans="2:5">
      <c r="B426" s="31">
        <v>419</v>
      </c>
      <c r="C426" s="13" t="s">
        <v>1238</v>
      </c>
      <c r="D426" s="60"/>
      <c r="E426" s="14" t="s">
        <v>1241</v>
      </c>
    </row>
    <row r="427" spans="2:5">
      <c r="B427" s="31">
        <v>420</v>
      </c>
      <c r="C427" s="13" t="s">
        <v>1239</v>
      </c>
      <c r="D427" s="60"/>
      <c r="E427" s="6" t="s">
        <v>1240</v>
      </c>
    </row>
    <row r="428" spans="2:5">
      <c r="B428" s="31">
        <v>421</v>
      </c>
      <c r="C428" s="13" t="s">
        <v>1242</v>
      </c>
      <c r="D428" s="60"/>
      <c r="E428" s="14" t="s">
        <v>1243</v>
      </c>
    </row>
    <row r="429" spans="2:5">
      <c r="B429" s="31">
        <v>422</v>
      </c>
      <c r="C429" s="13" t="s">
        <v>1244</v>
      </c>
      <c r="D429" s="60"/>
      <c r="E429" s="14" t="s">
        <v>1245</v>
      </c>
    </row>
    <row r="430" spans="2:5">
      <c r="B430" s="31">
        <v>423</v>
      </c>
      <c r="C430" s="13" t="s">
        <v>1246</v>
      </c>
      <c r="D430" s="60"/>
      <c r="E430" s="14" t="s">
        <v>1247</v>
      </c>
    </row>
    <row r="431" spans="2:5">
      <c r="B431" s="31">
        <v>424</v>
      </c>
      <c r="C431" s="13" t="s">
        <v>798</v>
      </c>
      <c r="D431" s="60"/>
      <c r="E431" s="14" t="s">
        <v>1248</v>
      </c>
    </row>
    <row r="432" spans="2:5">
      <c r="B432" s="31">
        <v>425</v>
      </c>
      <c r="C432" s="13" t="s">
        <v>1249</v>
      </c>
      <c r="D432" s="60"/>
      <c r="E432" s="6" t="s">
        <v>1250</v>
      </c>
    </row>
    <row r="433" spans="2:5">
      <c r="B433" s="31">
        <v>426</v>
      </c>
      <c r="C433" s="13" t="s">
        <v>1251</v>
      </c>
      <c r="D433" s="60"/>
      <c r="E433" s="14" t="s">
        <v>1252</v>
      </c>
    </row>
    <row r="434" spans="2:5">
      <c r="B434" s="31">
        <v>427</v>
      </c>
      <c r="C434" s="13" t="s">
        <v>1253</v>
      </c>
      <c r="D434" s="60"/>
      <c r="E434" s="14" t="s">
        <v>1254</v>
      </c>
    </row>
    <row r="435" spans="2:5">
      <c r="B435" s="31">
        <v>428</v>
      </c>
      <c r="C435" s="13" t="s">
        <v>1255</v>
      </c>
      <c r="D435" s="60"/>
      <c r="E435" s="14" t="s">
        <v>1256</v>
      </c>
    </row>
    <row r="436" spans="2:5">
      <c r="B436" s="31">
        <v>429</v>
      </c>
      <c r="C436" s="13" t="s">
        <v>1257</v>
      </c>
      <c r="D436" s="60"/>
      <c r="E436" s="14" t="s">
        <v>1258</v>
      </c>
    </row>
    <row r="437" spans="2:5">
      <c r="B437" s="31">
        <v>430</v>
      </c>
      <c r="C437" s="13" t="s">
        <v>799</v>
      </c>
      <c r="D437" s="60"/>
      <c r="E437" s="14" t="s">
        <v>1259</v>
      </c>
    </row>
    <row r="438" spans="2:5">
      <c r="B438" s="31">
        <v>431</v>
      </c>
      <c r="C438" s="13" t="s">
        <v>1260</v>
      </c>
      <c r="D438" s="60"/>
      <c r="E438" s="15" t="s">
        <v>1261</v>
      </c>
    </row>
    <row r="439" spans="2:5">
      <c r="B439" s="31">
        <v>432</v>
      </c>
      <c r="C439" s="13" t="s">
        <v>1262</v>
      </c>
      <c r="D439" s="60"/>
      <c r="E439" s="14" t="s">
        <v>1263</v>
      </c>
    </row>
    <row r="440" spans="2:5">
      <c r="B440" s="31">
        <v>433</v>
      </c>
      <c r="C440" s="13" t="s">
        <v>1264</v>
      </c>
      <c r="D440" s="60"/>
      <c r="E440" s="5" t="s">
        <v>2110</v>
      </c>
    </row>
    <row r="441" spans="2:5">
      <c r="B441" s="31">
        <v>434</v>
      </c>
      <c r="C441" s="13" t="s">
        <v>1265</v>
      </c>
      <c r="D441" s="60"/>
      <c r="E441" s="14" t="s">
        <v>1267</v>
      </c>
    </row>
    <row r="442" spans="2:5">
      <c r="B442" s="31">
        <v>435</v>
      </c>
      <c r="C442" s="13" t="s">
        <v>1266</v>
      </c>
      <c r="D442" s="60"/>
      <c r="E442" s="14" t="s">
        <v>1268</v>
      </c>
    </row>
    <row r="443" spans="2:5">
      <c r="B443" s="31">
        <v>436</v>
      </c>
      <c r="C443" s="13" t="s">
        <v>1269</v>
      </c>
      <c r="D443" s="60"/>
      <c r="E443" s="14" t="s">
        <v>1270</v>
      </c>
    </row>
    <row r="444" spans="2:5">
      <c r="B444" s="31">
        <v>437</v>
      </c>
      <c r="C444" s="13" t="s">
        <v>800</v>
      </c>
      <c r="D444" s="60"/>
      <c r="E444" s="14" t="s">
        <v>1271</v>
      </c>
    </row>
    <row r="445" spans="2:5">
      <c r="B445" s="31">
        <v>438</v>
      </c>
      <c r="C445" s="13" t="s">
        <v>1272</v>
      </c>
      <c r="D445" s="60"/>
      <c r="E445" s="14" t="s">
        <v>1273</v>
      </c>
    </row>
    <row r="446" spans="2:5">
      <c r="B446" s="31">
        <v>439</v>
      </c>
      <c r="C446" s="13" t="s">
        <v>801</v>
      </c>
      <c r="D446" s="60"/>
      <c r="E446" s="14" t="s">
        <v>1274</v>
      </c>
    </row>
    <row r="447" spans="2:5">
      <c r="B447" s="31">
        <v>440</v>
      </c>
      <c r="C447" s="13" t="s">
        <v>1275</v>
      </c>
      <c r="D447" s="60"/>
      <c r="E447" s="6" t="s">
        <v>1276</v>
      </c>
    </row>
    <row r="448" spans="2:5">
      <c r="B448" s="31">
        <v>441</v>
      </c>
      <c r="C448" s="13" t="s">
        <v>1277</v>
      </c>
      <c r="D448" s="60"/>
      <c r="E448" s="6" t="s">
        <v>1278</v>
      </c>
    </row>
    <row r="449" spans="2:5">
      <c r="B449" s="31">
        <v>442</v>
      </c>
      <c r="C449" s="13" t="s">
        <v>802</v>
      </c>
      <c r="D449" s="60"/>
      <c r="E449" s="6" t="s">
        <v>1279</v>
      </c>
    </row>
    <row r="450" spans="2:5">
      <c r="B450" s="31">
        <v>443</v>
      </c>
      <c r="C450" s="13" t="s">
        <v>1280</v>
      </c>
      <c r="D450" s="60"/>
      <c r="E450" s="15" t="s">
        <v>1281</v>
      </c>
    </row>
    <row r="451" spans="2:5">
      <c r="B451" s="31">
        <v>444</v>
      </c>
      <c r="C451" s="13" t="s">
        <v>1282</v>
      </c>
      <c r="D451" s="60"/>
      <c r="E451" s="14" t="s">
        <v>1285</v>
      </c>
    </row>
    <row r="452" spans="2:5">
      <c r="B452" s="31">
        <v>445</v>
      </c>
      <c r="C452" s="13" t="s">
        <v>1283</v>
      </c>
      <c r="D452" s="60"/>
      <c r="E452" s="6" t="s">
        <v>1284</v>
      </c>
    </row>
    <row r="453" spans="2:5">
      <c r="B453" s="31">
        <v>446</v>
      </c>
      <c r="C453" s="13" t="s">
        <v>1286</v>
      </c>
      <c r="D453" s="60"/>
      <c r="E453" s="14" t="s">
        <v>1290</v>
      </c>
    </row>
    <row r="454" spans="2:5">
      <c r="B454" s="31">
        <v>447</v>
      </c>
      <c r="C454" s="13" t="s">
        <v>1287</v>
      </c>
      <c r="D454" s="60"/>
      <c r="E454" s="15" t="s">
        <v>1288</v>
      </c>
    </row>
    <row r="455" spans="2:5">
      <c r="B455" s="31">
        <v>448</v>
      </c>
      <c r="C455" s="13" t="s">
        <v>1289</v>
      </c>
      <c r="D455" s="60"/>
      <c r="E455" s="6" t="s">
        <v>1291</v>
      </c>
    </row>
    <row r="456" spans="2:5">
      <c r="B456" s="31">
        <v>449</v>
      </c>
      <c r="C456" s="13" t="s">
        <v>1292</v>
      </c>
      <c r="D456" s="60"/>
      <c r="E456" s="14" t="s">
        <v>1294</v>
      </c>
    </row>
    <row r="457" spans="2:5">
      <c r="B457" s="31">
        <v>450</v>
      </c>
      <c r="C457" s="13" t="s">
        <v>1293</v>
      </c>
      <c r="D457" s="60"/>
      <c r="E457" s="14" t="s">
        <v>1295</v>
      </c>
    </row>
    <row r="458" spans="2:5">
      <c r="B458" s="31">
        <v>451</v>
      </c>
      <c r="C458" s="13" t="s">
        <v>1296</v>
      </c>
      <c r="D458" s="60"/>
      <c r="E458" s="15" t="s">
        <v>1297</v>
      </c>
    </row>
    <row r="459" spans="2:5">
      <c r="B459" s="31">
        <v>452</v>
      </c>
      <c r="C459" s="13" t="s">
        <v>1298</v>
      </c>
      <c r="D459" s="60"/>
      <c r="E459" s="14" t="s">
        <v>1305</v>
      </c>
    </row>
    <row r="460" spans="2:5">
      <c r="B460" s="31">
        <v>453</v>
      </c>
      <c r="C460" s="13" t="s">
        <v>1299</v>
      </c>
      <c r="D460" s="60"/>
      <c r="E460" s="6" t="s">
        <v>1300</v>
      </c>
    </row>
    <row r="461" spans="2:5">
      <c r="B461" s="31">
        <v>454</v>
      </c>
      <c r="C461" s="13" t="s">
        <v>803</v>
      </c>
      <c r="D461" s="60"/>
      <c r="E461" s="6" t="s">
        <v>1301</v>
      </c>
    </row>
    <row r="462" spans="2:5">
      <c r="B462" s="31">
        <v>455</v>
      </c>
      <c r="C462" s="13" t="s">
        <v>1302</v>
      </c>
      <c r="D462" s="60"/>
      <c r="E462" s="6" t="s">
        <v>1303</v>
      </c>
    </row>
    <row r="463" spans="2:5">
      <c r="B463" s="31">
        <v>456</v>
      </c>
      <c r="C463" s="13" t="s">
        <v>804</v>
      </c>
      <c r="D463" s="60"/>
      <c r="E463" s="6" t="s">
        <v>1304</v>
      </c>
    </row>
    <row r="464" spans="2:5">
      <c r="B464" s="31">
        <v>457</v>
      </c>
      <c r="C464" s="13" t="s">
        <v>1306</v>
      </c>
      <c r="D464" s="60"/>
      <c r="E464" s="6" t="s">
        <v>1307</v>
      </c>
    </row>
    <row r="465" spans="2:5">
      <c r="B465" s="31">
        <v>458</v>
      </c>
      <c r="C465" s="13" t="s">
        <v>1308</v>
      </c>
      <c r="D465" s="60"/>
      <c r="E465" s="14" t="s">
        <v>1311</v>
      </c>
    </row>
    <row r="466" spans="2:5">
      <c r="B466" s="31">
        <v>459</v>
      </c>
      <c r="C466" s="13" t="s">
        <v>1309</v>
      </c>
      <c r="D466" s="60"/>
      <c r="E466" s="15" t="s">
        <v>1310</v>
      </c>
    </row>
    <row r="467" spans="2:5">
      <c r="B467" s="31">
        <v>460</v>
      </c>
      <c r="C467" s="13" t="s">
        <v>1312</v>
      </c>
      <c r="D467" s="60"/>
      <c r="E467" s="14" t="s">
        <v>1313</v>
      </c>
    </row>
    <row r="468" spans="2:5">
      <c r="B468" s="31">
        <v>461</v>
      </c>
      <c r="C468" s="13" t="s">
        <v>1314</v>
      </c>
      <c r="D468" s="60"/>
      <c r="E468" s="14" t="s">
        <v>1318</v>
      </c>
    </row>
    <row r="469" spans="2:5">
      <c r="B469" s="31">
        <v>462</v>
      </c>
      <c r="C469" s="13" t="s">
        <v>1315</v>
      </c>
      <c r="D469" s="60"/>
      <c r="E469" s="6" t="s">
        <v>1316</v>
      </c>
    </row>
    <row r="470" spans="2:5">
      <c r="B470" s="31">
        <v>463</v>
      </c>
      <c r="C470" s="13" t="s">
        <v>805</v>
      </c>
      <c r="D470" s="60"/>
      <c r="E470" s="6" t="s">
        <v>1317</v>
      </c>
    </row>
    <row r="471" spans="2:5">
      <c r="B471" s="31">
        <v>464</v>
      </c>
      <c r="C471" s="13" t="s">
        <v>1319</v>
      </c>
      <c r="D471" s="60"/>
      <c r="E471" s="14" t="s">
        <v>1321</v>
      </c>
    </row>
    <row r="472" spans="2:5">
      <c r="B472" s="31">
        <v>465</v>
      </c>
      <c r="C472" s="13" t="s">
        <v>1320</v>
      </c>
      <c r="D472" s="60"/>
      <c r="E472" s="14" t="s">
        <v>1322</v>
      </c>
    </row>
    <row r="473" spans="2:5">
      <c r="B473" s="31">
        <v>466</v>
      </c>
      <c r="C473" s="13" t="s">
        <v>1323</v>
      </c>
      <c r="D473" s="60"/>
      <c r="E473" s="14" t="s">
        <v>1329</v>
      </c>
    </row>
    <row r="474" spans="2:5">
      <c r="B474" s="31">
        <v>467</v>
      </c>
      <c r="C474" s="13" t="s">
        <v>1324</v>
      </c>
      <c r="D474" s="60"/>
      <c r="E474" s="15" t="s">
        <v>1325</v>
      </c>
    </row>
    <row r="475" spans="2:5">
      <c r="B475" s="31">
        <v>468</v>
      </c>
      <c r="C475" s="13" t="s">
        <v>1326</v>
      </c>
      <c r="D475" s="60"/>
      <c r="E475" s="15" t="s">
        <v>1327</v>
      </c>
    </row>
    <row r="476" spans="2:5">
      <c r="B476" s="31">
        <v>469</v>
      </c>
      <c r="C476" s="13" t="s">
        <v>806</v>
      </c>
      <c r="D476" s="60"/>
      <c r="E476" s="6" t="s">
        <v>1328</v>
      </c>
    </row>
    <row r="477" spans="2:5">
      <c r="B477" s="31">
        <v>470</v>
      </c>
      <c r="C477" s="13" t="s">
        <v>1330</v>
      </c>
      <c r="D477" s="60"/>
      <c r="E477" s="14" t="s">
        <v>1339</v>
      </c>
    </row>
    <row r="478" spans="2:5">
      <c r="B478" s="31">
        <v>471</v>
      </c>
      <c r="C478" s="13" t="s">
        <v>807</v>
      </c>
      <c r="D478" s="60"/>
      <c r="E478" s="14" t="s">
        <v>1340</v>
      </c>
    </row>
    <row r="479" spans="2:5">
      <c r="B479" s="31">
        <v>472</v>
      </c>
      <c r="C479" s="13" t="s">
        <v>1331</v>
      </c>
      <c r="D479" s="60"/>
      <c r="E479" s="6" t="s">
        <v>1332</v>
      </c>
    </row>
    <row r="480" spans="2:5">
      <c r="B480" s="31">
        <v>473</v>
      </c>
      <c r="C480" s="13" t="s">
        <v>808</v>
      </c>
      <c r="D480" s="60"/>
      <c r="E480" s="6" t="s">
        <v>1333</v>
      </c>
    </row>
    <row r="481" spans="2:5">
      <c r="B481" s="31">
        <v>474</v>
      </c>
      <c r="C481" s="13" t="s">
        <v>809</v>
      </c>
      <c r="D481" s="60"/>
      <c r="E481" s="6" t="s">
        <v>1334</v>
      </c>
    </row>
    <row r="482" spans="2:5">
      <c r="B482" s="31">
        <v>475</v>
      </c>
      <c r="C482" s="13" t="s">
        <v>810</v>
      </c>
      <c r="D482" s="60"/>
      <c r="E482" s="15" t="s">
        <v>1335</v>
      </c>
    </row>
    <row r="483" spans="2:5">
      <c r="B483" s="31">
        <v>476</v>
      </c>
      <c r="C483" s="13" t="s">
        <v>1336</v>
      </c>
      <c r="D483" s="60"/>
      <c r="E483" s="6" t="s">
        <v>1337</v>
      </c>
    </row>
    <row r="484" spans="2:5">
      <c r="B484" s="31">
        <v>477</v>
      </c>
      <c r="C484" s="13" t="s">
        <v>811</v>
      </c>
      <c r="D484" s="60"/>
      <c r="E484" s="6" t="s">
        <v>1338</v>
      </c>
    </row>
    <row r="485" spans="2:5">
      <c r="B485" s="31">
        <v>478</v>
      </c>
      <c r="C485" s="13" t="s">
        <v>1341</v>
      </c>
      <c r="D485" s="60"/>
      <c r="E485" s="14" t="s">
        <v>1350</v>
      </c>
    </row>
    <row r="486" spans="2:5">
      <c r="B486" s="31">
        <v>479</v>
      </c>
      <c r="C486" s="13" t="s">
        <v>812</v>
      </c>
      <c r="D486" s="60"/>
      <c r="E486" s="14" t="s">
        <v>1351</v>
      </c>
    </row>
    <row r="487" spans="2:5">
      <c r="B487" s="31">
        <v>480</v>
      </c>
      <c r="C487" s="13" t="s">
        <v>1342</v>
      </c>
      <c r="D487" s="60"/>
      <c r="E487" s="6" t="s">
        <v>1343</v>
      </c>
    </row>
    <row r="488" spans="2:5">
      <c r="B488" s="31">
        <v>481</v>
      </c>
      <c r="C488" s="13" t="s">
        <v>813</v>
      </c>
      <c r="D488" s="60"/>
      <c r="E488" s="6" t="s">
        <v>1344</v>
      </c>
    </row>
    <row r="489" spans="2:5">
      <c r="B489" s="31">
        <v>482</v>
      </c>
      <c r="C489" s="13" t="s">
        <v>814</v>
      </c>
      <c r="D489" s="60"/>
      <c r="E489" s="15" t="s">
        <v>1345</v>
      </c>
    </row>
    <row r="490" spans="2:5">
      <c r="B490" s="31">
        <v>483</v>
      </c>
      <c r="C490" s="13" t="s">
        <v>815</v>
      </c>
      <c r="D490" s="60"/>
      <c r="E490" s="6" t="s">
        <v>1346</v>
      </c>
    </row>
    <row r="491" spans="2:5">
      <c r="B491" s="31">
        <v>484</v>
      </c>
      <c r="C491" s="13" t="s">
        <v>816</v>
      </c>
      <c r="D491" s="60"/>
      <c r="E491" s="15" t="s">
        <v>1347</v>
      </c>
    </row>
    <row r="492" spans="2:5">
      <c r="B492" s="31">
        <v>485</v>
      </c>
      <c r="C492" s="13" t="s">
        <v>817</v>
      </c>
      <c r="D492" s="60"/>
      <c r="E492" s="6" t="s">
        <v>1348</v>
      </c>
    </row>
    <row r="493" spans="2:5">
      <c r="B493" s="31">
        <v>486</v>
      </c>
      <c r="C493" s="13" t="s">
        <v>818</v>
      </c>
      <c r="D493" s="60"/>
      <c r="E493" s="6" t="s">
        <v>1349</v>
      </c>
    </row>
    <row r="494" spans="2:5">
      <c r="B494" s="31">
        <v>487</v>
      </c>
      <c r="C494" s="13" t="s">
        <v>819</v>
      </c>
      <c r="D494" s="60"/>
      <c r="E494" s="6" t="s">
        <v>1352</v>
      </c>
    </row>
    <row r="495" spans="2:5">
      <c r="B495" s="31">
        <v>488</v>
      </c>
      <c r="C495" s="13" t="s">
        <v>820</v>
      </c>
      <c r="D495" s="60"/>
      <c r="E495" s="6" t="s">
        <v>1353</v>
      </c>
    </row>
    <row r="496" spans="2:5">
      <c r="B496" s="31">
        <v>489</v>
      </c>
      <c r="C496" s="13" t="s">
        <v>1355</v>
      </c>
      <c r="D496" s="60"/>
      <c r="E496" s="14" t="s">
        <v>1356</v>
      </c>
    </row>
    <row r="497" spans="2:5">
      <c r="B497" s="31">
        <v>490</v>
      </c>
      <c r="C497" s="13" t="s">
        <v>821</v>
      </c>
      <c r="D497" s="60"/>
      <c r="E497" s="6" t="s">
        <v>1354</v>
      </c>
    </row>
    <row r="498" spans="2:5">
      <c r="B498" s="31">
        <v>491</v>
      </c>
      <c r="C498" s="13" t="s">
        <v>1357</v>
      </c>
      <c r="D498" s="60"/>
      <c r="E498" s="78" t="s">
        <v>3653</v>
      </c>
    </row>
    <row r="499" spans="2:5">
      <c r="B499" s="31">
        <v>492</v>
      </c>
      <c r="C499" s="13" t="s">
        <v>822</v>
      </c>
      <c r="D499" s="60"/>
      <c r="E499" s="78" t="s">
        <v>3654</v>
      </c>
    </row>
    <row r="500" spans="2:5">
      <c r="B500" s="31">
        <v>493</v>
      </c>
      <c r="C500" s="13" t="s">
        <v>1358</v>
      </c>
      <c r="D500" s="60"/>
      <c r="E500" s="14" t="s">
        <v>1360</v>
      </c>
    </row>
    <row r="501" spans="2:5">
      <c r="B501" s="31">
        <v>494</v>
      </c>
      <c r="C501" s="13" t="s">
        <v>823</v>
      </c>
      <c r="D501" s="60"/>
      <c r="E501" s="14" t="s">
        <v>1359</v>
      </c>
    </row>
    <row r="502" spans="2:5">
      <c r="B502" s="31">
        <v>495</v>
      </c>
      <c r="C502" s="13" t="s">
        <v>1361</v>
      </c>
      <c r="D502" s="60"/>
      <c r="E502" s="14" t="s">
        <v>1362</v>
      </c>
    </row>
    <row r="503" spans="2:5">
      <c r="B503" s="31">
        <v>496</v>
      </c>
      <c r="C503" s="13" t="s">
        <v>1363</v>
      </c>
      <c r="D503" s="60"/>
      <c r="E503" s="14" t="s">
        <v>1366</v>
      </c>
    </row>
    <row r="504" spans="2:5">
      <c r="B504" s="31">
        <v>497</v>
      </c>
      <c r="C504" s="13" t="s">
        <v>1364</v>
      </c>
      <c r="D504" s="60"/>
      <c r="E504" s="6" t="s">
        <v>1365</v>
      </c>
    </row>
    <row r="505" spans="2:5">
      <c r="B505" s="31">
        <v>498</v>
      </c>
      <c r="C505" s="13" t="s">
        <v>1367</v>
      </c>
      <c r="D505" s="60"/>
      <c r="E505" s="14" t="s">
        <v>1368</v>
      </c>
    </row>
    <row r="506" spans="2:5">
      <c r="B506" s="31">
        <v>499</v>
      </c>
      <c r="C506" s="13" t="s">
        <v>1369</v>
      </c>
      <c r="D506" s="60"/>
      <c r="E506" s="14" t="s">
        <v>1371</v>
      </c>
    </row>
    <row r="507" spans="2:5">
      <c r="B507" s="31">
        <v>500</v>
      </c>
      <c r="C507" s="13" t="s">
        <v>824</v>
      </c>
      <c r="D507" s="60"/>
      <c r="E507" s="14" t="s">
        <v>1370</v>
      </c>
    </row>
    <row r="508" spans="2:5">
      <c r="B508" s="31">
        <v>501</v>
      </c>
      <c r="C508" s="13" t="s">
        <v>1372</v>
      </c>
      <c r="D508" s="60"/>
      <c r="E508" s="5" t="s">
        <v>2110</v>
      </c>
    </row>
    <row r="509" spans="2:5">
      <c r="B509" s="31">
        <v>502</v>
      </c>
      <c r="C509" s="13" t="s">
        <v>1373</v>
      </c>
      <c r="D509" s="60"/>
      <c r="E509" s="5" t="s">
        <v>2110</v>
      </c>
    </row>
    <row r="510" spans="2:5">
      <c r="B510" s="31">
        <v>503</v>
      </c>
      <c r="C510" s="13" t="s">
        <v>1374</v>
      </c>
      <c r="D510" s="60"/>
      <c r="E510" s="5" t="s">
        <v>2110</v>
      </c>
    </row>
    <row r="511" spans="2:5">
      <c r="B511" s="31">
        <v>504</v>
      </c>
      <c r="C511" s="13" t="s">
        <v>1375</v>
      </c>
      <c r="D511" s="60"/>
      <c r="E511" s="6" t="s">
        <v>1376</v>
      </c>
    </row>
    <row r="512" spans="2:5">
      <c r="B512" s="31">
        <v>505</v>
      </c>
      <c r="C512" s="13" t="s">
        <v>1377</v>
      </c>
      <c r="D512" s="60"/>
      <c r="E512" s="14" t="s">
        <v>1386</v>
      </c>
    </row>
    <row r="513" spans="2:5">
      <c r="B513" s="31">
        <v>506</v>
      </c>
      <c r="C513" s="13" t="s">
        <v>1378</v>
      </c>
      <c r="D513" s="60"/>
      <c r="E513" s="15" t="s">
        <v>1379</v>
      </c>
    </row>
    <row r="514" spans="2:5">
      <c r="B514" s="31">
        <v>507</v>
      </c>
      <c r="C514" s="13" t="s">
        <v>1380</v>
      </c>
      <c r="D514" s="60"/>
      <c r="E514" s="15" t="s">
        <v>1381</v>
      </c>
    </row>
    <row r="515" spans="2:5">
      <c r="B515" s="31">
        <v>508</v>
      </c>
      <c r="C515" s="13" t="s">
        <v>1382</v>
      </c>
      <c r="D515" s="60"/>
      <c r="E515" s="15" t="s">
        <v>1383</v>
      </c>
    </row>
    <row r="516" spans="2:5">
      <c r="B516" s="31">
        <v>509</v>
      </c>
      <c r="C516" s="13" t="s">
        <v>1384</v>
      </c>
      <c r="D516" s="60"/>
      <c r="E516" s="15" t="s">
        <v>1385</v>
      </c>
    </row>
    <row r="517" spans="2:5">
      <c r="B517" s="31">
        <v>510</v>
      </c>
      <c r="C517" s="13" t="s">
        <v>1387</v>
      </c>
      <c r="D517" s="60"/>
      <c r="E517" s="14" t="s">
        <v>1388</v>
      </c>
    </row>
    <row r="518" spans="2:5">
      <c r="B518" s="31">
        <v>511</v>
      </c>
      <c r="C518" s="13" t="s">
        <v>1389</v>
      </c>
      <c r="D518" s="60"/>
      <c r="E518" s="14" t="s">
        <v>1391</v>
      </c>
    </row>
    <row r="519" spans="2:5">
      <c r="B519" s="31">
        <v>512</v>
      </c>
      <c r="C519" s="13" t="s">
        <v>825</v>
      </c>
      <c r="D519" s="60"/>
      <c r="E519" s="14" t="s">
        <v>1390</v>
      </c>
    </row>
    <row r="520" spans="2:5">
      <c r="B520" s="31">
        <v>513</v>
      </c>
      <c r="C520" s="13" t="s">
        <v>1392</v>
      </c>
      <c r="D520" s="60"/>
      <c r="E520" s="6" t="s">
        <v>1393</v>
      </c>
    </row>
    <row r="521" spans="2:5">
      <c r="B521" s="31">
        <v>514</v>
      </c>
      <c r="C521" s="13" t="s">
        <v>1394</v>
      </c>
      <c r="D521" s="60"/>
      <c r="E521" s="14" t="s">
        <v>1395</v>
      </c>
    </row>
    <row r="522" spans="2:5">
      <c r="B522" s="31">
        <v>515</v>
      </c>
      <c r="C522" s="13" t="s">
        <v>826</v>
      </c>
      <c r="D522" s="60"/>
      <c r="E522" s="14" t="s">
        <v>1397</v>
      </c>
    </row>
    <row r="523" spans="2:5">
      <c r="B523" s="31">
        <v>516</v>
      </c>
      <c r="C523" s="13" t="s">
        <v>827</v>
      </c>
      <c r="D523" s="60"/>
      <c r="E523" s="14" t="s">
        <v>1396</v>
      </c>
    </row>
    <row r="524" spans="2:5">
      <c r="B524" s="31">
        <v>517</v>
      </c>
      <c r="C524" s="13" t="s">
        <v>828</v>
      </c>
      <c r="D524" s="60"/>
      <c r="E524" s="14" t="s">
        <v>1399</v>
      </c>
    </row>
    <row r="525" spans="2:5">
      <c r="B525" s="31">
        <v>518</v>
      </c>
      <c r="C525" s="13" t="s">
        <v>829</v>
      </c>
      <c r="D525" s="60"/>
      <c r="E525" s="14" t="s">
        <v>1398</v>
      </c>
    </row>
    <row r="526" spans="2:5">
      <c r="B526" s="31">
        <v>519</v>
      </c>
      <c r="C526" s="13" t="s">
        <v>830</v>
      </c>
      <c r="D526" s="60"/>
      <c r="E526" s="14" t="s">
        <v>1400</v>
      </c>
    </row>
    <row r="527" spans="2:5">
      <c r="B527" s="31">
        <v>520</v>
      </c>
      <c r="C527" s="13" t="s">
        <v>831</v>
      </c>
      <c r="D527" s="60"/>
      <c r="E527" s="14" t="s">
        <v>1401</v>
      </c>
    </row>
    <row r="528" spans="2:5">
      <c r="B528" s="31">
        <v>521</v>
      </c>
      <c r="C528" s="13" t="s">
        <v>1402</v>
      </c>
      <c r="D528" s="60"/>
      <c r="E528" s="5" t="s">
        <v>2110</v>
      </c>
    </row>
    <row r="529" spans="2:5">
      <c r="B529" s="31">
        <v>522</v>
      </c>
      <c r="C529" s="13" t="s">
        <v>1403</v>
      </c>
      <c r="D529" s="60"/>
      <c r="E529" s="14" t="s">
        <v>1409</v>
      </c>
    </row>
    <row r="530" spans="2:5">
      <c r="B530" s="31">
        <v>523</v>
      </c>
      <c r="C530" s="13" t="s">
        <v>832</v>
      </c>
      <c r="D530" s="60"/>
      <c r="E530" s="14" t="s">
        <v>1410</v>
      </c>
    </row>
    <row r="531" spans="2:5">
      <c r="B531" s="31">
        <v>524</v>
      </c>
      <c r="C531" s="13" t="s">
        <v>1404</v>
      </c>
      <c r="D531" s="60"/>
      <c r="E531" s="15" t="s">
        <v>1405</v>
      </c>
    </row>
    <row r="532" spans="2:5">
      <c r="B532" s="31">
        <v>525</v>
      </c>
      <c r="C532" s="13" t="s">
        <v>1406</v>
      </c>
      <c r="D532" s="60"/>
      <c r="E532" s="6" t="s">
        <v>1407</v>
      </c>
    </row>
    <row r="533" spans="2:5">
      <c r="B533" s="31">
        <v>526</v>
      </c>
      <c r="C533" s="13" t="s">
        <v>833</v>
      </c>
      <c r="D533" s="60"/>
      <c r="E533" s="6" t="s">
        <v>1408</v>
      </c>
    </row>
    <row r="534" spans="2:5">
      <c r="B534" s="31">
        <v>527</v>
      </c>
      <c r="C534" s="13" t="s">
        <v>1411</v>
      </c>
      <c r="D534" s="60"/>
      <c r="E534" s="14" t="s">
        <v>1414</v>
      </c>
    </row>
    <row r="535" spans="2:5">
      <c r="B535" s="31">
        <v>528</v>
      </c>
      <c r="C535" s="13" t="s">
        <v>1412</v>
      </c>
      <c r="D535" s="60"/>
      <c r="E535" s="6" t="s">
        <v>1413</v>
      </c>
    </row>
    <row r="536" spans="2:5">
      <c r="B536" s="31">
        <v>529</v>
      </c>
      <c r="C536" s="13" t="s">
        <v>1418</v>
      </c>
      <c r="D536" s="60"/>
      <c r="E536" s="5" t="s">
        <v>2110</v>
      </c>
    </row>
    <row r="537" spans="2:5">
      <c r="B537" s="31">
        <v>530</v>
      </c>
      <c r="C537" s="13" t="s">
        <v>1415</v>
      </c>
      <c r="D537" s="60"/>
      <c r="E537" s="6" t="s">
        <v>1416</v>
      </c>
    </row>
    <row r="538" spans="2:5">
      <c r="B538" s="31">
        <v>531</v>
      </c>
      <c r="C538" s="13" t="s">
        <v>834</v>
      </c>
      <c r="D538" s="60"/>
      <c r="E538" s="6" t="s">
        <v>1417</v>
      </c>
    </row>
    <row r="539" spans="2:5">
      <c r="B539" s="31">
        <v>532</v>
      </c>
      <c r="C539" s="13" t="s">
        <v>1419</v>
      </c>
      <c r="D539" s="60"/>
      <c r="E539" s="14" t="s">
        <v>1421</v>
      </c>
    </row>
    <row r="540" spans="2:5">
      <c r="B540" s="31">
        <v>533</v>
      </c>
      <c r="C540" s="13" t="s">
        <v>835</v>
      </c>
      <c r="D540" s="60"/>
      <c r="E540" s="14" t="s">
        <v>1420</v>
      </c>
    </row>
    <row r="541" spans="2:5">
      <c r="B541" s="31">
        <v>534</v>
      </c>
      <c r="C541" s="13" t="s">
        <v>1422</v>
      </c>
      <c r="D541" s="60"/>
      <c r="E541" s="14" t="s">
        <v>1423</v>
      </c>
    </row>
    <row r="542" spans="2:5">
      <c r="B542" s="31">
        <v>535</v>
      </c>
      <c r="C542" s="13" t="s">
        <v>1424</v>
      </c>
      <c r="D542" s="60"/>
      <c r="E542" s="78" t="s">
        <v>3655</v>
      </c>
    </row>
    <row r="543" spans="2:5">
      <c r="B543" s="31">
        <v>536</v>
      </c>
      <c r="C543" s="13" t="s">
        <v>1425</v>
      </c>
      <c r="D543" s="60"/>
      <c r="E543" s="15" t="s">
        <v>1426</v>
      </c>
    </row>
    <row r="544" spans="2:5">
      <c r="B544" s="31">
        <v>537</v>
      </c>
      <c r="C544" s="13" t="s">
        <v>1427</v>
      </c>
      <c r="D544" s="60"/>
      <c r="E544" s="14" t="s">
        <v>1428</v>
      </c>
    </row>
    <row r="545" spans="2:5">
      <c r="B545" s="31">
        <v>538</v>
      </c>
      <c r="C545" s="13" t="s">
        <v>836</v>
      </c>
      <c r="D545" s="60"/>
      <c r="E545" s="14" t="s">
        <v>1429</v>
      </c>
    </row>
    <row r="546" spans="2:5">
      <c r="B546" s="31">
        <v>539</v>
      </c>
      <c r="C546" s="13" t="s">
        <v>1430</v>
      </c>
      <c r="D546" s="60"/>
      <c r="E546" s="14" t="s">
        <v>1432</v>
      </c>
    </row>
    <row r="547" spans="2:5">
      <c r="B547" s="31">
        <v>540</v>
      </c>
      <c r="C547" s="13" t="s">
        <v>837</v>
      </c>
      <c r="D547" s="60"/>
      <c r="E547" s="14" t="s">
        <v>1431</v>
      </c>
    </row>
    <row r="548" spans="2:5">
      <c r="B548" s="31">
        <v>541</v>
      </c>
      <c r="C548" s="13" t="s">
        <v>1433</v>
      </c>
      <c r="D548" s="60"/>
      <c r="E548" s="15" t="s">
        <v>1434</v>
      </c>
    </row>
    <row r="549" spans="2:5">
      <c r="B549" s="31">
        <v>542</v>
      </c>
      <c r="C549" s="13" t="s">
        <v>1435</v>
      </c>
      <c r="D549" s="60"/>
      <c r="E549" s="6" t="s">
        <v>1436</v>
      </c>
    </row>
    <row r="550" spans="2:5">
      <c r="B550" s="31">
        <v>543</v>
      </c>
      <c r="C550" s="13" t="s">
        <v>1437</v>
      </c>
      <c r="D550" s="60"/>
      <c r="E550" s="6" t="s">
        <v>1438</v>
      </c>
    </row>
    <row r="551" spans="2:5">
      <c r="B551" s="31">
        <v>544</v>
      </c>
      <c r="C551" s="13" t="s">
        <v>1439</v>
      </c>
      <c r="D551" s="60"/>
      <c r="E551" s="14" t="s">
        <v>1440</v>
      </c>
    </row>
    <row r="552" spans="2:5">
      <c r="B552" s="31">
        <v>545</v>
      </c>
      <c r="C552" s="13" t="s">
        <v>1441</v>
      </c>
      <c r="D552" s="60"/>
      <c r="E552" s="14" t="s">
        <v>1443</v>
      </c>
    </row>
    <row r="553" spans="2:5">
      <c r="B553" s="31">
        <v>546</v>
      </c>
      <c r="C553" s="13" t="s">
        <v>1444</v>
      </c>
      <c r="D553" s="60"/>
      <c r="E553" s="6" t="s">
        <v>1445</v>
      </c>
    </row>
    <row r="554" spans="2:5">
      <c r="B554" s="31">
        <v>547</v>
      </c>
      <c r="C554" s="13" t="s">
        <v>1442</v>
      </c>
      <c r="D554" s="60"/>
      <c r="E554" s="14" t="s">
        <v>1447</v>
      </c>
    </row>
    <row r="555" spans="2:5">
      <c r="B555" s="31">
        <v>548</v>
      </c>
      <c r="C555" s="13" t="s">
        <v>1446</v>
      </c>
      <c r="D555" s="60"/>
      <c r="E555" s="6" t="s">
        <v>1448</v>
      </c>
    </row>
    <row r="556" spans="2:5">
      <c r="B556" s="31">
        <v>549</v>
      </c>
      <c r="C556" s="13" t="s">
        <v>1449</v>
      </c>
      <c r="D556" s="60"/>
      <c r="E556" s="6" t="s">
        <v>838</v>
      </c>
    </row>
    <row r="557" spans="2:5">
      <c r="B557" s="31">
        <v>550</v>
      </c>
      <c r="C557" s="13" t="s">
        <v>839</v>
      </c>
      <c r="D557" s="60"/>
      <c r="E557" s="14" t="s">
        <v>839</v>
      </c>
    </row>
    <row r="558" spans="2:5">
      <c r="B558" s="31">
        <v>551</v>
      </c>
      <c r="C558" s="13" t="s">
        <v>1450</v>
      </c>
      <c r="D558" s="60"/>
      <c r="E558" s="6" t="s">
        <v>1451</v>
      </c>
    </row>
    <row r="559" spans="2:5">
      <c r="B559" s="31">
        <v>552</v>
      </c>
      <c r="C559" s="13" t="s">
        <v>1452</v>
      </c>
      <c r="D559" s="60"/>
      <c r="E559" s="14" t="s">
        <v>1453</v>
      </c>
    </row>
    <row r="560" spans="2:5">
      <c r="B560" s="31">
        <v>553</v>
      </c>
      <c r="C560" s="13" t="s">
        <v>1454</v>
      </c>
      <c r="D560" s="60"/>
      <c r="E560" s="14" t="s">
        <v>1457</v>
      </c>
    </row>
    <row r="561" spans="2:5">
      <c r="B561" s="31">
        <v>554</v>
      </c>
      <c r="C561" s="13" t="s">
        <v>1455</v>
      </c>
      <c r="D561" s="60"/>
      <c r="E561" s="6" t="s">
        <v>1456</v>
      </c>
    </row>
    <row r="562" spans="2:5">
      <c r="B562" s="31">
        <v>555</v>
      </c>
      <c r="C562" s="13" t="s">
        <v>1458</v>
      </c>
      <c r="D562" s="60"/>
      <c r="E562" s="14" t="s">
        <v>1461</v>
      </c>
    </row>
    <row r="563" spans="2:5">
      <c r="B563" s="31">
        <v>556</v>
      </c>
      <c r="C563" s="13" t="s">
        <v>840</v>
      </c>
      <c r="D563" s="60"/>
      <c r="E563" s="14" t="s">
        <v>1462</v>
      </c>
    </row>
    <row r="564" spans="2:5">
      <c r="B564" s="31">
        <v>557</v>
      </c>
      <c r="C564" s="13" t="s">
        <v>1459</v>
      </c>
      <c r="D564" s="60"/>
      <c r="E564" s="6" t="s">
        <v>1460</v>
      </c>
    </row>
    <row r="565" spans="2:5">
      <c r="B565" s="31">
        <v>558</v>
      </c>
      <c r="C565" s="13" t="s">
        <v>1463</v>
      </c>
      <c r="D565" s="60"/>
      <c r="E565" s="6" t="s">
        <v>1473</v>
      </c>
    </row>
    <row r="566" spans="2:5">
      <c r="B566" s="31">
        <v>559</v>
      </c>
      <c r="C566" s="13" t="s">
        <v>1464</v>
      </c>
      <c r="D566" s="60"/>
      <c r="E566" s="6" t="s">
        <v>1465</v>
      </c>
    </row>
    <row r="567" spans="2:5">
      <c r="B567" s="31">
        <v>560</v>
      </c>
      <c r="C567" s="13" t="s">
        <v>1466</v>
      </c>
      <c r="D567" s="60"/>
      <c r="E567" s="15" t="s">
        <v>1467</v>
      </c>
    </row>
    <row r="568" spans="2:5">
      <c r="B568" s="31">
        <v>561</v>
      </c>
      <c r="C568" s="13" t="s">
        <v>1468</v>
      </c>
      <c r="D568" s="60"/>
      <c r="E568" s="6" t="s">
        <v>1469</v>
      </c>
    </row>
    <row r="569" spans="2:5">
      <c r="B569" s="31">
        <v>562</v>
      </c>
      <c r="C569" s="13" t="s">
        <v>1470</v>
      </c>
      <c r="D569" s="60"/>
      <c r="E569" s="6" t="s">
        <v>1471</v>
      </c>
    </row>
    <row r="570" spans="2:5">
      <c r="B570" s="31">
        <v>563</v>
      </c>
      <c r="C570" s="13" t="s">
        <v>1472</v>
      </c>
      <c r="D570" s="60"/>
      <c r="E570" s="14" t="s">
        <v>1474</v>
      </c>
    </row>
    <row r="571" spans="2:5">
      <c r="B571" s="31">
        <v>564</v>
      </c>
      <c r="C571" s="13" t="s">
        <v>1475</v>
      </c>
      <c r="D571" s="60"/>
      <c r="E571" s="14" t="s">
        <v>1476</v>
      </c>
    </row>
    <row r="572" spans="2:5">
      <c r="B572" s="31">
        <v>565</v>
      </c>
      <c r="C572" s="13" t="s">
        <v>841</v>
      </c>
      <c r="D572" s="60"/>
      <c r="E572" s="14" t="s">
        <v>1477</v>
      </c>
    </row>
    <row r="573" spans="2:5">
      <c r="B573" s="31">
        <v>566</v>
      </c>
      <c r="C573" s="13" t="s">
        <v>1478</v>
      </c>
      <c r="D573" s="60"/>
      <c r="E573" s="5" t="s">
        <v>2110</v>
      </c>
    </row>
    <row r="574" spans="2:5">
      <c r="B574" s="31">
        <v>567</v>
      </c>
      <c r="C574" s="13" t="s">
        <v>1480</v>
      </c>
      <c r="D574" s="60"/>
      <c r="E574" s="5" t="s">
        <v>2110</v>
      </c>
    </row>
    <row r="575" spans="2:5">
      <c r="B575" s="31">
        <v>568</v>
      </c>
      <c r="C575" s="13" t="s">
        <v>1479</v>
      </c>
      <c r="D575" s="60"/>
      <c r="E575" s="15" t="s">
        <v>1481</v>
      </c>
    </row>
    <row r="576" spans="2:5">
      <c r="B576" s="31">
        <v>569</v>
      </c>
      <c r="C576" s="13" t="s">
        <v>842</v>
      </c>
      <c r="D576" s="60"/>
      <c r="E576" s="6" t="s">
        <v>1482</v>
      </c>
    </row>
    <row r="577" spans="2:5">
      <c r="B577" s="31">
        <v>570</v>
      </c>
      <c r="C577" s="13" t="s">
        <v>843</v>
      </c>
      <c r="D577" s="60"/>
      <c r="E577" s="15" t="s">
        <v>1483</v>
      </c>
    </row>
    <row r="578" spans="2:5">
      <c r="B578" s="31">
        <v>571</v>
      </c>
      <c r="C578" s="13" t="s">
        <v>1484</v>
      </c>
      <c r="D578" s="60"/>
      <c r="E578" s="78" t="s">
        <v>3656</v>
      </c>
    </row>
    <row r="579" spans="2:5">
      <c r="B579" s="31">
        <v>572</v>
      </c>
      <c r="C579" s="13" t="s">
        <v>844</v>
      </c>
      <c r="D579" s="60"/>
      <c r="E579" s="78" t="s">
        <v>3657</v>
      </c>
    </row>
    <row r="580" spans="2:5">
      <c r="B580" s="31">
        <v>573</v>
      </c>
      <c r="C580" s="13" t="s">
        <v>1485</v>
      </c>
      <c r="D580" s="60"/>
      <c r="E580" s="14" t="s">
        <v>1486</v>
      </c>
    </row>
    <row r="581" spans="2:5">
      <c r="B581" s="31">
        <v>574</v>
      </c>
      <c r="C581" s="13" t="s">
        <v>845</v>
      </c>
      <c r="D581" s="60"/>
      <c r="E581" s="14" t="s">
        <v>1487</v>
      </c>
    </row>
    <row r="582" spans="2:5">
      <c r="B582" s="31">
        <v>575</v>
      </c>
      <c r="C582" s="13" t="s">
        <v>1488</v>
      </c>
      <c r="D582" s="60"/>
      <c r="E582" s="14" t="s">
        <v>1491</v>
      </c>
    </row>
    <row r="583" spans="2:5">
      <c r="B583" s="31">
        <v>576</v>
      </c>
      <c r="C583" s="13" t="s">
        <v>1489</v>
      </c>
      <c r="D583" s="60"/>
      <c r="E583" s="15" t="s">
        <v>1490</v>
      </c>
    </row>
    <row r="584" spans="2:5">
      <c r="B584" s="31">
        <v>577</v>
      </c>
      <c r="C584" s="13" t="s">
        <v>1492</v>
      </c>
      <c r="D584" s="60"/>
      <c r="E584" s="15" t="s">
        <v>1493</v>
      </c>
    </row>
    <row r="585" spans="2:5">
      <c r="B585" s="31">
        <v>578</v>
      </c>
      <c r="C585" s="13" t="s">
        <v>1494</v>
      </c>
      <c r="D585" s="60"/>
      <c r="E585" s="14" t="s">
        <v>1495</v>
      </c>
    </row>
    <row r="586" spans="2:5">
      <c r="B586" s="31">
        <v>579</v>
      </c>
      <c r="C586" s="13" t="s">
        <v>1497</v>
      </c>
      <c r="D586" s="60"/>
      <c r="E586" s="6" t="s">
        <v>1496</v>
      </c>
    </row>
    <row r="587" spans="2:5">
      <c r="B587" s="31">
        <v>580</v>
      </c>
      <c r="C587" s="13" t="s">
        <v>846</v>
      </c>
      <c r="D587" s="60"/>
      <c r="E587" s="14" t="s">
        <v>1498</v>
      </c>
    </row>
    <row r="588" spans="2:5">
      <c r="B588" s="31">
        <v>581</v>
      </c>
      <c r="C588" s="13" t="s">
        <v>1499</v>
      </c>
      <c r="D588" s="60"/>
      <c r="E588" s="6" t="s">
        <v>1500</v>
      </c>
    </row>
    <row r="589" spans="2:5">
      <c r="B589" s="31">
        <v>582</v>
      </c>
      <c r="C589" s="13" t="s">
        <v>1501</v>
      </c>
      <c r="D589" s="60"/>
      <c r="E589" s="6" t="s">
        <v>1502</v>
      </c>
    </row>
    <row r="590" spans="2:5">
      <c r="B590" s="31">
        <v>583</v>
      </c>
      <c r="C590" s="13" t="s">
        <v>847</v>
      </c>
      <c r="D590" s="60"/>
      <c r="E590" s="6" t="s">
        <v>1503</v>
      </c>
    </row>
    <row r="591" spans="2:5">
      <c r="B591" s="31">
        <v>584</v>
      </c>
      <c r="C591" s="13" t="s">
        <v>1504</v>
      </c>
      <c r="D591" s="60"/>
      <c r="E591" s="6" t="s">
        <v>1505</v>
      </c>
    </row>
    <row r="592" spans="2:5">
      <c r="B592" s="31">
        <v>585</v>
      </c>
      <c r="C592" s="13" t="s">
        <v>1506</v>
      </c>
      <c r="D592" s="60"/>
      <c r="E592" s="6" t="s">
        <v>1507</v>
      </c>
    </row>
    <row r="593" spans="2:5">
      <c r="B593" s="31">
        <v>586</v>
      </c>
      <c r="C593" s="13" t="s">
        <v>848</v>
      </c>
      <c r="D593" s="60"/>
      <c r="E593" s="6" t="s">
        <v>1508</v>
      </c>
    </row>
    <row r="594" spans="2:5">
      <c r="B594" s="31">
        <v>587</v>
      </c>
      <c r="C594" s="13" t="s">
        <v>1509</v>
      </c>
      <c r="D594" s="60"/>
      <c r="E594" s="6" t="s">
        <v>1510</v>
      </c>
    </row>
    <row r="595" spans="2:5">
      <c r="B595" s="31">
        <v>588</v>
      </c>
      <c r="C595" s="13" t="s">
        <v>1511</v>
      </c>
      <c r="D595" s="60"/>
      <c r="E595" s="14" t="s">
        <v>1512</v>
      </c>
    </row>
    <row r="596" spans="2:5">
      <c r="B596" s="31">
        <v>589</v>
      </c>
      <c r="C596" s="13" t="s">
        <v>1513</v>
      </c>
      <c r="D596" s="60"/>
      <c r="E596" s="6" t="s">
        <v>1514</v>
      </c>
    </row>
    <row r="597" spans="2:5">
      <c r="B597" s="31">
        <v>590</v>
      </c>
      <c r="C597" s="13" t="s">
        <v>1515</v>
      </c>
      <c r="D597" s="60"/>
      <c r="E597" s="14" t="s">
        <v>1519</v>
      </c>
    </row>
    <row r="598" spans="2:5">
      <c r="B598" s="31">
        <v>591</v>
      </c>
      <c r="C598" s="13" t="s">
        <v>1516</v>
      </c>
      <c r="D598" s="60"/>
      <c r="E598" s="6" t="s">
        <v>1517</v>
      </c>
    </row>
    <row r="599" spans="2:5">
      <c r="B599" s="31">
        <v>592</v>
      </c>
      <c r="C599" s="13" t="s">
        <v>1518</v>
      </c>
      <c r="D599" s="60"/>
      <c r="E599" s="5" t="s">
        <v>2110</v>
      </c>
    </row>
    <row r="600" spans="2:5">
      <c r="B600" s="31">
        <v>593</v>
      </c>
      <c r="C600" s="13" t="s">
        <v>1520</v>
      </c>
      <c r="D600" s="60"/>
      <c r="E600" s="6" t="s">
        <v>1521</v>
      </c>
    </row>
    <row r="601" spans="2:5">
      <c r="B601" s="31">
        <v>594</v>
      </c>
      <c r="C601" s="13" t="s">
        <v>1522</v>
      </c>
      <c r="D601" s="60"/>
      <c r="E601" s="6" t="s">
        <v>1523</v>
      </c>
    </row>
    <row r="602" spans="2:5">
      <c r="B602" s="31">
        <v>595</v>
      </c>
      <c r="C602" s="13" t="s">
        <v>1524</v>
      </c>
      <c r="D602" s="60"/>
      <c r="E602" s="14" t="s">
        <v>1528</v>
      </c>
    </row>
    <row r="603" spans="2:5">
      <c r="B603" s="31">
        <v>596</v>
      </c>
      <c r="C603" s="13" t="s">
        <v>1525</v>
      </c>
      <c r="D603" s="60"/>
      <c r="E603" s="6" t="s">
        <v>1526</v>
      </c>
    </row>
    <row r="604" spans="2:5">
      <c r="B604" s="31">
        <v>597</v>
      </c>
      <c r="C604" s="13" t="s">
        <v>1527</v>
      </c>
      <c r="D604" s="60"/>
      <c r="E604" s="14" t="s">
        <v>1530</v>
      </c>
    </row>
    <row r="605" spans="2:5">
      <c r="B605" s="31">
        <v>598</v>
      </c>
      <c r="C605" s="13" t="s">
        <v>1529</v>
      </c>
      <c r="D605" s="60"/>
      <c r="E605" s="15" t="s">
        <v>1531</v>
      </c>
    </row>
    <row r="606" spans="2:5">
      <c r="B606" s="31">
        <v>599</v>
      </c>
      <c r="C606" s="13" t="s">
        <v>849</v>
      </c>
      <c r="D606" s="60"/>
      <c r="E606" s="6" t="s">
        <v>1532</v>
      </c>
    </row>
    <row r="607" spans="2:5">
      <c r="B607" s="31">
        <v>600</v>
      </c>
      <c r="C607" s="13" t="s">
        <v>1534</v>
      </c>
      <c r="D607" s="60"/>
      <c r="E607" s="14" t="s">
        <v>1538</v>
      </c>
    </row>
    <row r="608" spans="2:5">
      <c r="B608" s="31">
        <v>601</v>
      </c>
      <c r="C608" s="13" t="s">
        <v>850</v>
      </c>
      <c r="D608" s="60"/>
      <c r="E608" s="14" t="s">
        <v>1539</v>
      </c>
    </row>
    <row r="609" spans="2:5">
      <c r="B609" s="31">
        <v>602</v>
      </c>
      <c r="C609" s="13" t="s">
        <v>851</v>
      </c>
      <c r="D609" s="60"/>
      <c r="E609" s="15" t="s">
        <v>1533</v>
      </c>
    </row>
    <row r="610" spans="2:5">
      <c r="B610" s="31">
        <v>603</v>
      </c>
      <c r="C610" s="13" t="s">
        <v>1535</v>
      </c>
      <c r="D610" s="60"/>
      <c r="E610" s="6" t="s">
        <v>1536</v>
      </c>
    </row>
    <row r="611" spans="2:5">
      <c r="B611" s="31">
        <v>604</v>
      </c>
      <c r="C611" s="13" t="s">
        <v>1537</v>
      </c>
      <c r="D611" s="60"/>
      <c r="E611" s="5" t="s">
        <v>2110</v>
      </c>
    </row>
    <row r="612" spans="2:5">
      <c r="B612" s="31">
        <v>605</v>
      </c>
      <c r="C612" s="13" t="s">
        <v>3658</v>
      </c>
      <c r="D612" s="60"/>
      <c r="E612" s="5" t="s">
        <v>2110</v>
      </c>
    </row>
    <row r="613" spans="2:5">
      <c r="B613" s="31">
        <v>606</v>
      </c>
      <c r="C613" s="13" t="s">
        <v>1540</v>
      </c>
      <c r="D613" s="60"/>
      <c r="E613" s="6" t="s">
        <v>1541</v>
      </c>
    </row>
    <row r="614" spans="2:5">
      <c r="B614" s="31">
        <v>607</v>
      </c>
      <c r="C614" s="13" t="s">
        <v>852</v>
      </c>
      <c r="D614" s="60"/>
      <c r="E614" s="6" t="s">
        <v>1542</v>
      </c>
    </row>
    <row r="615" spans="2:5">
      <c r="B615" s="31">
        <v>608</v>
      </c>
      <c r="C615" s="13" t="s">
        <v>1543</v>
      </c>
      <c r="D615" s="60"/>
      <c r="E615" s="14" t="s">
        <v>1546</v>
      </c>
    </row>
    <row r="616" spans="2:5">
      <c r="B616" s="31">
        <v>609</v>
      </c>
      <c r="C616" s="13" t="s">
        <v>1544</v>
      </c>
      <c r="D616" s="60"/>
      <c r="E616" s="6" t="s">
        <v>1545</v>
      </c>
    </row>
    <row r="617" spans="2:5">
      <c r="B617" s="31">
        <v>610</v>
      </c>
      <c r="C617" s="13" t="s">
        <v>1547</v>
      </c>
      <c r="D617" s="60"/>
      <c r="E617" s="14" t="s">
        <v>1550</v>
      </c>
    </row>
    <row r="618" spans="2:5">
      <c r="B618" s="31">
        <v>611</v>
      </c>
      <c r="C618" s="13" t="s">
        <v>1548</v>
      </c>
      <c r="D618" s="60"/>
      <c r="E618" s="6" t="s">
        <v>1549</v>
      </c>
    </row>
    <row r="619" spans="2:5">
      <c r="B619" s="31">
        <v>612</v>
      </c>
      <c r="C619" s="13" t="s">
        <v>1551</v>
      </c>
      <c r="D619" s="60"/>
      <c r="E619" s="6" t="s">
        <v>1552</v>
      </c>
    </row>
    <row r="620" spans="2:5">
      <c r="B620" s="31">
        <v>613</v>
      </c>
      <c r="C620" s="13" t="s">
        <v>1558</v>
      </c>
      <c r="D620" s="60"/>
      <c r="E620" s="5" t="s">
        <v>2110</v>
      </c>
    </row>
    <row r="621" spans="2:5">
      <c r="B621" s="31">
        <v>614</v>
      </c>
      <c r="C621" s="13" t="s">
        <v>1553</v>
      </c>
      <c r="D621" s="60"/>
      <c r="E621" s="14" t="s">
        <v>1556</v>
      </c>
    </row>
    <row r="622" spans="2:5">
      <c r="B622" s="31">
        <v>615</v>
      </c>
      <c r="C622" s="13" t="s">
        <v>1557</v>
      </c>
      <c r="D622" s="60"/>
      <c r="E622" s="5" t="s">
        <v>2110</v>
      </c>
    </row>
    <row r="623" spans="2:5">
      <c r="B623" s="31">
        <v>616</v>
      </c>
      <c r="C623" s="13" t="s">
        <v>1554</v>
      </c>
      <c r="D623" s="60"/>
      <c r="E623" s="6" t="s">
        <v>1555</v>
      </c>
    </row>
    <row r="624" spans="2:5">
      <c r="B624" s="31">
        <v>617</v>
      </c>
      <c r="C624" s="13" t="s">
        <v>1559</v>
      </c>
      <c r="D624" s="60"/>
      <c r="E624" s="14" t="s">
        <v>1567</v>
      </c>
    </row>
    <row r="625" spans="2:5">
      <c r="B625" s="31">
        <v>618</v>
      </c>
      <c r="C625" s="13" t="s">
        <v>1560</v>
      </c>
      <c r="D625" s="60"/>
      <c r="E625" s="6" t="s">
        <v>1561</v>
      </c>
    </row>
    <row r="626" spans="2:5">
      <c r="B626" s="31">
        <v>619</v>
      </c>
      <c r="C626" s="13" t="s">
        <v>1562</v>
      </c>
      <c r="D626" s="60"/>
      <c r="E626" s="6" t="s">
        <v>1563</v>
      </c>
    </row>
    <row r="627" spans="2:5">
      <c r="B627" s="31">
        <v>620</v>
      </c>
      <c r="C627" s="13" t="s">
        <v>1564</v>
      </c>
      <c r="D627" s="60"/>
      <c r="E627" s="6" t="s">
        <v>1565</v>
      </c>
    </row>
    <row r="628" spans="2:5">
      <c r="B628" s="31">
        <v>621</v>
      </c>
      <c r="C628" s="13" t="s">
        <v>1566</v>
      </c>
      <c r="D628" s="60"/>
      <c r="E628" s="14" t="s">
        <v>1568</v>
      </c>
    </row>
    <row r="629" spans="2:5">
      <c r="B629" s="31">
        <v>622</v>
      </c>
      <c r="C629" s="13" t="s">
        <v>1569</v>
      </c>
      <c r="D629" s="60"/>
      <c r="E629" s="15" t="s">
        <v>1570</v>
      </c>
    </row>
    <row r="630" spans="2:5">
      <c r="B630" s="31">
        <v>623</v>
      </c>
      <c r="C630" s="13" t="s">
        <v>1571</v>
      </c>
      <c r="D630" s="60"/>
      <c r="E630" s="15" t="s">
        <v>1572</v>
      </c>
    </row>
    <row r="631" spans="2:5">
      <c r="B631" s="31">
        <v>624</v>
      </c>
      <c r="C631" s="13" t="s">
        <v>1573</v>
      </c>
      <c r="D631" s="60"/>
      <c r="E631" s="15" t="s">
        <v>1574</v>
      </c>
    </row>
    <row r="632" spans="2:5">
      <c r="B632" s="31">
        <v>625</v>
      </c>
      <c r="C632" s="13" t="s">
        <v>1575</v>
      </c>
      <c r="D632" s="60"/>
      <c r="E632" s="14" t="s">
        <v>1577</v>
      </c>
    </row>
    <row r="633" spans="2:5">
      <c r="B633" s="31">
        <v>626</v>
      </c>
      <c r="C633" s="13" t="s">
        <v>1576</v>
      </c>
      <c r="D633" s="60"/>
      <c r="E633" s="14" t="s">
        <v>1578</v>
      </c>
    </row>
    <row r="634" spans="2:5">
      <c r="B634" s="31">
        <v>627</v>
      </c>
      <c r="C634" s="13" t="s">
        <v>1579</v>
      </c>
      <c r="D634" s="60"/>
      <c r="E634" s="14" t="s">
        <v>1581</v>
      </c>
    </row>
    <row r="635" spans="2:5">
      <c r="B635" s="31">
        <v>628</v>
      </c>
      <c r="C635" s="13" t="s">
        <v>853</v>
      </c>
      <c r="D635" s="60"/>
      <c r="E635" s="14" t="s">
        <v>1580</v>
      </c>
    </row>
    <row r="636" spans="2:5">
      <c r="B636" s="31">
        <v>629</v>
      </c>
      <c r="C636" s="13" t="s">
        <v>1582</v>
      </c>
      <c r="D636" s="60"/>
      <c r="E636" s="14" t="s">
        <v>1585</v>
      </c>
    </row>
    <row r="637" spans="2:5">
      <c r="B637" s="31">
        <v>630</v>
      </c>
      <c r="C637" s="13" t="s">
        <v>3659</v>
      </c>
      <c r="D637" s="60"/>
      <c r="E637" s="5" t="s">
        <v>2110</v>
      </c>
    </row>
    <row r="638" spans="2:5">
      <c r="B638" s="31">
        <v>631</v>
      </c>
      <c r="C638" s="13" t="s">
        <v>1583</v>
      </c>
      <c r="D638" s="60"/>
      <c r="E638" s="14" t="s">
        <v>1587</v>
      </c>
    </row>
    <row r="639" spans="2:5">
      <c r="B639" s="31">
        <v>632</v>
      </c>
      <c r="C639" s="13" t="s">
        <v>854</v>
      </c>
      <c r="D639" s="60"/>
      <c r="E639" s="14" t="s">
        <v>1586</v>
      </c>
    </row>
    <row r="640" spans="2:5">
      <c r="B640" s="31">
        <v>633</v>
      </c>
      <c r="C640" s="13" t="s">
        <v>1584</v>
      </c>
      <c r="D640" s="60"/>
      <c r="E640" s="14" t="s">
        <v>1588</v>
      </c>
    </row>
    <row r="641" spans="2:5">
      <c r="B641" s="31">
        <v>634</v>
      </c>
      <c r="C641" s="13" t="s">
        <v>1589</v>
      </c>
      <c r="D641" s="60"/>
      <c r="E641" s="14" t="s">
        <v>1590</v>
      </c>
    </row>
    <row r="642" spans="2:5">
      <c r="B642" s="31">
        <v>635</v>
      </c>
      <c r="C642" s="13" t="s">
        <v>1591</v>
      </c>
      <c r="D642" s="60"/>
      <c r="E642" s="14" t="s">
        <v>1596</v>
      </c>
    </row>
    <row r="643" spans="2:5">
      <c r="B643" s="31">
        <v>636</v>
      </c>
      <c r="C643" s="13" t="s">
        <v>855</v>
      </c>
      <c r="D643" s="60"/>
      <c r="E643" s="14" t="s">
        <v>1594</v>
      </c>
    </row>
    <row r="644" spans="2:5">
      <c r="B644" s="31">
        <v>637</v>
      </c>
      <c r="C644" s="13" t="s">
        <v>856</v>
      </c>
      <c r="D644" s="60"/>
      <c r="E644" s="14" t="s">
        <v>1595</v>
      </c>
    </row>
    <row r="645" spans="2:5">
      <c r="B645" s="31">
        <v>638</v>
      </c>
      <c r="C645" s="13" t="s">
        <v>1592</v>
      </c>
      <c r="D645" s="60"/>
      <c r="E645" s="6" t="s">
        <v>1593</v>
      </c>
    </row>
    <row r="646" spans="2:5">
      <c r="B646" s="31">
        <v>639</v>
      </c>
      <c r="C646" s="13" t="s">
        <v>1597</v>
      </c>
      <c r="D646" s="60"/>
      <c r="E646" s="14" t="s">
        <v>1599</v>
      </c>
    </row>
    <row r="647" spans="2:5">
      <c r="B647" s="31">
        <v>640</v>
      </c>
      <c r="C647" s="13" t="s">
        <v>1598</v>
      </c>
      <c r="D647" s="60"/>
      <c r="E647" s="14" t="s">
        <v>1606</v>
      </c>
    </row>
    <row r="648" spans="2:5">
      <c r="B648" s="31">
        <v>641</v>
      </c>
      <c r="C648" s="13" t="s">
        <v>1605</v>
      </c>
      <c r="D648" s="60"/>
      <c r="E648" s="14" t="s">
        <v>1600</v>
      </c>
    </row>
    <row r="649" spans="2:5">
      <c r="B649" s="31">
        <v>642</v>
      </c>
      <c r="C649" s="13" t="s">
        <v>1602</v>
      </c>
      <c r="D649" s="60"/>
      <c r="E649" s="14" t="s">
        <v>1610</v>
      </c>
    </row>
    <row r="650" spans="2:5">
      <c r="B650" s="31">
        <v>643</v>
      </c>
      <c r="C650" s="13" t="s">
        <v>1603</v>
      </c>
      <c r="D650" s="60"/>
      <c r="E650" s="15" t="s">
        <v>1604</v>
      </c>
    </row>
    <row r="651" spans="2:5">
      <c r="B651" s="31">
        <v>644</v>
      </c>
      <c r="C651" s="13" t="s">
        <v>857</v>
      </c>
      <c r="D651" s="60"/>
      <c r="E651" s="6" t="s">
        <v>1601</v>
      </c>
    </row>
    <row r="652" spans="2:5">
      <c r="B652" s="31">
        <v>645</v>
      </c>
      <c r="C652" s="13" t="s">
        <v>1607</v>
      </c>
      <c r="D652" s="60"/>
      <c r="E652" s="6" t="s">
        <v>1608</v>
      </c>
    </row>
    <row r="653" spans="2:5">
      <c r="B653" s="31">
        <v>646</v>
      </c>
      <c r="C653" s="13" t="s">
        <v>1609</v>
      </c>
      <c r="D653" s="60"/>
      <c r="E653" s="5" t="s">
        <v>2110</v>
      </c>
    </row>
    <row r="654" spans="2:5">
      <c r="B654" s="31">
        <v>647</v>
      </c>
      <c r="C654" s="13" t="s">
        <v>1611</v>
      </c>
      <c r="D654" s="60"/>
      <c r="E654" s="6" t="s">
        <v>1612</v>
      </c>
    </row>
    <row r="655" spans="2:5">
      <c r="B655" s="31">
        <v>648</v>
      </c>
      <c r="C655" s="13" t="s">
        <v>1613</v>
      </c>
      <c r="D655" s="60"/>
      <c r="E655" s="14" t="s">
        <v>1614</v>
      </c>
    </row>
    <row r="656" spans="2:5">
      <c r="B656" s="31">
        <v>649</v>
      </c>
      <c r="C656" s="13" t="s">
        <v>1615</v>
      </c>
      <c r="D656" s="60"/>
      <c r="E656" s="6" t="s">
        <v>1616</v>
      </c>
    </row>
    <row r="657" spans="2:5">
      <c r="B657" s="31">
        <v>650</v>
      </c>
      <c r="C657" s="13" t="s">
        <v>858</v>
      </c>
      <c r="D657" s="60"/>
      <c r="E657" s="15" t="s">
        <v>1617</v>
      </c>
    </row>
    <row r="658" spans="2:5">
      <c r="B658" s="31">
        <v>651</v>
      </c>
      <c r="C658" s="13" t="s">
        <v>1618</v>
      </c>
      <c r="D658" s="60"/>
      <c r="E658" s="14" t="s">
        <v>1623</v>
      </c>
    </row>
    <row r="659" spans="2:5">
      <c r="B659" s="31">
        <v>652</v>
      </c>
      <c r="C659" s="13" t="s">
        <v>1619</v>
      </c>
      <c r="D659" s="60"/>
      <c r="E659" s="6" t="s">
        <v>1620</v>
      </c>
    </row>
    <row r="660" spans="2:5">
      <c r="B660" s="31">
        <v>653</v>
      </c>
      <c r="C660" s="13" t="s">
        <v>859</v>
      </c>
      <c r="D660" s="60"/>
      <c r="E660" s="6" t="s">
        <v>1621</v>
      </c>
    </row>
    <row r="661" spans="2:5">
      <c r="B661" s="31">
        <v>654</v>
      </c>
      <c r="C661" s="13" t="s">
        <v>1624</v>
      </c>
      <c r="D661" s="60"/>
      <c r="E661" s="15" t="s">
        <v>1622</v>
      </c>
    </row>
    <row r="662" spans="2:5">
      <c r="B662" s="31">
        <v>655</v>
      </c>
      <c r="C662" s="13" t="s">
        <v>1625</v>
      </c>
      <c r="D662" s="60"/>
      <c r="E662" s="14" t="s">
        <v>860</v>
      </c>
    </row>
    <row r="663" spans="2:5">
      <c r="B663" s="31">
        <v>656</v>
      </c>
      <c r="C663" s="13" t="s">
        <v>1626</v>
      </c>
      <c r="D663" s="60"/>
      <c r="E663" s="14" t="s">
        <v>1628</v>
      </c>
    </row>
    <row r="664" spans="2:5">
      <c r="B664" s="31">
        <v>657</v>
      </c>
      <c r="C664" s="13" t="s">
        <v>1627</v>
      </c>
      <c r="D664" s="60"/>
      <c r="E664" s="14" t="s">
        <v>1629</v>
      </c>
    </row>
    <row r="665" spans="2:5">
      <c r="B665" s="31">
        <v>658</v>
      </c>
      <c r="C665" s="13" t="s">
        <v>1630</v>
      </c>
      <c r="D665" s="60"/>
      <c r="E665" s="14" t="s">
        <v>1632</v>
      </c>
    </row>
    <row r="666" spans="2:5">
      <c r="B666" s="31">
        <v>659</v>
      </c>
      <c r="C666" s="13" t="s">
        <v>1631</v>
      </c>
      <c r="D666" s="60"/>
      <c r="E666" s="14" t="s">
        <v>1633</v>
      </c>
    </row>
    <row r="667" spans="2:5">
      <c r="B667" s="31">
        <v>660</v>
      </c>
      <c r="C667" s="13" t="s">
        <v>1634</v>
      </c>
      <c r="D667" s="60"/>
      <c r="E667" s="14" t="s">
        <v>1639</v>
      </c>
    </row>
    <row r="668" spans="2:5">
      <c r="B668" s="31">
        <v>661</v>
      </c>
      <c r="C668" s="13" t="s">
        <v>1635</v>
      </c>
      <c r="D668" s="60"/>
      <c r="E668" s="14" t="s">
        <v>1638</v>
      </c>
    </row>
    <row r="669" spans="2:5">
      <c r="B669" s="31">
        <v>662</v>
      </c>
      <c r="C669" s="13" t="s">
        <v>1636</v>
      </c>
      <c r="D669" s="60"/>
      <c r="E669" s="6" t="s">
        <v>1637</v>
      </c>
    </row>
    <row r="670" spans="2:5">
      <c r="B670" s="31">
        <v>663</v>
      </c>
      <c r="C670" s="13" t="s">
        <v>1640</v>
      </c>
      <c r="D670" s="60"/>
      <c r="E670" s="14" t="s">
        <v>1643</v>
      </c>
    </row>
    <row r="671" spans="2:5">
      <c r="B671" s="31">
        <v>664</v>
      </c>
      <c r="C671" s="13" t="s">
        <v>1641</v>
      </c>
      <c r="D671" s="60"/>
      <c r="E671" s="15" t="s">
        <v>1642</v>
      </c>
    </row>
    <row r="672" spans="2:5">
      <c r="B672" s="31">
        <v>665</v>
      </c>
      <c r="C672" s="13" t="s">
        <v>1644</v>
      </c>
      <c r="D672" s="60"/>
      <c r="E672" s="14" t="s">
        <v>1646</v>
      </c>
    </row>
    <row r="673" spans="2:5">
      <c r="B673" s="31">
        <v>666</v>
      </c>
      <c r="C673" s="13" t="s">
        <v>1645</v>
      </c>
      <c r="D673" s="60"/>
      <c r="E673" s="14" t="s">
        <v>1648</v>
      </c>
    </row>
    <row r="674" spans="2:5">
      <c r="B674" s="31">
        <v>667</v>
      </c>
      <c r="C674" s="13" t="s">
        <v>861</v>
      </c>
      <c r="D674" s="60"/>
      <c r="E674" s="14" t="s">
        <v>1649</v>
      </c>
    </row>
    <row r="675" spans="2:5">
      <c r="B675" s="31">
        <v>668</v>
      </c>
      <c r="C675" s="13" t="s">
        <v>1647</v>
      </c>
      <c r="D675" s="60"/>
      <c r="E675" s="14" t="s">
        <v>1651</v>
      </c>
    </row>
    <row r="676" spans="2:5">
      <c r="B676" s="31">
        <v>669</v>
      </c>
      <c r="C676" s="13" t="s">
        <v>1650</v>
      </c>
      <c r="D676" s="60"/>
      <c r="E676" s="14" t="s">
        <v>1652</v>
      </c>
    </row>
    <row r="677" spans="2:5">
      <c r="B677" s="31">
        <v>670</v>
      </c>
      <c r="C677" s="13" t="s">
        <v>862</v>
      </c>
      <c r="D677" s="60"/>
      <c r="E677" s="14" t="s">
        <v>1653</v>
      </c>
    </row>
    <row r="678" spans="2:5">
      <c r="B678" s="31">
        <v>671</v>
      </c>
      <c r="C678" s="13" t="s">
        <v>1654</v>
      </c>
      <c r="D678" s="60"/>
      <c r="E678" s="6" t="s">
        <v>1655</v>
      </c>
    </row>
    <row r="679" spans="2:5">
      <c r="B679" s="31">
        <v>672</v>
      </c>
      <c r="C679" s="13" t="s">
        <v>1656</v>
      </c>
      <c r="D679" s="60"/>
      <c r="E679" s="14" t="s">
        <v>1659</v>
      </c>
    </row>
    <row r="680" spans="2:5">
      <c r="B680" s="31">
        <v>673</v>
      </c>
      <c r="C680" s="13" t="s">
        <v>1657</v>
      </c>
      <c r="D680" s="60"/>
      <c r="E680" s="5" t="s">
        <v>2110</v>
      </c>
    </row>
    <row r="681" spans="2:5">
      <c r="B681" s="31">
        <v>674</v>
      </c>
      <c r="C681" s="13" t="s">
        <v>1658</v>
      </c>
      <c r="D681" s="60"/>
      <c r="E681" s="14" t="s">
        <v>1660</v>
      </c>
    </row>
    <row r="682" spans="2:5">
      <c r="B682" s="31">
        <v>675</v>
      </c>
      <c r="C682" s="13" t="s">
        <v>1661</v>
      </c>
      <c r="D682" s="60"/>
      <c r="E682" s="15" t="s">
        <v>1662</v>
      </c>
    </row>
    <row r="683" spans="2:5">
      <c r="B683" s="31">
        <v>676</v>
      </c>
      <c r="C683" s="13" t="s">
        <v>1663</v>
      </c>
      <c r="D683" s="60"/>
      <c r="E683" s="14" t="s">
        <v>1667</v>
      </c>
    </row>
    <row r="684" spans="2:5">
      <c r="B684" s="31">
        <v>677</v>
      </c>
      <c r="C684" s="13" t="s">
        <v>3660</v>
      </c>
      <c r="D684" s="60"/>
      <c r="E684" s="5" t="s">
        <v>2110</v>
      </c>
    </row>
    <row r="685" spans="2:5">
      <c r="B685" s="31">
        <v>678</v>
      </c>
      <c r="C685" s="13" t="s">
        <v>1664</v>
      </c>
      <c r="D685" s="60"/>
      <c r="E685" s="6" t="s">
        <v>1665</v>
      </c>
    </row>
    <row r="686" spans="2:5">
      <c r="B686" s="31">
        <v>679</v>
      </c>
      <c r="C686" s="13" t="s">
        <v>1666</v>
      </c>
      <c r="D686" s="60"/>
      <c r="E686" s="14" t="s">
        <v>1668</v>
      </c>
    </row>
    <row r="687" spans="2:5">
      <c r="B687" s="31">
        <v>680</v>
      </c>
      <c r="C687" s="13" t="s">
        <v>1669</v>
      </c>
      <c r="D687" s="60"/>
      <c r="E687" s="14" t="s">
        <v>1671</v>
      </c>
    </row>
    <row r="688" spans="2:5">
      <c r="B688" s="31">
        <v>681</v>
      </c>
      <c r="C688" s="13" t="s">
        <v>1670</v>
      </c>
      <c r="D688" s="60"/>
      <c r="E688" s="14" t="s">
        <v>1673</v>
      </c>
    </row>
    <row r="689" spans="2:5">
      <c r="B689" s="31">
        <v>682</v>
      </c>
      <c r="C689" s="13" t="s">
        <v>1672</v>
      </c>
      <c r="D689" s="60"/>
      <c r="E689" s="6" t="s">
        <v>2946</v>
      </c>
    </row>
    <row r="690" spans="2:5">
      <c r="B690" s="31">
        <v>683</v>
      </c>
      <c r="C690" s="13" t="s">
        <v>2963</v>
      </c>
      <c r="D690" s="60"/>
      <c r="E690" s="15" t="s">
        <v>2964</v>
      </c>
    </row>
    <row r="691" spans="2:5">
      <c r="B691" s="31">
        <v>684</v>
      </c>
      <c r="C691" s="13" t="s">
        <v>2965</v>
      </c>
      <c r="D691" s="60"/>
      <c r="E691" s="15" t="s">
        <v>2966</v>
      </c>
    </row>
    <row r="692" spans="2:5">
      <c r="B692" s="31">
        <v>685</v>
      </c>
      <c r="C692" s="13" t="s">
        <v>2967</v>
      </c>
      <c r="D692" s="60"/>
      <c r="E692" s="6" t="s">
        <v>2968</v>
      </c>
    </row>
    <row r="693" spans="2:5">
      <c r="B693" s="31">
        <v>686</v>
      </c>
      <c r="C693" s="13" t="s">
        <v>2969</v>
      </c>
      <c r="D693" s="60"/>
      <c r="E693" s="15" t="s">
        <v>2970</v>
      </c>
    </row>
    <row r="694" spans="2:5">
      <c r="B694" s="31">
        <v>687</v>
      </c>
      <c r="C694" s="13" t="s">
        <v>2971</v>
      </c>
      <c r="D694" s="60"/>
      <c r="E694" s="15" t="s">
        <v>2972</v>
      </c>
    </row>
    <row r="695" spans="2:5" ht="16.2" thickBot="1">
      <c r="B695" s="31">
        <v>688</v>
      </c>
      <c r="C695" s="13" t="s">
        <v>2973</v>
      </c>
      <c r="D695" s="60"/>
      <c r="E695" s="15" t="s">
        <v>2974</v>
      </c>
    </row>
    <row r="696" spans="2:5" ht="16.2" thickBot="1">
      <c r="B696" s="31">
        <v>689</v>
      </c>
      <c r="C696" s="13" t="s">
        <v>2975</v>
      </c>
      <c r="D696" s="60"/>
      <c r="E696" s="61" t="s">
        <v>2976</v>
      </c>
    </row>
    <row r="697" spans="2:5" ht="16.2" thickBot="1">
      <c r="B697" s="31">
        <v>690</v>
      </c>
      <c r="C697" s="13" t="s">
        <v>863</v>
      </c>
      <c r="D697" s="60"/>
      <c r="E697" s="61" t="s">
        <v>2977</v>
      </c>
    </row>
    <row r="698" spans="2:5" ht="16.2" thickBot="1">
      <c r="B698" s="31">
        <v>691</v>
      </c>
      <c r="C698" s="13" t="s">
        <v>2978</v>
      </c>
      <c r="D698" s="60"/>
      <c r="E698" s="61" t="s">
        <v>2984</v>
      </c>
    </row>
    <row r="699" spans="2:5" ht="16.2" thickBot="1">
      <c r="B699" s="31">
        <v>692</v>
      </c>
      <c r="C699" s="13" t="s">
        <v>864</v>
      </c>
      <c r="D699" s="60"/>
      <c r="E699" s="61" t="s">
        <v>2983</v>
      </c>
    </row>
    <row r="700" spans="2:5">
      <c r="B700" s="31">
        <v>693</v>
      </c>
      <c r="C700" s="13" t="s">
        <v>2979</v>
      </c>
      <c r="D700" s="60"/>
      <c r="E700" s="15" t="s">
        <v>2980</v>
      </c>
    </row>
    <row r="701" spans="2:5" ht="16.2" thickBot="1">
      <c r="B701" s="31">
        <v>694</v>
      </c>
      <c r="C701" s="13" t="s">
        <v>865</v>
      </c>
      <c r="D701" s="60"/>
      <c r="E701" s="6" t="s">
        <v>2981</v>
      </c>
    </row>
    <row r="702" spans="2:5" ht="16.2" thickBot="1">
      <c r="B702" s="31">
        <v>695</v>
      </c>
      <c r="C702" s="13" t="s">
        <v>2982</v>
      </c>
      <c r="D702" s="60"/>
      <c r="E702" s="61" t="s">
        <v>2994</v>
      </c>
    </row>
    <row r="703" spans="2:5">
      <c r="B703" s="31">
        <v>696</v>
      </c>
      <c r="C703" s="13" t="s">
        <v>2985</v>
      </c>
      <c r="D703" s="60"/>
      <c r="E703" s="6" t="s">
        <v>2986</v>
      </c>
    </row>
    <row r="704" spans="2:5">
      <c r="B704" s="31">
        <v>697</v>
      </c>
      <c r="C704" s="13" t="s">
        <v>866</v>
      </c>
      <c r="D704" s="60"/>
      <c r="E704" s="6" t="s">
        <v>2987</v>
      </c>
    </row>
    <row r="705" spans="2:5">
      <c r="B705" s="31">
        <v>698</v>
      </c>
      <c r="C705" s="13" t="s">
        <v>2988</v>
      </c>
      <c r="D705" s="60"/>
      <c r="E705" s="6" t="s">
        <v>2989</v>
      </c>
    </row>
    <row r="706" spans="2:5">
      <c r="B706" s="31">
        <v>699</v>
      </c>
      <c r="C706" s="13" t="s">
        <v>867</v>
      </c>
      <c r="D706" s="60"/>
      <c r="E706" s="15" t="s">
        <v>2990</v>
      </c>
    </row>
    <row r="707" spans="2:5">
      <c r="B707" s="31">
        <v>700</v>
      </c>
      <c r="C707" s="13" t="s">
        <v>868</v>
      </c>
      <c r="D707" s="60"/>
      <c r="E707" s="6" t="s">
        <v>2991</v>
      </c>
    </row>
    <row r="708" spans="2:5">
      <c r="B708" s="31">
        <v>701</v>
      </c>
      <c r="C708" s="13" t="s">
        <v>869</v>
      </c>
      <c r="D708" s="60"/>
      <c r="E708" s="15" t="s">
        <v>2992</v>
      </c>
    </row>
    <row r="709" spans="2:5">
      <c r="B709" s="31">
        <v>702</v>
      </c>
      <c r="C709" s="13" t="s">
        <v>2993</v>
      </c>
      <c r="D709" s="60"/>
      <c r="E709" s="5" t="s">
        <v>2111</v>
      </c>
    </row>
    <row r="710" spans="2:5">
      <c r="B710" s="31">
        <v>703</v>
      </c>
      <c r="C710" s="13" t="s">
        <v>2995</v>
      </c>
      <c r="D710" s="60"/>
      <c r="E710" s="6" t="s">
        <v>2996</v>
      </c>
    </row>
    <row r="711" spans="2:5">
      <c r="B711" s="31">
        <v>704</v>
      </c>
      <c r="C711" s="13" t="s">
        <v>2997</v>
      </c>
      <c r="D711" s="60"/>
      <c r="E711" s="6" t="s">
        <v>2998</v>
      </c>
    </row>
    <row r="712" spans="2:5">
      <c r="B712" s="31">
        <v>705</v>
      </c>
      <c r="C712" s="13" t="s">
        <v>2999</v>
      </c>
      <c r="D712" s="60"/>
      <c r="E712" s="6" t="s">
        <v>3000</v>
      </c>
    </row>
    <row r="713" spans="2:5">
      <c r="B713" s="31">
        <v>706</v>
      </c>
      <c r="C713" s="13" t="s">
        <v>870</v>
      </c>
      <c r="D713" s="60"/>
      <c r="E713" s="6" t="s">
        <v>3001</v>
      </c>
    </row>
    <row r="714" spans="2:5">
      <c r="B714" s="31">
        <v>707</v>
      </c>
      <c r="C714" s="13" t="s">
        <v>871</v>
      </c>
      <c r="D714" s="60"/>
      <c r="E714" s="6" t="s">
        <v>3002</v>
      </c>
    </row>
    <row r="715" spans="2:5">
      <c r="B715" s="31">
        <v>708</v>
      </c>
      <c r="C715" s="13" t="s">
        <v>3003</v>
      </c>
      <c r="D715" s="60"/>
      <c r="E715" s="6" t="s">
        <v>3004</v>
      </c>
    </row>
    <row r="716" spans="2:5" ht="16.2" thickBot="1">
      <c r="B716" s="31">
        <v>709</v>
      </c>
      <c r="C716" s="13" t="s">
        <v>3005</v>
      </c>
      <c r="D716" s="60"/>
      <c r="E716" s="5" t="s">
        <v>2111</v>
      </c>
    </row>
    <row r="717" spans="2:5" ht="16.2" thickBot="1">
      <c r="B717" s="31">
        <v>710</v>
      </c>
      <c r="C717" s="13" t="s">
        <v>3006</v>
      </c>
      <c r="D717" s="60"/>
      <c r="E717" s="61" t="s">
        <v>3007</v>
      </c>
    </row>
    <row r="718" spans="2:5" ht="16.2" thickBot="1">
      <c r="B718" s="31">
        <v>711</v>
      </c>
      <c r="C718" s="13" t="s">
        <v>3008</v>
      </c>
      <c r="D718" s="60"/>
      <c r="E718" s="61" t="s">
        <v>3014</v>
      </c>
    </row>
    <row r="719" spans="2:5" ht="16.2" thickBot="1">
      <c r="B719" s="31">
        <v>712</v>
      </c>
      <c r="C719" s="13" t="s">
        <v>872</v>
      </c>
      <c r="D719" s="60"/>
      <c r="E719" s="61" t="s">
        <v>3015</v>
      </c>
    </row>
    <row r="720" spans="2:5" ht="16.2" thickBot="1">
      <c r="B720" s="31">
        <v>713</v>
      </c>
      <c r="C720" s="13" t="s">
        <v>3009</v>
      </c>
      <c r="D720" s="60"/>
      <c r="E720" s="61" t="s">
        <v>3010</v>
      </c>
    </row>
    <row r="721" spans="2:5" ht="16.2" thickBot="1">
      <c r="B721" s="31">
        <v>714</v>
      </c>
      <c r="C721" s="13" t="s">
        <v>873</v>
      </c>
      <c r="D721" s="60"/>
      <c r="E721" s="61" t="s">
        <v>3013</v>
      </c>
    </row>
    <row r="722" spans="2:5" ht="16.2" thickBot="1">
      <c r="B722" s="31">
        <v>715</v>
      </c>
      <c r="C722" s="13" t="s">
        <v>874</v>
      </c>
      <c r="D722" s="60"/>
      <c r="E722" s="61" t="s">
        <v>3011</v>
      </c>
    </row>
    <row r="723" spans="2:5" ht="16.2" thickBot="1">
      <c r="B723" s="31">
        <v>716</v>
      </c>
      <c r="C723" s="13" t="s">
        <v>875</v>
      </c>
      <c r="D723" s="60"/>
      <c r="E723" s="61" t="s">
        <v>3012</v>
      </c>
    </row>
    <row r="724" spans="2:5" ht="16.2" thickBot="1">
      <c r="B724" s="31">
        <v>717</v>
      </c>
      <c r="C724" s="13" t="s">
        <v>3016</v>
      </c>
      <c r="D724" s="60"/>
      <c r="E724" s="61" t="s">
        <v>3017</v>
      </c>
    </row>
    <row r="725" spans="2:5" ht="16.2" thickBot="1">
      <c r="B725" s="31">
        <v>718</v>
      </c>
      <c r="C725" s="13" t="s">
        <v>3018</v>
      </c>
      <c r="D725" s="60"/>
      <c r="E725" s="61" t="s">
        <v>3019</v>
      </c>
    </row>
    <row r="726" spans="2:5">
      <c r="B726" s="31">
        <v>719</v>
      </c>
      <c r="C726" s="13" t="s">
        <v>3020</v>
      </c>
      <c r="D726" s="60"/>
      <c r="E726" s="5" t="s">
        <v>2111</v>
      </c>
    </row>
    <row r="727" spans="2:5" ht="16.2" thickBot="1">
      <c r="B727" s="31">
        <v>720</v>
      </c>
      <c r="C727" s="13" t="s">
        <v>3021</v>
      </c>
      <c r="D727" s="60"/>
      <c r="E727" s="5" t="s">
        <v>2111</v>
      </c>
    </row>
    <row r="728" spans="2:5" ht="16.2" thickBot="1">
      <c r="B728" s="31">
        <v>721</v>
      </c>
      <c r="C728" s="13" t="s">
        <v>3022</v>
      </c>
      <c r="D728" s="60"/>
      <c r="E728" s="61" t="s">
        <v>3023</v>
      </c>
    </row>
    <row r="729" spans="2:5" ht="16.2" thickBot="1">
      <c r="B729" s="31">
        <v>722</v>
      </c>
      <c r="C729" s="13" t="s">
        <v>3024</v>
      </c>
      <c r="D729" s="60"/>
      <c r="E729" s="5" t="s">
        <v>2111</v>
      </c>
    </row>
    <row r="730" spans="2:5" ht="16.2" thickBot="1">
      <c r="B730" s="31">
        <v>723</v>
      </c>
      <c r="C730" s="13" t="s">
        <v>3025</v>
      </c>
      <c r="D730" s="60"/>
      <c r="E730" s="61" t="s">
        <v>876</v>
      </c>
    </row>
    <row r="731" spans="2:5" ht="16.2" thickBot="1">
      <c r="B731" s="31">
        <v>724</v>
      </c>
      <c r="C731" s="13" t="s">
        <v>3026</v>
      </c>
      <c r="D731" s="60"/>
      <c r="E731" s="6" t="s">
        <v>3027</v>
      </c>
    </row>
    <row r="732" spans="2:5" ht="16.2" thickBot="1">
      <c r="B732" s="31">
        <v>725</v>
      </c>
      <c r="C732" s="13" t="s">
        <v>3028</v>
      </c>
      <c r="D732" s="60"/>
      <c r="E732" s="61" t="s">
        <v>3031</v>
      </c>
    </row>
    <row r="733" spans="2:5" ht="16.2" thickBot="1">
      <c r="B733" s="31">
        <v>726</v>
      </c>
      <c r="C733" s="13" t="s">
        <v>877</v>
      </c>
      <c r="D733" s="60"/>
      <c r="E733" s="61" t="s">
        <v>3031</v>
      </c>
    </row>
    <row r="734" spans="2:5">
      <c r="B734" s="31">
        <v>727</v>
      </c>
      <c r="C734" s="13" t="s">
        <v>3029</v>
      </c>
      <c r="D734" s="60"/>
      <c r="E734" s="6" t="s">
        <v>3030</v>
      </c>
    </row>
    <row r="735" spans="2:5">
      <c r="B735" s="31">
        <v>728</v>
      </c>
      <c r="C735" s="13" t="s">
        <v>3032</v>
      </c>
      <c r="D735" s="60"/>
      <c r="E735" s="5" t="s">
        <v>2111</v>
      </c>
    </row>
    <row r="736" spans="2:5">
      <c r="B736" s="31">
        <v>729</v>
      </c>
      <c r="C736" s="13" t="s">
        <v>878</v>
      </c>
      <c r="D736" s="60"/>
      <c r="E736" s="5" t="s">
        <v>2111</v>
      </c>
    </row>
    <row r="737" spans="2:5">
      <c r="B737" s="31">
        <v>730</v>
      </c>
      <c r="C737" s="13" t="s">
        <v>879</v>
      </c>
      <c r="D737" s="60"/>
      <c r="E737" s="5" t="s">
        <v>2111</v>
      </c>
    </row>
    <row r="738" spans="2:5">
      <c r="B738" s="31">
        <v>731</v>
      </c>
      <c r="C738" s="13" t="s">
        <v>880</v>
      </c>
      <c r="D738" s="60"/>
      <c r="E738" s="5" t="s">
        <v>2111</v>
      </c>
    </row>
    <row r="739" spans="2:5">
      <c r="B739" s="31">
        <v>732</v>
      </c>
      <c r="C739" s="13" t="s">
        <v>3033</v>
      </c>
      <c r="D739" s="60"/>
      <c r="E739" s="15" t="s">
        <v>3034</v>
      </c>
    </row>
    <row r="740" spans="2:5">
      <c r="B740" s="31">
        <v>733</v>
      </c>
      <c r="C740" s="13" t="s">
        <v>881</v>
      </c>
      <c r="D740" s="60"/>
      <c r="E740" s="6" t="s">
        <v>3035</v>
      </c>
    </row>
    <row r="741" spans="2:5">
      <c r="B741" s="31">
        <v>734</v>
      </c>
      <c r="C741" s="13" t="s">
        <v>882</v>
      </c>
      <c r="D741" s="60"/>
      <c r="E741" s="6" t="s">
        <v>3036</v>
      </c>
    </row>
    <row r="742" spans="2:5" ht="16.2" thickBot="1">
      <c r="B742" s="31">
        <v>735</v>
      </c>
      <c r="C742" s="13" t="s">
        <v>3037</v>
      </c>
      <c r="D742" s="60"/>
      <c r="E742" s="5" t="s">
        <v>2111</v>
      </c>
    </row>
    <row r="743" spans="2:5" ht="16.2" thickBot="1">
      <c r="B743" s="31">
        <v>736</v>
      </c>
      <c r="C743" s="13" t="s">
        <v>3038</v>
      </c>
      <c r="D743" s="60"/>
      <c r="E743" s="61" t="s">
        <v>3039</v>
      </c>
    </row>
    <row r="744" spans="2:5" ht="16.2" thickBot="1">
      <c r="B744" s="31">
        <v>737</v>
      </c>
      <c r="C744" s="13" t="s">
        <v>3040</v>
      </c>
      <c r="D744" s="60"/>
      <c r="E744" s="6" t="s">
        <v>3041</v>
      </c>
    </row>
    <row r="745" spans="2:5" ht="16.2" thickBot="1">
      <c r="B745" s="31">
        <v>738</v>
      </c>
      <c r="C745" s="13" t="s">
        <v>3042</v>
      </c>
      <c r="D745" s="60"/>
      <c r="E745" s="61" t="s">
        <v>3043</v>
      </c>
    </row>
    <row r="746" spans="2:5" ht="16.2" thickBot="1">
      <c r="B746" s="31">
        <v>739</v>
      </c>
      <c r="C746" s="13" t="s">
        <v>3044</v>
      </c>
      <c r="D746" s="60"/>
      <c r="E746" s="61" t="s">
        <v>3045</v>
      </c>
    </row>
    <row r="747" spans="2:5" ht="16.2" thickBot="1">
      <c r="B747" s="31">
        <v>740</v>
      </c>
      <c r="C747" s="13" t="s">
        <v>3046</v>
      </c>
      <c r="D747" s="60"/>
      <c r="E747" s="61" t="s">
        <v>3047</v>
      </c>
    </row>
    <row r="748" spans="2:5" ht="16.2" thickBot="1">
      <c r="B748" s="31">
        <v>741</v>
      </c>
      <c r="C748" s="13" t="s">
        <v>883</v>
      </c>
      <c r="D748" s="60"/>
      <c r="E748" s="61" t="s">
        <v>3048</v>
      </c>
    </row>
    <row r="749" spans="2:5" ht="16.2" thickBot="1">
      <c r="B749" s="31">
        <v>742</v>
      </c>
      <c r="C749" s="13" t="s">
        <v>3049</v>
      </c>
      <c r="D749" s="60"/>
      <c r="E749" s="6" t="s">
        <v>3050</v>
      </c>
    </row>
    <row r="750" spans="2:5" ht="16.2" thickBot="1">
      <c r="B750" s="31">
        <v>743</v>
      </c>
      <c r="C750" s="13" t="s">
        <v>884</v>
      </c>
      <c r="D750" s="60"/>
      <c r="E750" s="61" t="s">
        <v>3051</v>
      </c>
    </row>
    <row r="751" spans="2:5" ht="16.2" thickBot="1">
      <c r="B751" s="31">
        <v>744</v>
      </c>
      <c r="C751" s="13" t="s">
        <v>3052</v>
      </c>
      <c r="D751" s="60"/>
      <c r="E751" s="61" t="s">
        <v>3056</v>
      </c>
    </row>
    <row r="752" spans="2:5" ht="16.2" thickBot="1">
      <c r="B752" s="31">
        <v>745</v>
      </c>
      <c r="C752" s="13" t="s">
        <v>885</v>
      </c>
      <c r="D752" s="60"/>
      <c r="E752" s="61" t="s">
        <v>3055</v>
      </c>
    </row>
    <row r="753" spans="2:5">
      <c r="B753" s="31">
        <v>746</v>
      </c>
      <c r="C753" s="13" t="s">
        <v>3661</v>
      </c>
      <c r="D753" s="60"/>
      <c r="E753" s="5" t="s">
        <v>2111</v>
      </c>
    </row>
    <row r="754" spans="2:5" ht="16.2" thickBot="1">
      <c r="B754" s="31">
        <v>747</v>
      </c>
      <c r="C754" s="13" t="s">
        <v>3053</v>
      </c>
      <c r="D754" s="60"/>
      <c r="E754" s="6" t="s">
        <v>3054</v>
      </c>
    </row>
    <row r="755" spans="2:5" ht="16.2" thickBot="1">
      <c r="B755" s="31">
        <v>748</v>
      </c>
      <c r="C755" s="13" t="s">
        <v>3057</v>
      </c>
      <c r="D755" s="60"/>
      <c r="E755" s="61" t="s">
        <v>3058</v>
      </c>
    </row>
    <row r="756" spans="2:5" ht="16.2" thickBot="1">
      <c r="B756" s="31">
        <v>749</v>
      </c>
      <c r="C756" s="13" t="s">
        <v>3059</v>
      </c>
      <c r="D756" s="60"/>
      <c r="E756" s="61" t="s">
        <v>3061</v>
      </c>
    </row>
    <row r="757" spans="2:5" ht="16.2" thickBot="1">
      <c r="B757" s="31">
        <v>750</v>
      </c>
      <c r="C757" s="13" t="s">
        <v>3060</v>
      </c>
      <c r="D757" s="60"/>
      <c r="E757" s="6" t="s">
        <v>3062</v>
      </c>
    </row>
    <row r="758" spans="2:5" ht="16.2" thickBot="1">
      <c r="B758" s="31">
        <v>751</v>
      </c>
      <c r="C758" s="13" t="s">
        <v>886</v>
      </c>
      <c r="D758" s="60"/>
      <c r="E758" s="61" t="s">
        <v>3064</v>
      </c>
    </row>
    <row r="759" spans="2:5" ht="16.2" thickBot="1">
      <c r="B759" s="31">
        <v>752</v>
      </c>
      <c r="C759" s="13" t="s">
        <v>3063</v>
      </c>
      <c r="D759" s="60"/>
      <c r="E759" s="61" t="s">
        <v>3065</v>
      </c>
    </row>
    <row r="760" spans="2:5" ht="16.2" thickBot="1">
      <c r="B760" s="31">
        <v>753</v>
      </c>
      <c r="C760" s="13" t="s">
        <v>887</v>
      </c>
      <c r="D760" s="60"/>
      <c r="E760" s="61" t="s">
        <v>3066</v>
      </c>
    </row>
    <row r="761" spans="2:5" ht="16.2" thickBot="1">
      <c r="B761" s="31">
        <v>754</v>
      </c>
      <c r="C761" s="13" t="s">
        <v>888</v>
      </c>
      <c r="D761" s="60"/>
      <c r="E761" s="61" t="s">
        <v>3067</v>
      </c>
    </row>
    <row r="762" spans="2:5" ht="16.2" thickBot="1">
      <c r="B762" s="31">
        <v>755</v>
      </c>
      <c r="C762" s="13" t="s">
        <v>3076</v>
      </c>
      <c r="D762" s="60"/>
      <c r="E762" s="5" t="s">
        <v>2111</v>
      </c>
    </row>
    <row r="763" spans="2:5" ht="16.2" thickBot="1">
      <c r="B763" s="31">
        <v>756</v>
      </c>
      <c r="C763" s="13" t="s">
        <v>889</v>
      </c>
      <c r="D763" s="60"/>
      <c r="E763" s="61" t="s">
        <v>3068</v>
      </c>
    </row>
    <row r="764" spans="2:5" ht="16.2" thickBot="1">
      <c r="B764" s="31">
        <v>757</v>
      </c>
      <c r="C764" s="13" t="s">
        <v>890</v>
      </c>
      <c r="D764" s="60"/>
      <c r="E764" s="61" t="s">
        <v>3069</v>
      </c>
    </row>
    <row r="765" spans="2:5" ht="16.2" thickBot="1">
      <c r="B765" s="31">
        <v>758</v>
      </c>
      <c r="C765" s="13" t="s">
        <v>891</v>
      </c>
      <c r="D765" s="60"/>
      <c r="E765" s="61" t="s">
        <v>3070</v>
      </c>
    </row>
    <row r="766" spans="2:5" ht="16.2" thickBot="1">
      <c r="B766" s="31">
        <v>759</v>
      </c>
      <c r="C766" s="13" t="s">
        <v>892</v>
      </c>
      <c r="D766" s="60"/>
      <c r="E766" s="61" t="s">
        <v>3071</v>
      </c>
    </row>
    <row r="767" spans="2:5" ht="16.2" thickBot="1">
      <c r="B767" s="31">
        <v>760</v>
      </c>
      <c r="C767" s="13" t="s">
        <v>893</v>
      </c>
      <c r="D767" s="60"/>
      <c r="E767" s="61" t="s">
        <v>3072</v>
      </c>
    </row>
    <row r="768" spans="2:5" ht="16.2" thickBot="1">
      <c r="B768" s="31">
        <v>761</v>
      </c>
      <c r="C768" s="13" t="s">
        <v>894</v>
      </c>
      <c r="D768" s="60"/>
      <c r="E768" s="61" t="s">
        <v>3073</v>
      </c>
    </row>
    <row r="769" spans="2:5" ht="16.2" thickBot="1">
      <c r="B769" s="31">
        <v>762</v>
      </c>
      <c r="C769" s="13" t="s">
        <v>895</v>
      </c>
      <c r="D769" s="60"/>
      <c r="E769" s="61" t="s">
        <v>3075</v>
      </c>
    </row>
    <row r="770" spans="2:5" ht="16.2" thickBot="1">
      <c r="B770" s="31">
        <v>763</v>
      </c>
      <c r="C770" s="13" t="s">
        <v>896</v>
      </c>
      <c r="D770" s="60"/>
      <c r="E770" s="61" t="s">
        <v>3074</v>
      </c>
    </row>
    <row r="771" spans="2:5" ht="16.2" thickBot="1">
      <c r="B771" s="31">
        <v>764</v>
      </c>
      <c r="C771" s="13" t="s">
        <v>3077</v>
      </c>
      <c r="D771" s="60"/>
      <c r="E771" s="5" t="s">
        <v>2111</v>
      </c>
    </row>
    <row r="772" spans="2:5" ht="16.2" thickBot="1">
      <c r="B772" s="31">
        <v>765</v>
      </c>
      <c r="C772" s="13" t="s">
        <v>3078</v>
      </c>
      <c r="D772" s="60"/>
      <c r="E772" s="61" t="s">
        <v>3081</v>
      </c>
    </row>
    <row r="773" spans="2:5" ht="16.2" thickBot="1">
      <c r="B773" s="31">
        <v>766</v>
      </c>
      <c r="C773" s="13" t="s">
        <v>897</v>
      </c>
      <c r="D773" s="60"/>
      <c r="E773" s="61" t="s">
        <v>3080</v>
      </c>
    </row>
    <row r="774" spans="2:5" ht="16.2" thickBot="1">
      <c r="B774" s="31">
        <v>767</v>
      </c>
      <c r="C774" s="13" t="s">
        <v>3079</v>
      </c>
      <c r="D774" s="60"/>
      <c r="E774" s="61" t="s">
        <v>3085</v>
      </c>
    </row>
    <row r="775" spans="2:5">
      <c r="B775" s="31">
        <v>768</v>
      </c>
      <c r="C775" s="13" t="s">
        <v>3082</v>
      </c>
      <c r="D775" s="60"/>
      <c r="E775" s="6" t="s">
        <v>3083</v>
      </c>
    </row>
    <row r="776" spans="2:5" ht="16.2" thickBot="1">
      <c r="B776" s="31">
        <v>769</v>
      </c>
      <c r="C776" s="13" t="s">
        <v>898</v>
      </c>
      <c r="D776" s="60"/>
      <c r="E776" s="6" t="s">
        <v>3084</v>
      </c>
    </row>
    <row r="777" spans="2:5" ht="16.2" thickBot="1">
      <c r="B777" s="31">
        <v>770</v>
      </c>
      <c r="C777" s="13" t="s">
        <v>3086</v>
      </c>
      <c r="D777" s="60"/>
      <c r="E777" s="61" t="s">
        <v>3087</v>
      </c>
    </row>
    <row r="778" spans="2:5">
      <c r="B778" s="31">
        <v>771</v>
      </c>
      <c r="C778" s="13" t="s">
        <v>3088</v>
      </c>
      <c r="D778" s="60"/>
      <c r="E778" s="6" t="s">
        <v>3089</v>
      </c>
    </row>
    <row r="779" spans="2:5" ht="16.2" thickBot="1">
      <c r="B779" s="31">
        <v>772</v>
      </c>
      <c r="C779" s="13" t="s">
        <v>3090</v>
      </c>
      <c r="D779" s="60"/>
      <c r="E779" s="5" t="s">
        <v>2111</v>
      </c>
    </row>
    <row r="780" spans="2:5" ht="16.2" thickBot="1">
      <c r="B780" s="31">
        <v>773</v>
      </c>
      <c r="C780" s="13" t="s">
        <v>3091</v>
      </c>
      <c r="D780" s="60"/>
      <c r="E780" s="61" t="s">
        <v>3094</v>
      </c>
    </row>
    <row r="781" spans="2:5" ht="16.2" thickBot="1">
      <c r="B781" s="31">
        <v>774</v>
      </c>
      <c r="C781" s="13" t="s">
        <v>3092</v>
      </c>
      <c r="D781" s="60"/>
      <c r="E781" s="6" t="s">
        <v>3093</v>
      </c>
    </row>
    <row r="782" spans="2:5" ht="16.2" thickBot="1">
      <c r="B782" s="31">
        <v>775</v>
      </c>
      <c r="C782" s="13" t="s">
        <v>3095</v>
      </c>
      <c r="D782" s="60"/>
      <c r="E782" s="61" t="s">
        <v>3097</v>
      </c>
    </row>
    <row r="783" spans="2:5" ht="16.2" thickBot="1">
      <c r="B783" s="31">
        <v>776</v>
      </c>
      <c r="C783" s="13" t="s">
        <v>3096</v>
      </c>
      <c r="D783" s="60"/>
      <c r="E783" s="61" t="s">
        <v>3101</v>
      </c>
    </row>
    <row r="784" spans="2:5" ht="16.2" thickBot="1">
      <c r="B784" s="31">
        <v>777</v>
      </c>
      <c r="C784" s="13" t="s">
        <v>3098</v>
      </c>
      <c r="D784" s="60"/>
      <c r="E784" s="6" t="s">
        <v>3099</v>
      </c>
    </row>
    <row r="785" spans="2:5" ht="16.2" thickBot="1">
      <c r="B785" s="31">
        <v>778</v>
      </c>
      <c r="C785" s="13" t="s">
        <v>3100</v>
      </c>
      <c r="D785" s="60"/>
      <c r="E785" s="61" t="s">
        <v>3102</v>
      </c>
    </row>
    <row r="786" spans="2:5" ht="16.2" thickBot="1">
      <c r="B786" s="31">
        <v>779</v>
      </c>
      <c r="C786" s="13" t="s">
        <v>899</v>
      </c>
      <c r="D786" s="60"/>
      <c r="E786" s="61" t="s">
        <v>3104</v>
      </c>
    </row>
    <row r="787" spans="2:5" ht="16.2" thickBot="1">
      <c r="B787" s="31">
        <v>780</v>
      </c>
      <c r="C787" s="13" t="s">
        <v>3103</v>
      </c>
      <c r="D787" s="60"/>
      <c r="E787" s="61" t="s">
        <v>3105</v>
      </c>
    </row>
    <row r="788" spans="2:5" ht="16.2" thickBot="1">
      <c r="B788" s="31">
        <v>781</v>
      </c>
      <c r="C788" s="13" t="s">
        <v>3106</v>
      </c>
      <c r="D788" s="60"/>
      <c r="E788" s="61" t="s">
        <v>3115</v>
      </c>
    </row>
    <row r="789" spans="2:5">
      <c r="B789" s="31">
        <v>782</v>
      </c>
      <c r="C789" s="13" t="s">
        <v>3107</v>
      </c>
      <c r="D789" s="60"/>
      <c r="E789" s="6" t="s">
        <v>3108</v>
      </c>
    </row>
    <row r="790" spans="2:5">
      <c r="B790" s="31">
        <v>783</v>
      </c>
      <c r="C790" s="13" t="s">
        <v>900</v>
      </c>
      <c r="D790" s="60"/>
      <c r="E790" s="6" t="s">
        <v>3109</v>
      </c>
    </row>
    <row r="791" spans="2:5">
      <c r="B791" s="31">
        <v>784</v>
      </c>
      <c r="C791" s="13" t="s">
        <v>3110</v>
      </c>
      <c r="D791" s="60"/>
      <c r="E791" s="6" t="s">
        <v>3111</v>
      </c>
    </row>
    <row r="792" spans="2:5">
      <c r="B792" s="31">
        <v>785</v>
      </c>
      <c r="C792" s="13" t="s">
        <v>901</v>
      </c>
      <c r="D792" s="60"/>
      <c r="E792" s="15" t="s">
        <v>3112</v>
      </c>
    </row>
    <row r="793" spans="2:5" ht="16.2" thickBot="1">
      <c r="B793" s="31">
        <v>786</v>
      </c>
      <c r="C793" s="13" t="s">
        <v>902</v>
      </c>
      <c r="D793" s="60"/>
      <c r="E793" s="6" t="s">
        <v>3113</v>
      </c>
    </row>
    <row r="794" spans="2:5" ht="16.2" thickBot="1">
      <c r="B794" s="31">
        <v>787</v>
      </c>
      <c r="C794" s="13" t="s">
        <v>3114</v>
      </c>
      <c r="D794" s="60"/>
      <c r="E794" s="61" t="s">
        <v>3117</v>
      </c>
    </row>
    <row r="795" spans="2:5">
      <c r="B795" s="31">
        <v>788</v>
      </c>
      <c r="C795" s="13" t="s">
        <v>3116</v>
      </c>
      <c r="D795" s="60"/>
      <c r="E795" s="6" t="s">
        <v>3120</v>
      </c>
    </row>
    <row r="796" spans="2:5" ht="16.2" thickBot="1">
      <c r="B796" s="31">
        <v>789</v>
      </c>
      <c r="C796" s="13" t="s">
        <v>3118</v>
      </c>
      <c r="D796" s="60"/>
      <c r="E796" s="15" t="s">
        <v>3119</v>
      </c>
    </row>
    <row r="797" spans="2:5" ht="16.2" thickBot="1">
      <c r="B797" s="31">
        <v>790</v>
      </c>
      <c r="C797" s="13" t="s">
        <v>3121</v>
      </c>
      <c r="D797" s="60"/>
      <c r="E797" s="61" t="s">
        <v>3123</v>
      </c>
    </row>
    <row r="798" spans="2:5" ht="16.2" thickBot="1">
      <c r="B798" s="31">
        <v>791</v>
      </c>
      <c r="C798" s="13" t="s">
        <v>3122</v>
      </c>
      <c r="D798" s="60"/>
      <c r="E798" s="61" t="s">
        <v>3125</v>
      </c>
    </row>
    <row r="799" spans="2:5" ht="16.2" thickBot="1">
      <c r="B799" s="31">
        <v>792</v>
      </c>
      <c r="C799" s="13" t="s">
        <v>903</v>
      </c>
      <c r="D799" s="60"/>
      <c r="E799" s="61" t="s">
        <v>3126</v>
      </c>
    </row>
    <row r="800" spans="2:5" ht="16.2" thickBot="1">
      <c r="B800" s="31">
        <v>793</v>
      </c>
      <c r="C800" s="13" t="s">
        <v>904</v>
      </c>
      <c r="D800" s="60"/>
      <c r="E800" s="61" t="s">
        <v>3127</v>
      </c>
    </row>
    <row r="801" spans="2:5" ht="16.2" thickBot="1">
      <c r="B801" s="31">
        <v>794</v>
      </c>
      <c r="C801" s="13" t="s">
        <v>3124</v>
      </c>
      <c r="D801" s="60"/>
      <c r="E801" s="61" t="s">
        <v>3129</v>
      </c>
    </row>
    <row r="802" spans="2:5" ht="16.2" thickBot="1">
      <c r="B802" s="31">
        <v>795</v>
      </c>
      <c r="C802" s="13" t="s">
        <v>3128</v>
      </c>
      <c r="D802" s="60"/>
      <c r="E802" s="61" t="s">
        <v>3131</v>
      </c>
    </row>
    <row r="803" spans="2:5" ht="16.2" thickBot="1">
      <c r="B803" s="31">
        <v>796</v>
      </c>
      <c r="C803" s="13" t="s">
        <v>905</v>
      </c>
      <c r="D803" s="60"/>
      <c r="E803" s="61" t="s">
        <v>3132</v>
      </c>
    </row>
    <row r="804" spans="2:5" ht="16.2" thickBot="1">
      <c r="B804" s="31">
        <v>797</v>
      </c>
      <c r="C804" s="13" t="s">
        <v>3130</v>
      </c>
      <c r="D804" s="60"/>
      <c r="E804" s="61" t="s">
        <v>3133</v>
      </c>
    </row>
    <row r="805" spans="2:5" ht="16.2" thickBot="1">
      <c r="B805" s="31">
        <v>798</v>
      </c>
      <c r="C805" s="13" t="s">
        <v>906</v>
      </c>
      <c r="D805" s="60"/>
      <c r="E805" s="61" t="s">
        <v>3134</v>
      </c>
    </row>
    <row r="806" spans="2:5" ht="16.2" thickBot="1">
      <c r="B806" s="31">
        <v>799</v>
      </c>
      <c r="C806" s="13" t="s">
        <v>3135</v>
      </c>
      <c r="D806" s="60"/>
      <c r="E806" s="61" t="s">
        <v>3139</v>
      </c>
    </row>
    <row r="807" spans="2:5" ht="16.2" thickBot="1">
      <c r="B807" s="31">
        <v>800</v>
      </c>
      <c r="C807" s="13" t="s">
        <v>3136</v>
      </c>
      <c r="D807" s="60"/>
      <c r="E807" s="61" t="s">
        <v>3137</v>
      </c>
    </row>
    <row r="808" spans="2:5" ht="16.2" thickBot="1">
      <c r="B808" s="31">
        <v>801</v>
      </c>
      <c r="C808" s="13" t="s">
        <v>907</v>
      </c>
      <c r="D808" s="60"/>
      <c r="E808" s="61" t="s">
        <v>3138</v>
      </c>
    </row>
    <row r="809" spans="2:5">
      <c r="B809" s="31">
        <v>802</v>
      </c>
      <c r="C809" s="13" t="s">
        <v>3144</v>
      </c>
      <c r="D809" s="60"/>
      <c r="E809" s="6" t="s">
        <v>3145</v>
      </c>
    </row>
    <row r="810" spans="2:5">
      <c r="B810" s="31">
        <v>803</v>
      </c>
      <c r="C810" s="13" t="s">
        <v>3140</v>
      </c>
      <c r="D810" s="60"/>
      <c r="E810" s="6" t="s">
        <v>3146</v>
      </c>
    </row>
    <row r="811" spans="2:5">
      <c r="B811" s="31">
        <v>804</v>
      </c>
      <c r="C811" s="13" t="s">
        <v>908</v>
      </c>
      <c r="D811" s="60"/>
      <c r="E811" s="6" t="s">
        <v>3147</v>
      </c>
    </row>
    <row r="812" spans="2:5">
      <c r="B812" s="31">
        <v>805</v>
      </c>
      <c r="C812" s="13" t="s">
        <v>3141</v>
      </c>
      <c r="D812" s="60"/>
      <c r="E812" s="6" t="s">
        <v>3142</v>
      </c>
    </row>
    <row r="813" spans="2:5">
      <c r="B813" s="31">
        <v>806</v>
      </c>
      <c r="C813" s="13" t="s">
        <v>909</v>
      </c>
      <c r="D813" s="60"/>
      <c r="E813" s="6" t="s">
        <v>3143</v>
      </c>
    </row>
    <row r="814" spans="2:5">
      <c r="B814" s="31">
        <v>807</v>
      </c>
      <c r="C814" s="13" t="s">
        <v>3148</v>
      </c>
      <c r="D814" s="60"/>
      <c r="E814" s="6" t="s">
        <v>3149</v>
      </c>
    </row>
    <row r="815" spans="2:5">
      <c r="B815" s="31">
        <v>808</v>
      </c>
      <c r="C815" s="13" t="s">
        <v>910</v>
      </c>
      <c r="D815" s="60"/>
      <c r="E815" s="6" t="s">
        <v>3150</v>
      </c>
    </row>
    <row r="816" spans="2:5" ht="16.2" thickBot="1">
      <c r="B816" s="31">
        <v>809</v>
      </c>
      <c r="C816" s="13" t="s">
        <v>911</v>
      </c>
      <c r="D816" s="60"/>
      <c r="E816" s="6" t="s">
        <v>3151</v>
      </c>
    </row>
    <row r="817" spans="2:5" ht="16.2" thickBot="1">
      <c r="B817" s="31">
        <v>810</v>
      </c>
      <c r="C817" s="13" t="s">
        <v>3167</v>
      </c>
      <c r="D817" s="60"/>
      <c r="E817" s="61" t="s">
        <v>3168</v>
      </c>
    </row>
    <row r="818" spans="2:5" ht="16.2" thickBot="1">
      <c r="B818" s="31">
        <v>811</v>
      </c>
      <c r="C818" s="13" t="s">
        <v>3152</v>
      </c>
      <c r="D818" s="60"/>
      <c r="E818" s="61" t="s">
        <v>3169</v>
      </c>
    </row>
    <row r="819" spans="2:5" ht="16.2" thickBot="1">
      <c r="B819" s="31">
        <v>812</v>
      </c>
      <c r="C819" s="13" t="s">
        <v>3153</v>
      </c>
      <c r="D819" s="60"/>
      <c r="E819" s="61" t="s">
        <v>3170</v>
      </c>
    </row>
    <row r="820" spans="2:5" ht="16.2" thickBot="1">
      <c r="B820" s="31">
        <v>813</v>
      </c>
      <c r="C820" s="13" t="s">
        <v>3154</v>
      </c>
      <c r="D820" s="60"/>
      <c r="E820" s="6" t="s">
        <v>3155</v>
      </c>
    </row>
    <row r="821" spans="2:5" ht="16.2" thickBot="1">
      <c r="B821" s="31">
        <v>814</v>
      </c>
      <c r="C821" s="13" t="s">
        <v>3156</v>
      </c>
      <c r="D821" s="60"/>
      <c r="E821" s="61" t="s">
        <v>3171</v>
      </c>
    </row>
    <row r="822" spans="2:5" ht="16.2" thickBot="1">
      <c r="B822" s="31">
        <v>815</v>
      </c>
      <c r="C822" s="13" t="s">
        <v>3157</v>
      </c>
      <c r="D822" s="60"/>
      <c r="E822" s="6" t="s">
        <v>3158</v>
      </c>
    </row>
    <row r="823" spans="2:5" ht="16.2" thickBot="1">
      <c r="B823" s="31">
        <v>816</v>
      </c>
      <c r="C823" s="13" t="s">
        <v>3159</v>
      </c>
      <c r="D823" s="60"/>
      <c r="E823" s="61" t="s">
        <v>3172</v>
      </c>
    </row>
    <row r="824" spans="2:5">
      <c r="B824" s="31">
        <v>817</v>
      </c>
      <c r="C824" s="13" t="s">
        <v>3160</v>
      </c>
      <c r="D824" s="60"/>
      <c r="E824" s="6" t="s">
        <v>3173</v>
      </c>
    </row>
    <row r="825" spans="2:5" ht="16.2" thickBot="1">
      <c r="B825" s="31">
        <v>818</v>
      </c>
      <c r="C825" s="13" t="s">
        <v>3161</v>
      </c>
      <c r="D825" s="60"/>
      <c r="E825" s="6" t="s">
        <v>3162</v>
      </c>
    </row>
    <row r="826" spans="2:5" ht="16.2" thickBot="1">
      <c r="B826" s="31">
        <v>819</v>
      </c>
      <c r="C826" s="13" t="s">
        <v>3174</v>
      </c>
      <c r="D826" s="60"/>
      <c r="E826" s="61" t="s">
        <v>3183</v>
      </c>
    </row>
    <row r="827" spans="2:5" ht="16.2" thickBot="1">
      <c r="B827" s="31">
        <v>820</v>
      </c>
      <c r="C827" s="13" t="s">
        <v>3184</v>
      </c>
      <c r="D827" s="60"/>
      <c r="E827" s="61" t="s">
        <v>3186</v>
      </c>
    </row>
    <row r="828" spans="2:5" ht="16.2" thickBot="1">
      <c r="B828" s="31">
        <v>821</v>
      </c>
      <c r="C828" s="13" t="s">
        <v>3187</v>
      </c>
      <c r="D828" s="60"/>
      <c r="E828" s="61" t="s">
        <v>3188</v>
      </c>
    </row>
    <row r="829" spans="2:5" ht="16.2" thickBot="1">
      <c r="B829" s="31">
        <v>822</v>
      </c>
      <c r="C829" s="13" t="s">
        <v>912</v>
      </c>
      <c r="D829" s="60"/>
      <c r="E829" s="61" t="s">
        <v>3175</v>
      </c>
    </row>
    <row r="830" spans="2:5" ht="16.2" thickBot="1">
      <c r="B830" s="31">
        <v>823</v>
      </c>
      <c r="C830" s="13" t="s">
        <v>913</v>
      </c>
      <c r="D830" s="60"/>
      <c r="E830" s="61" t="s">
        <v>3176</v>
      </c>
    </row>
    <row r="831" spans="2:5" ht="16.2" thickBot="1">
      <c r="B831" s="31">
        <v>824</v>
      </c>
      <c r="C831" s="13" t="s">
        <v>914</v>
      </c>
      <c r="D831" s="60"/>
      <c r="E831" s="61" t="s">
        <v>3177</v>
      </c>
    </row>
    <row r="832" spans="2:5" ht="16.2" thickBot="1">
      <c r="B832" s="31">
        <v>825</v>
      </c>
      <c r="C832" s="13" t="s">
        <v>915</v>
      </c>
      <c r="D832" s="60"/>
      <c r="E832" s="61" t="s">
        <v>3178</v>
      </c>
    </row>
    <row r="833" spans="2:5" ht="16.2" thickBot="1">
      <c r="B833" s="31">
        <v>826</v>
      </c>
      <c r="C833" s="13" t="s">
        <v>3182</v>
      </c>
      <c r="D833" s="60"/>
      <c r="E833" s="61" t="s">
        <v>3179</v>
      </c>
    </row>
    <row r="834" spans="2:5" ht="16.2" thickBot="1">
      <c r="B834" s="31">
        <v>827</v>
      </c>
      <c r="C834" s="13" t="s">
        <v>3180</v>
      </c>
      <c r="D834" s="60"/>
      <c r="E834" s="61" t="s">
        <v>3181</v>
      </c>
    </row>
    <row r="835" spans="2:5">
      <c r="B835" s="31">
        <v>828</v>
      </c>
      <c r="C835" s="13" t="s">
        <v>916</v>
      </c>
      <c r="D835" s="60"/>
      <c r="E835" s="6" t="s">
        <v>3164</v>
      </c>
    </row>
    <row r="836" spans="2:5">
      <c r="B836" s="31">
        <v>829</v>
      </c>
      <c r="C836" s="13" t="s">
        <v>917</v>
      </c>
      <c r="D836" s="60"/>
      <c r="E836" s="6" t="s">
        <v>3163</v>
      </c>
    </row>
    <row r="837" spans="2:5">
      <c r="B837" s="31">
        <v>830</v>
      </c>
      <c r="C837" s="13" t="s">
        <v>918</v>
      </c>
      <c r="D837" s="60"/>
      <c r="E837" s="6" t="s">
        <v>3165</v>
      </c>
    </row>
    <row r="838" spans="2:5" ht="16.2" thickBot="1">
      <c r="B838" s="31">
        <v>831</v>
      </c>
      <c r="C838" s="13" t="s">
        <v>919</v>
      </c>
      <c r="D838" s="60"/>
      <c r="E838" s="6" t="s">
        <v>3166</v>
      </c>
    </row>
    <row r="839" spans="2:5" ht="16.2" thickBot="1">
      <c r="B839" s="31">
        <v>832</v>
      </c>
      <c r="C839" s="13" t="s">
        <v>3185</v>
      </c>
      <c r="D839" s="60"/>
      <c r="E839" s="61" t="s">
        <v>3189</v>
      </c>
    </row>
    <row r="840" spans="2:5" ht="16.2" thickBot="1">
      <c r="B840" s="31">
        <v>833</v>
      </c>
      <c r="C840" s="13" t="s">
        <v>3190</v>
      </c>
      <c r="D840" s="60"/>
      <c r="E840" s="61" t="s">
        <v>3191</v>
      </c>
    </row>
    <row r="841" spans="2:5">
      <c r="B841" s="31">
        <v>834</v>
      </c>
      <c r="C841" s="13" t="s">
        <v>3192</v>
      </c>
      <c r="D841" s="60"/>
      <c r="E841" s="5" t="s">
        <v>2111</v>
      </c>
    </row>
    <row r="842" spans="2:5">
      <c r="B842" s="31">
        <v>835</v>
      </c>
      <c r="C842" s="13" t="s">
        <v>920</v>
      </c>
      <c r="D842" s="60"/>
      <c r="E842" s="5" t="s">
        <v>2111</v>
      </c>
    </row>
    <row r="843" spans="2:5" ht="16.2" thickBot="1">
      <c r="B843" s="31">
        <v>836</v>
      </c>
      <c r="C843" s="13" t="s">
        <v>3193</v>
      </c>
      <c r="D843" s="60"/>
      <c r="E843" s="15" t="s">
        <v>3194</v>
      </c>
    </row>
    <row r="844" spans="2:5" ht="16.2" thickBot="1">
      <c r="B844" s="31">
        <v>837</v>
      </c>
      <c r="C844" s="13" t="s">
        <v>3195</v>
      </c>
      <c r="D844" s="60"/>
      <c r="E844" s="61" t="s">
        <v>3199</v>
      </c>
    </row>
    <row r="845" spans="2:5" ht="16.2" thickBot="1">
      <c r="B845" s="31">
        <v>838</v>
      </c>
      <c r="C845" s="13" t="s">
        <v>3196</v>
      </c>
      <c r="D845" s="60"/>
      <c r="E845" s="61" t="s">
        <v>3197</v>
      </c>
    </row>
    <row r="846" spans="2:5" ht="16.2" thickBot="1">
      <c r="B846" s="31">
        <v>839</v>
      </c>
      <c r="C846" s="13" t="s">
        <v>921</v>
      </c>
      <c r="D846" s="60"/>
      <c r="E846" s="61" t="s">
        <v>3198</v>
      </c>
    </row>
    <row r="847" spans="2:5">
      <c r="B847" s="31">
        <v>840</v>
      </c>
      <c r="C847" s="13" t="s">
        <v>3205</v>
      </c>
      <c r="D847" s="60"/>
      <c r="E847" s="5" t="s">
        <v>2111</v>
      </c>
    </row>
    <row r="848" spans="2:5" ht="16.2" thickBot="1">
      <c r="B848" s="31">
        <v>841</v>
      </c>
      <c r="C848" s="13" t="s">
        <v>3200</v>
      </c>
      <c r="D848" s="60"/>
      <c r="E848" s="5" t="s">
        <v>2111</v>
      </c>
    </row>
    <row r="849" spans="2:5" ht="16.2" thickBot="1">
      <c r="B849" s="31">
        <v>842</v>
      </c>
      <c r="C849" s="13" t="s">
        <v>3201</v>
      </c>
      <c r="D849" s="60"/>
      <c r="E849" s="61" t="s">
        <v>3202</v>
      </c>
    </row>
    <row r="850" spans="2:5" ht="16.2" thickBot="1">
      <c r="B850" s="31">
        <v>843</v>
      </c>
      <c r="C850" s="13" t="s">
        <v>922</v>
      </c>
      <c r="D850" s="60"/>
      <c r="E850" s="61" t="s">
        <v>3203</v>
      </c>
    </row>
    <row r="851" spans="2:5">
      <c r="B851" s="31">
        <v>844</v>
      </c>
      <c r="C851" s="13" t="s">
        <v>923</v>
      </c>
      <c r="D851" s="60"/>
      <c r="E851" s="6" t="s">
        <v>3204</v>
      </c>
    </row>
    <row r="852" spans="2:5">
      <c r="B852" s="31">
        <v>845</v>
      </c>
      <c r="C852" s="13" t="s">
        <v>3662</v>
      </c>
      <c r="D852" s="60"/>
      <c r="E852" s="5" t="s">
        <v>2111</v>
      </c>
    </row>
    <row r="853" spans="2:5">
      <c r="B853" s="31">
        <v>846</v>
      </c>
      <c r="C853" s="13" t="s">
        <v>3206</v>
      </c>
      <c r="D853" s="60"/>
      <c r="E853" s="6" t="s">
        <v>3207</v>
      </c>
    </row>
    <row r="854" spans="2:5">
      <c r="B854" s="31">
        <v>847</v>
      </c>
      <c r="C854" s="13" t="s">
        <v>924</v>
      </c>
      <c r="D854" s="60"/>
      <c r="E854" s="15" t="s">
        <v>3208</v>
      </c>
    </row>
    <row r="855" spans="2:5">
      <c r="B855" s="31">
        <v>848</v>
      </c>
      <c r="C855" s="13" t="s">
        <v>925</v>
      </c>
      <c r="D855" s="60"/>
      <c r="E855" s="6" t="s">
        <v>3209</v>
      </c>
    </row>
    <row r="856" spans="2:5">
      <c r="B856" s="31">
        <v>849</v>
      </c>
      <c r="C856" s="13" t="s">
        <v>3210</v>
      </c>
      <c r="D856" s="60"/>
      <c r="E856" s="6" t="s">
        <v>3215</v>
      </c>
    </row>
    <row r="857" spans="2:5">
      <c r="B857" s="31">
        <v>850</v>
      </c>
      <c r="C857" s="13" t="s">
        <v>3211</v>
      </c>
      <c r="D857" s="60"/>
      <c r="E857" s="6" t="s">
        <v>3212</v>
      </c>
    </row>
    <row r="858" spans="2:5" ht="16.2" thickBot="1">
      <c r="B858" s="31">
        <v>851</v>
      </c>
      <c r="C858" s="13" t="s">
        <v>926</v>
      </c>
      <c r="D858" s="60"/>
      <c r="E858" s="15" t="s">
        <v>3213</v>
      </c>
    </row>
    <row r="859" spans="2:5" ht="16.2" thickBot="1">
      <c r="B859" s="31">
        <v>852</v>
      </c>
      <c r="C859" s="13" t="s">
        <v>3214</v>
      </c>
      <c r="D859" s="60"/>
      <c r="E859" s="61" t="s">
        <v>3217</v>
      </c>
    </row>
    <row r="860" spans="2:5" ht="16.2" thickBot="1">
      <c r="B860" s="31">
        <v>853</v>
      </c>
      <c r="C860" s="13" t="s">
        <v>927</v>
      </c>
      <c r="D860" s="60"/>
      <c r="E860" s="61" t="s">
        <v>3218</v>
      </c>
    </row>
    <row r="861" spans="2:5">
      <c r="B861" s="31">
        <v>854</v>
      </c>
      <c r="C861" s="13" t="s">
        <v>3663</v>
      </c>
      <c r="D861" s="60"/>
      <c r="E861" s="5" t="s">
        <v>2111</v>
      </c>
    </row>
    <row r="862" spans="2:5" ht="16.2" thickBot="1">
      <c r="B862" s="31">
        <v>855</v>
      </c>
      <c r="C862" s="13" t="s">
        <v>3664</v>
      </c>
      <c r="D862" s="60"/>
      <c r="E862" s="5" t="s">
        <v>2111</v>
      </c>
    </row>
    <row r="863" spans="2:5" ht="16.2" thickBot="1">
      <c r="B863" s="31">
        <v>856</v>
      </c>
      <c r="C863" s="13" t="s">
        <v>928</v>
      </c>
      <c r="D863" s="60"/>
      <c r="E863" s="61" t="s">
        <v>3219</v>
      </c>
    </row>
    <row r="864" spans="2:5" ht="16.2" thickBot="1">
      <c r="B864" s="31">
        <v>857</v>
      </c>
      <c r="C864" s="13" t="s">
        <v>3216</v>
      </c>
      <c r="D864" s="60"/>
      <c r="E864" s="61" t="s">
        <v>3220</v>
      </c>
    </row>
    <row r="865" spans="2:5" ht="16.2" thickBot="1">
      <c r="B865" s="31">
        <v>858</v>
      </c>
      <c r="C865" s="13" t="s">
        <v>3221</v>
      </c>
      <c r="D865" s="60"/>
      <c r="E865" s="61" t="s">
        <v>3225</v>
      </c>
    </row>
    <row r="866" spans="2:5">
      <c r="B866" s="31">
        <v>859</v>
      </c>
      <c r="C866" s="13" t="s">
        <v>3222</v>
      </c>
      <c r="D866" s="60"/>
      <c r="E866" s="6" t="s">
        <v>3223</v>
      </c>
    </row>
    <row r="867" spans="2:5">
      <c r="B867" s="31">
        <v>860</v>
      </c>
      <c r="C867" s="13" t="s">
        <v>3224</v>
      </c>
      <c r="D867" s="60"/>
      <c r="E867" s="5" t="s">
        <v>2111</v>
      </c>
    </row>
    <row r="868" spans="2:5" ht="16.2" thickBot="1">
      <c r="B868" s="31">
        <v>861</v>
      </c>
      <c r="C868" s="13" t="s">
        <v>3226</v>
      </c>
      <c r="D868" s="60"/>
      <c r="E868" s="5" t="s">
        <v>2111</v>
      </c>
    </row>
    <row r="869" spans="2:5" ht="16.2" thickBot="1">
      <c r="B869" s="31">
        <v>862</v>
      </c>
      <c r="C869" s="13" t="s">
        <v>3227</v>
      </c>
      <c r="D869" s="60"/>
      <c r="E869" s="61" t="s">
        <v>3228</v>
      </c>
    </row>
    <row r="870" spans="2:5" ht="16.2" thickBot="1">
      <c r="B870" s="31">
        <v>863</v>
      </c>
      <c r="C870" s="13" t="s">
        <v>3229</v>
      </c>
      <c r="D870" s="60"/>
      <c r="E870" s="61" t="s">
        <v>3230</v>
      </c>
    </row>
    <row r="871" spans="2:5" ht="16.2" thickBot="1">
      <c r="B871" s="31">
        <v>864</v>
      </c>
      <c r="C871" s="13" t="s">
        <v>929</v>
      </c>
      <c r="D871" s="60"/>
      <c r="E871" s="61" t="s">
        <v>3231</v>
      </c>
    </row>
    <row r="872" spans="2:5">
      <c r="B872" s="31">
        <v>865</v>
      </c>
      <c r="C872" s="13" t="s">
        <v>3428</v>
      </c>
      <c r="D872" s="60"/>
      <c r="E872" s="5" t="s">
        <v>2111</v>
      </c>
    </row>
    <row r="873" spans="2:5">
      <c r="B873" s="31">
        <v>866</v>
      </c>
      <c r="C873" s="13" t="s">
        <v>3232</v>
      </c>
      <c r="D873" s="60"/>
      <c r="E873" s="5" t="s">
        <v>2111</v>
      </c>
    </row>
    <row r="874" spans="2:5">
      <c r="B874" s="31">
        <v>867</v>
      </c>
      <c r="C874" s="13" t="s">
        <v>3235</v>
      </c>
      <c r="D874" s="60"/>
      <c r="E874" s="5" t="s">
        <v>2111</v>
      </c>
    </row>
    <row r="875" spans="2:5">
      <c r="B875" s="31">
        <v>868</v>
      </c>
      <c r="C875" s="13" t="s">
        <v>3233</v>
      </c>
      <c r="D875" s="60"/>
      <c r="E875" s="5" t="s">
        <v>2111</v>
      </c>
    </row>
    <row r="876" spans="2:5">
      <c r="B876" s="31">
        <v>869</v>
      </c>
      <c r="C876" s="13" t="s">
        <v>3234</v>
      </c>
      <c r="D876" s="60"/>
      <c r="E876" s="5" t="s">
        <v>2111</v>
      </c>
    </row>
    <row r="877" spans="2:5">
      <c r="B877" s="31">
        <v>870</v>
      </c>
      <c r="C877" s="13" t="s">
        <v>3236</v>
      </c>
      <c r="D877" s="60"/>
      <c r="E877" s="5" t="s">
        <v>2111</v>
      </c>
    </row>
    <row r="878" spans="2:5">
      <c r="B878" s="31">
        <v>871</v>
      </c>
      <c r="C878" s="13" t="s">
        <v>3237</v>
      </c>
      <c r="D878" s="60"/>
      <c r="E878" s="5" t="s">
        <v>2111</v>
      </c>
    </row>
    <row r="879" spans="2:5">
      <c r="B879" s="31">
        <v>872</v>
      </c>
      <c r="C879" s="13" t="s">
        <v>3238</v>
      </c>
      <c r="D879" s="60"/>
      <c r="E879" s="5" t="s">
        <v>2111</v>
      </c>
    </row>
    <row r="880" spans="2:5">
      <c r="B880" s="31">
        <v>873</v>
      </c>
      <c r="C880" s="13" t="s">
        <v>3239</v>
      </c>
      <c r="D880" s="60"/>
      <c r="E880" s="5" t="s">
        <v>2111</v>
      </c>
    </row>
    <row r="881" spans="2:5">
      <c r="B881" s="31">
        <v>874</v>
      </c>
      <c r="C881" s="13" t="s">
        <v>3240</v>
      </c>
      <c r="D881" s="60"/>
      <c r="E881" s="5" t="s">
        <v>2111</v>
      </c>
    </row>
    <row r="882" spans="2:5">
      <c r="B882" s="31">
        <v>875</v>
      </c>
      <c r="C882" s="13" t="s">
        <v>3241</v>
      </c>
      <c r="D882" s="60"/>
      <c r="E882" s="5" t="s">
        <v>2111</v>
      </c>
    </row>
    <row r="883" spans="2:5">
      <c r="B883" s="31">
        <v>876</v>
      </c>
      <c r="C883" s="13" t="s">
        <v>3242</v>
      </c>
      <c r="D883" s="60"/>
      <c r="E883" s="5" t="s">
        <v>2111</v>
      </c>
    </row>
    <row r="884" spans="2:5">
      <c r="B884" s="31">
        <v>877</v>
      </c>
      <c r="C884" s="13" t="s">
        <v>3243</v>
      </c>
      <c r="D884" s="60"/>
      <c r="E884" s="5" t="s">
        <v>2111</v>
      </c>
    </row>
    <row r="885" spans="2:5">
      <c r="B885" s="31">
        <v>878</v>
      </c>
      <c r="C885" s="13" t="s">
        <v>3244</v>
      </c>
      <c r="D885" s="60"/>
      <c r="E885" s="5" t="s">
        <v>2111</v>
      </c>
    </row>
    <row r="886" spans="2:5">
      <c r="B886" s="31">
        <v>879</v>
      </c>
      <c r="C886" s="13" t="s">
        <v>3245</v>
      </c>
      <c r="D886" s="60"/>
      <c r="E886" s="5" t="s">
        <v>2111</v>
      </c>
    </row>
    <row r="887" spans="2:5">
      <c r="B887" s="31">
        <v>880</v>
      </c>
      <c r="C887" s="13" t="s">
        <v>3246</v>
      </c>
      <c r="D887" s="60"/>
      <c r="E887" s="5" t="s">
        <v>2111</v>
      </c>
    </row>
    <row r="888" spans="2:5">
      <c r="B888" s="31">
        <v>881</v>
      </c>
      <c r="C888" s="13" t="s">
        <v>3247</v>
      </c>
      <c r="D888" s="60"/>
      <c r="E888" s="5" t="s">
        <v>2111</v>
      </c>
    </row>
    <row r="889" spans="2:5">
      <c r="B889" s="31">
        <v>882</v>
      </c>
      <c r="C889" s="13" t="s">
        <v>3248</v>
      </c>
      <c r="D889" s="60"/>
      <c r="E889" s="5" t="s">
        <v>2111</v>
      </c>
    </row>
    <row r="890" spans="2:5">
      <c r="B890" s="31">
        <v>883</v>
      </c>
      <c r="C890" s="13" t="s">
        <v>3249</v>
      </c>
      <c r="D890" s="60"/>
      <c r="E890" s="5" t="s">
        <v>2111</v>
      </c>
    </row>
    <row r="891" spans="2:5">
      <c r="B891" s="31">
        <v>884</v>
      </c>
      <c r="C891" s="13" t="s">
        <v>3250</v>
      </c>
      <c r="D891" s="60"/>
      <c r="E891" s="5" t="s">
        <v>2111</v>
      </c>
    </row>
    <row r="892" spans="2:5">
      <c r="B892" s="31">
        <v>885</v>
      </c>
      <c r="C892" s="13" t="s">
        <v>3251</v>
      </c>
      <c r="D892" s="60"/>
      <c r="E892" s="5" t="s">
        <v>2111</v>
      </c>
    </row>
    <row r="893" spans="2:5">
      <c r="B893" s="31">
        <v>886</v>
      </c>
      <c r="C893" s="13" t="s">
        <v>3252</v>
      </c>
      <c r="D893" s="60"/>
      <c r="E893" s="5" t="s">
        <v>2111</v>
      </c>
    </row>
    <row r="894" spans="2:5">
      <c r="B894" s="31">
        <v>887</v>
      </c>
      <c r="C894" s="13" t="s">
        <v>3253</v>
      </c>
      <c r="D894" s="60"/>
      <c r="E894" s="5" t="s">
        <v>2111</v>
      </c>
    </row>
    <row r="895" spans="2:5">
      <c r="B895" s="31">
        <v>888</v>
      </c>
      <c r="C895" s="13" t="s">
        <v>3254</v>
      </c>
      <c r="D895" s="60"/>
      <c r="E895" s="5" t="s">
        <v>2111</v>
      </c>
    </row>
    <row r="896" spans="2:5">
      <c r="B896" s="31">
        <v>889</v>
      </c>
      <c r="C896" s="13" t="s">
        <v>3255</v>
      </c>
      <c r="D896" s="60"/>
      <c r="E896" s="5" t="s">
        <v>2111</v>
      </c>
    </row>
    <row r="897" spans="2:5">
      <c r="B897" s="31">
        <v>890</v>
      </c>
      <c r="C897" s="13" t="s">
        <v>3256</v>
      </c>
      <c r="D897" s="60"/>
      <c r="E897" s="5" t="s">
        <v>2111</v>
      </c>
    </row>
    <row r="898" spans="2:5">
      <c r="B898" s="31">
        <v>891</v>
      </c>
      <c r="C898" s="13" t="s">
        <v>3257</v>
      </c>
      <c r="D898" s="60"/>
      <c r="E898" s="5" t="s">
        <v>2111</v>
      </c>
    </row>
    <row r="899" spans="2:5">
      <c r="B899" s="31">
        <v>892</v>
      </c>
      <c r="C899" s="13" t="s">
        <v>3258</v>
      </c>
      <c r="D899" s="60"/>
      <c r="E899" s="5" t="s">
        <v>2111</v>
      </c>
    </row>
    <row r="900" spans="2:5">
      <c r="B900" s="31">
        <v>893</v>
      </c>
      <c r="C900" s="13" t="s">
        <v>3259</v>
      </c>
      <c r="D900" s="60"/>
      <c r="E900" s="5" t="s">
        <v>2111</v>
      </c>
    </row>
    <row r="901" spans="2:5">
      <c r="B901" s="31">
        <v>894</v>
      </c>
      <c r="C901" s="13" t="s">
        <v>3260</v>
      </c>
      <c r="D901" s="60"/>
      <c r="E901" s="5" t="s">
        <v>2111</v>
      </c>
    </row>
    <row r="902" spans="2:5">
      <c r="B902" s="31">
        <v>895</v>
      </c>
      <c r="C902" s="13" t="s">
        <v>3261</v>
      </c>
      <c r="D902" s="60"/>
      <c r="E902" s="5" t="s">
        <v>2111</v>
      </c>
    </row>
    <row r="903" spans="2:5">
      <c r="B903" s="31">
        <v>896</v>
      </c>
      <c r="C903" s="13" t="s">
        <v>3262</v>
      </c>
      <c r="D903" s="60"/>
      <c r="E903" s="5" t="s">
        <v>2111</v>
      </c>
    </row>
    <row r="904" spans="2:5">
      <c r="B904" s="31">
        <v>897</v>
      </c>
      <c r="C904" s="13" t="s">
        <v>3263</v>
      </c>
      <c r="D904" s="60"/>
      <c r="E904" s="5" t="s">
        <v>2111</v>
      </c>
    </row>
    <row r="905" spans="2:5">
      <c r="B905" s="31">
        <v>898</v>
      </c>
      <c r="C905" s="13" t="s">
        <v>3264</v>
      </c>
      <c r="D905" s="60"/>
      <c r="E905" s="5" t="s">
        <v>2111</v>
      </c>
    </row>
    <row r="906" spans="2:5" ht="16.2" thickBot="1">
      <c r="B906" s="31">
        <v>899</v>
      </c>
      <c r="C906" s="13" t="s">
        <v>3265</v>
      </c>
      <c r="D906" s="60"/>
      <c r="E906" s="5" t="s">
        <v>2111</v>
      </c>
    </row>
    <row r="907" spans="2:5" ht="16.2" thickBot="1">
      <c r="B907" s="31">
        <v>900</v>
      </c>
      <c r="C907" s="13" t="s">
        <v>3266</v>
      </c>
      <c r="D907" s="60"/>
      <c r="E907" s="61" t="s">
        <v>3280</v>
      </c>
    </row>
    <row r="908" spans="2:5">
      <c r="B908" s="31">
        <v>901</v>
      </c>
      <c r="C908" s="13" t="s">
        <v>3267</v>
      </c>
      <c r="D908" s="60"/>
      <c r="E908" s="5" t="s">
        <v>2111</v>
      </c>
    </row>
    <row r="909" spans="2:5" ht="16.2" thickBot="1">
      <c r="B909" s="31">
        <v>902</v>
      </c>
      <c r="C909" s="13" t="s">
        <v>3268</v>
      </c>
      <c r="D909" s="60"/>
      <c r="E909" s="5" t="s">
        <v>2111</v>
      </c>
    </row>
    <row r="910" spans="2:5" ht="16.2" thickBot="1">
      <c r="B910" s="31">
        <v>903</v>
      </c>
      <c r="C910" s="13" t="s">
        <v>3269</v>
      </c>
      <c r="D910" s="60"/>
      <c r="E910" s="61" t="s">
        <v>3279</v>
      </c>
    </row>
    <row r="911" spans="2:5">
      <c r="B911" s="31">
        <v>904</v>
      </c>
      <c r="C911" s="13" t="s">
        <v>3270</v>
      </c>
      <c r="D911" s="60"/>
      <c r="E911" s="5" t="s">
        <v>2111</v>
      </c>
    </row>
    <row r="912" spans="2:5">
      <c r="B912" s="31">
        <v>905</v>
      </c>
      <c r="C912" s="13" t="s">
        <v>3271</v>
      </c>
      <c r="D912" s="60"/>
      <c r="E912" s="5" t="s">
        <v>2111</v>
      </c>
    </row>
    <row r="913" spans="2:5">
      <c r="B913" s="31">
        <v>906</v>
      </c>
      <c r="C913" s="13" t="s">
        <v>3272</v>
      </c>
      <c r="D913" s="60"/>
      <c r="E913" s="5" t="s">
        <v>2111</v>
      </c>
    </row>
    <row r="914" spans="2:5" ht="16.2" thickBot="1">
      <c r="B914" s="31">
        <v>907</v>
      </c>
      <c r="C914" s="13" t="s">
        <v>3273</v>
      </c>
      <c r="D914" s="60"/>
      <c r="E914" s="5" t="s">
        <v>2111</v>
      </c>
    </row>
    <row r="915" spans="2:5" ht="16.2" thickBot="1">
      <c r="B915" s="31">
        <v>908</v>
      </c>
      <c r="C915" s="13" t="s">
        <v>3274</v>
      </c>
      <c r="D915" s="60"/>
      <c r="E915" s="61" t="s">
        <v>3278</v>
      </c>
    </row>
    <row r="916" spans="2:5" ht="16.2" thickBot="1">
      <c r="B916" s="31">
        <v>909</v>
      </c>
      <c r="C916" s="13" t="s">
        <v>3275</v>
      </c>
      <c r="D916" s="60"/>
      <c r="E916" s="5" t="s">
        <v>2111</v>
      </c>
    </row>
    <row r="917" spans="2:5" ht="16.2" thickBot="1">
      <c r="B917" s="31">
        <v>910</v>
      </c>
      <c r="C917" s="13" t="s">
        <v>3276</v>
      </c>
      <c r="D917" s="60"/>
      <c r="E917" s="61" t="s">
        <v>3277</v>
      </c>
    </row>
    <row r="918" spans="2:5" ht="16.2" thickBot="1">
      <c r="B918" s="31">
        <v>911</v>
      </c>
      <c r="C918" s="13" t="s">
        <v>3281</v>
      </c>
      <c r="D918" s="60"/>
      <c r="E918" s="61" t="s">
        <v>3282</v>
      </c>
    </row>
    <row r="919" spans="2:5">
      <c r="B919" s="31">
        <v>912</v>
      </c>
      <c r="C919" s="13" t="s">
        <v>3283</v>
      </c>
      <c r="D919" s="60"/>
      <c r="E919" s="5" t="s">
        <v>2111</v>
      </c>
    </row>
    <row r="920" spans="2:5">
      <c r="B920" s="31">
        <v>913</v>
      </c>
      <c r="C920" s="13" t="s">
        <v>3284</v>
      </c>
      <c r="D920" s="60"/>
      <c r="E920" s="5" t="s">
        <v>2111</v>
      </c>
    </row>
    <row r="921" spans="2:5">
      <c r="B921" s="31">
        <v>914</v>
      </c>
      <c r="C921" s="13" t="s">
        <v>3285</v>
      </c>
      <c r="D921" s="60"/>
      <c r="E921" s="5" t="s">
        <v>2111</v>
      </c>
    </row>
    <row r="922" spans="2:5">
      <c r="B922" s="31">
        <v>915</v>
      </c>
      <c r="C922" s="13" t="s">
        <v>3286</v>
      </c>
      <c r="D922" s="60"/>
      <c r="E922" s="5" t="s">
        <v>2111</v>
      </c>
    </row>
    <row r="923" spans="2:5">
      <c r="B923" s="31">
        <v>916</v>
      </c>
      <c r="C923" s="13" t="s">
        <v>3287</v>
      </c>
      <c r="D923" s="60"/>
      <c r="E923" s="6" t="s">
        <v>3288</v>
      </c>
    </row>
    <row r="924" spans="2:5">
      <c r="B924" s="31">
        <v>917</v>
      </c>
      <c r="C924" s="13" t="s">
        <v>3289</v>
      </c>
      <c r="D924" s="60"/>
      <c r="E924" s="5" t="s">
        <v>2111</v>
      </c>
    </row>
    <row r="925" spans="2:5" ht="16.2" thickBot="1">
      <c r="B925" s="31">
        <v>918</v>
      </c>
      <c r="C925" s="13" t="s">
        <v>3291</v>
      </c>
      <c r="D925" s="60"/>
      <c r="E925" s="5" t="s">
        <v>2111</v>
      </c>
    </row>
    <row r="926" spans="2:5" ht="16.2" thickBot="1">
      <c r="B926" s="31">
        <v>919</v>
      </c>
      <c r="C926" s="13" t="s">
        <v>3292</v>
      </c>
      <c r="D926" s="60"/>
      <c r="E926" s="61" t="s">
        <v>3290</v>
      </c>
    </row>
    <row r="927" spans="2:5">
      <c r="B927" s="31">
        <v>920</v>
      </c>
      <c r="C927" s="13" t="s">
        <v>3293</v>
      </c>
      <c r="D927" s="60"/>
      <c r="E927" s="5" t="s">
        <v>2111</v>
      </c>
    </row>
    <row r="928" spans="2:5">
      <c r="B928" s="31">
        <v>921</v>
      </c>
      <c r="C928" s="13" t="s">
        <v>3294</v>
      </c>
      <c r="D928" s="60"/>
      <c r="E928" s="5" t="s">
        <v>2111</v>
      </c>
    </row>
    <row r="929" spans="2:5">
      <c r="B929" s="31">
        <v>922</v>
      </c>
      <c r="C929" s="13" t="s">
        <v>3295</v>
      </c>
      <c r="D929" s="60"/>
      <c r="E929" s="5" t="s">
        <v>2111</v>
      </c>
    </row>
    <row r="930" spans="2:5">
      <c r="B930" s="31">
        <v>923</v>
      </c>
      <c r="C930" s="13" t="s">
        <v>3296</v>
      </c>
      <c r="D930" s="60"/>
      <c r="E930" s="5" t="s">
        <v>2111</v>
      </c>
    </row>
    <row r="931" spans="2:5" ht="16.2" thickBot="1">
      <c r="B931" s="31">
        <v>924</v>
      </c>
      <c r="C931" s="13" t="s">
        <v>3297</v>
      </c>
      <c r="D931" s="60"/>
      <c r="E931" s="5" t="s">
        <v>2111</v>
      </c>
    </row>
    <row r="932" spans="2:5" ht="16.2" thickBot="1">
      <c r="B932" s="31">
        <v>925</v>
      </c>
      <c r="C932" s="13" t="s">
        <v>3298</v>
      </c>
      <c r="D932" s="60"/>
      <c r="E932" s="61" t="s">
        <v>3307</v>
      </c>
    </row>
    <row r="933" spans="2:5">
      <c r="B933" s="31">
        <v>926</v>
      </c>
      <c r="C933" s="13" t="s">
        <v>3299</v>
      </c>
      <c r="D933" s="60"/>
      <c r="E933" s="5" t="s">
        <v>2111</v>
      </c>
    </row>
    <row r="934" spans="2:5">
      <c r="B934" s="31">
        <v>927</v>
      </c>
      <c r="C934" s="13" t="s">
        <v>3300</v>
      </c>
      <c r="D934" s="60"/>
      <c r="E934" s="5" t="s">
        <v>2111</v>
      </c>
    </row>
    <row r="935" spans="2:5" ht="16.2" thickBot="1">
      <c r="B935" s="31">
        <v>928</v>
      </c>
      <c r="C935" s="13" t="s">
        <v>3301</v>
      </c>
      <c r="D935" s="60"/>
      <c r="E935" s="5" t="s">
        <v>2111</v>
      </c>
    </row>
    <row r="936" spans="2:5" ht="16.2" thickBot="1">
      <c r="B936" s="31">
        <v>929</v>
      </c>
      <c r="C936" s="13" t="s">
        <v>3302</v>
      </c>
      <c r="D936" s="60"/>
      <c r="E936" s="61" t="s">
        <v>3308</v>
      </c>
    </row>
    <row r="937" spans="2:5">
      <c r="B937" s="31">
        <v>930</v>
      </c>
      <c r="C937" s="13" t="s">
        <v>3303</v>
      </c>
      <c r="D937" s="60"/>
      <c r="E937" s="5" t="s">
        <v>2111</v>
      </c>
    </row>
    <row r="938" spans="2:5">
      <c r="B938" s="31">
        <v>931</v>
      </c>
      <c r="C938" s="13" t="s">
        <v>3304</v>
      </c>
      <c r="D938" s="60"/>
      <c r="E938" s="5" t="s">
        <v>2111</v>
      </c>
    </row>
    <row r="939" spans="2:5">
      <c r="B939" s="31">
        <v>932</v>
      </c>
      <c r="C939" s="13" t="s">
        <v>3305</v>
      </c>
      <c r="D939" s="60"/>
      <c r="E939" s="5" t="s">
        <v>2111</v>
      </c>
    </row>
    <row r="940" spans="2:5">
      <c r="B940" s="31">
        <v>933</v>
      </c>
      <c r="C940" s="13" t="s">
        <v>3306</v>
      </c>
      <c r="D940" s="60"/>
      <c r="E940" s="5" t="s">
        <v>2111</v>
      </c>
    </row>
    <row r="941" spans="2:5">
      <c r="B941" s="31">
        <v>934</v>
      </c>
      <c r="C941" s="13" t="s">
        <v>3309</v>
      </c>
      <c r="D941" s="60"/>
      <c r="E941" s="5" t="s">
        <v>2111</v>
      </c>
    </row>
    <row r="942" spans="2:5" ht="16.2" thickBot="1">
      <c r="B942" s="31">
        <v>935</v>
      </c>
      <c r="C942" s="13" t="s">
        <v>3310</v>
      </c>
      <c r="D942" s="60"/>
      <c r="E942" s="78" t="s">
        <v>3665</v>
      </c>
    </row>
    <row r="943" spans="2:5" ht="16.2" thickBot="1">
      <c r="B943" s="31">
        <v>936</v>
      </c>
      <c r="C943" s="13" t="s">
        <v>3311</v>
      </c>
      <c r="D943" s="60"/>
      <c r="E943" s="61" t="s">
        <v>3313</v>
      </c>
    </row>
    <row r="944" spans="2:5" ht="16.2" thickBot="1">
      <c r="B944" s="31">
        <v>937</v>
      </c>
      <c r="C944" s="13" t="s">
        <v>930</v>
      </c>
      <c r="D944" s="60"/>
      <c r="E944" s="61" t="s">
        <v>3312</v>
      </c>
    </row>
    <row r="945" spans="2:5">
      <c r="B945" s="31">
        <v>938</v>
      </c>
      <c r="C945" s="13" t="s">
        <v>3314</v>
      </c>
      <c r="D945" s="60"/>
      <c r="E945" s="5" t="s">
        <v>2111</v>
      </c>
    </row>
    <row r="946" spans="2:5">
      <c r="B946" s="31">
        <v>939</v>
      </c>
      <c r="C946" s="13" t="s">
        <v>931</v>
      </c>
      <c r="D946" s="60"/>
      <c r="E946" s="5" t="s">
        <v>2111</v>
      </c>
    </row>
    <row r="947" spans="2:5" ht="16.2" thickBot="1">
      <c r="B947" s="31">
        <v>940</v>
      </c>
      <c r="C947" s="13" t="s">
        <v>3315</v>
      </c>
      <c r="D947" s="60"/>
      <c r="E947" s="6" t="s">
        <v>3316</v>
      </c>
    </row>
    <row r="948" spans="2:5" ht="16.2" thickBot="1">
      <c r="B948" s="31">
        <v>941</v>
      </c>
      <c r="C948" s="13" t="s">
        <v>3317</v>
      </c>
      <c r="D948" s="60"/>
      <c r="E948" s="61" t="s">
        <v>3322</v>
      </c>
    </row>
    <row r="949" spans="2:5">
      <c r="B949" s="31">
        <v>942</v>
      </c>
      <c r="C949" s="13" t="s">
        <v>3318</v>
      </c>
      <c r="D949" s="60"/>
      <c r="E949" s="6" t="s">
        <v>3319</v>
      </c>
    </row>
    <row r="950" spans="2:5" ht="16.2" thickBot="1">
      <c r="B950" s="31">
        <v>943</v>
      </c>
      <c r="C950" s="13" t="s">
        <v>932</v>
      </c>
      <c r="D950" s="60"/>
      <c r="E950" s="6" t="s">
        <v>3320</v>
      </c>
    </row>
    <row r="951" spans="2:5" ht="16.2" thickBot="1">
      <c r="B951" s="31">
        <v>944</v>
      </c>
      <c r="C951" s="13" t="s">
        <v>3321</v>
      </c>
      <c r="D951" s="60"/>
      <c r="E951" s="61" t="s">
        <v>3323</v>
      </c>
    </row>
    <row r="952" spans="2:5" ht="16.2" thickBot="1">
      <c r="B952" s="31">
        <v>945</v>
      </c>
      <c r="C952" s="13" t="s">
        <v>933</v>
      </c>
      <c r="D952" s="60"/>
      <c r="E952" s="61" t="s">
        <v>3324</v>
      </c>
    </row>
    <row r="953" spans="2:5" ht="16.2" thickBot="1">
      <c r="B953" s="31">
        <v>946</v>
      </c>
      <c r="C953" s="13" t="s">
        <v>3325</v>
      </c>
      <c r="D953" s="60"/>
      <c r="E953" s="61" t="s">
        <v>3331</v>
      </c>
    </row>
    <row r="954" spans="2:5">
      <c r="B954" s="31">
        <v>947</v>
      </c>
      <c r="C954" s="13" t="s">
        <v>3326</v>
      </c>
      <c r="D954" s="60"/>
      <c r="E954" s="6" t="s">
        <v>3327</v>
      </c>
    </row>
    <row r="955" spans="2:5" ht="16.2" thickBot="1">
      <c r="B955" s="31">
        <v>948</v>
      </c>
      <c r="C955" s="13" t="s">
        <v>934</v>
      </c>
      <c r="D955" s="60"/>
      <c r="E955" s="15" t="s">
        <v>3328</v>
      </c>
    </row>
    <row r="956" spans="2:5" ht="16.2" thickBot="1">
      <c r="B956" s="31">
        <v>949</v>
      </c>
      <c r="C956" s="13" t="s">
        <v>3332</v>
      </c>
      <c r="D956" s="60"/>
      <c r="E956" s="61" t="s">
        <v>3333</v>
      </c>
    </row>
    <row r="957" spans="2:5">
      <c r="B957" s="31">
        <v>950</v>
      </c>
      <c r="C957" s="13" t="s">
        <v>935</v>
      </c>
      <c r="D957" s="60"/>
      <c r="E957" s="6" t="s">
        <v>3329</v>
      </c>
    </row>
    <row r="958" spans="2:5">
      <c r="B958" s="31">
        <v>951</v>
      </c>
      <c r="C958" s="13" t="s">
        <v>936</v>
      </c>
      <c r="D958" s="60"/>
      <c r="E958" s="6" t="s">
        <v>3330</v>
      </c>
    </row>
    <row r="959" spans="2:5" ht="16.2" thickBot="1">
      <c r="B959" s="31">
        <v>952</v>
      </c>
      <c r="C959" s="13" t="s">
        <v>3340</v>
      </c>
      <c r="D959" s="60"/>
      <c r="E959" s="5" t="s">
        <v>2111</v>
      </c>
    </row>
    <row r="960" spans="2:5" ht="16.2" thickBot="1">
      <c r="B960" s="31">
        <v>953</v>
      </c>
      <c r="C960" s="13" t="s">
        <v>3334</v>
      </c>
      <c r="D960" s="60"/>
      <c r="E960" s="61" t="s">
        <v>3335</v>
      </c>
    </row>
    <row r="961" spans="2:5" ht="16.2" thickBot="1">
      <c r="B961" s="31">
        <v>954</v>
      </c>
      <c r="C961" s="13" t="s">
        <v>3336</v>
      </c>
      <c r="D961" s="60"/>
      <c r="E961" s="61" t="s">
        <v>3337</v>
      </c>
    </row>
    <row r="962" spans="2:5">
      <c r="B962" s="31">
        <v>955</v>
      </c>
      <c r="C962" s="13" t="s">
        <v>3341</v>
      </c>
      <c r="D962" s="60"/>
      <c r="E962" s="5" t="s">
        <v>2111</v>
      </c>
    </row>
    <row r="963" spans="2:5" ht="16.2" thickBot="1">
      <c r="B963" s="31">
        <v>956</v>
      </c>
      <c r="C963" s="13" t="s">
        <v>937</v>
      </c>
      <c r="D963" s="60"/>
      <c r="E963" s="6" t="s">
        <v>3338</v>
      </c>
    </row>
    <row r="964" spans="2:5" ht="16.2" thickBot="1">
      <c r="B964" s="31">
        <v>957</v>
      </c>
      <c r="C964" s="13" t="s">
        <v>938</v>
      </c>
      <c r="D964" s="60"/>
      <c r="E964" s="61" t="s">
        <v>3339</v>
      </c>
    </row>
    <row r="965" spans="2:5" ht="16.2" thickBot="1">
      <c r="B965" s="31">
        <v>958</v>
      </c>
      <c r="C965" s="13" t="s">
        <v>3342</v>
      </c>
      <c r="D965" s="60"/>
      <c r="E965" s="5" t="s">
        <v>2111</v>
      </c>
    </row>
    <row r="966" spans="2:5" ht="16.2" thickBot="1">
      <c r="B966" s="31">
        <v>959</v>
      </c>
      <c r="C966" s="13" t="s">
        <v>3343</v>
      </c>
      <c r="D966" s="60"/>
      <c r="E966" s="61" t="s">
        <v>3345</v>
      </c>
    </row>
    <row r="967" spans="2:5" ht="16.2" thickBot="1">
      <c r="B967" s="31">
        <v>960</v>
      </c>
      <c r="C967" s="13" t="s">
        <v>3344</v>
      </c>
      <c r="D967" s="60"/>
      <c r="E967" s="61" t="s">
        <v>3346</v>
      </c>
    </row>
    <row r="968" spans="2:5" ht="16.2" thickBot="1">
      <c r="B968" s="31">
        <v>961</v>
      </c>
      <c r="C968" s="13" t="s">
        <v>3347</v>
      </c>
      <c r="D968" s="60"/>
      <c r="E968" s="61" t="s">
        <v>3349</v>
      </c>
    </row>
    <row r="969" spans="2:5" ht="16.2" thickBot="1">
      <c r="B969" s="31">
        <v>962</v>
      </c>
      <c r="C969" s="13" t="s">
        <v>3348</v>
      </c>
      <c r="D969" s="60"/>
      <c r="E969" s="61" t="s">
        <v>3350</v>
      </c>
    </row>
    <row r="970" spans="2:5" ht="16.2" thickBot="1">
      <c r="B970" s="31">
        <v>963</v>
      </c>
      <c r="C970" s="13" t="s">
        <v>3351</v>
      </c>
      <c r="D970" s="60"/>
      <c r="E970" s="61" t="s">
        <v>3352</v>
      </c>
    </row>
    <row r="971" spans="2:5" ht="16.2" thickBot="1">
      <c r="B971" s="31">
        <v>964</v>
      </c>
      <c r="C971" s="13" t="s">
        <v>3353</v>
      </c>
      <c r="D971" s="60"/>
      <c r="E971" s="61" t="s">
        <v>3355</v>
      </c>
    </row>
    <row r="972" spans="2:5">
      <c r="B972" s="31">
        <v>965</v>
      </c>
      <c r="C972" s="13" t="s">
        <v>3356</v>
      </c>
      <c r="D972" s="60"/>
      <c r="E972" s="6" t="s">
        <v>3357</v>
      </c>
    </row>
    <row r="973" spans="2:5">
      <c r="B973" s="31">
        <v>966</v>
      </c>
      <c r="C973" s="13" t="s">
        <v>939</v>
      </c>
      <c r="D973" s="60"/>
      <c r="E973" s="6" t="s">
        <v>3358</v>
      </c>
    </row>
    <row r="974" spans="2:5" ht="16.2" thickBot="1">
      <c r="B974" s="31">
        <v>967</v>
      </c>
      <c r="C974" s="13" t="s">
        <v>940</v>
      </c>
      <c r="D974" s="60"/>
      <c r="E974" s="6" t="s">
        <v>3354</v>
      </c>
    </row>
    <row r="975" spans="2:5" ht="16.2" thickBot="1">
      <c r="B975" s="31">
        <v>968</v>
      </c>
      <c r="C975" s="13" t="s">
        <v>3359</v>
      </c>
      <c r="D975" s="60"/>
      <c r="E975" s="61" t="s">
        <v>3360</v>
      </c>
    </row>
    <row r="976" spans="2:5" ht="16.2" thickBot="1">
      <c r="B976" s="31">
        <v>969</v>
      </c>
      <c r="C976" s="13" t="s">
        <v>3361</v>
      </c>
      <c r="D976" s="60"/>
      <c r="E976" s="78" t="s">
        <v>3666</v>
      </c>
    </row>
    <row r="977" spans="2:5" ht="16.2" thickBot="1">
      <c r="B977" s="31">
        <v>970</v>
      </c>
      <c r="C977" s="13" t="s">
        <v>3362</v>
      </c>
      <c r="D977" s="60"/>
      <c r="E977" s="61" t="s">
        <v>3363</v>
      </c>
    </row>
    <row r="978" spans="2:5" ht="16.2" thickBot="1">
      <c r="B978" s="31">
        <v>971</v>
      </c>
      <c r="C978" s="13" t="s">
        <v>3364</v>
      </c>
      <c r="D978" s="60"/>
      <c r="E978" s="61" t="s">
        <v>3365</v>
      </c>
    </row>
    <row r="979" spans="2:5" ht="16.2" thickBot="1">
      <c r="B979" s="31">
        <v>972</v>
      </c>
      <c r="C979" s="13" t="s">
        <v>3366</v>
      </c>
      <c r="D979" s="60"/>
      <c r="E979" s="5" t="s">
        <v>2111</v>
      </c>
    </row>
    <row r="980" spans="2:5" ht="16.2" thickBot="1">
      <c r="B980" s="31">
        <v>973</v>
      </c>
      <c r="C980" s="13" t="s">
        <v>3367</v>
      </c>
      <c r="D980" s="60"/>
      <c r="E980" s="61" t="s">
        <v>3373</v>
      </c>
    </row>
    <row r="981" spans="2:5" ht="16.2" thickBot="1">
      <c r="B981" s="31">
        <v>974</v>
      </c>
      <c r="C981" s="13" t="s">
        <v>941</v>
      </c>
      <c r="D981" s="60"/>
      <c r="E981" s="61" t="s">
        <v>3374</v>
      </c>
    </row>
    <row r="982" spans="2:5">
      <c r="B982" s="31">
        <v>975</v>
      </c>
      <c r="C982" s="13" t="s">
        <v>3368</v>
      </c>
      <c r="D982" s="60"/>
      <c r="E982" s="6" t="s">
        <v>3369</v>
      </c>
    </row>
    <row r="983" spans="2:5" ht="16.2" thickBot="1">
      <c r="B983" s="31">
        <v>976</v>
      </c>
      <c r="C983" s="13" t="s">
        <v>3370</v>
      </c>
      <c r="D983" s="60"/>
      <c r="E983" s="15" t="s">
        <v>3371</v>
      </c>
    </row>
    <row r="984" spans="2:5" ht="16.2" thickBot="1">
      <c r="B984" s="31">
        <v>977</v>
      </c>
      <c r="C984" s="13" t="s">
        <v>3372</v>
      </c>
      <c r="D984" s="60"/>
      <c r="E984" s="61" t="s">
        <v>3375</v>
      </c>
    </row>
    <row r="985" spans="2:5" ht="16.2" thickBot="1">
      <c r="B985" s="31">
        <v>978</v>
      </c>
      <c r="C985" s="13" t="s">
        <v>3405</v>
      </c>
      <c r="D985" s="60"/>
      <c r="E985" s="61" t="s">
        <v>3406</v>
      </c>
    </row>
    <row r="986" spans="2:5" ht="16.2" thickBot="1">
      <c r="B986" s="31">
        <v>979</v>
      </c>
      <c r="C986" s="13" t="s">
        <v>3407</v>
      </c>
      <c r="D986" s="60"/>
      <c r="E986" s="15" t="s">
        <v>3408</v>
      </c>
    </row>
    <row r="987" spans="2:5" ht="16.2" thickBot="1">
      <c r="B987" s="31">
        <v>980</v>
      </c>
      <c r="C987" s="13" t="s">
        <v>3422</v>
      </c>
      <c r="D987" s="60"/>
      <c r="E987" s="61" t="s">
        <v>3423</v>
      </c>
    </row>
    <row r="988" spans="2:5">
      <c r="B988" s="31">
        <v>981</v>
      </c>
      <c r="C988" s="13" t="s">
        <v>3409</v>
      </c>
      <c r="D988" s="60"/>
      <c r="E988" s="15" t="s">
        <v>3410</v>
      </c>
    </row>
    <row r="989" spans="2:5" ht="16.2" thickBot="1">
      <c r="B989" s="31">
        <v>982</v>
      </c>
      <c r="C989" s="13" t="s">
        <v>3411</v>
      </c>
      <c r="D989" s="60"/>
      <c r="E989" s="6" t="s">
        <v>3412</v>
      </c>
    </row>
    <row r="990" spans="2:5" ht="16.2" thickBot="1">
      <c r="B990" s="31">
        <v>983</v>
      </c>
      <c r="C990" s="13" t="s">
        <v>3413</v>
      </c>
      <c r="D990" s="60"/>
      <c r="E990" s="61" t="s">
        <v>3424</v>
      </c>
    </row>
    <row r="991" spans="2:5" ht="16.2" thickBot="1">
      <c r="B991" s="31">
        <v>984</v>
      </c>
      <c r="C991" s="13" t="s">
        <v>3414</v>
      </c>
      <c r="D991" s="60"/>
      <c r="E991" s="61" t="s">
        <v>3425</v>
      </c>
    </row>
    <row r="992" spans="2:5" ht="16.2" thickBot="1">
      <c r="B992" s="31">
        <v>985</v>
      </c>
      <c r="C992" s="13" t="s">
        <v>3426</v>
      </c>
      <c r="D992" s="60"/>
      <c r="E992" s="61" t="s">
        <v>3427</v>
      </c>
    </row>
    <row r="993" spans="2:5">
      <c r="B993" s="31">
        <v>986</v>
      </c>
      <c r="C993" s="13" t="s">
        <v>3430</v>
      </c>
      <c r="D993" s="60"/>
      <c r="E993" s="5" t="s">
        <v>2111</v>
      </c>
    </row>
    <row r="994" spans="2:5" ht="16.2" thickBot="1">
      <c r="B994" s="31">
        <v>987</v>
      </c>
      <c r="C994" s="13" t="s">
        <v>3415</v>
      </c>
      <c r="D994" s="60"/>
      <c r="E994" s="6" t="s">
        <v>3416</v>
      </c>
    </row>
    <row r="995" spans="2:5" ht="16.2" thickBot="1">
      <c r="B995" s="31">
        <v>988</v>
      </c>
      <c r="C995" s="13" t="s">
        <v>3429</v>
      </c>
      <c r="D995" s="60"/>
      <c r="E995" s="61" t="s">
        <v>3432</v>
      </c>
    </row>
    <row r="996" spans="2:5" ht="16.2" thickBot="1">
      <c r="B996" s="31">
        <v>989</v>
      </c>
      <c r="C996" s="13" t="s">
        <v>3431</v>
      </c>
      <c r="D996" s="60"/>
      <c r="E996" s="61" t="s">
        <v>3433</v>
      </c>
    </row>
    <row r="997" spans="2:5" ht="16.2" thickBot="1">
      <c r="B997" s="31">
        <v>990</v>
      </c>
      <c r="C997" s="13" t="s">
        <v>3417</v>
      </c>
      <c r="D997" s="60"/>
      <c r="E997" s="61" t="s">
        <v>3434</v>
      </c>
    </row>
    <row r="998" spans="2:5" ht="16.2" thickBot="1">
      <c r="B998" s="31">
        <v>991</v>
      </c>
      <c r="C998" s="13" t="s">
        <v>3435</v>
      </c>
      <c r="D998" s="60"/>
      <c r="E998" s="6" t="s">
        <v>3438</v>
      </c>
    </row>
    <row r="999" spans="2:5" ht="16.2" thickBot="1">
      <c r="B999" s="31">
        <v>992</v>
      </c>
      <c r="C999" s="13" t="s">
        <v>3436</v>
      </c>
      <c r="D999" s="60"/>
      <c r="E999" s="61" t="s">
        <v>3437</v>
      </c>
    </row>
    <row r="1000" spans="2:5" ht="16.2" thickBot="1">
      <c r="B1000" s="31">
        <v>993</v>
      </c>
      <c r="C1000" s="13" t="s">
        <v>3439</v>
      </c>
      <c r="D1000" s="60"/>
      <c r="E1000" s="61" t="s">
        <v>3441</v>
      </c>
    </row>
    <row r="1001" spans="2:5">
      <c r="B1001" s="31">
        <v>994</v>
      </c>
      <c r="C1001" s="13" t="s">
        <v>3440</v>
      </c>
      <c r="D1001" s="60"/>
      <c r="E1001" s="78" t="s">
        <v>3667</v>
      </c>
    </row>
    <row r="1002" spans="2:5" ht="16.2" thickBot="1">
      <c r="B1002" s="31">
        <v>995</v>
      </c>
      <c r="C1002" s="13" t="s">
        <v>3442</v>
      </c>
      <c r="D1002" s="60"/>
      <c r="E1002" s="5" t="s">
        <v>2111</v>
      </c>
    </row>
    <row r="1003" spans="2:5" ht="16.2" thickBot="1">
      <c r="B1003" s="31">
        <v>996</v>
      </c>
      <c r="C1003" s="13" t="s">
        <v>3443</v>
      </c>
      <c r="D1003" s="60"/>
      <c r="E1003" s="61" t="s">
        <v>3444</v>
      </c>
    </row>
    <row r="1004" spans="2:5" ht="16.2" thickBot="1">
      <c r="B1004" s="31">
        <v>997</v>
      </c>
      <c r="C1004" s="13" t="s">
        <v>3445</v>
      </c>
      <c r="D1004" s="60"/>
      <c r="E1004" s="61" t="s">
        <v>3447</v>
      </c>
    </row>
    <row r="1005" spans="2:5" ht="16.2" thickBot="1">
      <c r="B1005" s="31">
        <v>998</v>
      </c>
      <c r="C1005" s="13" t="s">
        <v>942</v>
      </c>
      <c r="D1005" s="60"/>
      <c r="E1005" s="61" t="s">
        <v>3446</v>
      </c>
    </row>
    <row r="1006" spans="2:5">
      <c r="B1006" s="31">
        <v>999</v>
      </c>
      <c r="C1006" s="13" t="s">
        <v>3448</v>
      </c>
      <c r="D1006" s="60"/>
      <c r="E1006" s="5" t="s">
        <v>2111</v>
      </c>
    </row>
    <row r="1007" spans="2:5">
      <c r="B1007" s="31">
        <v>1000</v>
      </c>
      <c r="C1007" s="13" t="s">
        <v>3449</v>
      </c>
      <c r="D1007" s="60"/>
      <c r="E1007" s="6" t="s">
        <v>3451</v>
      </c>
    </row>
    <row r="1008" spans="2:5" ht="16.2" thickBot="1">
      <c r="B1008" s="31">
        <v>1001</v>
      </c>
      <c r="C1008" s="13" t="s">
        <v>3450</v>
      </c>
      <c r="D1008" s="60"/>
      <c r="E1008" s="5" t="s">
        <v>2111</v>
      </c>
    </row>
    <row r="1009" spans="2:5" ht="16.2" thickBot="1">
      <c r="B1009" s="31">
        <v>1002</v>
      </c>
      <c r="C1009" s="13" t="s">
        <v>943</v>
      </c>
      <c r="D1009" s="60"/>
      <c r="E1009" s="61" t="s">
        <v>3452</v>
      </c>
    </row>
    <row r="1010" spans="2:5" ht="16.2" thickBot="1">
      <c r="B1010" s="31">
        <v>1003</v>
      </c>
      <c r="C1010" s="13" t="s">
        <v>3453</v>
      </c>
      <c r="D1010" s="60"/>
      <c r="E1010" s="61" t="s">
        <v>3456</v>
      </c>
    </row>
    <row r="1011" spans="2:5">
      <c r="B1011" s="31">
        <v>1004</v>
      </c>
      <c r="C1011" s="13" t="s">
        <v>3454</v>
      </c>
      <c r="D1011" s="60"/>
      <c r="E1011" s="5" t="s">
        <v>2111</v>
      </c>
    </row>
    <row r="1012" spans="2:5" ht="16.2" thickBot="1">
      <c r="B1012" s="31">
        <v>1005</v>
      </c>
      <c r="C1012" s="13" t="s">
        <v>3455</v>
      </c>
      <c r="D1012" s="60"/>
      <c r="E1012" s="5" t="s">
        <v>2111</v>
      </c>
    </row>
    <row r="1013" spans="2:5" ht="16.2" thickBot="1">
      <c r="B1013" s="31">
        <v>1006</v>
      </c>
      <c r="C1013" s="13" t="s">
        <v>3457</v>
      </c>
      <c r="D1013" s="60"/>
      <c r="E1013" s="61" t="s">
        <v>3458</v>
      </c>
    </row>
    <row r="1014" spans="2:5">
      <c r="B1014" s="31">
        <v>1007</v>
      </c>
      <c r="C1014" s="13" t="s">
        <v>3459</v>
      </c>
      <c r="D1014" s="60"/>
      <c r="E1014" s="6" t="s">
        <v>3460</v>
      </c>
    </row>
    <row r="1015" spans="2:5">
      <c r="B1015" s="31">
        <v>1008</v>
      </c>
      <c r="C1015" s="13" t="s">
        <v>3461</v>
      </c>
      <c r="D1015" s="60"/>
      <c r="E1015" s="6" t="s">
        <v>3462</v>
      </c>
    </row>
    <row r="1016" spans="2:5">
      <c r="B1016" s="31">
        <v>1009</v>
      </c>
      <c r="C1016" s="13" t="s">
        <v>944</v>
      </c>
      <c r="D1016" s="60"/>
      <c r="E1016" s="6" t="s">
        <v>3463</v>
      </c>
    </row>
    <row r="1017" spans="2:5" ht="16.2" thickBot="1">
      <c r="B1017" s="31">
        <v>1010</v>
      </c>
      <c r="C1017" s="13" t="s">
        <v>3464</v>
      </c>
      <c r="D1017" s="60"/>
      <c r="E1017" s="5" t="s">
        <v>2111</v>
      </c>
    </row>
    <row r="1018" spans="2:5" ht="16.2" thickBot="1">
      <c r="B1018" s="31">
        <v>1011</v>
      </c>
      <c r="C1018" s="13" t="s">
        <v>3465</v>
      </c>
      <c r="D1018" s="60"/>
      <c r="E1018" s="61" t="s">
        <v>3466</v>
      </c>
    </row>
    <row r="1019" spans="2:5" ht="16.2" thickBot="1">
      <c r="B1019" s="31">
        <v>1012</v>
      </c>
      <c r="C1019" s="13" t="s">
        <v>945</v>
      </c>
      <c r="D1019" s="60"/>
      <c r="E1019" s="61" t="s">
        <v>3467</v>
      </c>
    </row>
    <row r="1020" spans="2:5" ht="16.2" thickBot="1">
      <c r="B1020" s="31">
        <v>1013</v>
      </c>
      <c r="C1020" s="13" t="s">
        <v>946</v>
      </c>
      <c r="D1020" s="60"/>
      <c r="E1020" s="6" t="s">
        <v>3468</v>
      </c>
    </row>
    <row r="1021" spans="2:5" ht="16.2" thickBot="1">
      <c r="B1021" s="31">
        <v>1014</v>
      </c>
      <c r="C1021" s="13" t="s">
        <v>947</v>
      </c>
      <c r="D1021" s="60"/>
      <c r="E1021" s="61" t="s">
        <v>3469</v>
      </c>
    </row>
    <row r="1022" spans="2:5" ht="16.2" thickBot="1">
      <c r="B1022" s="31">
        <v>1015</v>
      </c>
      <c r="C1022" s="13" t="s">
        <v>948</v>
      </c>
      <c r="D1022" s="60"/>
      <c r="E1022" s="61" t="s">
        <v>3470</v>
      </c>
    </row>
    <row r="1023" spans="2:5" ht="16.2" thickBot="1">
      <c r="B1023" s="31">
        <v>1016</v>
      </c>
      <c r="C1023" s="13" t="s">
        <v>3471</v>
      </c>
      <c r="D1023" s="60"/>
      <c r="E1023" s="5" t="s">
        <v>2111</v>
      </c>
    </row>
    <row r="1024" spans="2:5" ht="16.2" thickBot="1">
      <c r="B1024" s="31">
        <v>1017</v>
      </c>
      <c r="C1024" s="13" t="s">
        <v>3472</v>
      </c>
      <c r="D1024" s="60"/>
      <c r="E1024" s="61" t="s">
        <v>3473</v>
      </c>
    </row>
    <row r="1025" spans="2:5" ht="16.2" thickBot="1">
      <c r="B1025" s="31">
        <v>1018</v>
      </c>
      <c r="C1025" s="13" t="s">
        <v>3474</v>
      </c>
      <c r="D1025" s="60"/>
      <c r="E1025" s="61" t="s">
        <v>3475</v>
      </c>
    </row>
    <row r="1026" spans="2:5" ht="16.2" thickBot="1">
      <c r="B1026" s="31">
        <v>1019</v>
      </c>
      <c r="C1026" s="13" t="s">
        <v>3476</v>
      </c>
      <c r="D1026" s="60"/>
      <c r="E1026" s="61" t="s">
        <v>3478</v>
      </c>
    </row>
    <row r="1027" spans="2:5" ht="16.2" thickBot="1">
      <c r="B1027" s="31">
        <v>1020</v>
      </c>
      <c r="C1027" s="13" t="s">
        <v>3477</v>
      </c>
      <c r="D1027" s="60"/>
      <c r="E1027" s="61" t="s">
        <v>3480</v>
      </c>
    </row>
    <row r="1028" spans="2:5" ht="16.2" thickBot="1">
      <c r="B1028" s="31">
        <v>1021</v>
      </c>
      <c r="C1028" s="13" t="s">
        <v>949</v>
      </c>
      <c r="D1028" s="60"/>
      <c r="E1028" s="61" t="s">
        <v>3481</v>
      </c>
    </row>
    <row r="1029" spans="2:5">
      <c r="B1029" s="31">
        <v>1022</v>
      </c>
      <c r="C1029" s="13" t="s">
        <v>3479</v>
      </c>
      <c r="D1029" s="60"/>
      <c r="E1029" s="5" t="s">
        <v>2111</v>
      </c>
    </row>
    <row r="1030" spans="2:5">
      <c r="B1030" s="31">
        <v>1023</v>
      </c>
      <c r="C1030" s="13" t="s">
        <v>950</v>
      </c>
      <c r="D1030" s="60"/>
      <c r="E1030" s="5" t="s">
        <v>2111</v>
      </c>
    </row>
    <row r="1031" spans="2:5" ht="16.2" thickBot="1">
      <c r="B1031" s="31">
        <v>1024</v>
      </c>
      <c r="C1031" s="13" t="s">
        <v>951</v>
      </c>
      <c r="D1031" s="60"/>
      <c r="E1031" s="5" t="s">
        <v>2111</v>
      </c>
    </row>
    <row r="1032" spans="2:5" ht="16.2" thickBot="1">
      <c r="B1032" s="31">
        <v>1025</v>
      </c>
      <c r="C1032" s="13" t="s">
        <v>3482</v>
      </c>
      <c r="D1032" s="60"/>
      <c r="E1032" s="61" t="s">
        <v>3484</v>
      </c>
    </row>
    <row r="1033" spans="2:5" ht="16.2" thickBot="1">
      <c r="B1033" s="31">
        <v>1026</v>
      </c>
      <c r="C1033" s="13" t="s">
        <v>3483</v>
      </c>
      <c r="D1033" s="60"/>
      <c r="E1033" s="61" t="s">
        <v>3485</v>
      </c>
    </row>
    <row r="1034" spans="2:5" ht="16.2" thickBot="1">
      <c r="B1034" s="31">
        <v>1027</v>
      </c>
      <c r="C1034" s="13" t="s">
        <v>3486</v>
      </c>
      <c r="D1034" s="60"/>
      <c r="E1034" s="61" t="s">
        <v>3487</v>
      </c>
    </row>
    <row r="1035" spans="2:5" ht="16.2" thickBot="1">
      <c r="B1035" s="31">
        <v>1028</v>
      </c>
      <c r="C1035" s="13" t="s">
        <v>3488</v>
      </c>
      <c r="D1035" s="60"/>
      <c r="E1035" s="6" t="s">
        <v>3489</v>
      </c>
    </row>
    <row r="1036" spans="2:5" ht="16.2" thickBot="1">
      <c r="B1036" s="31">
        <v>1029</v>
      </c>
      <c r="C1036" s="13" t="s">
        <v>3490</v>
      </c>
      <c r="D1036" s="60"/>
      <c r="E1036" s="61" t="s">
        <v>2604</v>
      </c>
    </row>
    <row r="1037" spans="2:5">
      <c r="B1037" s="31">
        <v>1030</v>
      </c>
      <c r="C1037" s="13" t="s">
        <v>3491</v>
      </c>
      <c r="D1037" s="60"/>
      <c r="E1037" s="6" t="s">
        <v>2627</v>
      </c>
    </row>
    <row r="1038" spans="2:5" ht="16.2" thickBot="1">
      <c r="B1038" s="31">
        <v>1031</v>
      </c>
      <c r="C1038" s="13" t="s">
        <v>3492</v>
      </c>
      <c r="D1038" s="60"/>
      <c r="E1038" s="5" t="s">
        <v>2111</v>
      </c>
    </row>
    <row r="1039" spans="2:5" ht="16.2" thickBot="1">
      <c r="B1039" s="31">
        <v>1032</v>
      </c>
      <c r="C1039" s="13" t="s">
        <v>3493</v>
      </c>
      <c r="D1039" s="60"/>
      <c r="E1039" s="61" t="s">
        <v>2629</v>
      </c>
    </row>
    <row r="1040" spans="2:5" ht="16.2" thickBot="1">
      <c r="B1040" s="31">
        <v>1033</v>
      </c>
      <c r="C1040" s="13" t="s">
        <v>3494</v>
      </c>
      <c r="D1040" s="60"/>
      <c r="E1040" s="6" t="s">
        <v>2656</v>
      </c>
    </row>
    <row r="1041" spans="2:5" ht="16.2" thickBot="1">
      <c r="B1041" s="31">
        <v>1034</v>
      </c>
      <c r="C1041" s="13" t="s">
        <v>3495</v>
      </c>
      <c r="D1041" s="60"/>
      <c r="E1041" s="61" t="s">
        <v>2668</v>
      </c>
    </row>
    <row r="1042" spans="2:5">
      <c r="B1042" s="31">
        <v>1035</v>
      </c>
      <c r="C1042" s="13" t="s">
        <v>3496</v>
      </c>
      <c r="D1042" s="60"/>
      <c r="E1042" s="5" t="s">
        <v>2111</v>
      </c>
    </row>
    <row r="1043" spans="2:5">
      <c r="B1043" s="31">
        <v>1036</v>
      </c>
      <c r="C1043" s="13" t="s">
        <v>3497</v>
      </c>
      <c r="D1043" s="60"/>
      <c r="E1043" s="5" t="s">
        <v>2111</v>
      </c>
    </row>
    <row r="1044" spans="2:5">
      <c r="B1044" s="31">
        <v>1037</v>
      </c>
      <c r="C1044" s="13" t="s">
        <v>3498</v>
      </c>
      <c r="D1044" s="60"/>
      <c r="E1044" s="5" t="s">
        <v>2111</v>
      </c>
    </row>
    <row r="1045" spans="2:5">
      <c r="B1045" s="31">
        <v>1038</v>
      </c>
      <c r="C1045" s="13" t="s">
        <v>3499</v>
      </c>
      <c r="D1045" s="60"/>
      <c r="E1045" s="5" t="s">
        <v>2111</v>
      </c>
    </row>
    <row r="1046" spans="2:5">
      <c r="B1046" s="31">
        <v>1039</v>
      </c>
      <c r="C1046" s="13" t="s">
        <v>3500</v>
      </c>
      <c r="D1046" s="60"/>
      <c r="E1046" s="5" t="s">
        <v>2111</v>
      </c>
    </row>
    <row r="1047" spans="2:5">
      <c r="B1047" s="31">
        <v>1040</v>
      </c>
      <c r="C1047" s="13" t="s">
        <v>3501</v>
      </c>
      <c r="D1047" s="60"/>
      <c r="E1047" s="5" t="s">
        <v>2111</v>
      </c>
    </row>
    <row r="1048" spans="2:5">
      <c r="B1048" s="31">
        <v>1041</v>
      </c>
      <c r="C1048" s="13" t="s">
        <v>3502</v>
      </c>
      <c r="D1048" s="60"/>
      <c r="E1048" s="5" t="s">
        <v>2111</v>
      </c>
    </row>
    <row r="1049" spans="2:5">
      <c r="B1049" s="31">
        <v>1042</v>
      </c>
      <c r="C1049" s="13" t="s">
        <v>3503</v>
      </c>
      <c r="D1049" s="60"/>
      <c r="E1049" s="5" t="s">
        <v>2111</v>
      </c>
    </row>
    <row r="1050" spans="2:5" ht="16.2" thickBot="1">
      <c r="B1050" s="31">
        <v>1043</v>
      </c>
      <c r="C1050" s="13" t="s">
        <v>3504</v>
      </c>
      <c r="D1050" s="60"/>
      <c r="E1050" s="5" t="s">
        <v>2111</v>
      </c>
    </row>
    <row r="1051" spans="2:5" ht="16.2" thickBot="1">
      <c r="B1051" s="31">
        <v>1044</v>
      </c>
      <c r="C1051" s="13" t="s">
        <v>3505</v>
      </c>
      <c r="D1051" s="60"/>
      <c r="E1051" s="61" t="s">
        <v>3506</v>
      </c>
    </row>
    <row r="1052" spans="2:5" ht="16.2" thickBot="1">
      <c r="B1052" s="31">
        <v>1045</v>
      </c>
      <c r="C1052" s="13" t="s">
        <v>3507</v>
      </c>
      <c r="D1052" s="60"/>
      <c r="E1052" s="61" t="s">
        <v>3508</v>
      </c>
    </row>
    <row r="1053" spans="2:5" ht="16.2" thickBot="1">
      <c r="B1053" s="31">
        <v>1046</v>
      </c>
      <c r="C1053" s="13" t="s">
        <v>3509</v>
      </c>
      <c r="D1053" s="60"/>
      <c r="E1053" s="61" t="s">
        <v>3510</v>
      </c>
    </row>
    <row r="1054" spans="2:5" ht="16.2" thickBot="1">
      <c r="B1054" s="31">
        <v>1047</v>
      </c>
      <c r="C1054" s="13" t="s">
        <v>952</v>
      </c>
      <c r="D1054" s="60"/>
      <c r="E1054" s="61" t="s">
        <v>3511</v>
      </c>
    </row>
    <row r="1055" spans="2:5" ht="16.2" thickBot="1">
      <c r="B1055" s="31">
        <v>1048</v>
      </c>
      <c r="C1055" s="13" t="s">
        <v>3512</v>
      </c>
      <c r="D1055" s="60"/>
      <c r="E1055" s="61" t="s">
        <v>3513</v>
      </c>
    </row>
    <row r="1056" spans="2:5" ht="16.2" thickBot="1">
      <c r="B1056" s="31">
        <v>1049</v>
      </c>
      <c r="C1056" s="13" t="s">
        <v>953</v>
      </c>
      <c r="D1056" s="60"/>
      <c r="E1056" s="61" t="s">
        <v>3514</v>
      </c>
    </row>
    <row r="1057" spans="2:5" ht="16.2" thickBot="1">
      <c r="B1057" s="31">
        <v>1050</v>
      </c>
      <c r="C1057" s="13" t="s">
        <v>3515</v>
      </c>
      <c r="D1057" s="60"/>
      <c r="E1057" s="5" t="s">
        <v>2111</v>
      </c>
    </row>
    <row r="1058" spans="2:5" ht="16.2" thickBot="1">
      <c r="B1058" s="31">
        <v>1051</v>
      </c>
      <c r="C1058" s="13" t="s">
        <v>3516</v>
      </c>
      <c r="D1058" s="60"/>
      <c r="E1058" s="61" t="s">
        <v>3517</v>
      </c>
    </row>
    <row r="1059" spans="2:5">
      <c r="B1059" s="31">
        <v>1052</v>
      </c>
      <c r="C1059" s="13" t="s">
        <v>954</v>
      </c>
      <c r="D1059" s="60"/>
      <c r="E1059" s="6" t="s">
        <v>3518</v>
      </c>
    </row>
    <row r="1060" spans="2:5" ht="16.2" thickBot="1">
      <c r="B1060" s="31">
        <v>1053</v>
      </c>
      <c r="C1060" s="13" t="s">
        <v>3519</v>
      </c>
      <c r="D1060" s="60"/>
      <c r="E1060" s="6" t="s">
        <v>3520</v>
      </c>
    </row>
    <row r="1061" spans="2:5" ht="16.2" thickBot="1">
      <c r="B1061" s="31">
        <v>1054</v>
      </c>
      <c r="C1061" s="13" t="s">
        <v>955</v>
      </c>
      <c r="D1061" s="60"/>
      <c r="E1061" s="61" t="s">
        <v>3521</v>
      </c>
    </row>
    <row r="1062" spans="2:5" ht="16.2" thickBot="1">
      <c r="B1062" s="31">
        <v>1055</v>
      </c>
      <c r="C1062" s="13" t="s">
        <v>3522</v>
      </c>
      <c r="D1062" s="60"/>
      <c r="E1062" s="61" t="s">
        <v>3526</v>
      </c>
    </row>
    <row r="1063" spans="2:5" ht="16.2" thickBot="1">
      <c r="B1063" s="31">
        <v>1056</v>
      </c>
      <c r="C1063" s="13" t="s">
        <v>3523</v>
      </c>
      <c r="D1063" s="60"/>
      <c r="E1063" s="15" t="s">
        <v>3524</v>
      </c>
    </row>
    <row r="1064" spans="2:5" ht="16.2" thickBot="1">
      <c r="B1064" s="31">
        <v>1057</v>
      </c>
      <c r="C1064" s="13" t="s">
        <v>3525</v>
      </c>
      <c r="D1064" s="60"/>
      <c r="E1064" s="61" t="s">
        <v>3527</v>
      </c>
    </row>
    <row r="1065" spans="2:5" ht="16.2" thickBot="1">
      <c r="B1065" s="31">
        <v>1058</v>
      </c>
      <c r="C1065" s="13" t="s">
        <v>3528</v>
      </c>
      <c r="D1065" s="60"/>
      <c r="E1065" s="61" t="s">
        <v>3531</v>
      </c>
    </row>
    <row r="1066" spans="2:5" ht="16.2" thickBot="1">
      <c r="B1066" s="31">
        <v>1059</v>
      </c>
      <c r="C1066" s="13" t="s">
        <v>3529</v>
      </c>
      <c r="D1066" s="60"/>
      <c r="E1066" s="61" t="s">
        <v>3530</v>
      </c>
    </row>
    <row r="1067" spans="2:5" ht="16.2" thickBot="1">
      <c r="B1067" s="31">
        <v>1060</v>
      </c>
      <c r="C1067" s="13" t="s">
        <v>3532</v>
      </c>
      <c r="D1067" s="60"/>
      <c r="E1067" s="61" t="s">
        <v>3533</v>
      </c>
    </row>
    <row r="1068" spans="2:5" ht="16.2" thickBot="1">
      <c r="B1068" s="31">
        <v>1061</v>
      </c>
      <c r="C1068" s="13" t="s">
        <v>956</v>
      </c>
      <c r="D1068" s="60"/>
      <c r="E1068" s="61" t="s">
        <v>3534</v>
      </c>
    </row>
    <row r="1069" spans="2:5" ht="16.2" thickBot="1">
      <c r="B1069" s="31">
        <v>1062</v>
      </c>
      <c r="C1069" s="13" t="s">
        <v>3535</v>
      </c>
      <c r="D1069" s="60"/>
      <c r="E1069" s="61" t="s">
        <v>3536</v>
      </c>
    </row>
    <row r="1070" spans="2:5" ht="16.2" thickBot="1">
      <c r="B1070" s="31">
        <v>1063</v>
      </c>
      <c r="C1070" s="13" t="s">
        <v>3537</v>
      </c>
      <c r="D1070" s="60"/>
      <c r="E1070" s="5" t="s">
        <v>2111</v>
      </c>
    </row>
    <row r="1071" spans="2:5" ht="16.2" thickBot="1">
      <c r="B1071" s="31">
        <v>1064</v>
      </c>
      <c r="C1071" s="13" t="s">
        <v>3538</v>
      </c>
      <c r="D1071" s="60"/>
      <c r="E1071" s="61" t="s">
        <v>3540</v>
      </c>
    </row>
    <row r="1072" spans="2:5" ht="16.2" thickBot="1">
      <c r="B1072" s="31">
        <v>1065</v>
      </c>
      <c r="C1072" s="13" t="s">
        <v>957</v>
      </c>
      <c r="D1072" s="60"/>
      <c r="E1072" s="61" t="s">
        <v>3539</v>
      </c>
    </row>
    <row r="1073" spans="2:5" ht="16.2" thickBot="1">
      <c r="B1073" s="31">
        <v>1066</v>
      </c>
      <c r="C1073" s="13" t="s">
        <v>3541</v>
      </c>
      <c r="D1073" s="60"/>
      <c r="E1073" s="5" t="s">
        <v>2111</v>
      </c>
    </row>
    <row r="1074" spans="2:5" ht="16.2" thickBot="1">
      <c r="B1074" s="31">
        <v>1067</v>
      </c>
      <c r="C1074" s="13" t="s">
        <v>3421</v>
      </c>
      <c r="D1074" s="60"/>
      <c r="E1074" s="61" t="s">
        <v>3542</v>
      </c>
    </row>
    <row r="1075" spans="2:5" ht="16.2" thickBot="1">
      <c r="B1075" s="31">
        <v>1068</v>
      </c>
      <c r="C1075" s="13" t="s">
        <v>3420</v>
      </c>
      <c r="D1075" s="60"/>
      <c r="E1075" s="61" t="s">
        <v>3544</v>
      </c>
    </row>
    <row r="1076" spans="2:5">
      <c r="B1076" s="31">
        <v>1069</v>
      </c>
      <c r="C1076" s="13" t="s">
        <v>3543</v>
      </c>
      <c r="D1076" s="60"/>
      <c r="E1076" s="5" t="s">
        <v>2111</v>
      </c>
    </row>
    <row r="1077" spans="2:5">
      <c r="B1077" s="31">
        <v>1070</v>
      </c>
      <c r="C1077" s="13" t="s">
        <v>3418</v>
      </c>
      <c r="D1077" s="60"/>
      <c r="E1077" s="15" t="s">
        <v>3419</v>
      </c>
    </row>
    <row r="1078" spans="2:5">
      <c r="B1078" s="31">
        <v>1071</v>
      </c>
      <c r="C1078" s="13" t="s">
        <v>958</v>
      </c>
      <c r="D1078" s="60"/>
      <c r="E1078" s="6" t="s">
        <v>3376</v>
      </c>
    </row>
    <row r="1079" spans="2:5">
      <c r="B1079" s="31">
        <v>1072</v>
      </c>
      <c r="C1079" s="13" t="s">
        <v>959</v>
      </c>
      <c r="D1079" s="60"/>
      <c r="E1079" s="6" t="s">
        <v>1617</v>
      </c>
    </row>
    <row r="1080" spans="2:5">
      <c r="B1080" s="31">
        <v>1073</v>
      </c>
      <c r="C1080" s="13" t="s">
        <v>960</v>
      </c>
      <c r="D1080" s="60"/>
      <c r="E1080" s="6" t="s">
        <v>3377</v>
      </c>
    </row>
    <row r="1081" spans="2:5">
      <c r="B1081" s="31">
        <v>1074</v>
      </c>
      <c r="C1081" s="13" t="s">
        <v>961</v>
      </c>
      <c r="D1081" s="60"/>
      <c r="E1081" s="6" t="s">
        <v>3378</v>
      </c>
    </row>
    <row r="1082" spans="2:5">
      <c r="B1082" s="31">
        <v>1075</v>
      </c>
      <c r="C1082" s="13" t="s">
        <v>962</v>
      </c>
      <c r="D1082" s="60"/>
      <c r="E1082" s="6" t="s">
        <v>3379</v>
      </c>
    </row>
    <row r="1083" spans="2:5">
      <c r="B1083" s="31">
        <v>1076</v>
      </c>
      <c r="C1083" s="13" t="s">
        <v>963</v>
      </c>
      <c r="D1083" s="60"/>
      <c r="E1083" s="6" t="s">
        <v>3380</v>
      </c>
    </row>
    <row r="1084" spans="2:5">
      <c r="B1084" s="31">
        <v>1077</v>
      </c>
      <c r="C1084" s="13" t="s">
        <v>3668</v>
      </c>
      <c r="D1084" s="60"/>
      <c r="E1084" s="5" t="s">
        <v>2111</v>
      </c>
    </row>
    <row r="1085" spans="2:5" ht="16.2" thickBot="1">
      <c r="B1085" s="31">
        <v>1078</v>
      </c>
      <c r="C1085" s="13" t="s">
        <v>964</v>
      </c>
      <c r="D1085" s="60"/>
      <c r="E1085" s="6" t="s">
        <v>3381</v>
      </c>
    </row>
    <row r="1086" spans="2:5" ht="16.2" thickBot="1">
      <c r="B1086" s="31">
        <v>1079</v>
      </c>
      <c r="C1086" s="13" t="s">
        <v>965</v>
      </c>
      <c r="D1086" s="60"/>
      <c r="E1086" s="61" t="s">
        <v>3382</v>
      </c>
    </row>
    <row r="1087" spans="2:5" ht="16.2" thickBot="1">
      <c r="B1087" s="31">
        <v>1080</v>
      </c>
      <c r="C1087" s="13" t="s">
        <v>966</v>
      </c>
      <c r="D1087" s="60"/>
      <c r="E1087" s="61" t="s">
        <v>3383</v>
      </c>
    </row>
    <row r="1088" spans="2:5">
      <c r="B1088" s="31">
        <v>1081</v>
      </c>
      <c r="C1088" s="13" t="s">
        <v>967</v>
      </c>
      <c r="D1088" s="60"/>
      <c r="E1088" s="6" t="s">
        <v>3384</v>
      </c>
    </row>
    <row r="1089" spans="2:5">
      <c r="B1089" s="31">
        <v>1082</v>
      </c>
      <c r="C1089" s="13" t="s">
        <v>968</v>
      </c>
      <c r="D1089" s="60"/>
      <c r="E1089" s="6" t="s">
        <v>3385</v>
      </c>
    </row>
    <row r="1090" spans="2:5">
      <c r="B1090" s="31">
        <v>1083</v>
      </c>
      <c r="C1090" s="13" t="s">
        <v>969</v>
      </c>
      <c r="D1090" s="60"/>
      <c r="E1090" s="6" t="s">
        <v>3386</v>
      </c>
    </row>
    <row r="1091" spans="2:5">
      <c r="B1091" s="31">
        <v>1084</v>
      </c>
      <c r="C1091" s="13" t="s">
        <v>970</v>
      </c>
      <c r="D1091" s="60"/>
      <c r="E1091" s="6" t="s">
        <v>3387</v>
      </c>
    </row>
    <row r="1092" spans="2:5">
      <c r="B1092" s="31">
        <v>1085</v>
      </c>
      <c r="C1092" s="13" t="s">
        <v>971</v>
      </c>
      <c r="D1092" s="60"/>
      <c r="E1092" s="6" t="s">
        <v>3388</v>
      </c>
    </row>
    <row r="1093" spans="2:5">
      <c r="B1093" s="31">
        <v>1086</v>
      </c>
      <c r="C1093" s="13" t="s">
        <v>972</v>
      </c>
      <c r="D1093" s="60"/>
      <c r="E1093" s="6" t="s">
        <v>3389</v>
      </c>
    </row>
    <row r="1094" spans="2:5">
      <c r="B1094" s="31">
        <v>1087</v>
      </c>
      <c r="C1094" s="13" t="s">
        <v>973</v>
      </c>
      <c r="D1094" s="60"/>
      <c r="E1094" s="6" t="s">
        <v>3390</v>
      </c>
    </row>
    <row r="1095" spans="2:5">
      <c r="B1095" s="31">
        <v>1088</v>
      </c>
      <c r="C1095" s="13" t="s">
        <v>3669</v>
      </c>
      <c r="D1095" s="60"/>
      <c r="E1095" s="5" t="s">
        <v>2111</v>
      </c>
    </row>
    <row r="1096" spans="2:5">
      <c r="B1096" s="31">
        <v>1089</v>
      </c>
      <c r="C1096" s="13" t="s">
        <v>974</v>
      </c>
      <c r="D1096" s="60"/>
      <c r="E1096" s="6" t="s">
        <v>3391</v>
      </c>
    </row>
    <row r="1097" spans="2:5">
      <c r="B1097" s="31">
        <v>1090</v>
      </c>
      <c r="C1097" s="13" t="s">
        <v>975</v>
      </c>
      <c r="D1097" s="60"/>
      <c r="E1097" s="6" t="s">
        <v>3392</v>
      </c>
    </row>
    <row r="1098" spans="2:5">
      <c r="B1098" s="31">
        <v>1091</v>
      </c>
      <c r="C1098" s="13" t="s">
        <v>976</v>
      </c>
      <c r="D1098" s="60"/>
      <c r="E1098" s="6" t="s">
        <v>3393</v>
      </c>
    </row>
    <row r="1099" spans="2:5">
      <c r="B1099" s="31">
        <v>1092</v>
      </c>
      <c r="C1099" s="13" t="s">
        <v>977</v>
      </c>
      <c r="D1099" s="60"/>
      <c r="E1099" s="6" t="s">
        <v>3394</v>
      </c>
    </row>
    <row r="1100" spans="2:5">
      <c r="B1100" s="31">
        <v>1093</v>
      </c>
      <c r="C1100" s="13" t="s">
        <v>978</v>
      </c>
      <c r="D1100" s="60"/>
      <c r="E1100" s="6" t="s">
        <v>3395</v>
      </c>
    </row>
    <row r="1101" spans="2:5">
      <c r="B1101" s="31">
        <v>1094</v>
      </c>
      <c r="C1101" s="13" t="s">
        <v>979</v>
      </c>
      <c r="D1101" s="60"/>
      <c r="E1101" s="6" t="s">
        <v>3396</v>
      </c>
    </row>
    <row r="1102" spans="2:5">
      <c r="B1102" s="31">
        <v>1095</v>
      </c>
      <c r="C1102" s="13" t="s">
        <v>980</v>
      </c>
      <c r="D1102" s="60"/>
      <c r="E1102" s="6" t="s">
        <v>3397</v>
      </c>
    </row>
    <row r="1103" spans="2:5">
      <c r="B1103" s="31">
        <v>1096</v>
      </c>
      <c r="C1103" s="13" t="s">
        <v>981</v>
      </c>
      <c r="D1103" s="60"/>
      <c r="E1103" s="6" t="s">
        <v>3398</v>
      </c>
    </row>
    <row r="1104" spans="2:5">
      <c r="B1104" s="31">
        <v>1097</v>
      </c>
      <c r="C1104" s="13" t="s">
        <v>982</v>
      </c>
      <c r="D1104" s="60"/>
      <c r="E1104" s="6" t="s">
        <v>3399</v>
      </c>
    </row>
    <row r="1105" spans="2:5">
      <c r="B1105" s="31">
        <v>1098</v>
      </c>
      <c r="C1105" s="13" t="s">
        <v>3670</v>
      </c>
      <c r="D1105" s="60"/>
      <c r="E1105" s="5" t="s">
        <v>2111</v>
      </c>
    </row>
    <row r="1106" spans="2:5">
      <c r="B1106" s="31">
        <v>1099</v>
      </c>
      <c r="C1106" s="13" t="s">
        <v>983</v>
      </c>
      <c r="D1106" s="60"/>
      <c r="E1106" s="6" t="s">
        <v>3400</v>
      </c>
    </row>
    <row r="1107" spans="2:5">
      <c r="B1107" s="31">
        <v>1100</v>
      </c>
      <c r="C1107" s="13" t="s">
        <v>984</v>
      </c>
      <c r="D1107" s="60"/>
      <c r="E1107" s="6" t="s">
        <v>3401</v>
      </c>
    </row>
    <row r="1108" spans="2:5">
      <c r="B1108" s="31">
        <v>1101</v>
      </c>
      <c r="C1108" s="13" t="s">
        <v>985</v>
      </c>
      <c r="D1108" s="60"/>
      <c r="E1108" s="6" t="s">
        <v>3402</v>
      </c>
    </row>
    <row r="1109" spans="2:5">
      <c r="B1109" s="31">
        <v>1102</v>
      </c>
      <c r="C1109" s="13" t="s">
        <v>986</v>
      </c>
      <c r="D1109" s="60"/>
      <c r="E1109" s="6" t="s">
        <v>3403</v>
      </c>
    </row>
    <row r="1110" spans="2:5" ht="16.2" thickBot="1">
      <c r="B1110" s="32">
        <v>1103</v>
      </c>
      <c r="C1110" s="17" t="s">
        <v>987</v>
      </c>
      <c r="D1110" s="59"/>
      <c r="E1110" s="62" t="s">
        <v>3404</v>
      </c>
    </row>
  </sheetData>
  <mergeCells count="6">
    <mergeCell ref="B3:B4"/>
    <mergeCell ref="C3:C4"/>
    <mergeCell ref="E3:E4"/>
    <mergeCell ref="B5:B7"/>
    <mergeCell ref="C5:C7"/>
    <mergeCell ref="E5:E7"/>
  </mergeCells>
  <phoneticPr fontId="5" type="noConversion"/>
  <hyperlinks>
    <hyperlink ref="C3" r:id="rId1"/>
    <hyperlink ref="E3" r:id="rId2" display="http://mirror.centos.org/centos/8/AppStream/x86_64/os/Packages"/>
    <hyperlink ref="E368" r:id="rId3" display="http://mirror.centos.org/centos/8/PowerTools/x86_64/os/Packages/ima-evm-utils-devel-1.1-4.el8.x86_64.rpm"/>
    <hyperlink ref="E369" r:id="rId4" display="http://mirror.centos.org/centos/8.0.1905/BaseOS/x86_64/os/Packages/infiniband-diags-2.1.0-1.el8.x86_64.rpm"/>
    <hyperlink ref="E372" r:id="rId5" display="http://mirror.centos.org/centos/8.0.1905/BaseOS/x86_64/os/Packages/info-6.5-4.el8.x86_64.rpm"/>
    <hyperlink ref="E373" r:id="rId6" display="http://mirror.centos.org/centos/8/AppStream/x86_64/os/Packages/iperf3-3.5-3.el8.x86_64.rpm"/>
    <hyperlink ref="E374" r:id="rId7" display="http://mirror.centos.org/centos/8/AppStream/x86_64/os/Packages/ipmitool-1.8.18-10.el8.x86_64.rpm"/>
    <hyperlink ref="E375" r:id="rId8" display="http://mirror.centos.org/centos/8.0.1905/BaseOS/x86_64/os/Packages/iproute-4.18.0-11.el8.x86_64.rpm"/>
    <hyperlink ref="E376" r:id="rId9" display="http://mirror.centos.org/centos/8.0.1905/BaseOS/x86_64/os/Packages/iprutils-2.4.16.1-2.el8.x86_64.rpm"/>
    <hyperlink ref="E377" r:id="rId10" display="http://mirror.centos.org/centos/8.0.1905/BaseOS/x86_64/os/Packages/ipset-6.38-3.el8.x86_64.rpm"/>
    <hyperlink ref="E378" r:id="rId11" display="http://mirror.centos.org/centos/8.0.1905/BaseOS/x86_64/os/Packages/ipset-libs-6.38-3.el8.x86_64.rpm"/>
    <hyperlink ref="E379" r:id="rId12" display="http://mirror.centos.org/centos/8.0.1905/BaseOS/x86_64/os/Packages/iptables-1.8.2-9.el8.x86_64.rpm"/>
    <hyperlink ref="E380" r:id="rId13" display="http://mirror.centos.org/centos/8.0.1905/BaseOS/x86_64/os/Packages/iptables-services-1.8.2-9.el8.x86_64.rpm"/>
    <hyperlink ref="E381" r:id="rId14" display="http://mirror.centos.org/centos/8.0.1905/BaseOS/x86_64/os/Packages/iptables-utils-1.8.2-9.el8_0.1.x86_64.rpm"/>
    <hyperlink ref="E382" r:id="rId15" display="http://mirror.centos.org/centos/8.0.1905/BaseOS/x86_64/os/Packages/iputils-20180629-1.el8.x86_64.rpm"/>
    <hyperlink ref="E383" r:id="rId16" display="http://mirror.centos.org/centos/8.0.1905/BaseOS/x86_64/os/Packages/iscsi-initiator-utils-6.2.0.876-7.gitf3c8e90.el8.x86_64.rpm"/>
    <hyperlink ref="E384" r:id="rId17" display="http://mirror.centos.org/centos/8.0.1905/BaseOS/x86_64/os/Packages/iscsi-initiator-utils-iscsiuio-6.2.0.876-7.gitf3c8e90.el8.x86_64.rpm"/>
    <hyperlink ref="E385" r:id="rId18" display="http://mirror.centos.org/centos/8/AppStream/x86_64/os/Packages/isomd5sum-1.2.3-3.el8.x86_64.rpm"/>
    <hyperlink ref="E388" r:id="rId19" display="http://mirror.centos.org/centos/8.0.1905/BaseOS/x86_64/os/Packages/jansson-2.11-3.el8.x86_64.rpm"/>
    <hyperlink ref="E389" r:id="rId20" display="http://mirror.centos.org/centos/8/PowerTools/x86_64/os/Packages/jasper-devel-2.0.14-4.el8.x86_64.rpm"/>
    <hyperlink ref="E390" r:id="rId21" display="http://mirror.centos.org/centos/8/AppStream/x86_64/os/Packages/jasper-libs-2.0.14-4.el8.x86_64.rpm"/>
    <hyperlink ref="E391" r:id="rId22" display="http://mirror.centos.org/centos/8/AppStream/x86_64/os/Packages/java-1.8.0-openjdk-1.8.0.222.b10-0.el8_0.x86_64.rpm"/>
    <hyperlink ref="E392" r:id="rId23" display="http://mirror.centos.org/centos/8/AppStream/x86_64/os/Packages/java-1.8.0-openjdk-devel-1.8.0.222.b10-0.el8_0.x86_64.rpm"/>
    <hyperlink ref="E393" r:id="rId24" display="http://mirror.centos.org/centos/8/AppStream/x86_64/os/Packages/java-1.8.0-openjdk-headless-1.8.0.222.b10-0.el8_0.x86_64.rpm"/>
    <hyperlink ref="E394" r:id="rId25" display="http://mirror.centos.org/centos/8/AppStream/x86_64/os/Packages/jbigkit-libs-2.1-14.el8.x86_64.rpm"/>
    <hyperlink ref="E395" r:id="rId26" display="http://mirror.centos.org/centos/8/AppStream/x86_64/os/Packages/jq-1.5-12.el8.x86_64.rpm"/>
    <hyperlink ref="E397" r:id="rId27" display="http://mirror.centos.org/centos/8.0.1905/BaseOS/x86_64/os/Packages/json-c-0.13.1-0.2.el8.x86_64.rpm"/>
    <hyperlink ref="E398" r:id="rId28" display="http://mirror.centos.org/centos/8/PowerTools/x86_64/os/Packages/json-c-devel-0.13.1-0.2.el8.x86_64.rpm"/>
    <hyperlink ref="E399" r:id="rId29" display="http://mirror.centos.org/centos/8.0.1905/BaseOS/x86_64/os/Packages/json-glib-1.4.4-1.el8.x86_64.rpm"/>
    <hyperlink ref="E400" r:id="rId30" display="http://mirror.centos.org/centos/8/AppStream/x86_64/os/Packages/json-glib-devel-1.4.4-1.el8.x86_64.rpm"/>
    <hyperlink ref="E401" r:id="rId31" display="http://mirror.centos.org/centos/8.0.1905/BaseOS/x86_64/os/Packages/kbd-2.0.4-8.el8.x86_64.rpm"/>
    <hyperlink ref="E403" r:id="rId32" display="http://mirror.centos.org/centos/8.0.1905/BaseOS/x86_64/os/Packages/kernel-headers-4.18.0-80.7.1.el8_0.x86_64.rpm"/>
    <hyperlink ref="E404" r:id="rId33" display="http://mirror.centos.org/centos/8.0.1905/BaseOS/x86_64/os/Packages/kexec-tools-2.0.17-28.el8.x86_64.rpm"/>
    <hyperlink ref="E405" r:id="rId34" display="http://mirror.centos.org/centos/8.0.1905/BaseOS/x86_64/os/Packages/keyutils-1.5.10-6.el8.x86_64.rpm"/>
    <hyperlink ref="E406" r:id="rId35" display="http://mirror.centos.org/centos/8.0.1905/BaseOS/x86_64/os/Packages/keyutils-libs-1.5.10-6.el8.x86_64.rpm"/>
    <hyperlink ref="E407" r:id="rId36" display="http://mirror.centos.org/centos/8.0.1905/BaseOS/x86_64/os/Packages/keyutils-libs-devel-1.5.10-6.el8.x86_64.rpm"/>
    <hyperlink ref="E408" r:id="rId37" display="http://mirror.centos.org/centos/8.0.1905/BaseOS/x86_64/os/Packages/kmod-25-11.el8_0.2.x86_64.rpm"/>
    <hyperlink ref="E410" r:id="rId38" display="http://mirror.centos.org/centos/8.0.1905/BaseOS/x86_64/os/Packages/kmod-libs-25-11.el8_0.2.x86_64.rpm"/>
    <hyperlink ref="E409" r:id="rId39" display="http://mirror.centos.org/centos/8/PowerTools/x86_64/os/Packages/kmod-devel-25-11.el8_0.2.x86_64.rpm"/>
    <hyperlink ref="E411" r:id="rId40" display="http://mirror.centos.org/centos/8.0.1905/BaseOS/x86_64/os/Packages/kpartx-0.7.8-7.el8_0.2.x86_64.rpm"/>
    <hyperlink ref="E412" r:id="rId41" display="http://mirror.centos.org/centos/8.0.1905/BaseOS/x86_64/os/Packages/krb5-devel-1.16.1-22.el8.x86_64.rpm"/>
    <hyperlink ref="E413" r:id="rId42" display="http://mirror.centos.org/centos/8.0.1905/BaseOS/x86_64/os/Packages/krb5-libs-1.16.1-22.el8.x86_64.rpm"/>
    <hyperlink ref="E414" r:id="rId43" display="http://mirror.centos.org/centos/8/AppStream/x86_64/os/Packages/lapack-3.8.0-8.el8.x86_64.rpm"/>
    <hyperlink ref="E416" r:id="rId44" display="http://mirror.centos.org/centos/8/AppStream/x86_64/os/Packages/lcms2-2.9-2.el8.x86_64.rpm"/>
    <hyperlink ref="E418" r:id="rId45" display="http://mirror.centos.org/centos/8.0.1905/BaseOS/x86_64/os/Packages/less-530-1.el8.x86_64.rpm"/>
    <hyperlink ref="E417" r:id="rId46" display="http://mirror.centos.org/centos/8/AppStream/x86_64/os/Packages/ldns-1.7.0-20.el8.x86_64.rpm"/>
    <hyperlink ref="E419" r:id="rId47" display="http://rpms.remirepo.net/enterprise/8/remi/x86_64/leveldb-1.20-3.el8.remi.x86_64.rpm"/>
    <hyperlink ref="E420" r:id="rId48" display="http://rpms.remirepo.net/enterprise/8/remi/x86_64/leveldb-devel-1.20-3.el8.remi.x86_64.rpm"/>
    <hyperlink ref="E421" r:id="rId49" display="http://mirror.centos.org/centos/8.0.1905/BaseOS/x86_64/os/Packages/libICE-1.0.9-13.el8.x86_64.rpm"/>
    <hyperlink ref="E422" r:id="rId50" display="http://mirror.centos.org/centos/8/AppStream/x86_64/os/Packages/libICE-devel-1.0.9-13.el8.x86_64.rpm"/>
    <hyperlink ref="E423" r:id="rId51" display="http://mirror.centos.org/centos/8.0.1905/BaseOS/x86_64/os/Packages/libSM-1.2.3-1.el8.x86_64.rpm"/>
    <hyperlink ref="E425" r:id="rId52" display="http://mirror.centos.org/centos/8.0.1905/BaseOS/x86_64/os/Packages/libX11-1.6.7-1.el8.x86_64.rpm"/>
    <hyperlink ref="E424" r:id="rId53" display="http://mirror.centos.org/centos/8/AppStream/x86_64/os/Packages/libSM-devel-1.2.3-1.el8.x86_64.rpm"/>
    <hyperlink ref="E427" r:id="rId54" display="http://mirror.centos.org/centos/8.0.1905/BaseOS/x86_64/os/Packages/libXau-1.0.8-13.el8.x86_64.rpm"/>
    <hyperlink ref="E426" r:id="rId55" display="http://mirror.centos.org/centos/8/AppStream/x86_64/os/Packages/libX11-devel-1.6.7-1.el8.x86_64.rpm"/>
    <hyperlink ref="E428" r:id="rId56" display="http://mirror.centos.org/centos/8/AppStream/x86_64/os/Packages/libXau-devel-1.0.8-13.el8.x86_64.rpm"/>
    <hyperlink ref="E429" r:id="rId57" display="http://mirror.centos.org/centos/8/AppStream/x86_64/os/Packages/libXaw-1.0.13-10.el8.x86_64.rpm"/>
    <hyperlink ref="E430" r:id="rId58" display="http://mirror.centos.org/centos/8/AppStream/x86_64/os/Packages/libXcomposite-0.4.4-14.el8.x86_64.rpm"/>
    <hyperlink ref="E431" r:id="rId59" display="http://mirror.centos.org/centos/8/AppStream/x86_64/os/Packages/libXcomposite-devel-0.4.4-14.el8.x86_64.rpm"/>
    <hyperlink ref="E432" r:id="rId60" display="http://mirror.centos.org/centos/8.0.1905/BaseOS/x86_64/os/Packages/libXcursor-1.1.15-3.el8.x86_64.rpm"/>
    <hyperlink ref="E433" r:id="rId61" display="http://mirror.centos.org/centos/8/AppStream/x86_64/os/Packages/libXcursor-devel-1.1.15-3.el8.x86_64.rpm"/>
    <hyperlink ref="E434" r:id="rId62" display="http://mirror.centos.org/centos/8/AppStream/x86_64/os/Packages/libXdamage-1.1.4-14.el8.x86_64.rpm"/>
    <hyperlink ref="E435" r:id="rId63" display="http://mirror.centos.org/centos/8/AppStream/x86_64/os/Packages/libXdamage-devel-1.1.4-14.el8.x86_64.rpm"/>
    <hyperlink ref="E436" r:id="rId64" display="http://mirror.centos.org/centos/8/AppStream/x86_64/os/Packages/libXext-1.3.3-9.el8.x86_64.rpm"/>
    <hyperlink ref="E437" r:id="rId65" display="http://mirror.centos.org/centos/8/AppStream/x86_64/os/Packages/libXext-devel-1.3.3-9.el8.x86_64.rpm"/>
    <hyperlink ref="E438" r:id="rId66" display="http://mirror.centos.org/centos/8.0.1905/BaseOS/x86_64/os/Packages/libXfixes-5.0.3-7.el8.x86_64.rpm"/>
    <hyperlink ref="E439" r:id="rId67" display="http://mirror.centos.org/centos/8/AppStream/x86_64/os/Packages/libXfixes-devel-5.0.3-7.el8.x86_64.rpm"/>
    <hyperlink ref="E441" r:id="rId68" display="http://mirror.centos.org/centos/8/AppStream/x86_64/os/Packages/libXft-2.3.2-10.el8.x86_64.rpm"/>
    <hyperlink ref="E442" r:id="rId69" display="http://mirror.centos.org/centos/8/AppStream/x86_64/os/Packages/libXft-devel-2.3.2-10.el8.x86_64.rpm"/>
    <hyperlink ref="E443" r:id="rId70" display="http://mirror.centos.org/centos/8/AppStream/x86_64/os/Packages/libXi-1.7.9-7.el8.x86_64.rpm"/>
    <hyperlink ref="E444" r:id="rId71" display="http://mirror.centos.org/centos/8/AppStream/x86_64/os/Packages/libXi-devel-1.7.9-7.el8.x86_64.rpm"/>
    <hyperlink ref="E445" r:id="rId72" display="http://mirror.centos.org/centos/8/AppStream/x86_64/os/Packages/libXinerama-1.1.4-1.el8.x86_64.rpm"/>
    <hyperlink ref="E446" r:id="rId73" display="http://mirror.centos.org/centos/8/AppStream/x86_64/os/Packages/libXinerama-devel-1.1.4-1.el8.x86_64.rpm"/>
    <hyperlink ref="E447" r:id="rId74" display="http://mirror.centos.org/centos/8.0.1905/BaseOS/x86_64/os/Packages/libXmu-1.1.2-12.el8.x86_64.rpm"/>
    <hyperlink ref="E448" r:id="rId75" display="https://centos.pkgs.org/8/centos-appstream-x86_64/libXpm-3.5.12-7.el8.x86_64.rpm.html"/>
    <hyperlink ref="E449" r:id="rId76" display="https://centos.pkgs.org/8/centos-appstream-x86_64/libXpm-devel-3.5.12-7.el8.x86_64.rpm.html"/>
    <hyperlink ref="E450" r:id="rId77" display="http://mirror.centos.org/centos/8.0.1905/BaseOS/x86_64/os/Packages/libXrandr-1.5.1-7.el8.x86_64.rpm"/>
    <hyperlink ref="E452" r:id="rId78" display="http://mirror.centos.org/centos/8.0.1905/BaseOS/x86_64/os/Packages/libXrender-0.9.10-7.el8.x86_64.rpm"/>
    <hyperlink ref="E451" r:id="rId79" display="http://mirror.centos.org/centos/8/AppStream/x86_64/os/Packages/libXrandr-devel-1.5.1-7.el8.x86_64.rpm"/>
    <hyperlink ref="E454" r:id="rId80" display="http://mirror.centos.org/centos/8.0.1905/BaseOS/x86_64/os/Packages/libXt-1.1.5-8.el8.x86_64.rpm"/>
    <hyperlink ref="E453" r:id="rId81" display="http://mirror.centos.org/centos/8/AppStream/x86_64/os/Packages/libXrender-devel-0.9.10-7.el8.x86_64.rpm"/>
    <hyperlink ref="E455" r:id="rId82" display="http://mirror.centos.org/centos/8/AppStream/x86_64/os/Packages/libXt-devel-1.1.5-8.el8.x86_64.rpm"/>
    <hyperlink ref="E456" r:id="rId83" display="http://mirror.centos.org/centos/8/AppStream/x86_64/os/Packages/libXtst-1.2.3-7.el8.x86_64.rpm"/>
    <hyperlink ref="E457" r:id="rId84" display="http://mirror.centos.org/centos/8/AppStream/x86_64/os/Packages/libXv-1.0.11-7.el8.x86_64.rpm"/>
    <hyperlink ref="E458" r:id="rId85" display="http://mirror.centos.org/centos/8.0.1905/BaseOS/x86_64/os/Packages/libXxf86vm-1.1.4-9.el8.x86_64.rpm"/>
    <hyperlink ref="E460" r:id="rId86" display="http://mirror.centos.org/centos/8.0.1905/BaseOS/x86_64/os/Packages/libacl-2.2.53-1.el8.x86_64.rpm"/>
    <hyperlink ref="E461" r:id="rId87" display="http://mirror.centos.org/centos/8.0.1905/BaseOS/x86_64/os/Packages/libacl-devel-2.2.53-1.el8.x86_64.rpm"/>
    <hyperlink ref="E462" r:id="rId88" display="http://mirror.centos.org/centos/8.0.1905/BaseOS/x86_64/os/Packages/libaio-0.3.110-12.el8.x86_64.rpm"/>
    <hyperlink ref="E463" r:id="rId89" display="http://mirror.centos.org/centos/8.0.1905/BaseOS/x86_64/os/Packages/libaio-devel-0.3.110-12.el8.x86_64.rpm"/>
    <hyperlink ref="E459" r:id="rId90" display="http://mirror.centos.org/centos/8/AppStream/x86_64/os/Packages/libXxf86vm-devel-1.1.4-9.el8.x86_64.rpm"/>
    <hyperlink ref="E464" r:id="rId91" display="http://mirror.centos.org/centos/8.0.1905/BaseOS/x86_64/os/Packages/libarchive-3.3.2-3.el8.x86_64.rpm"/>
    <hyperlink ref="E466" r:id="rId92" display="http://mirror.centos.org/centos/8.0.1905/BaseOS/x86_64/os/Packages/libassuan-2.5.1-3.el8.x86_64.rpm"/>
    <hyperlink ref="E465" r:id="rId93" display="http://mirror.centos.org/centos/8/PowerTools/x86_64/os/Packages/libarchive-devel-3.3.2-3.el8.x86_64.rpm"/>
    <hyperlink ref="E467" r:id="rId94" display="http://mirror.centos.org/centos/8/AppStream/x86_64/os/Packages/libasyncns-0.8-14.el8.x86_64.rpm"/>
    <hyperlink ref="E469" r:id="rId95" display="http://mirror.centos.org/centos/8.0.1905/BaseOS/x86_64/os/Packages/libattr-2.4.48-3.el8.x86_64.rpm"/>
    <hyperlink ref="E470" r:id="rId96" display="http://mirror.centos.org/centos/8.0.1905/BaseOS/x86_64/os/Packages/libattr-devel-2.4.48-3.el8.x86_64.rpm"/>
    <hyperlink ref="E468" r:id="rId97" display="http://mirror.centos.org/centos/8/PowerTools/x86_64/os/Packages/libatomic_ops-devel-7.6.2-3.el8.x86_64.rpm"/>
    <hyperlink ref="E471" r:id="rId98" display="http://mirror.centos.org/centos/8/AppStream/x86_64/os/Packages/libavc1394-0.5.4-7.el8.x86_64.rpm"/>
    <hyperlink ref="E472" r:id="rId99" display="http://mirror.centos.org/centos/8/AppStream/x86_64/os/Packages/libbabeltrace-1.5.4-2.el8.x86_64.rpm"/>
    <hyperlink ref="E474" r:id="rId100" display="http://mirror.centos.org/centos/8.0.1905/BaseOS/x86_64/os/Packages/libbasicobjects-0.1.1-39.el8.x86_64.rpm"/>
    <hyperlink ref="E475" r:id="rId101" display="http://mirror.centos.org/centos/8.0.1905/BaseOS/x86_64/os/Packages/libblkid-2.32.1-8.el8.x86_64.rpm"/>
    <hyperlink ref="E476" r:id="rId102" display="http://mirror.centos.org/centos/8.0.1905/BaseOS/x86_64/os/Packages/libblkid-devel-2.32.1-8.el8.x86_64.rpm"/>
    <hyperlink ref="E473" r:id="rId103" display="http://ftp.altlinux.org/pub/distributions/ALTLinux/Sisyphus/x86_64/RPMS.classic/libbabeltrace-devel-1.5.3-alt1.x86_64.rpm"/>
    <hyperlink ref="E479" r:id="rId104" display="http://mirror.centos.org/centos/8.0.1905/BaseOS/x86_64/os/Packages/libcap-2.25-9.el8.x86_64.rpm"/>
    <hyperlink ref="E480" r:id="rId105" display="http://mirror.centos.org/centos/8.0.1905/BaseOS/x86_64/os/Packages/libcap-devel-2.25-9.el8.x86_64.rpm"/>
    <hyperlink ref="E481" r:id="rId106" display="http://mirror.centos.org/centos/8.0.1905/BaseOS/x86_64/os/Packages/libcap-ng-0.7.9-4.el8.x86_64.rpm"/>
    <hyperlink ref="E482" r:id="rId107" display="http://mirror.centos.org/centos/8.0.1905/BaseOS/x86_64/os/Packages/libcap-ng-devel-0.7.9-4.el8.x86_64.rpm"/>
    <hyperlink ref="E483" r:id="rId108" display="http://mirror.centos.org/centos/8.0.1905/BaseOS/x86_64/os/Packages/libcgroup-0.41-19.el8.x86_64.rpm"/>
    <hyperlink ref="E484" r:id="rId109" display="http://mirror.centos.org/centos/8.0.1905/BaseOS/x86_64/os/Packages/libcgroup-tools-0.41-19.el8.x86_64.rpm"/>
    <hyperlink ref="E477" r:id="rId110" display="http://mirror.centos.org/centos/8/PowerTools/x86_64/os/Packages/libcacard-devel-2.6.1-1.el8.x86_64.rpm"/>
    <hyperlink ref="E478" r:id="rId111" display="http://mirror.centos.org/centos/8/AppStream/x86_64/os/Packages/libcacard-2.6.1-1.el8.x86_64.rpm"/>
    <hyperlink ref="E487" r:id="rId112" display="http://mirror.centos.org/centos/8.0.1905/BaseOS/x86_64/os/Packages/libcollection-0.7.0-39.el8.x86_64.rpm"/>
    <hyperlink ref="E488" r:id="rId113" display="http://mirror.centos.org/centos/8.0.1905/BaseOS/x86_64/os/Packages/libcom_err-1.44.3-2.el8.x86_64.rpm"/>
    <hyperlink ref="E489" r:id="rId114" display="http://mirror.centos.org/centos/8.0.1905/BaseOS/x86_64/os/Packages/libcom_err-devel-1.44.3-2.el8.x86_64.rpm"/>
    <hyperlink ref="E490" r:id="rId115" display="http://mirror.centos.org/centos/8.0.1905/BaseOS/x86_64/os/Packages/libconfig-1.5-9.el8.x86_64.rpm"/>
    <hyperlink ref="E491" r:id="rId116" display="http://mirror.centos.org/centos/8.0.1905/BaseOS/x86_64/os/Packages/libcroco-0.6.12-4.el8.x86_64.rpm"/>
    <hyperlink ref="E492" r:id="rId117" display="http://mirror.centos.org/centos/8.0.1905/BaseOS/x86_64/os/Packages/libcurl-7.61.1-8.el8.x86_64.rpm"/>
    <hyperlink ref="E493" r:id="rId118" display="http://mirror.centos.org/centos/8.0.1905/BaseOS/x86_64/os/Packages/libcurl-devel-7.61.1-8.el8.x86_64.rpm"/>
    <hyperlink ref="E485" r:id="rId119" display="http://mirror.centos.org/centos/8/PowerTools/x86_64/os/Packages/libcmocka-devel-1.1.2-1.el8.x86_64.rpm"/>
    <hyperlink ref="E486" r:id="rId120" display="http://mirror.centos.org/centos/8/PowerTools/x86_64/os/Packages/libcmocka-1.1.2-1.el8.x86_64.rpm"/>
    <hyperlink ref="E494" r:id="rId121" display="http://mirror.centos.org/centos/8.0.1905/BaseOS/x86_64/os/Packages/libdaemon-0.14-15.el8.x86_64.rpm"/>
    <hyperlink ref="E495" r:id="rId122" display="http://mirror.centos.org/centos/8.0.1905/BaseOS/x86_64/os/Packages/libdb-5.3.28-36.el8.x86_64.rpm"/>
    <hyperlink ref="E497" r:id="rId123" display="http://mirror.centos.org/centos/8.0.1905/BaseOS/x86_64/os/Packages/libdb-utils-5.3.28-36.el8.x86_64.rpm"/>
    <hyperlink ref="E496" r:id="rId124" display="http://mirror.centos.org/centos/8/AppStream/x86_64/os/Packages/libdb-devel-5.3.28-36.el8.x86_64.rpm"/>
    <hyperlink ref="E501" r:id="rId125" display="http://mirror.centos.org/centos/8/AppStream/x86_64/os/Packages/libdrm-devel-2.4.96-2.el8.x86_64.rpm"/>
    <hyperlink ref="E500" r:id="rId126" display="http://mirror.centos.org/centos/8/AppStream/x86_64/os/Packages/libdrm-2.4.96-2.el8.x86_64.rpm"/>
    <hyperlink ref="E502" r:id="rId127" display="http://mirror.centos.org/centos/8/AppStream/x86_64/os/Packages/libdv-1.0.0-27.el8.x86_64.rpm"/>
    <hyperlink ref="E504" r:id="rId128" display="http://mirror.centos.org/centos/8.0.1905/BaseOS/x86_64/os/Packages/libedit-3.1-23.20170329cvs.el8.x86_64.rpm"/>
    <hyperlink ref="E503" r:id="rId129" display="http://mirror.centos.org/centos/8/AppStream/x86_64/os/Packages/libdwarf-20180129-4.el8.x86_64.rpm"/>
    <hyperlink ref="E505" r:id="rId130" display="http://mirror.centos.org/centos/8/PowerTools/x86_64/os/Packages/libedit-devel-3.1-23.20170329cvs.el8.x86_64.rpm"/>
    <hyperlink ref="E507" r:id="rId131" display="http://mirror.centos.org/centos/8/AppStream/x86_64/os/Packages/libepoxy-devel-1.5.2-1.el8.x86_64.rpm"/>
    <hyperlink ref="E506" r:id="rId132" display="http://mirror.centos.org/centos/8/AppStream/x86_64/os/Packages/libepoxy-1.5.2-1.el8.x86_64.rpm"/>
    <hyperlink ref="E511" r:id="rId133" display="https://centos.pkgs.org/8/centos-appstream-x86_64/libestr-0.1.10-1.el8.x86_64.rpm.html"/>
    <hyperlink ref="E513" r:id="rId134" display="http://mirror.centos.org/centos/8.0.1905/BaseOS/x86_64/os/Packages/libfabric-1.6.2-1.el8.x86_64.rpm"/>
    <hyperlink ref="E514" r:id="rId135" display="http://mirror.centos.org/centos/8.0.1905/BaseOS/x86_64/os/Packages/libffi-3.1-18.el8.x86_64.rpm"/>
    <hyperlink ref="E515" r:id="rId136" display="http://mirror.centos.org/centos/8.0.1905/BaseOS/x86_64/os/Packages/libffi-devel-3.1-18.el8.x86_64.rpm"/>
    <hyperlink ref="E516" r:id="rId137" display="http://mirror.centos.org/centos/8.0.1905/BaseOS/x86_64/os/Packages/libfontenc-1.1.3-8.el8.x86_64.rpm"/>
    <hyperlink ref="E512" r:id="rId138" display="http://mirror.centos.org/centos/8/AppStream/x86_64/os/Packages/libev-4.24-6.el8.x86_64.rpm"/>
    <hyperlink ref="E517" r:id="rId139" display="http://mirror.centos.org/centos/8/BaseOS/x86_64/os/Packages/libgcc-8.2.1-3.5.el8.x86_64.rpm"/>
    <hyperlink ref="E519" r:id="rId140" display="http://mirror.centos.org/centos/8/BaseOS/x86_64/os/Packages/libgcrypt-devel-1.8.3-2.el8.x86_64.rpm"/>
    <hyperlink ref="E518" r:id="rId141" display="http://mirror.centos.org/centos/8/BaseOS/x86_64/os/Packages/libgcrypt-1.8.3-2.el8.x86_64.rpm"/>
    <hyperlink ref="E520" r:id="rId142" display="http://mirror.centos.org/centos/8.0.1905/BaseOS/x86_64/os/Packages/libgfortran-8.2.1-3.5.el8.x86_64.rpm"/>
    <hyperlink ref="E521" r:id="rId143" display="http://mirror.centos.org/centos/8/AppStream/x86_64/os/Packages/libglvnd-1.0.1-0.9.git5baa1e5.el8.x86_64.rpm"/>
    <hyperlink ref="E523" r:id="rId144" display="http://mirror.centos.org/centos/8/AppStream/x86_64/os/Packages/libglvnd-devel-1.0.1-0.9.git5baa1e5.el8.x86_64.rpm"/>
    <hyperlink ref="E522" r:id="rId145" display="http://mirror.centos.org/centos/8/AppStream/x86_64/os/Packages/libglvnd-core-devel-1.0.1-0.9.git5baa1e5.el8.x86_64.rpm"/>
    <hyperlink ref="E525" r:id="rId146" display="http://mirror.centos.org/centos/8/AppStream/x86_64/os/Packages/libglvnd-gles-1.0.1-0.9.git5baa1e5.el8.x86_64.rpm"/>
    <hyperlink ref="E524" r:id="rId147" display="http://mirror.centos.org/centos/8/AppStream/x86_64/os/Packages/libglvnd-egl-1.0.1-0.9.git5baa1e5.el8.x86_64.rpm"/>
    <hyperlink ref="E526" r:id="rId148" display="http://mirror.centos.org/centos/8/AppStream/x86_64/os/Packages/libglvnd-glx-1.0.1-0.9.git5baa1e5.el8.x86_64.rpm"/>
    <hyperlink ref="E527" r:id="rId149" display="http://mirror.centos.org/centos/8/AppStream/x86_64/os/Packages/libglvnd-opengl-1.0.1-0.9.git5baa1e5.el8.x86_64.rpm"/>
    <hyperlink ref="E531" r:id="rId150" display="http://mirror.centos.org/centos/8.0.1905/BaseOS/x86_64/os/Packages/libgomp-8.2.1-3.5.el8.x86_64.rpm"/>
    <hyperlink ref="E532" r:id="rId151" display="http://mirror.centos.org/centos/8.0.1905/BaseOS/x86_64/os/Packages/libgpg-error-1.31-1.el8.x86_64.rpm"/>
    <hyperlink ref="E533" r:id="rId152" display="http://mirror.centos.org/centos/8.0.1905/BaseOS/x86_64/os/Packages/libgpg-error-devel-1.31-1.el8.x86_64.rpm"/>
    <hyperlink ref="E529" r:id="rId153" display="http://mirror.centos.org/centos/8/AppStream/x86_64/os/Packages/libgnomekbd-3.26.0-4.el8.x86_64.rpm"/>
    <hyperlink ref="E530" r:id="rId154" display="http://mirror.centos.org/centos/8/PowerTools/x86_64/os/Packages/libgnomekbd-devel-3.26.0-4.el8.x86_64.rpm"/>
    <hyperlink ref="E535" r:id="rId155" display="http://mirror.centos.org/centos/8.0.1905/BaseOS/x86_64/os/Packages/libgusb-0.3.0-1.el8.x86_64.rpm"/>
    <hyperlink ref="E534" r:id="rId156" display="http://mirror.centos.org/centos/8/AppStream/x86_64/os/Packages/libguestfs-1.38.4-11.1.module_el8.0.0+189+f9babebb.x86_64.rpm"/>
    <hyperlink ref="E537" r:id="rId157" display="http://mirror.centos.org/centos/8.0.1905/BaseOS/x86_64/os/Packages/libicu-60.2-7.el8.x86_64.rpm"/>
    <hyperlink ref="E538" r:id="rId158" display="http://mirror.centos.org/centos/8.0.1905/BaseOS/x86_64/os/Packages/libicu-devel-60.2-7.el8.x86_64.rpm"/>
    <hyperlink ref="E540" r:id="rId159" display="http://mirror.centos.org/centos/8/PowerTools/x86_64/os/Packages/libidn-devel-1.34-5.el8.x86_64.rpm"/>
    <hyperlink ref="E539" r:id="rId160" display="http://mirror.centos.org/centos/8/AppStream/x86_64/os/Packages/libidn-1.34-5.el8.x86_64.rpm"/>
    <hyperlink ref="E541" r:id="rId161" display="http://mirror.centos.org/centos/8/AppStream/x86_64/os/Packages/libiec61883-1.2.0-18.el8.x86_64.rpm"/>
    <hyperlink ref="E543" r:id="rId162" display="http://mirror.centos.org/centos/8.0.1905/BaseOS/x86_64/os/Packages/libini_config-1.3.1-39.el8.x86_64.rpm"/>
    <hyperlink ref="E544" r:id="rId163" display="http://mirror.centos.org/centos/8/AppStream/x86_64/os/Packages/libiscsi-1.18.0-6.module_el8.0.0+44+94c1b039.x86_64.rpm"/>
    <hyperlink ref="E545" r:id="rId164" display="http://mirror.centos.org/centos/8/AppStream/x86_64/os/Packages/libiscsi-devel-1.18.0-6.module_el8.0.0+44+94c1b039.x86_64.rpm"/>
    <hyperlink ref="E547" r:id="rId165" display="http://mirror.centos.org/centos/8/AppStream/x86_64/os/Packages/libjpeg-turbo-devel-1.5.3-7.el8.x86_64.rpm"/>
    <hyperlink ref="E546" r:id="rId166" display="http://mirror.centos.org/centos/8/AppStream/x86_64/os/Packages/libjpeg-turbo-1.5.3-7.el8.x86_64.rpm"/>
    <hyperlink ref="E548" r:id="rId167" display="http://mirror.centos.org/centos/8.0.1905/BaseOS/x86_64/os/Packages/libkadm5-1.16.1-22.el8.x86_64.rpm"/>
    <hyperlink ref="E549" r:id="rId168" display="http://mirror.centos.org/centos/8.0.1905/BaseOS/x86_64/os/Packages/libldb-1.4.2-2.el8.x86_64.rpm"/>
    <hyperlink ref="E550" r:id="rId169" display="http://mirror.centos.org/centos/8.0.1905/BaseOS/x86_64/os/Packages/libmicrohttpd-0.9.59-2.el8.x86_64.rpm"/>
    <hyperlink ref="E551" r:id="rId170" display="http://mirror.centos.org/centos/8/PowerTools/x86_64/os/Packages/libmicrohttpd-devel-0.9.59-2.el8.x86_64.rpm"/>
    <hyperlink ref="E552" r:id="rId171" display="http://mirror.centos.org/centos/8/AppStream/x86_64/os/Packages/libmng-2.0.3-7.el8.x86_64.rpm"/>
    <hyperlink ref="E553" r:id="rId172" display="http://mirror.centos.org/centos/8.0.1905/BaseOS/x86_64/os/Packages/libmnl-1.0.4-6.el8.x86_64.rpm"/>
    <hyperlink ref="E554" r:id="rId173" display="http://mirror.centos.org/centos/8/PowerTools/x86_64/os/Packages/libmnl-devel-1.0.4-6.el8.x86_64.rpm"/>
    <hyperlink ref="E555" r:id="rId174" display="http://mirror.centos.org/centos/8.0.1905/BaseOS/x86_64/os/Packages/libmodman-2.0.1-17.el8.x86_64.rpm"/>
    <hyperlink ref="E558" r:id="rId175" display="http://mirror.centos.org/centos/8.0.1905/BaseOS/x86_64/os/Packages/libmount-2.32.1-8.el8.x86_64.rpm"/>
    <hyperlink ref="E556" r:id="rId176" display="http://download-ib01.fedoraproject.org/pub/epel/7/x86_64/Packages/l/libmongo-client-0.1.8-1.el7.x86_64.rpm"/>
    <hyperlink ref="E557" r:id="rId177" display="http://download-ib01.fedoraproject.org/pub/epel/7/x86_64/Packages/l/libmongo-client-devel-0.1.8-1.el7.x86_64.rpm"/>
    <hyperlink ref="E559" r:id="rId178" display="http://mirror.centos.org/centos/8/PowerTools/x86_64/os/Packages/libmount-devel-2.32.1-8.el8.x86_64.rpm"/>
    <hyperlink ref="E561" r:id="rId179" display="http://mirror.centos.org/centos/8.0.1905/BaseOS/x86_64/os/Packages/libndp-1.6-6.el8.x86_64.rpm"/>
    <hyperlink ref="E560" r:id="rId180" display="http://mirror.centos.org/centos/8/AppStream/x86_64/os/Packages/libmpc-1.0.2-9.el8.x86_64.rpm"/>
    <hyperlink ref="E564" r:id="rId181" display="http://mirror.centos.org/centos/8.0.1905/BaseOS/x86_64/os/Packages/libnetfilter_conntrack-1.0.6-5.el8.x86_64.rpm"/>
    <hyperlink ref="E562" r:id="rId182" display="http://mirror.centos.org/centos/8/AppStream/x86_64/os/Packages/libnet-1.1.6-15.el8.x86_64.rpm"/>
    <hyperlink ref="E563" r:id="rId183" display="http://mirror.centos.org/centos/8/PowerTools/x86_64/os/Packages/libnet-devel-1.1.6-15.el8.x86_64.rpm"/>
    <hyperlink ref="E566" r:id="rId184" display="http://mirror.centos.org/centos/8.0.1905/BaseOS/x86_64/os/Packages/libnetfilter_cthelper-1.0.0-13.el8.x86_64.rpm"/>
    <hyperlink ref="E567" r:id="rId185" display="http://mirror.centos.org/centos/8.0.1905/BaseOS/x86_64/os/Packages/libnetfilter_cttimeout-1.0.0-11.el8.x86_64.rpm"/>
    <hyperlink ref="E568" r:id="rId186" display="http://mirror.centos.org/centos/8.0.1905/BaseOS/x86_64/os/Packages/libnetfilter_queue-1.0.2-11.el8.x86_64.rpm"/>
    <hyperlink ref="E569" r:id="rId187" display="http://mirror.centos.org/centos/8.0.1905/BaseOS/x86_64/os/Packages/libnfnetlink-1.0.1-13.el8.x86_64.rpm"/>
    <hyperlink ref="E565" r:id="rId188" display="http://mirror.centos.org/centos/8/PowerTools/x86_64/os/Packages/libnetfilter_conntrack-devel-1.0.6-5.el8.x86_64.rpm"/>
    <hyperlink ref="E570" r:id="rId189" display="http://mirror.centos.org/centos/8/PowerTools/x86_64/os/Packages/libnfnetlink-devel-1.0.1-13.el8.x86_64.rpm"/>
    <hyperlink ref="E571" r:id="rId190" display="http://mirror.centos.org/centos/8/BaseOS/x86_64/os/Packages/libnfsidmap-2.3.3-14.el8_0.2.x86_64.rpm"/>
    <hyperlink ref="E572" r:id="rId191" display="http://mirror.centos.org/centos/8/PowerTools/x86_64/os/Packages/libnfsidmap-devel-2.3.3-14.el8_0.2.x86_64.rpm"/>
    <hyperlink ref="E575" r:id="rId192" display="http://mirror.centos.org/centos/8.0.1905/BaseOS/x86_64/os/Packages/libnl3-3.4.0-4.el8.x86_64.rpm"/>
    <hyperlink ref="E576" r:id="rId193" display="http://mirror.centos.org/centos/8.0.1905/BaseOS/x86_64/os/Packages/libnl3-cli-3.4.0-4.el8.x86_64.rpm"/>
    <hyperlink ref="E577" r:id="rId194" display="http://mirror.centos.org/centos/8.0.1905/BaseOS/x86_64/os/Packages/libnl3-devel-3.4.0-4.el8.x86_64.rpm"/>
    <hyperlink ref="E580" r:id="rId195" display="http://mirror.centos.org/centos/8/AppStream/x86_64/os/Packages/libogg-1.3.2-10.el8.x86_64.rpm"/>
    <hyperlink ref="E581" r:id="rId196" display="http://mirror.centos.org/centos/8/PowerTools/x86_64/os/Packages/libogg-devel-1.3.2-10.el8.x86_64.rpm"/>
    <hyperlink ref="E583" r:id="rId197" display="http://mirror.centos.org/centos/8.0.1905/BaseOS/x86_64/os/Packages/libpath_utils-0.2.1-39.el8.x86_64.rpm"/>
    <hyperlink ref="E582" r:id="rId198" display="http://mirror.centos.org/centos/8/AppStream/x86_64/os/Packages/libosinfo-1.2.0-5.el8.x86_64.rpm"/>
    <hyperlink ref="E584" r:id="rId199" display="http://mirror.centos.org/centos/8.0.1905/BaseOS/x86_64/os/Packages/libpcap-1.9.0-1.el8.x86_64.rpm"/>
    <hyperlink ref="E585" r:id="rId200" display="http://mirror.centos.org/centos/8/PowerTools/x86_64/os/Packages/libpcap-devel-1.9.0-1.el8.x86_64.rpm"/>
    <hyperlink ref="E586" r:id="rId201" display="http://mirror.centos.org/centos/8.0.1905/BaseOS/x86_64/os/Packages/libpciaccess-0.14-1.el8.x86_64.rpm"/>
    <hyperlink ref="E587" r:id="rId202" display="http://mirror.centos.org/centos/8/PowerTools/x86_64/os/Packages/libpciaccess-devel-0.14-1.el8.x86_64.rpm"/>
    <hyperlink ref="E588" r:id="rId203" display="http://mirror.centos.org/centos/8.0.1905/BaseOS/x86_64/os/Packages/libpipeline-1.5.0-2.el8.x86_64.rpm"/>
    <hyperlink ref="E589" r:id="rId204" display="http://mirror.centos.org/centos/8.0.1905/BaseOS/x86_64/os/Packages/libpng-1.6.34-5.el8.x86_64.rpm"/>
    <hyperlink ref="E590" r:id="rId205" display="http://mirror.centos.org/centos/8.0.1905/BaseOS/x86_64/os/Packages/libpng-devel-1.6.34-5.el8.x86_64.rpm"/>
    <hyperlink ref="E591" r:id="rId206" display="http://mirror.centos.org/centos/8.0.1905/BaseOS/x86_64/os/Packages/libproxy-0.4.15-5.2.el8.x86_64.rpm"/>
    <hyperlink ref="E592" r:id="rId207" display="http://mirror.centos.org/centos/8.0.1905/BaseOS/x86_64/os/Packages/libpsm2-10.3.58-2.el8.x86_64.rpm"/>
    <hyperlink ref="E593" r:id="rId208" display="http://mirror.centos.org/centos/8.0.1905/BaseOS/x86_64/os/Packages/libpsm2-compat-10.3.58-2.el8.x86_64.rpm"/>
    <hyperlink ref="E594" r:id="rId209" display="http://mirror.centos.org/centos/8.0.1905/BaseOS/x86_64/os/Packages/libpwquality-1.4.0-9.el8.x86_64.rpm"/>
    <hyperlink ref="E595" r:id="rId210" display="http://mirror.centos.org/centos/8/PowerTools/x86_64/os/Packages/libqhull-2015.2-5.el8.x86_64.rpm"/>
    <hyperlink ref="E596" r:id="rId211" display="http://mirror.centos.org/centos/8.0.1905/BaseOS/x86_64/os/Packages/libquadmath-8.2.1-3.5.el8.x86_64.rpm"/>
    <hyperlink ref="E598" r:id="rId212" display="http://mirror.centos.org/centos/8.0.1905/BaseOS/x86_64/os/Packages/librdmacm-22-2.el8.x86_64.rpm"/>
    <hyperlink ref="E597" r:id="rId213" display="http://mirror.centos.org/centos/8/AppStream/x86_64/os/Packages/libraw1394-2.1.2-5.el8.x86_64.rpm"/>
    <hyperlink ref="E600" r:id="rId214" display="http://mirror.centos.org/centos/8.0.1905/BaseOS/x86_64/os/Packages/libref_array-0.1.5-39.el8.x86_64.rpm"/>
    <hyperlink ref="E601" r:id="rId215" display="http://mirror.centos.org/centos/8.0.1905/BaseOS/x86_64/os/Packages/libreport-filesystem-2.9.5-6.el8.x86_64.rpm"/>
    <hyperlink ref="E603" r:id="rId216" display="http://mirror.centos.org/centos/8.0.1905/BaseOS/x86_64/os/Packages/libseccomp-2.3.3-3.el8.x86_64.rpm"/>
    <hyperlink ref="E602" r:id="rId217" display="http://mirror.centos.org/centos/8/AppStream/x86_64/os/Packages/librsvg2-2.42.7-2.el8.x86_64.rpm"/>
    <hyperlink ref="E604" r:id="rId218" display="http://mirror.centos.org/centos/8/PowerTools/x86_64/os/Packages/libseccomp-devel-2.3.3-3.el8.x86_64.rpm"/>
    <hyperlink ref="E605" r:id="rId219" display="http://mirror.centos.org/centos/8.0.1905/BaseOS/x86_64/os/Packages/libselinux-2.8-6.el8.x86_64.rpm"/>
    <hyperlink ref="E606" r:id="rId220" display="http://mirror.centos.org/centos/8.0.1905/BaseOS/x86_64/os/Packages/libselinux-devel-2.8-6.el8.x86_64.rpm"/>
    <hyperlink ref="E609" r:id="rId221" display="http://mirror.centos.org/centos/8.0.1905/BaseOS/x86_64/os/Packages/libselinux-utils-2.8-6.el8.x86_64.rpm"/>
    <hyperlink ref="E610" r:id="rId222" display="http://mirror.centos.org/centos/8.0.1905/BaseOS/x86_64/os/Packages/libsemanage-2.8-5.el8.x86_64.rpm"/>
    <hyperlink ref="E607" r:id="rId223" display="http://mirror.centos.org/centos/8/AppStream/x86_64/os/Packages/libselinux-python-2.8-6.module_el8.0.0+111+16bc5e61.x86_64.rpm"/>
    <hyperlink ref="E608" r:id="rId224" display="http://mirror.centos.org/centos/8/AppStream/x86_64/os/Packages/libselinux-ruby-2.8-6.el8.x86_64.rpm"/>
    <hyperlink ref="E613" r:id="rId225" display="http://mirror.centos.org/centos/8.0.1905/BaseOS/x86_64/os/Packages/libsepol-2.8-2.el8.x86_64.rpm"/>
    <hyperlink ref="E614" r:id="rId226" display="http://mirror.centos.org/centos/8.0.1905/BaseOS/x86_64/os/Packages/libsepol-devel-2.8-2.el8.x86_64.rpm"/>
    <hyperlink ref="E616" r:id="rId227" display="http://mirror.centos.org/centos/8.0.1905/BaseOS/x86_64/os/Packages/libsmartcols-2.32.1-8.el8.x86_64.rpm"/>
    <hyperlink ref="E615" r:id="rId228" display="http://mirror.centos.org/centos/8/AppStream/x86_64/os/Packages/libshout-2.2.2-19.el8.x86_64.rpm"/>
    <hyperlink ref="E618" r:id="rId229" display="http://mirror.centos.org/centos/8.0.1905/BaseOS/x86_64/os/Packages/libsoup-2.62.3-1.el8.x86_64.rpm"/>
    <hyperlink ref="E617" r:id="rId230" display="http://mirror.centos.org/centos/8/AppStream/x86_64/os/Packages/libsndfile-1.0.28-8.el8.x86_64.rpm"/>
    <hyperlink ref="E619" r:id="rId231" display="http://mirror.centos.org/centos/8.0.1905/BaseOS/x86_64/os/Packages/libss-1.44.3-2.el8.x86_64.rpm"/>
    <hyperlink ref="E623" r:id="rId232" display="http://mirror.centos.org/centos/8.0.1905/BaseOS/x86_64/os/Packages/libstdc++-8.2.1-3.5.el8.x86_64.rpm"/>
    <hyperlink ref="E621" r:id="rId233" display="http://mirror.centos.org/centos/8/AppStream/x86_64/os/Packages/libssh2-1.8.0-8.module_el8.0.0+189+f9babebb.1.x86_64.rpm"/>
    <hyperlink ref="E625" r:id="rId234" display="http://mirror.centos.org/centos/8.0.1905/BaseOS/x86_64/os/Packages/libsysfs-2.1.0-24.el8.x86_64.rpm"/>
    <hyperlink ref="E626" r:id="rId235" display="http://mirror.centos.org/centos/8.0.1905/BaseOS/x86_64/os/Packages/libtalloc-2.1.14-3.el8.x86_64.rpm"/>
    <hyperlink ref="E627" r:id="rId236" display="http://mirror.centos.org/centos/8.0.1905/BaseOS/x86_64/os/Packages/libtasn1-4.13-3.el8.x86_64.rpm"/>
    <hyperlink ref="E624" r:id="rId237" display="http://mirror.centos.org/centos/8/AppStream/x86_64/os/Packages/libstdc++-devel-8.2.1-3.5.el8.x86_64.rpm"/>
    <hyperlink ref="E628" r:id="rId238" display="http://mirror.centos.org/centos/8/AppStream/x86_64/os/Packages/libtasn1-devel-4.13-3.el8.x86_64.rpm"/>
    <hyperlink ref="E629" r:id="rId239" display="http://mirror.centos.org/centos/8.0.1905/BaseOS/x86_64/os/Packages/libtdb-1.3.16-3.el8.x86_64.rpm"/>
    <hyperlink ref="E630" r:id="rId240" display="http://mirror.centos.org/centos/8.0.1905/BaseOS/x86_64/os/Packages/libteam-1.27-10.el8.x86_64.rpm"/>
    <hyperlink ref="E631" r:id="rId241" display="http://mirror.centos.org/centos/8.0.1905/BaseOS/x86_64/os/Packages/libtevent-0.9.37-2.el8.x86_64.rpm"/>
    <hyperlink ref="E632" r:id="rId242" display="http://mirror.centos.org/centos/8/AppStream/x86_64/os/Packages/libthai-0.1.27-2.el8.x86_64.rpm"/>
    <hyperlink ref="E633" r:id="rId243" display="http://mirror.centos.org/centos/8/AppStream/x86_64/os/Packages/libtheora-1.1.1-21.el8.x86_64.rpm"/>
    <hyperlink ref="E635" r:id="rId244" display="http://mirror.centos.org/centos/8/AppStream/x86_64/os/Packages/libtiff-devel-4.0.9-13.el8.x86_64.rpm"/>
    <hyperlink ref="E634" r:id="rId245" display="http://mirror.centos.org/centos/8/AppStream/x86_64/os/Packages/libtiff-4.0.9-13.el8.x86_64.rpm"/>
    <hyperlink ref="E636" r:id="rId246" display="http://mirror.centos.org/centos/8/AppStream/x86_64/os/Packages/libtimezonemap-0.4.5.1-3.el8.x86_64.rpm"/>
    <hyperlink ref="E639" r:id="rId247" display="http://mirror.centos.org/centos/8/BaseOS/x86_64/os/Packages/libtirpc-devel-1.1.4-3.el8.x86_64.rpm"/>
    <hyperlink ref="E638" r:id="rId248" display="http://mirror.centos.org/centos/8/BaseOS/x86_64/os/Packages/libtirpc-1.1.4-3.el8.x86_64.rpm"/>
    <hyperlink ref="E640" r:id="rId249" display="https://forensics.cert.org/centos/cert/8/x86_64/libtomcrypt-1.18.2-3.el8.x86_64.rpm"/>
    <hyperlink ref="E641" r:id="rId250" display="https://forensics.cert.org/centos/cert/8/x86_64/libtommath-1.0.1-4.el8.x86_64.rpm"/>
    <hyperlink ref="E645" r:id="rId251" display="http://mirror.centos.org/centos/8.0.1905/BaseOS/x86_64/os/Packages/libunistring-0.9.9-3.el8.x86_64.rpm"/>
    <hyperlink ref="E643" r:id="rId252" display="http://mirror.centos.org/centos/8/BaseOS/x86_64/os/Packages/libtool-ltdl-2.4.6-25.el8.x86_64.rpm"/>
    <hyperlink ref="E644" r:id="rId253" display="http://mirror.centos.org/centos/8/AppStream/x86_64/os/Packages/libtool-ltdl-devel-2.4.6-25.el8.x86_64.rpm"/>
    <hyperlink ref="E642" r:id="rId254" display="http://mirror.centos.org/centos/8/AppStream/x86_64/os/Packages/libtool-2.4.6-25.el8.x86_64.rpm"/>
    <hyperlink ref="E646" r:id="rId255" display="https://extras.getpagespeed.com/redhat/8/x86_64/RPMS/libunwind-1.3.1-2.el8.x86_64.rpm"/>
    <hyperlink ref="E650" r:id="rId256" display="http://mirror.centos.org/centos/8.0.1905/BaseOS/x86_64/os/Packages/libusbx-1.0.22-1.el8.x86_64.rpm"/>
    <hyperlink ref="E651" r:id="rId257" display="http://mirror.centos.org/centos/8.0.1905/BaseOS/x86_64/os/Packages/libusbx-devel-1.0.22-1.el8.x86_64.rpm"/>
    <hyperlink ref="E647" r:id="rId258" display="http://mirror.centos.org/centos/8/AppStream/x86_64/os/Packages/libusal-1.1.11-39.el8.x86_64.rpm"/>
    <hyperlink ref="E652" r:id="rId259" display="http://mirror.centos.org/centos/8.0.1905/BaseOS/x86_64/os/Packages/libuser-0.62-21.el8.x86_64.rpm"/>
    <hyperlink ref="E648" r:id="rId260" display="http://mirror.centos.org/centos/8/BaseOS/x86_64/os/Packages/libusb-0.1.5-12.el8.x86_64.rpm"/>
    <hyperlink ref="E649" r:id="rId261" display="http://mirror.centos.org/centos/8/PowerTools/x86_64/os/Packages/libusb-devel-0.1.5-12.el8.x86_64.rpm"/>
    <hyperlink ref="E654" r:id="rId262" display="http://mirror.centos.org/centos/8.0.1905/BaseOS/x86_64/os/Packages/libutempter-1.1.6-14.el8.x86_64.rpm"/>
    <hyperlink ref="E655" r:id="rId263" display="http://mirror.centos.org/centos/8/PowerTools/x86_64/os/Packages/libutempter-devel-1.1.6-14.el8.x86_64.rpm"/>
    <hyperlink ref="E656" r:id="rId264" display="http://mirror.centos.org/centos/8.0.1905/BaseOS/x86_64/os/Packages/libuuid-2.32.1-8.el8.x86_64.rpm"/>
    <hyperlink ref="E657" r:id="rId265" display="http://mirror.centos.org/centos/8.0.1905/BaseOS/x86_64/os/Packages/libuuid-devel-2.32.1-8.el8.x86_64.rpm"/>
    <hyperlink ref="E659" r:id="rId266" display="http://mirror.centos.org/centos/8.0.1905/BaseOS/x86_64/os/Packages/libverto-0.3.0-5.el8.x86_64.rpm"/>
    <hyperlink ref="E660" r:id="rId267" display="http://mirror.centos.org/centos/8.0.1905/BaseOS/x86_64/os/Packages/libverto-devel-0.3.0-5.el8.x86_64.rpm"/>
    <hyperlink ref="E661" r:id="rId268" display="http://mirror.centos.org/centos/8.0.1905/BaseOS/x86_64/os/Packages/libverto-libevent-0.3.0-5.el8.x86_64.rpm"/>
    <hyperlink ref="E658" r:id="rId269" display="http://mirror.centos.org/centos/8/AppStream/x86_64/os/Packages/libv4l-1.14.2-3.el8.x86_64.rpm"/>
    <hyperlink ref="E662" r:id="rId270" display="http://mirror.centos.org/centos/7/os/x86_64/Packages/libverto-tevent-0.2.5-4.el7.x86_64.rpm"/>
    <hyperlink ref="E663" r:id="rId271" display="http://mirror.centos.org/centos/8/AppStream/x86_64/os/Packages/libvisual-0.4.0-24.el8.x86_64.rpm"/>
    <hyperlink ref="E664" r:id="rId272" display="http://mirror.centos.org/centos/8/AppStream/x86_64/os/Packages/libvorbis-1.3.6-1.el8.x86_64.rpm"/>
    <hyperlink ref="E665" r:id="rId273" display="http://mirror.centos.org/centos/8/AppStream/x86_64/os/Packages/libwayland-client-1.15.0-1.el8.x86_64.rpm"/>
    <hyperlink ref="E666" r:id="rId274" display="http://mirror.centos.org/centos/8/AppStream/x86_64/os/Packages/libwayland-cursor-1.15.0-1.el8.x86_64.rpm"/>
    <hyperlink ref="E669" r:id="rId275" display="http://mirror.centos.org/centos/8.0.1905/BaseOS/x86_64/os/Packages/libwbclient-4.9.1-8.el8.x86_64.rpm"/>
    <hyperlink ref="E668" r:id="rId276" display="http://mirror.centos.org/centos/8/AppStream/x86_64/os/Packages/libwayland-server-1.15.0-1.el8.x86_64.rpm"/>
    <hyperlink ref="E667" r:id="rId277" display="http://mirror.centos.org/centos/8/AppStream/x86_64/os/Packages/libwayland-egl-1.15.0-1.el8.x86_64.rpm"/>
    <hyperlink ref="E671" r:id="rId278" display="http://mirror.centos.org/centos/8.0.1905/BaseOS/x86_64/os/Packages/libxcb-1.13-5.el8.x86_64.rpm"/>
    <hyperlink ref="E670" r:id="rId279" display="http://mirror.centos.org/centos/8/AppStream/x86_64/os/Packages/libwebp-1.0.0-1.el8.x86_64.rpm"/>
    <hyperlink ref="E672" r:id="rId280" display="http://mirror.centos.org/centos/8/AppStream/x86_64/os/Packages/libxcb-devel-1.13-5.el8.x86_64.rpm"/>
    <hyperlink ref="E673" r:id="rId281" display="http://mirror.centos.org/centos/8/AppStream/x86_64/os/Packages/libxkbcommon-0.8.2-1.el8.x86_64.rpm"/>
    <hyperlink ref="E674" r:id="rId282" display="http://mirror.centos.org/centos/8/AppStream/x86_64/os/Packages/libxkbcommon-devel-0.8.2-1.el8.x86_64.rpm"/>
    <hyperlink ref="E675" r:id="rId283" display="http://mirror.centos.org/centos/8/AppStream/x86_64/os/Packages/libxkbfile-1.0.9-9.el8.x86_64.rpm"/>
    <hyperlink ref="E676" r:id="rId284" display="http://mirror.centos.org/centos/8/AppStream/x86_64/os/Packages/libxklavier-5.4-11.el8.x86_64.rpm"/>
    <hyperlink ref="E677" r:id="rId285" display="http://mirror.centos.org/centos/8/PowerTools/x86_64/os/Packages/libxklavier-devel-5.4-11.el8.x86_64.rpm"/>
    <hyperlink ref="E678" r:id="rId286" display="http://mirror.centos.org/centos/8.0.1905/BaseOS/x86_64/os/Packages/libxml2-2.9.7-5.el8.x86_64.rpm"/>
    <hyperlink ref="E679" r:id="rId287" display="http://mirror.centos.org/centos/8/AppStream/x86_64/os/Packages/libxml2-devel-2.9.7-5.el8.x86_64.rpm"/>
    <hyperlink ref="E681" r:id="rId288" display="http://mirror.centos.org/centos/8/AppStream/x86_64/os/Packages/libxshmfence-1.3-2.el8.x86_64.rpm"/>
    <hyperlink ref="E682" r:id="rId289" display="http://mirror.centos.org/centos/8.0.1905/BaseOS/x86_64/os/Packages/libxslt-1.1.32-3.el8.x86_64.rpm"/>
    <hyperlink ref="E685" r:id="rId290" display="http://mirror.centos.org/centos/8.0.1905/BaseOS/x86_64/os/Packages/libyaml-0.1.7-5.el8.x86_64.rpm"/>
    <hyperlink ref="E683" r:id="rId291" display="http://mirror.centos.org/centos/8/AppStream/x86_64/os/Packages/libxslt-devel-1.1.32-3.el8.x86_64.rpm"/>
    <hyperlink ref="E686" r:id="rId292" display="http://mirror.rackspace.com/elrepo/testing/el8/x86_64/RPMS/libzstd-1.3.4-1.el8.elrepo.x86_64.rpm"/>
    <hyperlink ref="E687" r:id="rId293" display="http://mirror.centos.org/centos/8/AppStream/x86_64/os/Packages/linuxconsoletools-1.6.0-4.el8.x86_64.rpm"/>
    <hyperlink ref="E688" r:id="rId294" display="http://mirror.centos.org/centos/8/PowerTools/x86_64/os/Packages/linuxdoc-tools-0.9.72-5.el8.x86_64.rpm"/>
    <hyperlink ref="E21" r:id="rId295" display="http://mirror.centos.org/centos/8.0.1905/BaseOS/x86_64/os/Packages/acl-2.2.53-1.el8.x86_64.rpm"/>
    <hyperlink ref="E22" r:id="rId296" display="http://mirror.centos.org/centos/8.0.1905/BaseOS/x86_64/os/Packages/acpica-tools-20180629-3.el8.x86_64.rpm"/>
    <hyperlink ref="E23" r:id="rId297" display="http://mirror.centos.org/centos/8/AppStream/x86_64/os/Packages/acpid-2.0.30-2.el8.x86_64.rpm"/>
    <hyperlink ref="E24" r:id="rId298" display="http://mirror.centos.org/centos/8/AppStream/x86_64/os/Packages/alsa-lib-1.1.6-3.el8.x86_64.rpm"/>
    <hyperlink ref="E25" r:id="rId299" display="http://mirror.centos.org/centos/8/AppStream/x86_64/os/Packages/alsa-lib-devel-1.1.6-3.el8.x86_64.rpm"/>
    <hyperlink ref="E28" r:id="rId300" display="http://mirror.centos.org/centos/8.0.1905/BaseOS/x86_64/os/Packages/at-3.1.20-11.el8.x86_64.rpm"/>
    <hyperlink ref="E29" r:id="rId301" display="http://mirror.centos.org/centos/8/AppStream/x86_64/os/Packages/at-spi2-atk-2.26.2-1.el8.x86_64.rpm"/>
    <hyperlink ref="E30" r:id="rId302" display="http://mirror.centos.org/centos/8/AppStream/x86_64/os/Packages/at-spi2-atk-devel-2.26.2-1.el8.x86_64.rpm"/>
    <hyperlink ref="E31" r:id="rId303" display="http://mirror.centos.org/centos/8/AppStream/x86_64/os/Packages/at-spi2-core-2.28.0-1.el8.x86_64.rpm"/>
    <hyperlink ref="E32" r:id="rId304" display="http://mirror.centos.org/centos/8/AppStream/x86_64/os/Packages/at-spi2-core-devel-2.28.0-1.el8.x86_64.rpm"/>
    <hyperlink ref="E35" r:id="rId305" display="http://mirror.centos.org/centos/8.0.1905/BaseOS/x86_64/os/Packages/atlas-3.10.3-6.el8.x86_64.rpm"/>
    <hyperlink ref="E36" r:id="rId306" display="http://mirror.centos.org/centos/8.0.1905/BaseOS/x86_64/os/Packages/attr-2.4.48-3.el8.x86_64.rpm"/>
    <hyperlink ref="E37" r:id="rId307" display="http://mirror.centos.org/centos/8.0.1905/BaseOS/x86_64/os/Packages/audit-3.0-0.10.20180831git0047a6c.el8.x86_64.rpm"/>
    <hyperlink ref="E38" r:id="rId308" display="http://mirror.centos.org/centos/8.0.1905/BaseOS/x86_64/os/Packages/audit-libs-3.0-0.10.20180831git0047a6c.el8.x86_64.rpm"/>
    <hyperlink ref="E39" r:id="rId309" display="http://mirror.centos.org/centos/8.0.1905/BaseOS/x86_64/os/Packages/audit-libs-devel-3.0-0.10.20180831git0047a6c.el8.x86_64.rpm"/>
    <hyperlink ref="E41" r:id="rId310" display="http://mirror.centos.org/centos/8.0.1905/BaseOS/x86_64/os/Packages/augeas-1.10.1-8.el8.x86_64.rpm"/>
    <hyperlink ref="E42" r:id="rId311" display="http://mirror.centos.org/centos/8.0.1905/BaseOS/x86_64/os/Packages/augeas-libs-1.10.1-8.el8.x86_64.rpm"/>
    <hyperlink ref="E8" r:id="rId312" display="http://mirror.centos.org/centos/8/AppStream/x86_64/os/Packages/CUnit-2.1.3-17.el8.x86_64.rpm"/>
    <hyperlink ref="E9" r:id="rId313" display="http://mirror.centos.org/centos/8/PowerTools/x86_64/os/Packages/CUnit-devel-2.1.3-17.el8.x86_64.rpm"/>
    <hyperlink ref="E10" r:id="rId314" display="http://mirror.centos.org/centos/8/AppStream/x86_64/os/Packages/GConf2-3.2.6-22.el8.x86_64.rpm"/>
    <hyperlink ref="E12" r:id="rId315" display="http://www6.atomicorp.com/channels/atomic/centos/8/x86_64/RPMS/GeoIP-devel-1.6.12-5.el8.x86_64.rpm"/>
    <hyperlink ref="E11" r:id="rId316" display="http://www6.atomicorp.com/channels/atomic/centos/8/x86_64/RPMS/GeoIP-1.6.12-5.el8.x86_64.rpm"/>
    <hyperlink ref="E18" r:id="rId317" display="http://mirror.centos.org/centos/8/BaseOS/x86_64/os/Packages/python3-pyyaml-3.12-12.el8.x86_64.rpm"/>
    <hyperlink ref="E19" r:id="rId318" display="http://mirror.centos.org/centos/8/AppStream/x86_64/os/Packages/SDL-1.2.15-32.el8.x86_64.rpm"/>
    <hyperlink ref="E20" r:id="rId319" display="http://mirror.centos.org/centos/8/AppStream/x86_64/os/Packages/SDL-devel-1.2.15-32.el8.x86_64.rpm"/>
    <hyperlink ref="E26" r:id="rId320" display="http://mirror.centos.org/centos/8/AppStream/x86_64/os/Packages/apr-1.6.3-9.el8.x86_64.rpm"/>
    <hyperlink ref="E27" r:id="rId321" display="http://mirror.centos.org/centos/8/AppStream/x86_64/os/Packages/apr-util-1.6.1-6.el8.x86_64.rpm"/>
    <hyperlink ref="E47" r:id="rId322" display="http://mirror.centos.org/centos/8.0.1905/BaseOS/x86_64/os/Packages/avahi-0.7-19.el8.x86_64.rpm"/>
    <hyperlink ref="E49" r:id="rId323" display="http://mirror.centos.org/centos/8.0.1905/BaseOS/x86_64/os/Packages/avahi-libs-0.7-19.el8.x86_64.rpm"/>
    <hyperlink ref="E50" r:id="rId324" display="http://mirror.centos.org/centos/8.0.1905/BaseOS/x86_64/os/Packages/bash-4.4.19-8.el8_0.x86_64.rpm"/>
    <hyperlink ref="E51" r:id="rId325" display="http://mirror.centos.org/centos/8.0.1905/BaseOS/x86_64/os/Packages/bc-1.07.1-5.el8.x86_64.rpm"/>
    <hyperlink ref="E44" r:id="rId326" display="http://mirror.centos.org/centos/8/PowerTools/x86_64/os/Packages/autogen-5.18.12-7.el8.x86_64.rpm"/>
    <hyperlink ref="E45" r:id="rId327" display="http://mirror.centos.org/centos/8/AppStream/x86_64/os/Packages/autogen-libopts-5.18.12-7.el8.x86_64.rpm"/>
    <hyperlink ref="E46" r:id="rId328" display="http://mirror.centos.org/centos/7/os/x86_64/Packages/autogen-libopts-devel-5.18-5.el7.x86_64.rpm"/>
    <hyperlink ref="E48" r:id="rId329" display="http://mirror.centos.org/centos/8/PowerTools/x86_64/os/Packages/avahi-devel-0.7-19.el8.x86_64.rpm"/>
    <hyperlink ref="E52" r:id="rId330" display="http://mirror.centos.org/centos/8/AppStream/x86_64/os/Packages/bind-libs-9.11.4-17.P2.el8_0.1.x86_64.rpm"/>
    <hyperlink ref="E53" r:id="rId331" display="http://mirror.centos.org/centos/8/AppStream/x86_64/os/Packages/bind-libs-lite-9.11.4-17.P2.el8_0.1.x86_64.rpm"/>
    <hyperlink ref="E54" r:id="rId332" display="http://mirror.centos.org/centos/8/AppStream/x86_64/os/Packages/bind-lite-devel-9.11.4-17.P2.el8_0.1.x86_64.rpm"/>
    <hyperlink ref="E55" r:id="rId333" display="http://mirror.centos.org/centos/8/AppStream/x86_64/os/Packages/bind-utils-9.11.4-17.P2.el8_0.1.x86_64.rpm"/>
    <hyperlink ref="E56" r:id="rId334" display="http://mirror.centos.org/centos/8.0.1905/BaseOS/x86_64/os/Packages/binutils-2.30-49.el8.x86_64.rpm"/>
    <hyperlink ref="E57" r:id="rId335" display="http://mirror.centos.org/centos/8/AppStream/x86_64/os/Packages/binutils-devel-2.30-49.el8.x86_64.rpm"/>
    <hyperlink ref="E58" r:id="rId336" display="http://mirror.centos.org/centos/8.0.1905/BaseOS/x86_64/os/Packages/biosdevname-0.7.3-2.el8.x86_64.rpm"/>
    <hyperlink ref="E59" r:id="rId337" display="http://mirror.centos.org/centos/8/AppStream/x86_64/os/Packages/bison-3.0.4-10.el8.x86_64.rpm"/>
    <hyperlink ref="E60" r:id="rId338" display="http://mirror.centos.org/centos/8/AppStream/x86_64/os/Packages/blas-3.8.0-8.el8.x86_64.rpm"/>
    <hyperlink ref="E62" r:id="rId339" display="http://mirror.centos.org/centos/8.0.1905/BaseOS/x86_64/os/Packages/bluez-libs-5.50-1.el8.x86_64.rpm"/>
    <hyperlink ref="E64" r:id="rId340" display="http://mirror.centos.org/centos/8/AppStream/x86_64/os/Packages/boost-1.66.0-6.el8.x86_64.rpm"/>
    <hyperlink ref="E65" r:id="rId341" display="http://mirror.centos.org/centos/8/AppStream/x86_64/os/Packages/boost-atomic-1.66.0-6.el8.x86_64.rpm"/>
    <hyperlink ref="E66" r:id="rId342" display="http://mirror.centos.org/centos/8/AppStream/x86_64/os/Packages/boost-chrono-1.66.0-6.el8.x86_64.rpm"/>
    <hyperlink ref="E67" r:id="rId343" display="http://mirror.centos.org/centos/8/AppStream/x86_64/os/Packages/boost-context-1.66.0-6.el8.x86_64.rpm"/>
    <hyperlink ref="E68" r:id="rId344" display="http://mirror.centos.org/centos/8/AppStream/x86_64/os/Packages/boost-date-time-1.66.0-6.el8.x86_64.rpm"/>
    <hyperlink ref="E69" r:id="rId345" display="http://mirror.centos.org/centos/8/AppStream/x86_64/os/Packages/boost-devel-1.66.0-6.el8.x86_64.rpm"/>
    <hyperlink ref="E70" r:id="rId346" display="http://mirror.centos.org/centos/8/AppStream/x86_64/os/Packages/boost-filesystem-1.66.0-6.el8.x86_64.rpm"/>
    <hyperlink ref="E71" r:id="rId347" display="http://mirror.centos.org/centos/8/AppStream/x86_64/os/Packages/boost-graph-1.66.0-6.el8.x86_64.rpm"/>
    <hyperlink ref="E72" r:id="rId348" display="http://mirror.centos.org/centos/8/AppStream/x86_64/os/Packages/boost-iostreams-1.66.0-6.el8.x86_64.rpm"/>
    <hyperlink ref="E73" r:id="rId349" display="http://mirror.centos.org/centos/8/AppStream/x86_64/os/Packages/boost-locale-1.66.0-6.el8.x86_64.rpm"/>
    <hyperlink ref="E74" r:id="rId350" display="http://mirror.centos.org/centos/8/AppStream/x86_64/os/Packages/boost-math-1.66.0-6.el8.x86_64.rpm"/>
    <hyperlink ref="E75" r:id="rId351" display="http://mirror.centos.org/centos/8/AppStream/x86_64/os/Packages/boost-program-options-1.66.0-6.el8.x86_64.rpm"/>
    <hyperlink ref="E77" r:id="rId352" display="http://mirror.centos.org/centos/8/AppStream/x86_64/os/Packages/boost-random-1.66.0-6.el8.x86_64.rpm"/>
    <hyperlink ref="E78" r:id="rId353" display="http://mirror.centos.org/centos/8/AppStream/x86_64/os/Packages/boost-regex-1.66.0-6.el8.x86_64.rpm"/>
    <hyperlink ref="E79" r:id="rId354" display="http://mirror.centos.org/centos/8/AppStream/x86_64/os/Packages/boost-serialization-1.66.0-6.el8.x86_64.rpm"/>
    <hyperlink ref="E81" r:id="rId355" display="http://mirror.centos.org/centos/8/AppStream/x86_64/os/Packages/boost-system-1.66.0-6.el8.x86_64.rpm"/>
    <hyperlink ref="E80" r:id="rId356" display="http://mirror.centos.org/centos/8/AppStream/x86_64/os/Packages/boost-signals-1.66.0-6.el8.x86_64.rpm"/>
    <hyperlink ref="E82" r:id="rId357" display="http://mirror.centos.org/centos/8/AppStream/x86_64/os/Packages/boost-test-1.66.0-6.el8.x86_64.rpm"/>
    <hyperlink ref="E83" r:id="rId358" display="http://mirror.centos.org/centos/8/AppStream/x86_64/os/Packages/boost-thread-1.66.0-6.el8.x86_64.rpm"/>
    <hyperlink ref="E63" r:id="rId359" display="http://mirror.centos.org/centos/8/PowerTools/x86_64/os/Packages/bluez-libs-devel-5.50-1.el8.x86_64.rpm"/>
    <hyperlink ref="E84" r:id="rId360" display="http://mirror.centos.org/centos/8/AppStream/x86_64/os/Packages/boost-timer-1.66.0-6.el8.x86_64.rpm"/>
    <hyperlink ref="E85" r:id="rId361" display="http://mirror.centos.org/centos/8/AppStream/x86_64/os/Packages/boost-wave-1.66.0-6.el8.x86_64.rpm"/>
    <hyperlink ref="E87" r:id="rId362" display="http://mirror.centos.org/centos/8/AppStream/x86_64/os/Packages/brlapi-0.6.7-28.el8.x86_64.rpm"/>
    <hyperlink ref="E88" r:id="rId363" display="http://mirror.centos.org/centos/8/PowerTools/x86_64/os/Packages/brlapi-devel-0.6.7-28.el8.x86_64.rpm"/>
    <hyperlink ref="E91" r:id="rId364" display="http://mirror.centos.org/centos/8.0.1905/BaseOS/x86_64/os/Packages/bzip2-1.0.6-26.el8.x86_64.rpm"/>
    <hyperlink ref="E92" r:id="rId365" display="http://mirror.centos.org/centos/8.0.1905/BaseOS/x86_64/os/Packages/bzip2-devel-1.0.6-26.el8.x86_64.rpm"/>
    <hyperlink ref="E93" r:id="rId366" display="http://mirror.centos.org/centos/8.0.1905/BaseOS/x86_64/os/Packages/bzip2-libs-1.0.6-26.el8.x86_64.rpm"/>
    <hyperlink ref="E94" r:id="rId367" display="http://mirror.centos.org/centos/8.0.1905/BaseOS/x86_64/os/Packages/c-ares-1.13.0-5.el8.x86_64.rpm"/>
    <hyperlink ref="E90" r:id="rId368" display="http://mirror.rackspace.com/elrepo/testing/el8/x86_64/RPMS/btrfs-progs-4.20.2-1.el8.elrepo.x86_64.rpm"/>
    <hyperlink ref="E89" r:id="rId369" display="http://mirror.centos.org/centos/8/AppStream/x86_64/os/Packages/brltty-5.6-28.el8.x86_64.rpm"/>
    <hyperlink ref="E95" r:id="rId370" display="http://mirror.centos.org/centos/8/AppStream/x86_64/os/Packages/cairo-1.15.12-3.el8.x86_64.rpm"/>
    <hyperlink ref="E96" r:id="rId371" display="http://mirror.centos.org/centos/8/AppStream/x86_64/os/Packages/cairo-devel-1.15.12-3.el8.x86_64.rpm"/>
    <hyperlink ref="E97" r:id="rId372" display="http://mirror.centos.org/centos/8/AppStream/x86_64/os/Packages/cairo-gobject-1.15.12-3.el8.x86_64.rpm"/>
    <hyperlink ref="E98" r:id="rId373" display="http://mirror.centos.org/centos/8/AppStream/x86_64/os/Packages/cairo-gobject-devel-1.15.12-3.el8.x86_64.rpm"/>
    <hyperlink ref="E99" r:id="rId374" display="http://mirror.centos.org/centos/8/AppStream/x86_64/os/Packages/cdparanoia-libs-10.2-27.el8.x86_64.rpm"/>
    <hyperlink ref="E100" r:id="rId375" display="http://mirror.centos.org/centos/8/AppStream/x86_64/os/Packages/celt051-0.5.1.3-15.el8.x86_64.rpm"/>
    <hyperlink ref="E102" r:id="rId376" display="http://mirror.centos.org/centos/8.0.1905/BaseOS/x86_64/os/Packages/centos-release-8.0-0.1905.0.9.el8.x86_64.rpm"/>
    <hyperlink ref="E103" r:id="rId377" display="http://mirror.centos.org/centos/8/AppStream/x86_64/os/Packages/check-0.12.0-2.el8.x86_64.rpm"/>
    <hyperlink ref="E104" r:id="rId378" display="http://mirror.centos.org/centos/8/AppStream/x86_64/os/Packages/check-devel-0.12.0-2.el8.x86_64.rpm"/>
    <hyperlink ref="E101" r:id="rId379" display="http://mirror.centos.org/centos/8/PowerTools/x86_64/os/Packages/celt051-devel-0.5.1.3-15.el8.x86_64.rpm"/>
    <hyperlink ref="E105" r:id="rId380" display="http://mirror.centos.org/centos/8.0.1905/BaseOS/x86_64/os/Packages/checkpolicy-2.8-2.el8.x86_64.rpm"/>
    <hyperlink ref="E106" r:id="rId381" display="http://mirror.centos.org/centos/8.0.1905/BaseOS/x86_64/os/Packages/chkconfig-1.11-1.el8.x86_64.rpm"/>
    <hyperlink ref="E107" r:id="rId382" display="http://mirror.centos.org/centos/8.0.1905/BaseOS/x86_64/os/Packages/chrpath-0.16-7.el8.x86_64.rpm"/>
    <hyperlink ref="E108" r:id="rId383" display="http://mirror.centos.org/centos/8.0.1905/BaseOS/x86_64/os/Packages/cifs-utils-6.8-2.el8.x86_64.rpm"/>
    <hyperlink ref="E109" r:id="rId384" display="http://mirror.centos.org/centos/8/AppStream/x86_64/os/Packages/cmake-3.11.4-3.el8.x86_64.rpm"/>
    <hyperlink ref="E114" r:id="rId385" display="http://mirror.centos.org/centos/8.0.1905/BaseOS/x86_64/os/Packages/conntrack-tools-1.4.4-9.el8.x86_64.rpm"/>
    <hyperlink ref="E112" r:id="rId386" display="http://mirror.centos.org/centos/8/AppStream/x86_64/os/Packages/colord-libs-1.4.2-1.el8.x86_64.rpm"/>
    <hyperlink ref="E113" r:id="rId387" display="http://mirror.centos.org/centos/7/os/x86_64/Packages/compat-openmpi16-1.6.4-10.7.2.el7.x86_64.rpm"/>
    <hyperlink ref="E116" r:id="rId388" display="http://mirror.centos.org/centos/8/AppStream/x86_64/os/Packages/containernetworking-plugins-0.7.4-3.git9ebe139.module_el8.0.0+58+91b614e7.x86_64.rpm"/>
    <hyperlink ref="E118" r:id="rId389" display="http://mirror.centos.org/centos/8.0.1905/BaseOS/x86_64/os/Packages/coreutils-8.30-6.el8.x86_64.rpm"/>
    <hyperlink ref="E119" r:id="rId390" display="http://mirror.centos.org/centos/8.0.1905/BaseOS/x86_64/os/Packages/cpio-2.12-8.el8.x86_64.rpm"/>
    <hyperlink ref="E120" r:id="rId391" display="http://mirror.centos.org/centos/8/AppStream/x86_64/os/Packages/cpp-8.2.1-3.5.el8.x86_64.rpm"/>
    <hyperlink ref="E121" r:id="rId392" display="http://mirror.centos.org/centos/8/PowerTools/x86_64/os/Packages/cppcheck-1.83-1.el8.x86_64.rpm"/>
    <hyperlink ref="E123" r:id="rId393" display="http://mirror.centos.org/centos/8.0.1905/BaseOS/x86_64/os/Packages/cracklib-2.9.6-15.el8.x86_64.rpm"/>
    <hyperlink ref="E125" r:id="rId394" display="http://mirror.centos.org/centos/8.0.1905/BaseOS/x86_64/os/Packages/cracklib-dicts-2.9.6-15.el8.x86_64.rpm"/>
    <hyperlink ref="E124" r:id="rId395" display="http://mirror.centos.org/centos/8/PowerTools/x86_64/os/Packages/cracklib-devel-2.9.6-15.el8.x86_64.rpm"/>
    <hyperlink ref="E126" r:id="rId396" display="http://mirror.centos.org/centos/8.0.1905/BaseOS/x86_64/os/Packages/cronie-1.5.2-2.el8.x86_64.rpm"/>
    <hyperlink ref="E127" r:id="rId397" display="http://mirror.centos.org/centos/8.0.1905/BaseOS/x86_64/os/Packages/cronie-anacron-1.5.2-2.el8.x86_64.rpm"/>
    <hyperlink ref="E128" r:id="rId398" display="http://mirror.centos.org/centos/8.0.1905/BaseOS/x86_64/os/Packages/cryptsetup-2.0.6-1.el8.x86_64.rpm"/>
    <hyperlink ref="E130" r:id="rId399" display="http://mirror.centos.org/centos/8.0.1905/BaseOS/x86_64/os/Packages/cryptsetup-libs-2.0.6-1.el8.x86_64.rpm"/>
    <hyperlink ref="E129" r:id="rId400" display="http://mirror.centos.org/centos/8/AppStream/x86_64/os/Packages/cryptsetup-devel-2.0.6-1.el8.x86_64.rpm"/>
    <hyperlink ref="E131" r:id="rId401" display="http://mirror.centos.org/centos/8/AppStream/x86_64/os/Packages/ctags-5.8-22.el8.x86_64.rpm"/>
    <hyperlink ref="E132" r:id="rId402" display="http://mirror.centos.org/centos/8/AppStream/x86_64/os/Packages/cups-client-2.2.6-25.el8.x86_64.rpm"/>
    <hyperlink ref="E133" r:id="rId403" display="http://mirror.centos.org/centos/8.0.1905/BaseOS/x86_64/os/Packages/cups-libs-2.2.6-25.el8.x86_64.rpm"/>
    <hyperlink ref="E134" r:id="rId404" display="http://mirror.centos.org/centos/8.0.1905/BaseOS/x86_64/os/Packages/curl-7.61.1-8.el8.x86_64.rpm"/>
    <hyperlink ref="E135" r:id="rId405" display="http://mirror.centos.org/centos/8.0.1905/BaseOS/x86_64/os/Packages/cyrus-sasl-2.1.27-0.3rc7.el8.x86_64.rpm"/>
    <hyperlink ref="E136" r:id="rId406" display="http://mirror.centos.org/centos/8.0.1905/BaseOS/x86_64/os/Packages/cyrus-sasl-devel-2.1.27-0.3rc7.el8.x86_64.rpm"/>
    <hyperlink ref="E137" r:id="rId407" display="http://mirror.centos.org/centos/8.0.1905/BaseOS/x86_64/os/Packages/cyrus-sasl-gssapi-2.1.27-0.3rc7.el8.x86_64.rpm"/>
    <hyperlink ref="E138" r:id="rId408" display="http://mirror.centos.org/centos/8.0.1905/BaseOS/x86_64/os/Packages/cyrus-sasl-lib-2.1.27-0.3rc7.el8.x86_64.rpm"/>
    <hyperlink ref="E139" r:id="rId409" display="http://mirror.centos.org/centos/8.0.1905/BaseOS/x86_64/os/Packages/dbus-1.12.8-7.el8.x86_64.rpm"/>
    <hyperlink ref="E141" r:id="rId410" display="http://mirror.centos.org/centos/8.0.1905/BaseOS/x86_64/os/Packages/dbus-glib-0.110-2.el8.x86_64.rpm"/>
    <hyperlink ref="E143" r:id="rId411" display="http://mirror.centos.org/centos/8.0.1905/BaseOS/x86_64/os/Packages/dbus-libs-1.12.8-7.el8.x86_64.rpm"/>
    <hyperlink ref="E140" r:id="rId412" display="http://mirror.centos.org/centos/8/AppStream/x86_64/os/Packages/dbus-devel-1.12.8-7.el8.x86_64.rpm"/>
    <hyperlink ref="E142" r:id="rId413" display="http://mirror.centos.org/centos/8/AppStream/x86_64/os/Packages/dbus-glib-devel-0.110-2.el8.x86_64.rpm"/>
    <hyperlink ref="E145" r:id="rId414" display="http://mirror.centos.org/centos/8/AppStream/x86_64/os/Packages/dconf-0.28.0-3.el8.x86_64.rpm"/>
    <hyperlink ref="E148" r:id="rId415" display="http://mirror.centos.org/centos/8.0.1905/BaseOS/x86_64/os/Packages/device-mapper-1.02.155-6.el8.x86_64.rpm"/>
    <hyperlink ref="E147" r:id="rId416" display="http://mirror.centos.org/centos/8/AppStream/x86_64/os/Packages/desktop-file-utils-0.23-8.el8.x86_64.rpm"/>
    <hyperlink ref="E149" r:id="rId417" display="http://mirror.centos.org/centos/8/PowerTools/x86_64/os/Packages/device-mapper-devel-1.02.155-6.el8.x86_64.rpm"/>
    <hyperlink ref="E150" r:id="rId418" display="http://mirror.centos.org/centos/8.0.1905/BaseOS/x86_64/os/Packages/device-mapper-event-1.02.155-6.el8.x86_64.rpm"/>
    <hyperlink ref="E151" r:id="rId419" display="http://mirror.centos.org/centos/8.0.1905/BaseOS/x86_64/os/Packages/device-mapper-event-libs-1.02.155-6.el8.x86_64.rpm"/>
    <hyperlink ref="E152" r:id="rId420" display="http://mirror.centos.org/centos/8.0.1905/BaseOS/x86_64/os/Packages/device-mapper-libs-1.02.155-6.el8.x86_64.rpm"/>
    <hyperlink ref="E153" r:id="rId421" display="http://mirror.centos.org/centos/8.0.1905/BaseOS/x86_64/os/Packages/device-mapper-multipath-0.7.8-7.el8.x86_64.rpm"/>
    <hyperlink ref="E154" r:id="rId422" display="http://mirror.centos.org/centos/8.0.1905/BaseOS/x86_64/os/Packages/device-mapper-multipath-libs-0.7.8-7.el8_0.2.x86_64.rpm"/>
    <hyperlink ref="E155" r:id="rId423" display="http://mirror.centos.org/centos/8.0.1905/BaseOS/x86_64/os/Packages/device-mapper-persistent-data-0.7.6-1.el8.x86_64.rpm"/>
    <hyperlink ref="E162" r:id="rId424" display="http://mirror.centos.org/centos/8.0.1905/BaseOS/x86_64/os/Packages/diffutils-3.6-5.el8.x86_64.rpm"/>
    <hyperlink ref="E163" r:id="rId425" display="http://mirror.centos.org/centos/8.0.1905/BaseOS/x86_64/os/Packages/dmidecode-3.2-1.el8.x86_64.rpm"/>
    <hyperlink ref="E168" r:id="rId426" display="http://mirror.centos.org/centos/8/PowerTools/x86_64/os/Packages/doxygen-1.8.14-9.el8.x86_64.rpm"/>
    <hyperlink ref="E169" r:id="rId427" display="http://mirror.centos.org/centos/8.0.1905/BaseOS/x86_64/os/Packages/dracut-049-10.git20190115.el8.x86_64.rpm"/>
    <hyperlink ref="E170" r:id="rId428" display="http://mirror.centos.org/centos/8.0.1905/BaseOS/x86_64/os/Packages/dracut-config-rescue-049-10.git20190115.el8.x86_64.rpm"/>
    <hyperlink ref="E171" r:id="rId429" display="http://mirror.centos.org/centos/8.0.1905/BaseOS/x86_64/os/Packages/dracut-network-049-10.git20190115.el8.x86_64.rpm"/>
    <hyperlink ref="E173" r:id="rId430" display="http://mirror.centos.org/centos/8/AppStream/x86_64/os/Packages/dwz-0.12-9.el8.x86_64.rpm"/>
    <hyperlink ref="E174" r:id="rId431" display="http://mirror.centos.org/centos/8/AppStream/x86_64/os/Packages/dyninst-9.3.2-12.el8.x86_64.rpm"/>
    <hyperlink ref="E175" r:id="rId432" display="http://mirror.centos.org/centos/8.0.1905/BaseOS/x86_64/os/Packages/e2fsprogs-1.44.3-2.el8.x86_64.rpm"/>
    <hyperlink ref="E176" r:id="rId433" display="http://mirror.centos.org/centos/8.0.1905/BaseOS/x86_64/os/Packages/e2fsprogs-devel-1.44.3-2.el8.x86_64.rpm"/>
    <hyperlink ref="E177" r:id="rId434" display="http://mirror.centos.org/centos/8.0.1905/BaseOS/x86_64/os/Packages/e2fsprogs-libs-1.44.3-2.el8.x86_64.rpm"/>
    <hyperlink ref="E179" r:id="rId435" display="http://mirror.centos.org/centos/8.0.1905/BaseOS/x86_64/os/Packages/ed-1.14.2-4.el8.x86_64.rpm"/>
    <hyperlink ref="E180" r:id="rId436" display="http://mirror.centos.org/centos/8/BaseOS/x86_64/os/Packages/efibootmgr-16-1.el8.x86_64.rpm"/>
    <hyperlink ref="E182" r:id="rId437" display="http://mirror.centos.org/centos/8.0.1905/BaseOS/x86_64/os/Packages/efivar-libs-36-1.el8.x86_64.rpm"/>
    <hyperlink ref="E183" r:id="rId438" display="http://mirror.centos.org/centos/8.0.1905/BaseOS/x86_64/os/Packages/elfutils-0.174-6.el8.x86_64.rpm"/>
    <hyperlink ref="E184" r:id="rId439" display="http://mirror.centos.org/centos/8.0.1905/BaseOS/x86_64/os/Packages/elfutils-devel-0.174-6.el8.x86_64.rpm"/>
    <hyperlink ref="E185" r:id="rId440" display="http://mirror.centos.org/centos/8.0.1905/BaseOS/x86_64/os/Packages/elfutils-libelf-0.174-6.el8.x86_64.rpm"/>
    <hyperlink ref="E186" r:id="rId441" display="http://mirror.centos.org/centos/8.0.1905/BaseOS/x86_64/os/Packages/elfutils-libelf-devel-0.174-6.el8.x86_64.rpm"/>
    <hyperlink ref="E187" r:id="rId442" display="http://mirror.centos.org/centos/8.0.1905/BaseOS/x86_64/os/Packages/elfutils-libs-0.174-6.el8.x86_64.rpm"/>
    <hyperlink ref="E189" r:id="rId443" display="http://mirror.centos.org/centos/8.0.1905/BaseOS/x86_64/os/Packages/environment-modules-4.1.4-1.el8.x86_64.rpm"/>
    <hyperlink ref="E188" r:id="rId444" display="http://mirror.centos.org/centos/8/PowerTools/x86_64/os/Packages/elinks-0.12-0.58.pre6.el8.x86_64.rpm"/>
    <hyperlink ref="E233" r:id="rId445" display="http://mirror.centos.org/centos/8.0.1905/BaseOS/x86_64/os/Packages/ethtool-4.16-1.el8.x86_64.rpm"/>
    <hyperlink ref="E236" r:id="rId446" display="http://mirror.centos.org/centos/8.0.1905/BaseOS/x86_64/os/Packages/expat-2.2.5-3.el8.x86_64.rpm"/>
    <hyperlink ref="E237" r:id="rId447" display="http://mirror.centos.org/centos/8.0.1905/BaseOS/x86_64/os/Packages/expat-devel-2.2.5-3.el8.x86_64.rpm"/>
    <hyperlink ref="E238" r:id="rId448" display="http://mirror.centos.org/centos/8.0.1905/BaseOS/x86_64/os/Packages/expect-5.45.4-5.el8.x86_64.rpm"/>
    <hyperlink ref="E244" r:id="rId449" display="http://mirror.centos.org/centos/8.0.1905/BaseOS/x86_64/os/Packages/file-5.33-8.el8.x86_64.rpm"/>
    <hyperlink ref="E246" r:id="rId450" display="http://mirror.centos.org/centos/8.0.1905/BaseOS/x86_64/os/Packages/file-libs-5.33-8.el8.x86_64.rpm"/>
    <hyperlink ref="E247" r:id="rId451" display="http://mirror.centos.org/centos/8.0.1905/BaseOS/x86_64/os/Packages/filesystem-3.8-2.el8.x86_64.rpm"/>
    <hyperlink ref="E248" r:id="rId452" display="http://mirror.centos.org/centos/8.0.1905/BaseOS/x86_64/os/Packages/findutils-4.6.0-20.el8.x86_64.rpm"/>
    <hyperlink ref="E249" r:id="rId453" display="http://mirror.centos.org/centos/8.0.1905/BaseOS/x86_64/os/Packages/fipscheck-1.5.0-4.el8.x86_64.rpm"/>
    <hyperlink ref="E251" r:id="rId454" display="http://mirror.centos.org/centos/8.0.1905/BaseOS/x86_64/os/Packages/fipscheck-lib-1.5.0-4.el8.x86_64.rpm"/>
    <hyperlink ref="E245" r:id="rId455" display="http://mirror.centos.org/centos/8/PowerTools/x86_64/os/Packages/file-devel-5.33-8.el8.x86_64.rpm"/>
    <hyperlink ref="E250" r:id="rId456" display="http://mirror.centos.org/centos/8/PowerTools/x86_64/os/Packages/fipscheck-devel-1.5.0-4.el8.x86_64.rpm"/>
    <hyperlink ref="E254" r:id="rId457" display="http://mirror.centos.org/centos/8.0.1905/BaseOS/x86_64/os/Packages/fontconfig-2.13.1-3.el8.x86_64.rpm"/>
    <hyperlink ref="E255" r:id="rId458" display="http://mirror.centos.org/centos/8.0.1905/BaseOS/x86_64/os/Packages/fontconfig-devel-2.13.1-3.el8.x86_64.rpm"/>
    <hyperlink ref="E256" r:id="rId459" display="http://mirror.centos.org/centos/8.0.1905/BaseOS/x86_64/os/Packages/freetype-2.9.1-4.el8.x86_64.rpm"/>
    <hyperlink ref="E257" r:id="rId460" display="http://mirror.centos.org/centos/8.0.1905/BaseOS/x86_64/os/Packages/freetype-devel-2.9.1-4.el8.x86_64.rpm"/>
    <hyperlink ref="E253" r:id="rId461" display="http://mirror.centos.org/centos/8/AppStream/x86_64/os/Packages/flex-2.6.1-9.el8.x86_64.rpm"/>
    <hyperlink ref="E252" r:id="rId462" display="http://mirror.centos.org/centos/8/AppStream/x86_64/os/Packages/flac-libs-1.3.2-9.el8.x86_64.rpm"/>
    <hyperlink ref="E260" r:id="rId463" display="http://mirror.centos.org/centos/8.0.1905/BaseOS/x86_64/os/Packages/fuse-2.9.7-12.el8.x86_64.rpm"/>
    <hyperlink ref="E261" r:id="rId464" display="http://mirror.centos.org/centos/8.0.1905/BaseOS/x86_64/os/Packages/fuse-devel-2.9.7-12.el8.x86_64.rpm"/>
    <hyperlink ref="E262" r:id="rId465" display="http://mirror.centos.org/centos/8.0.1905/BaseOS/x86_64/os/Packages/fuse-libs-2.9.7-12.el8.x86_64.rpm"/>
    <hyperlink ref="E263" r:id="rId466" display="http://mirror.centos.org/centos/8.0.1905/BaseOS/x86_64/os/Packages/gamin-0.1.10-31.el8.x86_64.rpm"/>
    <hyperlink ref="E258" r:id="rId467" display="http://mirror.centos.org/centos/8/AppStream/x86_64/os/Packages/fribidi-1.0.4-6.el8.x86_64.rpm"/>
    <hyperlink ref="E259" r:id="rId468" display="http://mirror.centos.org/centos/8/AppStream/x86_64/os/Packages/fribidi-devel-1.0.4-6.el8.x86_64.rpm"/>
    <hyperlink ref="E264" r:id="rId469" display="http://mirror.centos.org/centos/8/PowerTools/x86_64/os/Packages/gamin-devel-0.1.10-31.el8.x86_64.rpm"/>
    <hyperlink ref="E265" r:id="rId470" display="http://mirror.centos.org/centos/8/BaseOS/x86_64/os/Packages/gawk-4.2.1-1.el8.x86_64.rpm"/>
    <hyperlink ref="E266" r:id="rId471" display="http://mirror.centos.org/centos/8/AppStream/x86_64/os/Packages/gc-7.6.4-3.el8.x86_64.rpm"/>
    <hyperlink ref="E267" r:id="rId472" display="http://mirror.centos.org/centos/8/AppStream/x86_64/os/Packages/gcc-8.2.1-3.5.el8.x86_64.rpm"/>
    <hyperlink ref="E268" r:id="rId473" display="http://mirror.centos.org/centos/8/AppStream/x86_64/os/Packages/gcc-c++-8.2.1-3.5.el8.x86_64.rpm"/>
    <hyperlink ref="E269" r:id="rId474" display="http://mirror.centos.org/centos/8/AppStream/x86_64/os/Packages/gd-2.2.5-6.el8.x86_64.rpm"/>
    <hyperlink ref="E270" r:id="rId475" display="http://mirror.centos.org/centos/8/AppStream/x86_64/os/Packages/gdb-8.2-6.el8_0.x86_64.rpm"/>
    <hyperlink ref="E271" r:id="rId476" display="http://mirror.centos.org/centos/8.0.1905/BaseOS/x86_64/os/Packages/gdbm-1.18-1.el8.x86_64.rpm"/>
    <hyperlink ref="E272" r:id="rId477" display="http://mirror.centos.org/centos/8.0.1905/BaseOS/x86_64/os/Packages/gdbm-devel-1.18-1.el8.x86_64.rpm"/>
    <hyperlink ref="E273" r:id="rId478" display="http://mirror.centos.org/centos/8.0.1905/BaseOS/x86_64/os/Packages/gdisk-1.0.3-6.el8.x86_64.rpm"/>
    <hyperlink ref="E274" r:id="rId479" display="http://mirror.centos.org/centos/8.0.1905/BaseOS/x86_64/os/Packages/gdk-pixbuf2-2.36.12-2.el8.x86_64.rpm"/>
    <hyperlink ref="E276" r:id="rId480" display="http://mirror.centos.org/centos/8/AppStream/x86_64/os/Packages/genisoimage-1.1.11-39.el8.x86_64.rpm"/>
    <hyperlink ref="E277" r:id="rId481" display="http://mirror.centos.org/centos/8.0.1905/BaseOS/x86_64/os/Packages/gettext-0.19.8.1-14.el8.x86_64.rpm"/>
    <hyperlink ref="E278" r:id="rId482" display="http://mirror.centos.org/centos/8.0.1905/BaseOS/x86_64/os/Packages/gettext-devel-0.19.8.1-14.el8.x86_64.rpm"/>
    <hyperlink ref="E279" r:id="rId483" display="http://mirror.centos.org/centos/8.0.1905/BaseOS/x86_64/os/Packages/gettext-libs-0.19.8.1-14.el8.x86_64.rpm"/>
    <hyperlink ref="E275" r:id="rId484" display="http://mirror.centos.org/centos/8/AppStream/x86_64/os/Packages/gdk-pixbuf2-devel-2.36.12-2.el8.x86_64.rpm"/>
    <hyperlink ref="E281" r:id="rId485" display="http://mirror.centos.org/centos/8/AppStream/x86_64/os/Packages/giflib-5.1.4-3.el8.x86_64.rpm"/>
    <hyperlink ref="E282" r:id="rId486" display="http://mirror.centos.org/centos/8/AppStream/x86_64/os/Packages/git-2.18.1-3.el8.x86_64.rpm"/>
    <hyperlink ref="E280" r:id="rId487" display="http://mirror.centos.org/centos/8/AppStream/x86_64/os/Packages/ghostscript-9.25-2.el8_0.3.x86_64.rpm"/>
    <hyperlink ref="E283" r:id="rId488" display="http://mirror.centos.org/centos/8/PowerTools/x86_64/os/Packages/glade-devel-3.22.1-1.el8.x86_64.rpm"/>
    <hyperlink ref="E284" r:id="rId489" display="http://mirror.centos.org/centos/8/AppStream/x86_64/os/Packages/glade-libs-3.22.1-1.el8.x86_64.rpm"/>
    <hyperlink ref="E285" r:id="rId490" display="http://mirror.centos.org/centos/8.0.1905/BaseOS/x86_64/os/Packages/glib-networking-2.56.1-1.1.el8.x86_64.rpm"/>
    <hyperlink ref="E286" r:id="rId491" display="http://mirror.centos.org/centos/8.0.1905/BaseOS/x86_64/os/Packages/glib2-2.56.4-1.el8.x86_64.rpm"/>
    <hyperlink ref="E287" r:id="rId492" display="http://mirror.centos.org/centos/8.0.1905/BaseOS/x86_64/os/Packages/glib2-devel-2.56.4-1.el8.x86_64.rpm"/>
    <hyperlink ref="E288" r:id="rId493" display="http://mirror.centos.org/centos/8.0.1905/BaseOS/x86_64/os/Packages/glibc-2.28-42.el8_0.1.x86_64.rpm"/>
    <hyperlink ref="E289" r:id="rId494" display="http://mirror.centos.org/centos/8.0.1905/BaseOS/x86_64/os/Packages/glibc-common-2.28-42.el8_0.1.x86_64.rpm"/>
    <hyperlink ref="E290" r:id="rId495" display="http://mirror.centos.org/centos/8.0.1905/BaseOS/x86_64/os/Packages/glibc-devel-2.28-42.el8_0.1.x86_64.rpm"/>
    <hyperlink ref="E291" r:id="rId496" display="http://mirror.centos.org/centos/8.0.1905/BaseOS/x86_64/os/Packages/glibc-headers-2.28-42.el8_0.1.x86_64.rpm"/>
    <hyperlink ref="E293" r:id="rId497" display="http://mirror.centos.org/centos/8.0.1905/BaseOS/x86_64/os/Packages/glusterfs-3.12.2-40.2.el8.x86_64.rpm"/>
    <hyperlink ref="E294" r:id="rId498" display="http://mirror.centos.org/centos/8/AppStream/x86_64/os/Packages/glusterfs-api-3.12.2-40.2.el8.x86_64.rpm"/>
    <hyperlink ref="E296" r:id="rId499" display="http://mirror.centos.org/centos/8/AppStream/x86_64/os/Packages/glusterfs-cli-3.12.2-40.2.el8.x86_64.rpm"/>
    <hyperlink ref="E292" r:id="rId500" display="http://mirror.centos.org/centos/8/PowerTools/x86_64/os/Packages/glibc-static-2.28-42.el8.1.x86_64.rpm"/>
    <hyperlink ref="E297" r:id="rId501" display="http://mirror.centos.org/centos/8/BaseOS/x86_64/os/Packages/glusterfs-client-xlators-3.12.2-40.2.el8.x86_64.rpm"/>
    <hyperlink ref="E295" r:id="rId502" display="http://mirror.centos.org/centos/8/PowerTools/x86_64/os/Packages/glusterfs-api-devel-3.12.2-40.2.el8.x86_64.rpm"/>
    <hyperlink ref="E298" r:id="rId503" display="http://mirror.centos.org/centos/8/PowerTools/x86_64/os/Packages/glusterfs-devel-3.12.2-40.2.el8.x86_64.rpm"/>
    <hyperlink ref="E301" r:id="rId504" display="http://mirror.centos.org/centos/8.0.1905/BaseOS/x86_64/os/Packages/glusterfs-libs-3.12.2-40.2.el8.x86_64.rpm"/>
    <hyperlink ref="E300" r:id="rId505" display="http://mirror.centos.org/centos/8.0.1905/BaseOS/x86_64/os/Packages/glusterfs-fuse-3.12.2-40.2.el8.x86_64.rpm"/>
    <hyperlink ref="E303" r:id="rId506" display="http://mirror.centos.org/centos/8.0.1905/BaseOS/x86_64/os/Packages/gmp-6.1.2-8.el8.x86_64.rpm"/>
    <hyperlink ref="E304" r:id="rId507" display="http://mirror.centos.org/centos/8.0.1905/BaseOS/x86_64/os/Packages/gmp-devel-6.1.2-8.el8.x86_64.rpm"/>
    <hyperlink ref="E305" r:id="rId508" display="http://mirror.centos.org/centos/8/PowerTools/x86_64/os/Packages/gnu-efi-3.0.8-2.el8.x86_64.rpm"/>
    <hyperlink ref="E306" r:id="rId509" display="http://mirror.centos.org/centos/8/PowerTools/x86_64/os/Packages/gnu-efi-devel-3.0.8-2.el8.x86_64.rpm"/>
    <hyperlink ref="E307" r:id="rId510" display="http://mirror.centos.org/centos/8.0.1905/BaseOS/x86_64/os/Packages/gnupg2-2.2.9-1.el8.x86_64.rpm"/>
    <hyperlink ref="E308" r:id="rId511" display="http://mirror.centos.org/centos/8.0.1905/BaseOS/x86_64/os/Packages/gnutls-3.6.5-2.el8.x86_64.rpm"/>
    <hyperlink ref="E309" r:id="rId512" display="http://mirror.centos.org/centos/8/AppStream/x86_64/os/Packages/gnutls-c++-3.6.5-2.el8.x86_64.rpm"/>
    <hyperlink ref="E310" r:id="rId513" display="http://mirror.centos.org/centos/8/AppStream/x86_64/os/Packages/gnutls-dane-3.6.5-2.el8.x86_64.rpm"/>
    <hyperlink ref="E311" r:id="rId514" display="http://mirror.centos.org/centos/8/AppStream/x86_64/os/Packages/gnutls-devel-3.6.5-2.el8.x86_64.rpm"/>
    <hyperlink ref="E312" r:id="rId515" display="http://mirror.centos.org/centos/8/AppStream/x86_64/os/Packages/gnutls-utils-3.6.5-2.el8.x86_64.rpm"/>
    <hyperlink ref="E314" r:id="rId516" display="http://mirror.centos.org/centos/8.0.1905/BaseOS/x86_64/os/Packages/gobject-introspection-1.56.1-1.el8.x86_64.rpm"/>
    <hyperlink ref="E316" r:id="rId517" display="http://mirror.centos.org/centos/8/AppStream/x86_64/os/Packages/golang-1.11.6-1.module_el8.0.0+192+8b12aa21.x86_64.rpm"/>
    <hyperlink ref="E317" r:id="rId518" display="http://mirror.centos.org/centos/8/AppStream/x86_64/os/Packages/golang-bin-1.11.6-1.module_el8.0.0+192+8b12aa21.x86_64.rpm"/>
    <hyperlink ref="E319" r:id="rId519" display="http://mirror.centos.org/centos/8/AppStream/x86_64/os/Packages/golang-race-1.11.6-1.module_el8.0.0+192+8b12aa21.x86_64.rpm"/>
    <hyperlink ref="E315" r:id="rId520" display="http://mirror.centos.org/centos/8/PowerTools/x86_64/os/Packages/gobject-introspection-devel-1.56.1-1.el8.x86_64.rpm"/>
    <hyperlink ref="E321" r:id="rId521" display="http://mirror.centos.org/centos/8/PowerTools/x86_64/os/Packages/gperf-3.1-5.el8.x86_64.rpm"/>
    <hyperlink ref="E323" r:id="rId522" display="https://extras.getpagespeed.com/redhat/8/x86_64/RPMS/gperftools-libs-2.7-5.el8.x86_64.rpm"/>
    <hyperlink ref="E322" r:id="rId523" display="https://extras.getpagespeed.com/redhat/8/x86_64/RPMS/gperftools-devel-2.7-5.el8.x86_64.rpm"/>
    <hyperlink ref="E324" r:id="rId524" display="http://mirror.centos.org/centos/8.0.1905/BaseOS/x86_64/os/Packages/gpgme-1.10.0-6.el8.0.1.x86_64.rpm"/>
    <hyperlink ref="E327" r:id="rId525" display="http://mirror.centos.org/centos/8/AppStream/x86_64/os/Packages/gpm-libs-1.20.7-15.el8.x86_64.rpm"/>
    <hyperlink ref="E326" r:id="rId526" display="http://mirror.centos.org/centos/8/AppStream/x86_64/os/Packages/gpm-devel-1.20.7-15.el8.x86_64.rpm"/>
    <hyperlink ref="E325" r:id="rId527" display="http://mirror.centos.org/centos/8/AppStream/x86_64/os/Packages/gpm-1.20.7-15.el8.x86_64.rpm"/>
    <hyperlink ref="E329" r:id="rId528" display="http://mirror.centos.org/centos/8/AppStream/x86_64/os/Packages/graphite2-devel-1.3.10-10.el8.x86_64.rpm"/>
    <hyperlink ref="E328" r:id="rId529" display="http://mirror.centos.org/centos/8/AppStream/x86_64/os/Packages/graphite2-1.3.10-10.el8.x86_64.rpm"/>
    <hyperlink ref="E331" r:id="rId530" display="http://mirror.centos.org/centos/8.0.1905/BaseOS/x86_64/os/Packages/grep-3.1-6.el8.x86_64.rpm"/>
    <hyperlink ref="E333" r:id="rId531" display="http://mirror.centos.org/centos/8.0.1905/BaseOS/x86_64/os/Packages/groff-base-1.22.3-18.el8.x86_64.rpm"/>
    <hyperlink ref="E330" r:id="rId532" display="http://mirror.centos.org/centos/8/AppStream/x86_64/os/Packages/graphviz-2.40.1-39.el8.x86_64.rpm"/>
    <hyperlink ref="E332" r:id="rId533" display="http://mirror.centos.org/centos/8/PowerTools/x86_64/os/Packages/groff-1.22.3-18.el8.x86_64.rpm"/>
    <hyperlink ref="E334" r:id="rId534" display="http://mirror.centos.org/centos/8.0.1905/BaseOS/x86_64/os/Packages/gsettings-desktop-schemas-3.28.1-1.el8.x86_64.rpm"/>
    <hyperlink ref="E336" r:id="rId535" display="http://mirror.centos.org/centos/8.0.1905/BaseOS/x86_64/os/Packages/gssproxy-0.8.0-5.el8.x86_64.rpm"/>
    <hyperlink ref="E335" r:id="rId536" display="http://mirror.centos.org/centos/8/AppStream/x86_64/os/Packages/gsm-1.0.17-5.el8.x86_64.rpm"/>
    <hyperlink ref="E341" r:id="rId537" display="http://mirror.centos.org/centos/8/PowerTools/x86_64/os/Packages/gtk-doc-1.28-1.el8.x86_64.rpm"/>
    <hyperlink ref="E343" r:id="rId538" display="http://mirror.centos.org/centos/8/AppStream/x86_64/os/Packages/gtk2-2.24.32-4.el8.x86_64.rpm"/>
    <hyperlink ref="E344" r:id="rId539" display="http://mirror.centos.org/centos/8/AppStream/x86_64/os/Packages/gtk2-devel-2.24.32-4.el8.x86_64.rpm"/>
    <hyperlink ref="E342" r:id="rId540" display="http://mirror.centos.org/centos/8/AppStream/x86_64/os/Packages/gtk-update-icon-cache-3.22.30-3.el8.x86_64.rpm"/>
    <hyperlink ref="E346" r:id="rId541" display="http://mirror.centos.org/centos/8/AppStream/x86_64/os/Packages/gtk3-devel-3.22.30-3.el8.x86_64.rpm"/>
    <hyperlink ref="E345" r:id="rId542" display="http://mirror.centos.org/centos/8/AppStream/x86_64/os/Packages/gtk3-3.22.30-3.el8.x86_64.rpm"/>
    <hyperlink ref="E349" r:id="rId543" display="http://mirror.centos.org/centos/8.0.1905/BaseOS/x86_64/os/Packages/gzip-1.9-4.el8.x86_64.rpm"/>
    <hyperlink ref="E350" r:id="rId544" display="http://mirror.centos.org/centos/8.0.1905/BaseOS/x86_64/os/Packages/hardlink-1.3-6.el8.x86_64.rpm"/>
    <hyperlink ref="E348" r:id="rId545" display="http://mirror.centos.org/centos/8/AppStream/x86_64/os/Packages/guile-2.0.14-7.el8.x86_64.rpm"/>
    <hyperlink ref="E352" r:id="rId546" display="http://mirror.centos.org/centos/8/AppStream/x86_64/os/Packages/harfbuzz-devel-1.7.5-3.el8.x86_64.rpm"/>
    <hyperlink ref="E353" r:id="rId547" display="http://mirror.centos.org/centos/8/AppStream/x86_64/os/Packages/harfbuzz-icu-1.7.5-3.el8.x86_64.rpm"/>
    <hyperlink ref="E351" r:id="rId548" display="http://mirror.centos.org/centos/8/AppStream/x86_64/os/Packages/harfbuzz-1.7.5-3.el8.x86_64.rpm"/>
    <hyperlink ref="E359" r:id="rId549" display="https://extras.getpagespeed.com/redhat/8/x86_64/RPMS/hiredis-devel-0.13.3-9.el8.remi.x86_64.rpm"/>
    <hyperlink ref="E358" r:id="rId550" display="https://extras.getpagespeed.com/redhat/8/x86_64/RPMS/hiredis-0.13.3-9.el8.remi.x86_64.rpm"/>
    <hyperlink ref="E357" r:id="rId551" display="http://mirror.centos.org/centos/8/BaseOS/x86_64/os/Packages/hdparm-9.54-2.el8.x86_64.rpm"/>
    <hyperlink ref="E360" r:id="rId552" display="http://mirror.centos.org/centos/8/AppStream/x86_64/os/Packages/hivex-1.3.15-7.module_el8.0.0+189+f9babebb.x86_64.rpm"/>
    <hyperlink ref="E362" r:id="rId553" display="http://mirror.centos.org/centos/8/BaseOS/x86_64/os/Packages/hostname-3.20-6.el8.x86_64.rpm"/>
    <hyperlink ref="E363" r:id="rId554" display="http://mirror.centos.org/centos/8/AppStream/x86_64/os/Packages/httpd-2.4.37-11.module_el8.0.0+172+85fc1f40.x86_64.rpm"/>
    <hyperlink ref="E364" r:id="rId555" display="http://mirror.centos.org/centos/8/AppStream/x86_64/os/Packages/httpd-tools-2.4.37-11.module_el8.0.0+172+85fc1f40.x86_64.rpm"/>
    <hyperlink ref="E365" r:id="rId556" display="http://mirror.centos.org/centos/8/BaseOS/x86_64/os/Packages/hwdata-0.314-8.0.el8.noarch.rpm"/>
    <hyperlink ref="E366" r:id="rId557" display="http://mirror.centos.org/centos/8/BaseOS/x86_64/os/Packages/hwloc-libs-1.11.9-2.el8.x86_64.rpm"/>
    <hyperlink ref="E367" r:id="rId558" display="http://mirror.centos.org/centos/8/BaseOS/x86_64/os/Packages/ima-evm-utils-1.1-4.el8.x86_64.rpm"/>
    <hyperlink ref="E167" r:id="rId559" display="http://mirror.centos.org/centos/8.0.1905/BaseOS/x86_64/os/Packages/dosfstools-4.1-6.el8.x86_64.rpm"/>
    <hyperlink ref="E689" r:id="rId560" display="http://mirror.centos.org/centos/8/AppStream/x86_64/os/Packages/linuxptp-2.0-2.el8.x86_64.rpm"/>
    <hyperlink ref="E690" r:id="rId561" display="http://mirror.centos.org/centos/8.0.1905/BaseOS/x86_64/os/Packages/lksctp-tools-1.0.18-3.el8.x86_64.rpm"/>
    <hyperlink ref="E691" r:id="rId562" display="http://mirror.centos.org/centos/8.0.1905/BaseOS/x86_64/os/Packages/lldpad-1.0.1-9.git036e314.el8.x86_64.rpm"/>
    <hyperlink ref="E692" r:id="rId563" display="http://mirror.centos.org/centos/8.0.1905/BaseOS/x86_64/os/Packages/lm_sensors-devel-3.4.0-17.20180522git70f7e08.el8.x86_64.rpm"/>
    <hyperlink ref="E693" r:id="rId564" display="http://mirror.centos.org/centos/8.0.1905/BaseOS/x86_64/os/Packages/lm_sensors-libs-3.4.0-17.20180522git70f7e08.el8.x86_64.rpm"/>
    <hyperlink ref="E694" r:id="rId565" display="http://mirror.centos.org/centos/8.0.1905/BaseOS/x86_64/os/Packages/lsof-4.91-2.el8.x86_64.rpm"/>
    <hyperlink ref="E695" r:id="rId566" display="http://mirror.centos.org/centos/8.0.1905/BaseOS/x86_64/os/Packages/lsscsi-0.30-1.el8.x86_64.rpm"/>
    <hyperlink ref="E696" r:id="rId567" display="http://mirror.centos.org/centos/8/AppStream/x86_64/os/Packages/lttng-ust-2.8.1-9.el8.x86_64.rpm"/>
    <hyperlink ref="E697" r:id="rId568" display="http://mirror.centos.org/centos/8/PowerTools/x86_64/os/Packages/lttng-ust-devel-2.8.1-9.el8.x86_64.rpm"/>
    <hyperlink ref="E700" r:id="rId569" display="http://mirror.centos.org/centos/8.0.1905/BaseOS/x86_64/os/Packages/lvm2-2.03.02-6.el8.x86_64.rpm"/>
    <hyperlink ref="E701" r:id="rId570" display="http://mirror.centos.org/centos/8.0.1905/BaseOS/x86_64/os/Packages/lvm2-libs-2.03.02-6.el8.x86_64.rpm"/>
    <hyperlink ref="E699" r:id="rId571" display="http://mirror.centos.org/centos/8/PowerTools/x86_64/os/Packages/lua-devel-5.3.4-10.el8.x86_64.rpm"/>
    <hyperlink ref="E698" r:id="rId572" display="http://mirror.centos.org/centos/8/AppStream/x86_64/os/Packages/lua-5.3.4-10.el8.x86_64.rpm"/>
    <hyperlink ref="E703" r:id="rId573" display="http://mirror.centos.org/centos/8.0.1905/BaseOS/x86_64/os/Packages/lz4-1.8.1.2-4.el8.x86_64.rpm"/>
    <hyperlink ref="E704" r:id="rId574" display="http://mirror.centos.org/centos/8.0.1905/BaseOS/x86_64/os/Packages/lz4-devel-1.8.1.2-4.el8.x86_64.rpm"/>
    <hyperlink ref="E705" r:id="rId575" display="http://mirror.centos.org/centos/8.0.1905/BaseOS/x86_64/os/Packages/lzo-2.08-14.el8.x86_64.rpm"/>
    <hyperlink ref="E706" r:id="rId576" display="http://mirror.centos.org/centos/8.0.1905/BaseOS/x86_64/os/Packages/lzo-devel-2.08-14.el8.x86_64.rpm"/>
    <hyperlink ref="E707" r:id="rId577" display="http://mirror.centos.org/centos/8.0.1905/BaseOS/x86_64/os/Packages/lzo-minilzo-2.08-14.el8.x86_64.rpm"/>
    <hyperlink ref="E708" r:id="rId578" display="http://mirror.centos.org/centos/8.0.1905/BaseOS/x86_64/os/Packages/lzop-1.03-20.el8.x86_64.rpm"/>
    <hyperlink ref="E702" r:id="rId579" display="http://mirror.centos.org/centos/8/PowerTools/x86_64/os/Packages/lynx-2.8.9-2.el8.x86_64.rpm"/>
    <hyperlink ref="E710" r:id="rId580" display="http://mirror.centos.org/centos/8.0.1905/BaseOS/x86_64/os/Packages/m4-1.4.18-7.el8.x86_64.rpm"/>
    <hyperlink ref="E711" r:id="rId581" display="http://mirror.centos.org/centos/8.0.1905/BaseOS/x86_64/os/Packages/mailx-12.5-29.el8.x86_64.rpm"/>
    <hyperlink ref="E712" r:id="rId582" display="http://mirror.centos.org/centos/8.0.1905/BaseOS/x86_64/os/Packages/make-4.2.1-9.el8.x86_64.rpm"/>
    <hyperlink ref="E713" r:id="rId583" display="http://mirror.centos.org/centos/8.0.1905/BaseOS/x86_64/os/Packages/man-db-2.7.6.1-17.el8.x86_64.rpm"/>
    <hyperlink ref="E714" r:id="rId584" display="http://mirror.centos.org/centos/8.0.1905/BaseOS/x86_64/os/Packages/mcstrans-2.8-2.el8.x86_64.rpm"/>
    <hyperlink ref="E715" r:id="rId585" display="http://mirror.centos.org/centos/8.0.1905/BaseOS/x86_64/os/Packages/mdadm-4.1-4.el8.x86_64.rpm"/>
    <hyperlink ref="E717" r:id="rId586" display="http://mirror.centos.org/centos/8/AppStream/x86_64/os/Packages/mercurial-4.8.2-1.module_el8.0.0+40+715dddeb.x86_64.rpm"/>
    <hyperlink ref="E720" r:id="rId587" display="http://mirror.centos.org/centos/8/AppStream/x86_64/os/Packages/mesa-libGL-18.3.1-5.el8_0.x86_64.rpm"/>
    <hyperlink ref="E722" r:id="rId588" display="http://mirror.centos.org/centos/8/AppStream/x86_64/os/Packages/mesa-libGLU-9.0.0-15.el8.x86_64.rpm"/>
    <hyperlink ref="E723" r:id="rId589" display="http://mirror.centos.org/centos/8/AppStream/x86_64/os/Packages/mesa-libGLU-devel-9.0.0-15.el8.x86_64.rpm"/>
    <hyperlink ref="E721" r:id="rId590" display="http://mirror.centos.org/centos/8/AppStream/x86_64/os/Packages/mesa-libGL-devel-18.3.1-5.el8_0.x86_64.rpm"/>
    <hyperlink ref="E718" r:id="rId591" display="http://mirror.centos.org/centos/8/AppStream/x86_64/os/Packages/mesa-libEGL-18.3.1-5.el8_0.x86_64.rpm"/>
    <hyperlink ref="E719" r:id="rId592" display="http://mirror.centos.org/centos/8/AppStream/x86_64/os/Packages/mesa-libEGL-devel-18.3.1-5.el8_0.x86_64.rpm"/>
    <hyperlink ref="E724" r:id="rId593" display="http://mirror.centos.org/centos/8/AppStream/x86_64/os/Packages/mesa-libgbm-18.3.1-5.el8_0.x86_64.rpm"/>
    <hyperlink ref="E725" r:id="rId594" display="http://mirror.centos.org/centos/8/AppStream/x86_64/os/Packages/mesa-libglapi-18.3.1-5.el8_0.x86_64.rpm"/>
    <hyperlink ref="E728" r:id="rId595" display="http://mirror.centos.org/centos/8/BaseOS/x86_64/os/Packages/microcode_ctl-20180807a-2.20190618.1.el8_0.x86_64.rpm"/>
    <hyperlink ref="E731" r:id="rId596" display="http://mirror.centos.org/centos/8.0.1905/BaseOS/x86_64/os/Packages/mpfr-3.1.6-1.el8.x86_64.rpm"/>
    <hyperlink ref="E730" r:id="rId597" display="http://mirror.centos.org/centos/7/os/x86_64/Packages/mozjs17-17.0.0-20.el7.x86_64.rpm"/>
    <hyperlink ref="E734" r:id="rId598" display="http://mirror.centos.org/centos/8.0.1905/BaseOS/x86_64/os/Packages/mtools-4.0.18-14.el8.x86_64.rpm"/>
    <hyperlink ref="E732" r:id="rId599" display="http://mirror.centos.org/centos/8/AppStream/x86_64/os/Packages/mpich-3.2.1-9.el8.x86_64.rpm"/>
    <hyperlink ref="E733" r:id="rId600" display="http://mirror.centos.org/centos/8/AppStream/x86_64/os/Packages/mpich-3.2.1-9.el8.x86_64.rpm"/>
    <hyperlink ref="E739" r:id="rId601" display="http://mirror.centos.org/centos/8.0.1905/BaseOS/x86_64/os/Packages/ncurses-6.1-7.20180224.el8.x86_64.rpm"/>
    <hyperlink ref="E740" r:id="rId602" display="http://mirror.centos.org/centos/8.0.1905/BaseOS/x86_64/os/Packages/ncurses-devel-6.1-7.20180224.el8.x86_64.rpm"/>
    <hyperlink ref="E741" r:id="rId603" display="http://mirror.centos.org/centos/8.0.1905/BaseOS/x86_64/os/Packages/ncurses-libs-6.1-7.20180224.el8.x86_64.rpm"/>
    <hyperlink ref="E743" r:id="rId604" display="http://mirror.centos.org/centos/8/AppStream/x86_64/os/Packages/neon-0.30.2-6.el8.x86_64.rpm"/>
    <hyperlink ref="E744" r:id="rId605" display="http://mirror.centos.org/centos/8.0.1905/BaseOS/x86_64/os/Packages/net-tools-2.0-0.51.20160912git.el8.x86_64.rpm"/>
    <hyperlink ref="E745" r:id="rId606" display="http://mirror.centos.org/centos/8/AppStream/x86_64/os/Packages/netcf-devel-0.2.8-11.module_el8.0.0+189+f9babebb.x86_64.rpm"/>
    <hyperlink ref="E746" r:id="rId607" display="http://mirror.centos.org/centos/8/AppStream/x86_64/os/Packages/netcf-libs-0.2.8-11.module_el8.0.0+189+f9babebb.x86_64.rpm"/>
    <hyperlink ref="E747" r:id="rId608" display="http://mirror.centos.org/centos/8/AppStream/x86_64/os/Packages/netpbm-10.82.00-6.el8.x86_64.rpm"/>
    <hyperlink ref="E748" r:id="rId609" display="http://mirror.centos.org/centos/8/AppStream/x86_64/os/Packages/netpbm-progs-10.82.00-6.el8.x86_64.rpm"/>
    <hyperlink ref="E749" r:id="rId610" display="http://mirror.centos.org/centos/8/BaseOS/x86_64/os/Packages/nettle-3.4.1-1.el8.x86_64.rpm"/>
    <hyperlink ref="E750" r:id="rId611" display="http://mirror.centos.org/centos/8/AppStream/x86_64/os/Packages/nettle-devel-3.4.1-1.el8.x86_64.rpm"/>
    <hyperlink ref="E754" r:id="rId612" display="http://mirror.centos.org/centos/8.0.1905/BaseOS/x86_64/os/Packages/nfs-utils-2.3.3-14.el8_0.2.x86_64.rpm"/>
    <hyperlink ref="E752" r:id="rId613" display="http://mirror.centos.org/centos/8/AppStream/x86_64/os/Packages/newt-devel-0.52.20-9.el8.x86_64.rpm"/>
    <hyperlink ref="E751" r:id="rId614" display="http://mirror.centos.org/centos/8/BaseOS/x86_64/os/Packages/newt-0.52.20-9.el8.x86_64.rpm"/>
    <hyperlink ref="E755" r:id="rId615" display="http://mirror.centos.org/centos/8/AppStream/x86_64/os/Packages/nmap-ncat-7.70-4.el8.x86_64.rpm"/>
    <hyperlink ref="E756" r:id="rId616" display="http://mirror.centos.org/centos/8/BaseOS/x86_64/os/Packages/nscd-2.28-42.el8_0.1.x86_64.rpm"/>
    <hyperlink ref="E757" r:id="rId617" display="http://mirror.centos.org/centos/8/AppStream/x86_64/os/Packages/nspr-4.21.0-2.el8_0.x86_64.rpm"/>
    <hyperlink ref="E758" r:id="rId618" display="http://mirror.centos.org/centos/8/AppStream/x86_64/os/Packages/nspr-devel-4.21.0-2.el8_0.x86_64.rpm"/>
    <hyperlink ref="E759" r:id="rId619" display="http://mirror.centos.org/centos/8/AppStream/x86_64/os/Packages/nss-3.44.0-7.el8_0.x86_64.rpm"/>
    <hyperlink ref="E760" r:id="rId620" display="http://mirror.centos.org/centos/8/AppStream/x86_64/os/Packages/nss-devel-3.44.0-7.el8_0.x86_64.rpm"/>
    <hyperlink ref="E761" r:id="rId621" display="http://mirror.centos.org/centos/8/AppStream/x86_64/os/Packages/nss-pam-ldapd-0.9.9-3.el8.x86_64.rpm"/>
    <hyperlink ref="E763" r:id="rId622" display="http://mirror.centos.org/centos/8/AppStream/x86_64/os/Packages/nss-softokn-3.44.0-7.el8_0.x86_64.rpm"/>
    <hyperlink ref="E764" r:id="rId623" display="http://mirror.centos.org/centos/8/AppStream/x86_64/os/Packages/nss-softokn-devel-3.44.0-7.el8_0.x86_64.rpm"/>
    <hyperlink ref="E765" r:id="rId624" display="http://mirror.centos.org/centos/8/AppStream/x86_64/os/Packages/nss-softokn-freebl-3.44.0-7.el8_0.x86_64.rpm"/>
    <hyperlink ref="E766" r:id="rId625" display="http://mirror.centos.org/centos/8/AppStream/x86_64/os/Packages/nss-softokn-freebl-devel-3.44.0-7.el8_0.x86_64.rpm"/>
    <hyperlink ref="E767" r:id="rId626" display="http://mirror.centos.org/centos/8/AppStream/x86_64/os/Packages/nss-sysinit-3.44.0-7.el8_0.x86_64.rpm"/>
    <hyperlink ref="E768" r:id="rId627" display="http://mirror.centos.org/centos/8/AppStream/x86_64/os/Packages/nss-tools-3.44.0-7.el8_0.x86_64.rpm"/>
    <hyperlink ref="E770" r:id="rId628" display="http://mirror.centos.org/centos/8/AppStream/x86_64/os/Packages/nss-util-devel-3.44.0-7.el8_0.x86_64.rpm"/>
    <hyperlink ref="E769" r:id="rId629" display="http://mirror.centos.org/centos/8/AppStream/x86_64/os/Packages/nss-util-3.44.0-7.el8_0.x86_64.rpm"/>
    <hyperlink ref="E773" r:id="rId630" display="https://forensics.cert.org/centos/cert/8/x86_64/ntfs-3g-devel-2017.3.23-11.el8.x86_64.rpm"/>
    <hyperlink ref="E772" r:id="rId631" display="https://forensics.cert.org/centos/cert/8/x86_64/ntfs-3g-2017.3.23-11.el8.x86_64.rpm"/>
    <hyperlink ref="E775" r:id="rId632" display="http://mirror.centos.org/centos/8.0.1905/BaseOS/x86_64/os/Packages/numactl-devel-2.0.12-2.el8.x86_64.rpm"/>
    <hyperlink ref="E776" r:id="rId633" display="http://mirror.centos.org/centos/8.0.1905/BaseOS/x86_64/os/Packages/numactl-libs-2.0.12-2.el8.x86_64.rpm"/>
    <hyperlink ref="E774" r:id="rId634" display="https://forensics.cert.org/centos/cert/8/x86_64/ntfsprogs-2017.3.23-11.el8.x86_64.rpm"/>
    <hyperlink ref="E777" r:id="rId635" display="http://mirror.centos.org/centos/8/AppStream/x86_64/os/Packages/oniguruma-6.8.2-1.el8.x86_64.rpm"/>
    <hyperlink ref="E778" r:id="rId636" display="http://mirror.centos.org/centos/8/PowerTools/x86_64/os/Packages/openjade-1.3.2-57.el8.x86_64.rpm"/>
    <hyperlink ref="E781" r:id="rId637" display="http://mirror.centos.org/centos/8.0.1905/BaseOS/x86_64/os/Packages/openldap-2.4.46-9.el8.x86_64.rpm"/>
    <hyperlink ref="E780" r:id="rId638" display="http://mirror.centos.org/centos/8/AppStream/x86_64/os/Packages/openjpeg2-2.3.0-8.el8.x86_64.rpm"/>
    <hyperlink ref="E782" r:id="rId639" display="http://mirror.centos.org/centos/8/AppStream/x86_64/os/Packages/openmpi-3.1.2-5.el8.x86_64.rpm"/>
    <hyperlink ref="E784" r:id="rId640" display="http://mirror.centos.org/centos/8.0.1905/BaseOS/x86_64/os/Packages/opensc-0.19.0-4.el8.x86_64.rpm"/>
    <hyperlink ref="E783" r:id="rId641" display="https://forensics.cert.org/centos/cert/8/x86_64/openpgm-5.2.122-16.el8.x86_64.rpm"/>
    <hyperlink ref="E785" r:id="rId642" display="http://mirror.centos.org/centos/8/AppStream/x86_64/os/Packages/openscap-1.3.0-7.el8.x86_64.rpm"/>
    <hyperlink ref="E786" r:id="rId643" display="http://mirror.centos.org/centos/8/AppStream/x86_64/os/Packages/openscap-scanner-1.3.0-7.el8.x86_64.rpm"/>
    <hyperlink ref="E787" r:id="rId644" display="http://mirror.centos.org/centos/8/BaseOS/x86_64/os/Packages/opensm-libs-3.3.21-2.el8.x86_64.rpm"/>
    <hyperlink ref="E789" r:id="rId645" display="http://mirror.centos.org/centos/8.0.1905/BaseOS/x86_64/os/Packages/openssh-7.8p1-4.el8.x86_64.rpm"/>
    <hyperlink ref="E790" r:id="rId646" display="http://mirror.centos.org/centos/8.0.1905/BaseOS/x86_64/os/Packages/openssh-clients-7.8p1-4.el8.x86_64.rpm"/>
    <hyperlink ref="E791" r:id="rId647" display="http://mirror.centos.org/centos/8.0.1905/BaseOS/x86_64/os/Packages/openssl-1.1.1-8.el8.x86_64.rpm"/>
    <hyperlink ref="E792" r:id="rId648" display="http://mirror.centos.org/centos/8.0.1905/BaseOS/x86_64/os/Packages/openssl-devel-1.1.1-8.el8.x86_64.rpm"/>
    <hyperlink ref="E793" r:id="rId649" display="http://mirror.centos.org/centos/8.0.1905/BaseOS/x86_64/os/Packages/openssl-libs-1.1.1-8.el8.x86_64.rpm"/>
    <hyperlink ref="E788" r:id="rId650" display="http://mirror.centos.org/centos/8/PowerTools/x86_64/os/Packages/opensp-1.5.2-28.el8.x86_64.rpm"/>
    <hyperlink ref="E794" r:id="rId651" display="http://mirror.centos.org/centos/8/AppStream/x86_64/os/Packages/opus-1.3-0.4.beta.el8.x86_64.rpm"/>
    <hyperlink ref="E796" r:id="rId652" display="http://mirror.centos.org/centos/8.0.1905/BaseOS/x86_64/os/Packages/os-prober-1.74-6.el8.x86_64.rpm"/>
    <hyperlink ref="E795" r:id="rId653" display="http://mirror.centos.org/centos/8/AppStream/x86_64/os/Packages/orc-0.4.28-2.el8.x86_64.rpm"/>
    <hyperlink ref="E797" r:id="rId654" display="http://mirror.centos.org/centos/8/AppStream/x86_64/os/Packages/osinfo-db-tools-1.2.0-1.el8.x86_64.rpm"/>
    <hyperlink ref="E798" r:id="rId655" display="http://mirror.centos.org/centos/8/BaseOS/x86_64/os/Packages/p11-kit-0.23.14-5.el8_0.x86_64.rpm"/>
    <hyperlink ref="E799" r:id="rId656" display="http://mirror.centos.org/centos/8/BaseOS/x86_64/os/Packages/p11-kit-devel-0.23.14-5.el8_0.x86_64.rpm"/>
    <hyperlink ref="E800" r:id="rId657" display="http://mirror.centos.org/centos/8/BaseOS/x86_64/os/Packages/p11-kit-trust-0.23.14-5.el8_0.x86_64.rpm"/>
    <hyperlink ref="E801" r:id="rId658" display="http://mirror.centos.org/centos/8/AppStream/x86_64/os/Packages/pakchois-0.4-17.el8.x86_64.rpm"/>
    <hyperlink ref="E802" r:id="rId659" display="http://mirror.centos.org/centos/8/BaseOS/x86_64/os/Packages/pam-1.3.1-4.el8.x86_64.rpm"/>
    <hyperlink ref="E803" r:id="rId660" display="http://mirror.centos.org/centos/8/BaseOS/x86_64/os/Packages/pam-devel-1.3.1-4.el8.x86_64.rpm"/>
    <hyperlink ref="E804" r:id="rId661" display="http://mirror.centos.org/centos/8/AppStream/x86_64/os/Packages/pango-1.42.4-5.el8_0.x86_64.rpm"/>
    <hyperlink ref="E805" r:id="rId662" display="http://mirror.centos.org/centos/8/AppStream/x86_64/os/Packages/pango-devel-1.42.4-5.el8_0.x86_64.rpm"/>
    <hyperlink ref="E807" r:id="rId663" display="http://mirror.centos.org/centos/8/BaseOS/x86_64/os/Packages/patch-2.7.6-9.el8_0.x86_64.rpm"/>
    <hyperlink ref="E808" r:id="rId664" display="http://mirror.centos.org/centos/8/AppStream/x86_64/os/Packages/patchutils-0.3.4-10.el8.x86_64.rpm"/>
    <hyperlink ref="E806" r:id="rId665" display="http://mirror.centos.org/centos/8/BaseOS/x86_64/os/Packages/passwd-0.80-2.el8.x86_64.rpm"/>
    <hyperlink ref="E812" r:id="rId666" display="http://mirror.centos.org/centos/8.0.1905/BaseOS/x86_64/os/Packages/pcre-8.42-4.el8.x86_64.rpm"/>
    <hyperlink ref="E813" r:id="rId667" display="http://mirror.centos.org/centos/8.0.1905/BaseOS/x86_64/os/Packages/pcre-devel-8.42-4.el8.x86_64.rpm"/>
    <hyperlink ref="E809" r:id="rId668" display="http://mirror.centos.org/centos/8.0.1905/BaseOS/x86_64/os/Packages/pciutils-3.5.6-4.el8.x86_64.rpm"/>
    <hyperlink ref="E810" r:id="rId669" display="http://mirror.centos.org/centos/8.0.1905/BaseOS/x86_64/os/Packages/pciutils-devel-3.5.6-4.el8.x86_64.rpm"/>
    <hyperlink ref="E811" r:id="rId670" display="http://mirror.centos.org/centos/8.0.1905/BaseOS/x86_64/os/Packages/pciutils-libs-3.5.6-4.el8.x86_64.rpm"/>
    <hyperlink ref="E814" r:id="rId671" display="http://mirror.centos.org/centos/8.0.1905/BaseOS/x86_64/os/Packages/pcsc-lite-1.8.23-3.el8.x86_64.rpm"/>
    <hyperlink ref="E815" r:id="rId672" display="http://mirror.centos.org/centos/8.0.1905/BaseOS/x86_64/os/Packages/pcsc-lite-ccid-1.4.29-3.el8.x86_64.rpm"/>
    <hyperlink ref="E816" r:id="rId673" display="http://mirror.centos.org/centos/8.0.1905/BaseOS/x86_64/os/Packages/pcsc-lite-libs-1.8.23-3.el8.x86_64.rpm"/>
    <hyperlink ref="E820" r:id="rId674" display="http://mirror.centos.org/centos/8.0.1905/BaseOS/x86_64/os/Packages/perl-Data-Dumper-2.167-399.el8.x86_64.rpm"/>
    <hyperlink ref="E822" r:id="rId675" display="http://mirror.centos.org/centos/8.0.1905/BaseOS/x86_64/os/Packages/perl-Encode-2.97-3.el8.x86_64.rpm"/>
    <hyperlink ref="E825" r:id="rId676" display="http://mirror.centos.org/centos/8.0.1905/BaseOS/x86_64/os/Packages/perl-PathTools-3.74-1.el8.x86_64.rpm"/>
    <hyperlink ref="E836" r:id="rId677" display="http://mirror.centos.org/centos/8.0.1905/BaseOS/x86_64/os/Packages/perl-macros-5.26.3-416.el8.x86_64.rpm"/>
    <hyperlink ref="E835" r:id="rId678" display="http://mirror.centos.org/centos/8.0.1905/BaseOS/x86_64/os/Packages/perl-libs-5.26.3-416.el8.x86_64.rpm"/>
    <hyperlink ref="E837" r:id="rId679" display="http://mirror.centos.org/centos/8.0.1905/BaseOS/x86_64/os/Packages/perl-threads-2.21-2.el8.x86_64.rpm"/>
    <hyperlink ref="E838" r:id="rId680" display="http://mirror.centos.org/centos/8.0.1905/BaseOS/x86_64/os/Packages/perl-threads-shared-1.58-2.el8.x86_64.rpm"/>
    <hyperlink ref="E817" r:id="rId681" display="http://mirror.centos.org/centos/8/AppStream/x86_64/os/Packages/perl-5.26.3-416.el8.x86_64.rpm"/>
    <hyperlink ref="E818" r:id="rId682" display="http://mirror.centos.org/centos/8/AppStream/x86_64/os/Packages/perl-Compress-Raw-Bzip2-2.081-1.el8.x86_64.rpm"/>
    <hyperlink ref="E819" r:id="rId683" display="http://mirror.centos.org/centos/8/AppStream/x86_64/os/Packages/perl-Compress-Raw-Zlib-2.081-1.el8.x86_64.rpm"/>
    <hyperlink ref="E821" r:id="rId684" display="http://mirror.centos.org/centos/8/AppStream/x86_64/os/Packages/perl-Digest-MD5-2.55-396.el8.x86_64.rpm"/>
    <hyperlink ref="E823" r:id="rId685" display="http://mirror.centos.org/centos/8/AppStream/x86_64/os/Packages/perl-Filter-1.58-2.el8.x86_64.rpm"/>
    <hyperlink ref="E824" r:id="rId686" display="http://mirror.centos.org/centos/8/AppStream/x86_64/os/Packages/perl-HTML-Parser-3.72-14.el8.x86_64.rpm"/>
    <hyperlink ref="E829" r:id="rId687" display="http://mirror.centos.org/centos/8/AppStream/x86_64/os/Packages/perl-TermReadKey-2.37-7.el8.x86_64.rpm"/>
    <hyperlink ref="E830" r:id="rId688" display="http://mirror.centos.org/centos/8/AppStream/x86_64/os/Packages/perl-Time-HiRes-1.9758-1.el8.x86_64.rpm"/>
    <hyperlink ref="E831" r:id="rId689" display="http://mirror.centos.org/centos/8/AppStream/x86_64/os/Packages/perl-XML-Parser-2.44-11.el8.x86_64.rpm"/>
    <hyperlink ref="E832" r:id="rId690" display="http://mirror.centos.org/centos/8/AppStream/x86_64/os/Packages/perl-devel-5.26.3-416.el8.x86_64.rpm"/>
    <hyperlink ref="E833" r:id="rId691" display="http://mirror.centos.org/centos/8/AppStream/x86_64/os/Packages/perl-hivex-1.3.15-7.module_el8.0.0+189+f9babebb.x86_64.rpm"/>
    <hyperlink ref="E834" r:id="rId692" display="http://mirror.centos.org/centos/8/AppStream/x86_64/os/Packages/perl-libintl-perl-1.29-2.el8.x86_64.rpm"/>
    <hyperlink ref="E826" r:id="rId693" display="http://mirror.centos.org/centos/8/BaseOS/x86_64/os/Packages/perl-Scalar-List-Utils-1.49-2.el8.x86_64.rpm"/>
    <hyperlink ref="E827" r:id="rId694" display="http://mirror.centos.org/centos/8/BaseOS/x86_64/os/Packages/perl-Socket-2.027-2.el8.x86_64.rpm"/>
    <hyperlink ref="E828" r:id="rId695" display="http://mirror.centos.org/centos/8/BaseOS/x86_64/os/Packages/perl-Storable-3.11-3.el8.x86_64.rpm"/>
    <hyperlink ref="E839" r:id="rId696" display="http://mirror.centos.org/centos/8/AppStream/x86_64/os/Packages/perl-version-0.99.24-1.el8.x86_64.rpm"/>
    <hyperlink ref="E840" r:id="rId697" display="http://mirror.centos.org/centos/8/AppStream/x86_64/os/Packages/pesign-0.112-25.el8.x86_64.rpm"/>
    <hyperlink ref="E843" r:id="rId698" display="http://mirror.centos.org/centos/8.0.1905/BaseOS/x86_64/os/Packages/pigz-2.4-2.el8.x86_64.rpm"/>
    <hyperlink ref="E845" r:id="rId699" display="http://mirror.centos.org/centos/8/AppStream/x86_64/os/Packages/pixman-0.36.0-1.el8.x86_64.rpm"/>
    <hyperlink ref="E846" r:id="rId700" display="http://mirror.centos.org/centos/8/AppStream/x86_64/os/Packages/pixman-devel-0.36.0-1.el8.x86_64.rpm"/>
    <hyperlink ref="E844" r:id="rId701" display="http://mirror.centos.org/centos/8/AppStream/x86_64/os/Packages/pinentry-1.1.0-2.el8.x86_64.rpm"/>
    <hyperlink ref="E849" r:id="rId702" display="http://mirror.centos.org/centos/8/BaseOS/x86_64/os/Packages/policycoreutils-2.8-16.1.el8.x86_64.rpm"/>
    <hyperlink ref="E850" r:id="rId703" display="http://mirror.centos.org/centos/8/BaseOS/x86_64/os/Packages/policycoreutils-devel-2.8-16.1.el8.x86_64.rpm"/>
    <hyperlink ref="E851" r:id="rId704" display="http://mirror.centos.org/centos/8/BaseOS/x86_64/os/Packages/policycoreutils-newrole-2.8-16.1.el8.x86_64.rpm"/>
    <hyperlink ref="E853" r:id="rId705" display="http://mirror.centos.org/centos/8.0.1905/BaseOS/x86_64/os/Packages/polkit-0.115-6.el8.x86_64.rpm"/>
    <hyperlink ref="E854" r:id="rId706" display="http://mirror.centos.org/centos/8.0.1905/BaseOS/x86_64/os/Packages/polkit-devel-0.115-6.el8.x86_64.rpm"/>
    <hyperlink ref="E855" r:id="rId707" display="http://mirror.centos.org/centos/8.0.1905/BaseOS/x86_64/os/Packages/polkit-pkla-compat-0.1-12.el8.x86_64.rpm"/>
    <hyperlink ref="E857" r:id="rId708" display="http://mirror.centos.org/centos/8.0.1905/BaseOS/x86_64/os/Packages/popt-1.16-14.el8.x86_64.rpm"/>
    <hyperlink ref="E858" r:id="rId709" display="http://mirror.centos.org/centos/8.0.1905/BaseOS/x86_64/os/Packages/popt-devel-1.16-14.el8.x86_64.rpm"/>
    <hyperlink ref="E856" r:id="rId710" display="http://mirror.centos.org/centos/8/AppStream/x86_64/os/Packages/poppler-0.66.0-11.el8_0.12.x86_64.rpm"/>
    <hyperlink ref="E859" r:id="rId711" display="http://mirror.centos.org/centos/8/AppStream/x86_64/os/Packages/postgresql-10.6-1.module_el8.0.0+15+f57f353b.x86_64.rpm"/>
    <hyperlink ref="E860" r:id="rId712" display="http://mirror.centos.org/centos/8/AppStream/x86_64/os/Packages/postgresql-contrib-10.6-1.module_el8.0.0+15+f57f353b.x86_64.rpm"/>
    <hyperlink ref="E863" r:id="rId713" display="http://mirror.centos.org/centos/8/AppStream/x86_64/os/Packages/postgresql-server-10.6-1.module_el8.0.0+15+f57f353b.x86_64.rpm"/>
    <hyperlink ref="E864" r:id="rId714" display="http://mirror.centos.org/centos/8/PowerTools/x86_64/os/Packages/pps-tools-devel-1.0.2-1.el8.x86_64.rpm"/>
    <hyperlink ref="E866" r:id="rId715" display="http://mirror.centos.org/centos/8.0.1905/BaseOS/x86_64/os/Packages/psmisc-23.1-3.el8.x86_64.rpm"/>
    <hyperlink ref="E865" r:id="rId716" display="http://mirror.centos.org/centos/8/BaseOS/x86_64/os/Packages/procps-ng-3.3.15-1.el8.x86_64.rpm"/>
    <hyperlink ref="E869" r:id="rId717" display="http://mirror.centos.org/centos/8/AppStream/x86_64/os/Packages/pulseaudio-libs-11.1-22.el8.x86_64.rpm"/>
    <hyperlink ref="E870" r:id="rId718" display="http://mirror.centos.org/centos/8/AppStream/x86_64/os/Packages/pulseaudio-libs-devel-11.1-22.el8.x86_64.rpm"/>
    <hyperlink ref="E871" r:id="rId719" display="http://mirror.centos.org/centos/8/AppStream/x86_64/os/Packages/pulseaudio-libs-glib2-11.1-22.el8.x86_64.rpm"/>
    <hyperlink ref="E917" r:id="rId720" display="https://forensics.cert.org/centos/cert/8/x86_64/python2-lz4-0.10.0-1.el8.x86_64.rpm"/>
    <hyperlink ref="E915" r:id="rId721" display="http://mirror.centos.org/centos/8/PowerTools/x86_64/os/Packages/python2-gluster-3.12.2-40.2.el8.x86_64.rpm"/>
    <hyperlink ref="E910" r:id="rId722" display="http://mirror.centos.org/centos/8/AppStream/x86_64/os/Packages/python2-coverage-4.5.1-4.module_el8.0.0+32+017b2cba.x86_64.rpm"/>
    <hyperlink ref="E907" r:id="rId723" display="http://mirror.centos.org/centos/8/AppStream/x86_64/os/Packages/python2-Cython-0.28.1-7.module_el8.0.0+32+017b2cba.x86_64.rpm"/>
    <hyperlink ref="E918" r:id="rId724" display="http://mirror.centos.org/centos/8/AppStream/x86_64/os/Packages/python2-markupsafe-0.23-19.module_el8.0.0+32+017b2cba.x86_64.rpm"/>
    <hyperlink ref="E923" r:id="rId725" display="http://mirror.centos.org/centos/8/AppStream/x86_64/os/Packages/python2-numpy-1.14.2-10.module_el8.0.0+32+017b2cba.x86_64.rpm"/>
    <hyperlink ref="E926" r:id="rId726" display="https://forensics.cert.org/centos/cert/8/x86_64/python2-psutil-5.4.3-4.el8.x86_64.rpm"/>
    <hyperlink ref="E932" r:id="rId727" display="http://mirror.centos.org/centos/8/AppStream/x86_64/os/Packages/python2-scipy-1.0.0-19.module_el8.0.0+32+017b2cba.x86_64.rpm"/>
    <hyperlink ref="E936" r:id="rId728" display="http://mirror.centos.org/centos/8/AppStream/x86_64/os/Packages/python2-sqlalchemy-1.3.2-1.module_el8.0.0+32+017b2cba.x86_64.rpm"/>
    <hyperlink ref="E944" r:id="rId729" display="http://mirror.centos.org/centos/8/AppStream/x86_64/os/Packages/qrencode-libs-3.4.4-5.el8.x86_64.rpm"/>
    <hyperlink ref="E943" r:id="rId730" display="http://mirror.centos.org/centos/8/PowerTools/x86_64/os/Packages/qrencode-devel-3.4.4-5.el8.x86_64.rpm"/>
    <hyperlink ref="E947" r:id="rId731" display="http://mirror.centos.org/centos/8.0.1905/BaseOS/x86_64/os/Packages/quota-4.04-10.el8.x86_64.rpm"/>
    <hyperlink ref="E949" r:id="rId732" display="http://mirror.centos.org/centos/8.0.1905/BaseOS/x86_64/os/Packages/readline-7.0-10.el8.x86_64.rpm"/>
    <hyperlink ref="E950" r:id="rId733" display="http://mirror.centos.org/centos/8.0.1905/BaseOS/x86_64/os/Packages/readline-devel-7.0-10.el8.x86_64.rpm"/>
    <hyperlink ref="E948" r:id="rId734" display="http://mirror.centos.org/centos/8/AppStream/x86_64/os/Packages/radvd-2.17-12.el8.x86_64.rpm"/>
    <hyperlink ref="E951" r:id="rId735" display="http://mirror.centos.org/centos/8/AppStream/x86_64/os/Packages/redhat-lsb-core-4.1-47.el8.x86_64.rpm"/>
    <hyperlink ref="E952" r:id="rId736" display="http://mirror.centos.org/centos/8/AppStream/x86_64/os/Packages/redhat-lsb-submod-security-4.1-47.el8.x86_64.rpm"/>
    <hyperlink ref="E954" r:id="rId737" display="http://mirror.centos.org/centos/8.0.1905/BaseOS/x86_64/os/Packages/rpcbind-1.2.5-3.el8.x86_64.rpm"/>
    <hyperlink ref="E955" r:id="rId738" display="http://mirror.centos.org/centos/8.0.1905/BaseOS/x86_64/os/Packages/rpm-4.14.2-9.el8.x86_64.rpm"/>
    <hyperlink ref="E957" r:id="rId739" display="http://mirror.centos.org/centos/8.0.1905/BaseOS/x86_64/os/Packages/rpm-build-libs-4.14.2-11.el8_0.x86_64.rpm"/>
    <hyperlink ref="E958" r:id="rId740" display="http://mirror.centos.org/centos/8.0.1905/BaseOS/x86_64/os/Packages/rpm-libs-4.14.2-11.el8_0.x86_64.rpm"/>
    <hyperlink ref="E953" r:id="rId741" display="http://mirror.centos.org/centos/8/AppStream/x86_64/os/Packages/rest-0.8.1-2.el8.x86_64.rpm"/>
    <hyperlink ref="E956" r:id="rId742" display="http://mirror.centos.org/centos/8/AppStream/x86_64/os/Packages/rpm-build-4.14.2-11.el8_0.x86_64.rpm"/>
    <hyperlink ref="E960" r:id="rId743" display="http://mirror.centos.org/centos/8/BaseOS/x86_64/os/Packages/rsync-3.1.3-4.el8.x86_64.rpm"/>
    <hyperlink ref="E961" r:id="rId744" display="http://mirror.centos.org/centos/8/AppStream/x86_64/os/Packages/ruby-2.5.3-104.module_el8.0.0+179+565e49e2.x86_64.rpm"/>
    <hyperlink ref="E963" r:id="rId745" display="http://mirror.centos.org/centos/8/AppStream/x86_64/os/Packages/ruby-devel-2.5.3-104.module_el8.0.0+179+565e49e2.x86_64.rpm"/>
    <hyperlink ref="E964" r:id="rId746" display="http://mirror.centos.org/centos/8/AppStream/x86_64/os/Packages/ruby-libs-2.5.3-104.module_el8.0.0+179+565e49e2.x86_64.rpm"/>
    <hyperlink ref="E966" r:id="rId747" display="http://mirror.centos.org/centos/8/AppStream/x86_64/os/Packages/rubygem-bigdecimal-1.3.4-104.module_el8.0.0+179+565e49e2.x86_64.rpm"/>
    <hyperlink ref="E967" r:id="rId748" display="http://mirror.centos.org/centos/8/AppStream/x86_64/os/Packages/rubygem-io-console-0.4.6-104.module_el8.0.0+179+565e49e2.x86_64.rpm"/>
    <hyperlink ref="E968" r:id="rId749" display="http://mirror.centos.org/centos/8/AppStream/x86_64/os/Packages/rubygem-json-2.1.0-104.module_el8.0.0+179+565e49e2.x86_64.rpm"/>
    <hyperlink ref="E969" r:id="rId750" display="http://mirror.centos.org/centos/8/AppStream/x86_64/os/Packages/rubygem-psych-3.0.2-104.module_el8.0.0+179+565e49e2.x86_64.rpm"/>
    <hyperlink ref="E970" r:id="rId751" display="http://mirror.centos.org/centos/8/BaseOS/x86_64/os/Packages/samba-client-libs-4.9.1-8.el8.x86_64.rpm"/>
    <hyperlink ref="E974" r:id="rId752" display="http://mirror.centos.org/centos/8.0.1905/BaseOS/x86_64/os/Packages/sanlock-lib-3.6.0-5.el8.x86_64.rpm"/>
    <hyperlink ref="E971" r:id="rId753" display="http://mirror.centos.org/centos/8/BaseOS/x86_64/os/Packages/samba-common-libs-4.9.1-8.el8.x86_64.rpm"/>
    <hyperlink ref="E972" r:id="rId754" display="http://mirror.centos.org/centos/8/AppStream/x86_64/os/Packages/sanlock-3.6.0-5.el8.x86_64.rpm"/>
    <hyperlink ref="E973" r:id="rId755" display="http://mirror.centos.org/centos/8/PowerTools/x86_64/os/Packages/sanlock-devel-3.6.0-5.el8.x86_64.rpm"/>
    <hyperlink ref="E975" r:id="rId756" display="http://mirror.centos.org/centos/8/AppStream/x86_64/os/Packages/scl-utils-2.0.2-7.el8.x86_64.rpm"/>
    <hyperlink ref="E977" r:id="rId757" display="http://mirror.centos.org/centos/8/AppStream/x86_64/os/Packages/scrub-2.5.2-12.el8.x86_64.rpm"/>
    <hyperlink ref="E978" r:id="rId758" display="http://mirror.centos.org/centos/8/BaseOS/x86_64/os/Packages/sed-4.5-1.el8.x86_64.rpm"/>
    <hyperlink ref="E982" r:id="rId759" display="http://mirror.centos.org/centos/8.0.1905/BaseOS/x86_64/os/Packages/shadow-utils-4.6-7.el8.x86_64.rpm"/>
    <hyperlink ref="E983" r:id="rId760" display="http://mirror.centos.org/centos/8.0.1905/BaseOS/x86_64/os/Packages/shared-mime-info-1.9-3.el8.x86_64.rpm"/>
    <hyperlink ref="E980" r:id="rId761" display="http://mirror.centos.org/centos/8/BaseOS/x86_64/os/Packages/sg3_utils-1.44-2.el8.x86_64.rpm"/>
    <hyperlink ref="E981" r:id="rId762" display="http://mirror.centos.org/centos/8/BaseOS/x86_64/os/Packages/sg3_utils-libs-1.44-2.el8.x86_64.rpm"/>
    <hyperlink ref="E984" r:id="rId763" display="http://mirror.centos.org/centos/8/PowerTools/x86_64/os/Packages/sharutils-4.15.2-11.el8.x86_64.rpm"/>
    <hyperlink ref="E1110" r:id="rId764" display="http://mirror.centos.org/centos/8/AppStream/x86_64/os/Packages/zziplib-0.13.68-7.el8.x86_64.rpm"/>
    <hyperlink ref="E1109" r:id="rId765" display="http://mirror.centos.org/centos/8/BaseOS/x86_64/os/Packages/zlib-devel-1.2.11-10.el8.x86_64.rpm"/>
    <hyperlink ref="E1108" r:id="rId766" display="http://mirror.centos.org/centos/8/BaseOS/x86_64/os/Packages/zlib-1.2.11-10.el8.x86_64.rpm"/>
    <hyperlink ref="E1107" r:id="rId767" display="http://mirror.centos.org/centos/8/BaseOS/x86_64/os/Packages/zip-3.0-23.el8.x86_64.rpm"/>
    <hyperlink ref="E1106" r:id="rId768" display="https://forensics.cert.org/centos/cert/8/x86_64/zeromq-2.2.0-4.el8.x86_64.rpm"/>
    <hyperlink ref="E1104" r:id="rId769" display="http://mirror.centos.org/centos/8/PowerTools/x86_64/os/Packages/yasm-1.3.0-7.el8.x86_64.rpm"/>
    <hyperlink ref="E1103" r:id="rId770" display="http://mirror.centos.org/centos/8/PowerTools/x86_64/os/Packages/yajl-devel-2.1.0-10.el8.x86_64.rpm"/>
    <hyperlink ref="E1102" r:id="rId771" display="http://mirror.centos.org/centos/8/AppStream/x86_64/os/Packages/yajl-2.1.0-10.el8.x86_64.rpm"/>
    <hyperlink ref="E1101" r:id="rId772" display="http://mirror.centos.org/centos/8/BaseOS/x86_64/os/Packages/xz-libs-5.2.4-3.el8.x86_64.rpm"/>
    <hyperlink ref="E1100" r:id="rId773" display="http://mirror.centos.org/centos/8/BaseOS/x86_64/os/Packages/xz-devel-5.2.4-3.el8.x86_64.rpm"/>
    <hyperlink ref="E1099" r:id="rId774" display="http://mirror.centos.org/centos/8/BaseOS/x86_64/os/Packages/xz-5.2.4-3.el8.x86_64.rpm"/>
    <hyperlink ref="E1098" r:id="rId775" display="http://mirror.centos.org/centos/8/AppStream/x86_64/os/Packages/xorg-x11-xauth-1.0.9-12.el8.x86_64.rpm"/>
    <hyperlink ref="E1097" r:id="rId776" display="http://mirror.centos.org/centos/8/BaseOS/x86_64/os/Packages/xorg-x11-font-utils-7.5-40.el8.x86_64.rpm"/>
    <hyperlink ref="E1096" r:id="rId777" display="http://mirror.centos.org/centos/8/AppStream/x86_64/os/Packages/xmlto-0.0.28-7.el8.x86_64.rpm"/>
    <hyperlink ref="E1094" r:id="rId778" display="http://mirror.centos.org/centos/8/AppStream/x86_64/os/Packages/xmlsec1-openssl-1.2.25-4.el8.x86_64.rpm"/>
    <hyperlink ref="E1093" r:id="rId779" display="http://mirror.centos.org/centos/8/AppStream/x86_64/os/Packages/xmlsec1-1.2.25-4.el8.x86_64.rpm"/>
    <hyperlink ref="E1092" r:id="rId780" display="http://mirror.centos.org/centos/8/BaseOS/x86_64/os/Packages/xfsprogs-devel-4.19.0-2.el8.x86_64.rpm"/>
    <hyperlink ref="E1091" r:id="rId781" display="http://mirror.centos.org/centos/8/BaseOS/x86_64/os/Packages/xfsprogs-4.19.0-2.el8.x86_64.rpm"/>
    <hyperlink ref="E1090" r:id="rId782" display="http://mirror.centos.org/centos/8/BaseOS/x86_64/os/Packages/which-2.21-10.el8.x86_64.rpm"/>
    <hyperlink ref="E1089" r:id="rId783" display="http://mirror.centos.org/centos/8/AppStream/x86_64/os/Packages/wget-1.19.5-7.el8_0.1.x86_64.rpm"/>
    <hyperlink ref="E1088" r:id="rId784" display="http://mirror.centos.org/centos/8/AppStream/x86_64/os/Packages/wayland-devel-1.15.0-1.el8.x86_64.rpm"/>
    <hyperlink ref="E1087" r:id="rId785" display="http://mirror.centos.org/centos/8/AppStream/x86_64/os/Packages/wavpack-5.1.0-9.el8.x86_64.rpm"/>
    <hyperlink ref="E1086" r:id="rId786" display="http://mirror.centos.org/centos/8/BaseOS/x86_64/os/Packages/virt-what-1.18-6.el8.x86_64.rpm"/>
    <hyperlink ref="E1085" r:id="rId787" display="http://mirror.centos.org/centos/8/BaseOS/x86_64/os/Packages/vim-minimal-8.0.1763-10.el8.x86_64.rpm"/>
    <hyperlink ref="E1083" r:id="rId788" display="https://centos.pkgs.org/8/centos-appstream-x86_64/vim-enhanced-8.0.1763-10.el8.x86_64.rpm.html"/>
    <hyperlink ref="E1082" r:id="rId789" display="http://mirror.centos.org/centos/8/AppStream/x86_64/os/Packages/vim-common-8.0.1763-10.el8.x86_64.rpm"/>
    <hyperlink ref="E1081" r:id="rId790" display="http://mirror.centos.org/centos/8/AppStream/x86_64/os/Packages/valgrind-devel-3.14.0-10.el8.x86_64.rpm"/>
    <hyperlink ref="E1080" r:id="rId791" display="http://mirror.centos.org/centos/8/AppStream/x86_64/os/Packages/valgrind-3.14.0-10.el8.x86_64.rpm"/>
    <hyperlink ref="E1079" r:id="rId792" display="https://centos.pkgs.org/8/centos-baseos-x86_64/libuuid-devel-2.32.1-8.el8.x86_64.rpm.html"/>
    <hyperlink ref="E1078" r:id="rId793" display="http://mirror.centos.org/centos/8/AppStream/x86_64/os/Packages/uuid-1.6.2-42.el8.x86_64.rpm"/>
    <hyperlink ref="E985" r:id="rId794" display="http://mirror.centos.org/centos/8/PowerTools/x86_64/os/Packages/sip-4.19.12-3.el8.x86_64.rpm"/>
    <hyperlink ref="E986" r:id="rId795" display="http://mirror.centos.org/centos/8.0.1905/BaseOS/x86_64/os/Packages/slang-2.3.2-3.el8.x86_64.rpm"/>
    <hyperlink ref="E988" r:id="rId796" display="http://mirror.centos.org/centos/8.0.1905/BaseOS/x86_64/os/Packages/smartmontools-6.6-3.el8.x86_64.rpm"/>
    <hyperlink ref="E989" r:id="rId797" display="http://mirror.centos.org/centos/8.0.1905/BaseOS/x86_64/os/Packages/snappy-1.1.7-5.el8.x86_64.rpm"/>
    <hyperlink ref="E994" r:id="rId798" display="http://mirror.centos.org/centos/8.0.1905/BaseOS/x86_64/os/Packages/spax-1.5.3-13.el8.x86_64.rpm"/>
    <hyperlink ref="E1077" r:id="rId799" display="http://mirror.centos.org/centos/8.0.1905/BaseOS/x86_64/os/Packages/util-linux-2.32.1-8.el8.x86_64.rpm"/>
    <hyperlink ref="E987" r:id="rId800" display="http://mirror.centos.org/centos/8/AppStream/x86_64/os/Packages/slang-devel-2.3.2-3.el8.x86_64.rpm"/>
    <hyperlink ref="E990" r:id="rId801" display="http://mirror.centos.org/centos/8/PowerTools/x86_64/os/Packages/snappy-devel-1.1.7-5.el8.x86_64.rpm"/>
    <hyperlink ref="E991" r:id="rId802" display="http://mirror.centos.org/centos/8/AppStream/x86_64/os/Packages/socat-1.7.3.2-6.el8.x86_64.rpm"/>
    <hyperlink ref="E992" r:id="rId803" display="http://mirror.centos.org/centos/8/AppStream/x86_64/os/Packages/source-highlight-3.1.8-16.el8.x86_64.rpm"/>
    <hyperlink ref="E995" r:id="rId804" display="http://mirror.centos.org/centos/8/AppStream/x86_64/os/Packages/speex-1.2.0-1.el8.x86_64.rpm"/>
    <hyperlink ref="E996" r:id="rId805" display="http://mirror.centos.org/centos/8/AppStream/x86_64/os/Packages/spice-server-0.14.0-7.el8.x86_64.rpm"/>
    <hyperlink ref="E997" r:id="rId806" display="http://mirror.centos.org/centos/8/PowerTools/x86_64/os/Packages/spice-server-devel-0.14.0-7.el8.x86_64.rpm"/>
    <hyperlink ref="E999" r:id="rId807" display="http://mirror.centos.org/centos/8/BaseOS/x86_64/os/Packages/sqlite-devel-3.26.0-3.el8.x86_64.rpm"/>
    <hyperlink ref="E998" r:id="rId808" display="http://mirror.centos.org/centos/8/BaseOS/x86_64/os/Packages/sqlite-3.26.0-3.el8.x86_64.rpm"/>
    <hyperlink ref="E1000" r:id="rId809" display="http://mirror.centos.org/centos/8/BaseOS/x86_64/os/Packages/squashfs-tools-4.3-17.el8.x86_64.rpm"/>
    <hyperlink ref="E1003" r:id="rId810" display="http://mirror.centos.org/centos/8/BaseOS/x86_64/os/Packages/strace-4.24-3.el8.x86_64.rpm"/>
    <hyperlink ref="E1005" r:id="rId811" display="http://mirror.centos.org/centos/8/AppStream/x86_64/os/Packages/subversion-libs-1.10.2-1.module_el8.0.0+45+75bba4f4.x86_64.rpm"/>
    <hyperlink ref="E1004" r:id="rId812" display="http://mirror.centos.org/centos/8/AppStream/x86_64/os/Packages/subversion-1.10.2-1.module_el8.0.0+45+75bba4f4.x86_64.rpm"/>
    <hyperlink ref="E1007" r:id="rId813" display="http://mirror.centos.org/centos/8/AppStream/x86_64/os/Packages/swig-3.0.12-18.module_el8.0.0+8+90b9a8be.x86_64.rpm"/>
    <hyperlink ref="E1009" r:id="rId814" display="http://mirror.centos.org/centos/8/AppStream/x86_64/os/Packages/sysfsutils-2.1.0-24.el8.x86_64.rpm"/>
    <hyperlink ref="E1010" r:id="rId815" display="http://mirror.centos.org/centos/8/BaseOS/x86_64/os/Packages/syslinux-extlinux-6.04-1.el8.x86_64.rpm"/>
    <hyperlink ref="E1013" r:id="rId816" display="http://mirror.centos.org/centos/8/AppStream/x86_64/os/Packages/sysstat-11.7.3-2.el8.x86_64.rpm"/>
    <hyperlink ref="E1014" r:id="rId817" display="http://mirror.centos.org/centos/8.0.1905/BaseOS/x86_64/os/Packages/systemd-239-13.el8_0.5.x86_64.rpm"/>
    <hyperlink ref="E1015" r:id="rId818" display="http://mirror.centos.org/centos/8.0.1905/BaseOS/x86_64/os/Packages/systemd-devel-239-13.el8_0.5.x86_64.rpm"/>
    <hyperlink ref="E1016" r:id="rId819" display="http://mirror.centos.org/centos/8.0.1905/BaseOS/x86_64/os/Packages/systemd-libs-239-13.el8_0.5.x86_64.rpm"/>
    <hyperlink ref="E1018" r:id="rId820" display="http://mirror.centos.org/centos/8/AppStream/x86_64/os/Packages/systemtap-4.0-7.el8.x86_64.rpm"/>
    <hyperlink ref="E1019" r:id="rId821" display="http://mirror.centos.org/centos/8/AppStream/x86_64/os/Packages/systemtap-client-4.0-7.el8.x86_64.rpm"/>
    <hyperlink ref="E1020" r:id="rId822" display="http://mirror.centos.org/centos/8/AppStream/x86_64/os/Packages/systemtap-devel-4.0-7.el8.x86_64.rpm"/>
    <hyperlink ref="E1021" r:id="rId823" display="http://mirror.centos.org/centos/8/AppStream/x86_64/os/Packages/systemtap-runtime-4.0-7.el8.x86_64.rpm"/>
    <hyperlink ref="E1022" r:id="rId824" display="http://mirror.centos.org/centos/8/AppStream/x86_64/os/Packages/systemtap-sdt-devel-4.0-7.el8.x86_64.rpm"/>
    <hyperlink ref="E1024" r:id="rId825" display="http://rpms.remirepo.net/enterprise/8/remi/x86_64/t1lib-5.1.2-23.el8.remi.x86_64.rpm"/>
    <hyperlink ref="E1025" r:id="rId826" display="http://mirror.centos.org/centos/8/AppStream/x86_64/os/Packages/taglib-1.11.1-8.el8.x86_64.rpm"/>
    <hyperlink ref="E1026" r:id="rId827" display="http://mirror.centos.org/centos/8/BaseOS/x86_64/os/Packages/tar-1.30-4.el8.x86_64.rpm"/>
    <hyperlink ref="E1027" r:id="rId828" display="http://mirror.centos.org/centos/8/BaseOS/x86_64/os/Packages/tcl-8.6.8-2.el8.x86_64.rpm"/>
    <hyperlink ref="E1028" r:id="rId829" display="http://mirror.centos.org/centos/8/BaseOS/x86_64/os/Packages/tcl-devel-8.6.8-2.el8.x86_64.rpm"/>
    <hyperlink ref="E1032" r:id="rId830" display="http://mirror.centos.org/centos/8/AppStream/x86_64/os/Packages/tcpdump-4.9.2-5.el8.x86_64.rpm"/>
    <hyperlink ref="E1033" r:id="rId831" display="http://mirror.centos.org/centos/8/AppStream/x86_64/os/Packages/tcsh-6.20.00-9.el8.x86_64.rpm"/>
    <hyperlink ref="E1034" r:id="rId832" display="http://mirror.centos.org/centos/8/BaseOS/x86_64/os/Packages/teamd-1.27-10.el8.x86_64.rpm"/>
    <hyperlink ref="E1035" r:id="rId833" display="http://mirror.centos.org/centos/8/PowerTools/x86_64/os/Packages/texinfo-6.5-4.el8.x86_64.rpm"/>
    <hyperlink ref="E1036" r:id="rId834" display="http://mirror.centos.org/centos/8/AppStream/x86_64/os/Packages/texlive-bibtex-20180414-13.el8.x86_64.rpm"/>
    <hyperlink ref="E1037" r:id="rId835" display="http://mirror.centos.org/centos/8/AppStream/x86_64/os/Packages/texlive-dvipdfmx-20180414-13.el8.x86_64.rpm"/>
    <hyperlink ref="E1039" r:id="rId836" display="http://mirror.centos.org/centos/8/AppStream/x86_64/os/Packages/texlive-dvips-20180414-13.el8.x86_64.rpm"/>
    <hyperlink ref="E1040" r:id="rId837" display="http://mirror.centos.org/centos/8/AppStream/x86_64/os/Packages/texlive-gsftopk-20180414-13.el8.x86_64.rpm"/>
    <hyperlink ref="E1041" r:id="rId838" display="http://mirror.centos.org/centos/8/AppStream/x86_64/os/Packages/texlive-kpathsea-20180414-13.el8.x86_64.rpm"/>
    <hyperlink ref="E1051" r:id="rId839" display="http://mirror.centos.org/centos/8/BaseOS/x86_64/os/Packages/time-1.9-3.el8.x86_64.rpm"/>
    <hyperlink ref="E1052" r:id="rId840" display="http://mirror.centos.org/centos/8/PowerTools/x86_64/os/Packages/tinyxml2-6.0.0-3.el8.x86_64.rpm"/>
    <hyperlink ref="E1053" r:id="rId841" display="http://mirror.centos.org/centos/8/AppStream/x86_64/os/Packages/tix-8.4.3-23.el8.x86_64.rpm"/>
    <hyperlink ref="E1054" r:id="rId842" display="http://mirror.centos.org/centos/8/PowerTools/x86_64/os/Packages/tix-devel-8.4.3-23.el8.x86_64.rpm"/>
    <hyperlink ref="E1055" r:id="rId843" display="http://mirror.centos.org/centos/8/AppStream/x86_64/os/Packages/tk-8.6.8-1.el8.x86_64.rpm"/>
    <hyperlink ref="E1056" r:id="rId844" display="http://mirror.centos.org/centos/8/AppStream/x86_64/os/Packages/tk-devel-8.6.8-1.el8.x86_64.rpm"/>
    <hyperlink ref="E1058" r:id="rId845" display="http://mirror.centos.org/centos/8/BaseOS/x86_64/os/Packages/tpm2-abrmd-2.0.0-3.el8.x86_64.rpm"/>
    <hyperlink ref="E1059" r:id="rId846" display="http://mirror.centos.org/centos/8/PowerTools/x86_64/os/Packages/tpm2-abrmd-devel-2.0.0-3.el8.x86_64.rpm"/>
    <hyperlink ref="E1060" r:id="rId847" display="http://mirror.centos.org/centos/8/BaseOS/x86_64/os/Packages/tpm2-tss-2.0.0-4.el8.x86_64.rpm"/>
    <hyperlink ref="E1061" r:id="rId848" display="http://mirror.centos.org/centos/8/BaseOS/x86_64/os/Packages/tpm2-tss-devel-2.0.0-4.el8.x86_64.rpm"/>
    <hyperlink ref="E1063" r:id="rId849" display="http://mirror.centos.org/centos/8.0.1905/BaseOS/x86_64/os/Packages/trousers-0.3.14-2.el8.x86_64.rpm"/>
    <hyperlink ref="E1062" r:id="rId850" display="http://mirror.centos.org/centos/8/BaseOS/x86_64/os/Packages/traceroute-2.1.0-6.el8.x86_64.rpm"/>
    <hyperlink ref="E1064" r:id="rId851" display="http://mirror.centos.org/centos/8/PowerTools/x86_64/os/Packages/trousers-devel-0.3.14-2.el8.x86_64.rpm"/>
    <hyperlink ref="E1066" r:id="rId852" display="http://mirror.centos.org/centos/8/AppStream/x86_64/os/Packages/unbound-libs-1.7.3-8.el8.x86_64.rpm"/>
    <hyperlink ref="E1065" r:id="rId853" display="http://mirror.centos.org/centos/8/AppStream/x86_64/os/Packages/ttmkfdir-3.0.9-54.el8.x86_64.rpm"/>
    <hyperlink ref="E1067" r:id="rId854" display="http://mirror.centos.org/centos/8/AppStream/x86_64/os/Packages/unixODBC-2.3.7-1.el8.x86_64.rpm"/>
    <hyperlink ref="E1068" r:id="rId855" display="http://mirror.centos.org/centos/8/AppStream/x86_64/os/Packages/unixODBC-devel-2.3.7-1.el8.x86_64.rpm"/>
    <hyperlink ref="E1069" r:id="rId856" display="http://mirror.centos.org/centos/8/BaseOS/x86_64/os/Packages/unzip-6.0-41.el8.x86_64.rpm"/>
    <hyperlink ref="E1072" r:id="rId857" display="http://mirror.centos.org/centos/8/PowerTools/x86_64/os/Packages/usbredir-devel-0.8.0-1.el8.x86_64.rpm"/>
    <hyperlink ref="E1071" r:id="rId858" display="http://mirror.centos.org/centos/8/AppStream/x86_64/os/Packages/usbredir-0.8.0-1.el8.x86_64.rpm"/>
    <hyperlink ref="E1074" r:id="rId859" display="http://mirror.centos.org/centos/8/PowerTools/x86_64/os/Packages/userspace-rcu-devel-0.10.1-2.el8.x86_64.rpm"/>
    <hyperlink ref="E1075" r:id="rId860" display="http://mirror.centos.org/centos/8/PowerTools/x86_64/os/Packages/ustr-1.0.4-26.el8.x86_64.rpm"/>
    <hyperlink ref="E111" r:id="rId861" display="http://mirror.pit.teraswitch.com/fedora/epel/8/Everything/x86_64/Packages/c/collectd-python-5.9.0-4.el8.x86_64.rpm"/>
    <hyperlink ref="E110" r:id="rId862" display="http://mirror.pit.teraswitch.com/fedora/epel/8/Everything/x86_64/Packages/c/collectd-5.9.0-4.el8.x86_64.rpm"/>
    <hyperlink ref="E190" r:id="rId863" display="http://mirror.pit.teraswitch.com/fedora/epel/8/Everything/x86_64/Packages/e/erlang-22.0.7-1.el8.x86_64.rpm"/>
    <hyperlink ref="E191" r:id="rId864" display="http://mirror.pit.teraswitch.com/fedora/epel/8/Everything/x86_64/Packages/e/erlang-asn1-22.0.7-1.el8.x86_64.rpm"/>
    <hyperlink ref="E192" r:id="rId865" display="http://mirror.pit.teraswitch.com/fedora/epel/8/Everything/x86_64/Packages/e/erlang-compiler-22.0.7-1.el8.x86_64.rpm"/>
    <hyperlink ref="E200" r:id="rId866" display="http://mirror.pit.teraswitch.com/fedora/epel/8/Everything/x86_64/Packages/e/erlang-crypto-22.0.7-1.el8.x86_64.rpm"/>
    <hyperlink ref="E201" r:id="rId867" display="http://mirror.pit.teraswitch.com/fedora/epel/8/Everything/x86_64/Packages/e/erlang-diameter-22.0.7-1.el8.x86_64.rpm"/>
    <hyperlink ref="E202" r:id="rId868" display="http://mirror.pit.teraswitch.com/fedora/epel/8/Everything/x86_64/Packages/e/erlang-edoc-22.0.7-1.el8.x86_64.rpm"/>
    <hyperlink ref="E203" r:id="rId869" display="http://mirror.pit.teraswitch.com/fedora/epel/8/Everything/x86_64/Packages/e/erlang-eldap-22.0.7-1.el8.x86_64.rpm"/>
    <hyperlink ref="E204" r:id="rId870" display="http://mirror.pit.teraswitch.com/fedora/epel/8/Everything/x86_64/Packages/e/erlang-erl_docgen-22.0.7-1.el8.x86_64.rpm"/>
    <hyperlink ref="E205" r:id="rId871" display="http://mirror.pit.teraswitch.com/fedora/epel/8/Everything/x86_64/Packages/e/erlang-erl_interface-22.0.7-1.el8.x86_64.rpm"/>
    <hyperlink ref="E206" r:id="rId872" display="http://mirror.pit.teraswitch.com/fedora/epel/8/Everything/x86_64/Packages/e/erlang-erts-22.0.7-1.el8.x86_64.rpm"/>
    <hyperlink ref="E207" r:id="rId873" display="http://mirror.pit.teraswitch.com/fedora/epel/8/Everything/x86_64/Packages/e/erlang-eunit-22.0.7-1.el8.x86_64.rpm"/>
    <hyperlink ref="E209" r:id="rId874" display="http://mirror.pit.teraswitch.com/fedora/epel/8/Everything/x86_64/Packages/e/erlang-hipe-22.0.7-1.el8.x86_64.rpm"/>
    <hyperlink ref="E211" r:id="rId875" display="http://mirror.pit.teraswitch.com/fedora/epel/8/Everything/x86_64/Packages/e/erlang-inets-22.0.7-1.el8.x86_64.rpm"/>
    <hyperlink ref="E212" r:id="rId876" display="http://mirror.pit.teraswitch.com/fedora/epel/8/Everything/x86_64/Packages/e/erlang-jinterface-22.0.7-1.el8.x86_64.rpm"/>
    <hyperlink ref="E213" r:id="rId877" display="http://mirror.pit.teraswitch.com/fedora/epel/8/Everything/x86_64/Packages/e/erlang-kernel-22.0.7-1.el8.x86_64.rpm"/>
    <hyperlink ref="E214" r:id="rId878" display="http://mirror.pit.teraswitch.com/fedora/epel/8/Everything/x86_64/Packages/e/erlang-mnesia-22.0.7-1.el8.x86_64.rpm"/>
    <hyperlink ref="E215" r:id="rId879" display="http://mirror.pit.teraswitch.com/fedora/epel/8/Everything/x86_64/Packages/e/erlang-odbc-22.0.7-1.el8.x86_64.rpm"/>
    <hyperlink ref="E217" r:id="rId880" display="http://mirror.pit.teraswitch.com/fedora/epel/8/Everything/x86_64/Packages/e/erlang-os_mon-22.0.7-1.el8.x86_64.rpm"/>
    <hyperlink ref="E220" r:id="rId881" display="http://mirror.pit.teraswitch.com/fedora/epel/8/Everything/x86_64/Packages/e/erlang-parsetools-22.0.7-1.el8.x86_64.rpm"/>
    <hyperlink ref="E222" r:id="rId882" display="http://mirror.pit.teraswitch.com/fedora/epel/8/Everything/x86_64/Packages/e/erlang-public_key-22.0.7-1.el8.x86_64.rpm"/>
    <hyperlink ref="E223" r:id="rId883" display="http://mirror.pit.teraswitch.com/fedora/epel/8/Everything/x86_64/Packages/e/erlang-runtime_tools-22.0.7-1.el8.x86_64.rpm"/>
    <hyperlink ref="E224" r:id="rId884" display="http://mirror.pit.teraswitch.com/fedora/epel/8/Everything/x86_64/Packages/e/erlang-sasl-22.0.7-1.el8.x86_64.rpm"/>
    <hyperlink ref="E226" r:id="rId885" display="http://mirror.pit.teraswitch.com/fedora/epel/8/Everything/x86_64/Packages/e/erlang-snmp-22.0.7-1.el8.x86_64.rpm"/>
    <hyperlink ref="E227" r:id="rId886" display="http://mirror.pit.teraswitch.com/fedora/epel/8/Everything/x86_64/Packages/e/erlang-ssh-22.0.7-1.el8.x86_64.rpm"/>
    <hyperlink ref="E228" r:id="rId887" display="http://mirror.pit.teraswitch.com/fedora/epel/8/Everything/x86_64/Packages/e/erlang-ssl-22.0.7-1.el8.x86_64.rpm"/>
    <hyperlink ref="E229" r:id="rId888" display="http://mirror.pit.teraswitch.com/fedora/epel/8/Everything/x86_64/Packages/e/erlang-stdlib-22.0.7-1.el8.x86_64.rpm"/>
    <hyperlink ref="E230" r:id="rId889" display="http://mirror.pit.teraswitch.com/fedora/epel/8/Everything/x86_64/Packages/e/erlang-syntax_tools-22.0.7-1.el8.x86_64.rpm"/>
    <hyperlink ref="E231" r:id="rId890" display="http://mirror.pit.teraswitch.com/fedora/epel/8/Everything/x86_64/Packages/e/erlang-tools-22.0.7-1.el8.x86_64.rpm"/>
    <hyperlink ref="E232" r:id="rId891" display="http://mirror.pit.teraswitch.com/fedora/epel/8/Everything/x86_64/Packages/e/erlang-xmerl-22.0.7-1.el8.x86_64.rpm"/>
    <hyperlink ref="E239" r:id="rId892" display="http://mirror.pit.teraswitch.com/fedora/epel/8/Everything/x86_64/Packages/f/fcgi-2.4.0-36.el8.x86_64.rpm"/>
    <hyperlink ref="E240" r:id="rId893" display="http://mirror.pit.teraswitch.com/fedora/epel/8/Everything/x86_64/Packages/f/fcgi-devel-2.4.0-36.el8.x86_64.rpm"/>
    <hyperlink ref="E498" r:id="rId894" display="http://mirror.pit.teraswitch.com/fedora/epel/8/Everything/x86_64/Packages/l/libdbi-0.9.0-14.el8.x86_64.rpm"/>
    <hyperlink ref="E499" r:id="rId895" display="http://mirror.pit.teraswitch.com/fedora/epel/8/Everything/x86_64/Packages/l/libdbi-devel-0.9.0-14.el8.x86_64.rpm"/>
    <hyperlink ref="E542" r:id="rId896" display="http://mirror.pit.teraswitch.com/fedora/epel/8/Everything/x86_64/Packages/l/libimagequant-2.12.5-1.el8.x86_64.rpm"/>
    <hyperlink ref="E578" r:id="rId897" display="http://mirror.pit.teraswitch.com/fedora/epel/8/Everything/x86_64/Packages/l/liboath-2.6.2-3.el8.x86_64.rpm"/>
    <hyperlink ref="E579" r:id="rId898" display="http://mirror.pit.teraswitch.com/fedora/epel/8/Everything/x86_64/Packages/l/liboath-devel-2.6.2-3.el8.x86_64.rpm"/>
    <hyperlink ref="E942" r:id="rId899" display="http://mirror.pit.teraswitch.com/fedora/epel/8/Everything/x86_64/Packages/q/qpid-proton-c-0.29.0-1.el8.x86_64.rpm"/>
    <hyperlink ref="E976" r:id="rId900" display="http://mirror.pit.teraswitch.com/fedora/epel/8/Everything/x86_64/Packages/s/screen-4.6.2-10.el8.x86_64.rpm"/>
    <hyperlink ref="E1001" r:id="rId901" display="http://mirror.pit.teraswitch.com/fedora/epel/8/Everything/x86_64/Packages/s/sshpass-1.06-9.el8.x86_64.rpm"/>
  </hyperlinks>
  <pageMargins left="0.7" right="0.7" top="0.75" bottom="0.75" header="0.3" footer="0.3"/>
  <pageSetup paperSize="9" orientation="portrait" horizontalDpi="300" verticalDpi="300" r:id="rId9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92"/>
  <sheetViews>
    <sheetView tabSelected="1" workbookViewId="0">
      <pane xSplit="1" ySplit="7" topLeftCell="B31" activePane="bottomRight" state="frozen"/>
      <selection pane="topRight" activeCell="B1" sqref="B1"/>
      <selection pane="bottomLeft" activeCell="A8" sqref="A8"/>
      <selection pane="bottomRight" activeCell="F38" sqref="F38"/>
    </sheetView>
  </sheetViews>
  <sheetFormatPr defaultRowHeight="15.6"/>
  <cols>
    <col min="1" max="1" width="4.21875" customWidth="1"/>
    <col min="2" max="2" width="11.33203125" style="29" customWidth="1"/>
    <col min="3" max="3" width="66.77734375" customWidth="1"/>
    <col min="4" max="4" width="1.109375" customWidth="1"/>
    <col min="5" max="5" width="74.44140625" customWidth="1"/>
    <col min="6" max="6" width="18.6640625" style="99" customWidth="1"/>
    <col min="7" max="7" width="31" customWidth="1"/>
    <col min="10" max="13" width="8.88671875" customWidth="1"/>
    <col min="15" max="15" width="8.88671875" customWidth="1"/>
    <col min="18" max="18" width="8.88671875" customWidth="1"/>
    <col min="19" max="19" width="9.77734375" customWidth="1"/>
  </cols>
  <sheetData>
    <row r="1" spans="2:19" ht="16.2" thickBot="1"/>
    <row r="2" spans="2:19" ht="16.2" thickBot="1">
      <c r="B2" s="22" t="s">
        <v>2836</v>
      </c>
      <c r="C2" s="9">
        <f>COUNTA(C8:C89)</f>
        <v>82</v>
      </c>
      <c r="D2" s="23"/>
      <c r="E2" s="10"/>
      <c r="G2" s="117" t="s">
        <v>10057</v>
      </c>
      <c r="I2" s="100" t="s">
        <v>2843</v>
      </c>
      <c r="J2" s="101" t="s">
        <v>10044</v>
      </c>
      <c r="K2" s="101" t="s">
        <v>10049</v>
      </c>
      <c r="L2" s="101" t="s">
        <v>10050</v>
      </c>
      <c r="M2" s="102" t="s">
        <v>10045</v>
      </c>
      <c r="N2" s="102" t="s">
        <v>10046</v>
      </c>
      <c r="O2" s="102" t="s">
        <v>10048</v>
      </c>
      <c r="P2" s="102" t="s">
        <v>10043</v>
      </c>
      <c r="Q2" s="102" t="s">
        <v>10051</v>
      </c>
      <c r="R2" s="102" t="s">
        <v>10047</v>
      </c>
      <c r="S2" s="102" t="s">
        <v>10058</v>
      </c>
    </row>
    <row r="3" spans="2:19" thickTop="1" thickBot="1">
      <c r="B3" s="212" t="s">
        <v>2839</v>
      </c>
      <c r="C3" s="214" t="s">
        <v>2834</v>
      </c>
      <c r="D3" s="24"/>
      <c r="E3" s="216" t="s">
        <v>3571</v>
      </c>
      <c r="G3" s="117">
        <f>SUM(COUNTIF(F:F,J2),COUNTIF(F:F,M2))*4</f>
        <v>172</v>
      </c>
      <c r="I3" s="103" t="s">
        <v>9983</v>
      </c>
      <c r="J3" s="104">
        <f>COUNTIF(F:F,J2)</f>
        <v>43</v>
      </c>
      <c r="K3" s="104">
        <f>COUNTIF(F:F,K2)</f>
        <v>8</v>
      </c>
      <c r="L3" s="104">
        <f>COUNTIF(F:F,L2)</f>
        <v>0</v>
      </c>
      <c r="M3" s="104">
        <f>COUNTIF(F:F,M2)</f>
        <v>0</v>
      </c>
      <c r="N3" s="104">
        <f>COUNTIF(F:F,N2)</f>
        <v>21</v>
      </c>
      <c r="O3" s="104">
        <f>COUNTIF(F:F,O2)</f>
        <v>0</v>
      </c>
      <c r="P3" s="104">
        <f>COUNTIF(F:F,P2)</f>
        <v>0</v>
      </c>
      <c r="Q3" s="104">
        <f>COUNTIF(F:F,Q2)</f>
        <v>0</v>
      </c>
      <c r="R3" s="115">
        <f>COUNTIF(F:F,R2)</f>
        <v>8</v>
      </c>
      <c r="S3" s="115">
        <f>COUNTIF(F:F,S2)</f>
        <v>2</v>
      </c>
    </row>
    <row r="4" spans="2:19" ht="15" thickBot="1">
      <c r="B4" s="213"/>
      <c r="C4" s="215"/>
      <c r="D4" s="25"/>
      <c r="E4" s="217"/>
    </row>
    <row r="5" spans="2:19" ht="15" thickBot="1">
      <c r="B5" s="224" t="s">
        <v>2835</v>
      </c>
      <c r="C5" s="218" t="s">
        <v>2841</v>
      </c>
      <c r="D5" s="26"/>
      <c r="E5" s="221" t="s">
        <v>2840</v>
      </c>
      <c r="F5" s="226" t="s">
        <v>2843</v>
      </c>
      <c r="G5" s="227" t="s">
        <v>3546</v>
      </c>
    </row>
    <row r="6" spans="2:19" ht="15" thickBot="1">
      <c r="B6" s="225"/>
      <c r="C6" s="219"/>
      <c r="D6" s="27"/>
      <c r="E6" s="222"/>
      <c r="F6" s="226"/>
      <c r="G6" s="227"/>
    </row>
    <row r="7" spans="2:19" ht="15" thickBot="1">
      <c r="B7" s="225"/>
      <c r="C7" s="220"/>
      <c r="D7" s="28"/>
      <c r="E7" s="223"/>
      <c r="F7" s="226"/>
      <c r="G7" s="227"/>
    </row>
    <row r="8" spans="2:19">
      <c r="B8" s="30">
        <v>1</v>
      </c>
      <c r="C8" s="79" t="s">
        <v>2073</v>
      </c>
      <c r="D8" s="11"/>
      <c r="E8" s="63" t="s">
        <v>2947</v>
      </c>
      <c r="F8" s="112" t="s">
        <v>10046</v>
      </c>
      <c r="G8" s="105" t="s">
        <v>9984</v>
      </c>
    </row>
    <row r="9" spans="2:19">
      <c r="B9" s="31">
        <v>2</v>
      </c>
      <c r="C9" s="80" t="s">
        <v>2074</v>
      </c>
      <c r="D9" s="81"/>
      <c r="E9" s="6" t="s">
        <v>2075</v>
      </c>
      <c r="F9" s="113" t="s">
        <v>10046</v>
      </c>
      <c r="G9" s="105" t="s">
        <v>9984</v>
      </c>
    </row>
    <row r="10" spans="2:19">
      <c r="B10" s="31">
        <v>3</v>
      </c>
      <c r="C10" s="80" t="s">
        <v>1008</v>
      </c>
      <c r="D10" s="13"/>
      <c r="E10" s="6" t="s">
        <v>2948</v>
      </c>
      <c r="F10" s="113" t="s">
        <v>10046</v>
      </c>
      <c r="G10" s="105" t="s">
        <v>9984</v>
      </c>
    </row>
    <row r="11" spans="2:19">
      <c r="B11" s="31">
        <v>4</v>
      </c>
      <c r="C11" s="80" t="s">
        <v>1009</v>
      </c>
      <c r="D11" s="81"/>
      <c r="E11" s="6" t="s">
        <v>2076</v>
      </c>
      <c r="F11" s="113" t="s">
        <v>10046</v>
      </c>
      <c r="G11" s="105" t="s">
        <v>9984</v>
      </c>
    </row>
    <row r="12" spans="2:19">
      <c r="B12" s="31">
        <v>5</v>
      </c>
      <c r="C12" s="80" t="s">
        <v>2949</v>
      </c>
      <c r="D12" s="13"/>
      <c r="E12" s="6" t="s">
        <v>2950</v>
      </c>
      <c r="F12" s="113" t="s">
        <v>10046</v>
      </c>
      <c r="G12" s="105" t="s">
        <v>9984</v>
      </c>
    </row>
    <row r="13" spans="2:19">
      <c r="B13" s="31">
        <v>6</v>
      </c>
      <c r="C13" s="80" t="s">
        <v>10034</v>
      </c>
      <c r="D13" s="13"/>
      <c r="E13" s="116" t="s">
        <v>10055</v>
      </c>
      <c r="F13" s="113" t="s">
        <v>10049</v>
      </c>
      <c r="G13" s="105" t="s">
        <v>10035</v>
      </c>
    </row>
    <row r="14" spans="2:19">
      <c r="B14" s="31">
        <v>7</v>
      </c>
      <c r="C14" s="80" t="s">
        <v>1010</v>
      </c>
      <c r="D14" s="81"/>
      <c r="E14" s="16" t="s">
        <v>2077</v>
      </c>
      <c r="F14" s="113" t="s">
        <v>10046</v>
      </c>
      <c r="G14" s="105" t="s">
        <v>9984</v>
      </c>
    </row>
    <row r="15" spans="2:19">
      <c r="B15" s="31">
        <v>8</v>
      </c>
      <c r="C15" s="80" t="s">
        <v>1011</v>
      </c>
      <c r="D15" s="82"/>
      <c r="E15" s="6" t="s">
        <v>2078</v>
      </c>
      <c r="F15" s="113" t="s">
        <v>10046</v>
      </c>
      <c r="G15" s="105" t="s">
        <v>9984</v>
      </c>
    </row>
    <row r="16" spans="2:19">
      <c r="B16" s="31">
        <v>9</v>
      </c>
      <c r="C16" s="80" t="s">
        <v>1012</v>
      </c>
      <c r="D16" s="13"/>
      <c r="E16" s="6" t="s">
        <v>2951</v>
      </c>
      <c r="F16" s="113" t="s">
        <v>10046</v>
      </c>
      <c r="G16" s="105" t="s">
        <v>9984</v>
      </c>
    </row>
    <row r="17" spans="2:7">
      <c r="B17" s="31">
        <v>10</v>
      </c>
      <c r="C17" s="80" t="s">
        <v>2079</v>
      </c>
      <c r="D17" s="81"/>
      <c r="E17" s="6" t="s">
        <v>2080</v>
      </c>
      <c r="F17" s="113" t="s">
        <v>10046</v>
      </c>
      <c r="G17" s="105" t="s">
        <v>9984</v>
      </c>
    </row>
    <row r="18" spans="2:7">
      <c r="B18" s="31">
        <v>11</v>
      </c>
      <c r="C18" s="80" t="s">
        <v>2081</v>
      </c>
      <c r="D18" s="82"/>
      <c r="E18" s="6" t="s">
        <v>2082</v>
      </c>
      <c r="F18" s="113" t="s">
        <v>10058</v>
      </c>
      <c r="G18" s="105"/>
    </row>
    <row r="19" spans="2:7">
      <c r="B19" s="31">
        <v>12</v>
      </c>
      <c r="C19" s="80" t="s">
        <v>2952</v>
      </c>
      <c r="D19" s="13"/>
      <c r="E19" s="5" t="s">
        <v>2111</v>
      </c>
      <c r="F19" s="113" t="s">
        <v>10058</v>
      </c>
      <c r="G19" s="105"/>
    </row>
    <row r="20" spans="2:7" ht="28.8">
      <c r="B20" s="31">
        <v>13</v>
      </c>
      <c r="C20" s="80" t="s">
        <v>2083</v>
      </c>
      <c r="D20" s="81"/>
      <c r="E20" s="6" t="s">
        <v>2084</v>
      </c>
      <c r="F20" s="113" t="s">
        <v>10047</v>
      </c>
      <c r="G20" s="110" t="s">
        <v>10052</v>
      </c>
    </row>
    <row r="21" spans="2:7">
      <c r="B21" s="31">
        <v>14</v>
      </c>
      <c r="C21" s="80" t="s">
        <v>2953</v>
      </c>
      <c r="D21" s="13"/>
      <c r="E21" s="6" t="s">
        <v>2954</v>
      </c>
      <c r="F21" s="113" t="s">
        <v>10046</v>
      </c>
      <c r="G21" s="105" t="s">
        <v>9984</v>
      </c>
    </row>
    <row r="22" spans="2:7">
      <c r="B22" s="31">
        <v>15</v>
      </c>
      <c r="C22" s="80" t="s">
        <v>10036</v>
      </c>
      <c r="D22" s="13"/>
      <c r="E22" s="116" t="s">
        <v>10056</v>
      </c>
      <c r="F22" s="113" t="s">
        <v>10049</v>
      </c>
      <c r="G22" s="105" t="s">
        <v>10037</v>
      </c>
    </row>
    <row r="23" spans="2:7" ht="28.8">
      <c r="B23" s="31">
        <v>16</v>
      </c>
      <c r="C23" s="80" t="s">
        <v>1013</v>
      </c>
      <c r="D23" s="81"/>
      <c r="E23" s="6" t="s">
        <v>2085</v>
      </c>
      <c r="F23" s="113" t="s">
        <v>10047</v>
      </c>
      <c r="G23" s="110" t="s">
        <v>10052</v>
      </c>
    </row>
    <row r="24" spans="2:7">
      <c r="B24" s="31">
        <v>17</v>
      </c>
      <c r="C24" s="80" t="s">
        <v>1014</v>
      </c>
      <c r="D24" s="82"/>
      <c r="E24" s="6" t="s">
        <v>2086</v>
      </c>
      <c r="F24" s="113" t="s">
        <v>10046</v>
      </c>
      <c r="G24" s="105" t="s">
        <v>9984</v>
      </c>
    </row>
    <row r="25" spans="2:7">
      <c r="B25" s="31">
        <v>18</v>
      </c>
      <c r="C25" s="80" t="s">
        <v>1015</v>
      </c>
      <c r="D25" s="82"/>
      <c r="E25" s="6" t="s">
        <v>2087</v>
      </c>
      <c r="F25" s="113" t="s">
        <v>10046</v>
      </c>
      <c r="G25" s="105" t="s">
        <v>9984</v>
      </c>
    </row>
    <row r="26" spans="2:7">
      <c r="B26" s="31">
        <v>19</v>
      </c>
      <c r="C26" s="80" t="s">
        <v>10038</v>
      </c>
      <c r="D26" s="13"/>
      <c r="E26" s="116"/>
      <c r="F26" s="113" t="s">
        <v>10044</v>
      </c>
      <c r="G26" s="121" t="s">
        <v>10222</v>
      </c>
    </row>
    <row r="27" spans="2:7">
      <c r="B27" s="31">
        <v>20</v>
      </c>
      <c r="C27" s="80" t="s">
        <v>2088</v>
      </c>
      <c r="D27" s="81"/>
      <c r="E27" s="16" t="s">
        <v>2089</v>
      </c>
      <c r="F27" s="113" t="s">
        <v>10046</v>
      </c>
      <c r="G27" s="105" t="s">
        <v>9984</v>
      </c>
    </row>
    <row r="28" spans="2:7">
      <c r="B28" s="31">
        <v>21</v>
      </c>
      <c r="C28" s="80" t="s">
        <v>1016</v>
      </c>
      <c r="D28" s="82"/>
      <c r="E28" s="16" t="s">
        <v>2090</v>
      </c>
      <c r="F28" s="113" t="s">
        <v>10046</v>
      </c>
      <c r="G28" s="105" t="s">
        <v>9984</v>
      </c>
    </row>
    <row r="29" spans="2:7">
      <c r="B29" s="31">
        <v>22</v>
      </c>
      <c r="C29" s="80" t="s">
        <v>10033</v>
      </c>
      <c r="D29" s="13"/>
      <c r="E29" s="5" t="s">
        <v>2111</v>
      </c>
      <c r="F29" s="113" t="s">
        <v>10044</v>
      </c>
      <c r="G29" s="105"/>
    </row>
    <row r="30" spans="2:7">
      <c r="B30" s="31">
        <v>23</v>
      </c>
      <c r="C30" s="80" t="s">
        <v>2955</v>
      </c>
      <c r="D30" s="13"/>
      <c r="E30" s="5" t="s">
        <v>2111</v>
      </c>
      <c r="F30" s="113" t="s">
        <v>10044</v>
      </c>
      <c r="G30" s="105"/>
    </row>
    <row r="31" spans="2:7">
      <c r="B31" s="31">
        <v>24</v>
      </c>
      <c r="C31" s="80" t="s">
        <v>1017</v>
      </c>
      <c r="D31" s="13"/>
      <c r="E31" s="5" t="s">
        <v>2111</v>
      </c>
      <c r="F31" s="113" t="s">
        <v>10044</v>
      </c>
      <c r="G31" s="105"/>
    </row>
    <row r="32" spans="2:7">
      <c r="B32" s="31">
        <v>25</v>
      </c>
      <c r="C32" s="80" t="s">
        <v>2091</v>
      </c>
      <c r="D32" s="81"/>
      <c r="E32" s="6" t="s">
        <v>2092</v>
      </c>
      <c r="F32" s="113" t="s">
        <v>10046</v>
      </c>
      <c r="G32" s="105" t="s">
        <v>9984</v>
      </c>
    </row>
    <row r="33" spans="2:7">
      <c r="B33" s="31">
        <v>26</v>
      </c>
      <c r="C33" s="80" t="s">
        <v>10028</v>
      </c>
      <c r="D33" s="13"/>
      <c r="E33" s="5" t="s">
        <v>2111</v>
      </c>
      <c r="F33" s="113" t="s">
        <v>10049</v>
      </c>
      <c r="G33" s="105"/>
    </row>
    <row r="34" spans="2:7">
      <c r="B34" s="31">
        <v>27</v>
      </c>
      <c r="C34" s="80" t="s">
        <v>10029</v>
      </c>
      <c r="D34" s="13"/>
      <c r="E34" s="5" t="s">
        <v>2111</v>
      </c>
      <c r="F34" s="113" t="s">
        <v>10049</v>
      </c>
      <c r="G34" s="105"/>
    </row>
    <row r="35" spans="2:7">
      <c r="B35" s="31">
        <v>28</v>
      </c>
      <c r="C35" s="80" t="s">
        <v>988</v>
      </c>
      <c r="D35" s="13"/>
      <c r="E35" s="5" t="s">
        <v>2111</v>
      </c>
      <c r="F35" s="113" t="s">
        <v>10049</v>
      </c>
      <c r="G35" s="105"/>
    </row>
    <row r="36" spans="2:7">
      <c r="B36" s="31">
        <v>29</v>
      </c>
      <c r="C36" s="80" t="s">
        <v>989</v>
      </c>
      <c r="D36" s="13"/>
      <c r="E36" s="5" t="s">
        <v>2111</v>
      </c>
      <c r="F36" s="113" t="s">
        <v>10049</v>
      </c>
      <c r="G36" s="105"/>
    </row>
    <row r="37" spans="2:7">
      <c r="B37" s="31">
        <v>30</v>
      </c>
      <c r="C37" s="80" t="s">
        <v>990</v>
      </c>
      <c r="D37" s="13"/>
      <c r="E37" s="5" t="s">
        <v>2111</v>
      </c>
      <c r="F37" s="113" t="s">
        <v>10049</v>
      </c>
      <c r="G37" s="105"/>
    </row>
    <row r="38" spans="2:7">
      <c r="B38" s="31">
        <v>31</v>
      </c>
      <c r="C38" s="80" t="s">
        <v>991</v>
      </c>
      <c r="D38" s="13"/>
      <c r="E38" s="5" t="s">
        <v>2111</v>
      </c>
      <c r="F38" s="113" t="s">
        <v>10049</v>
      </c>
      <c r="G38" s="105"/>
    </row>
    <row r="39" spans="2:7">
      <c r="B39" s="31">
        <v>32</v>
      </c>
      <c r="C39" s="80" t="s">
        <v>992</v>
      </c>
      <c r="D39" s="13"/>
      <c r="E39" s="5" t="s">
        <v>2111</v>
      </c>
      <c r="F39" s="113" t="s">
        <v>10044</v>
      </c>
      <c r="G39" s="105"/>
    </row>
    <row r="40" spans="2:7">
      <c r="B40" s="31">
        <v>33</v>
      </c>
      <c r="C40" s="80" t="s">
        <v>993</v>
      </c>
      <c r="D40" s="13"/>
      <c r="E40" s="5" t="s">
        <v>2111</v>
      </c>
      <c r="F40" s="113" t="s">
        <v>10044</v>
      </c>
      <c r="G40" s="105"/>
    </row>
    <row r="41" spans="2:7">
      <c r="B41" s="31">
        <v>34</v>
      </c>
      <c r="C41" s="80" t="s">
        <v>994</v>
      </c>
      <c r="D41" s="13"/>
      <c r="E41" s="5" t="s">
        <v>2111</v>
      </c>
      <c r="F41" s="113" t="s">
        <v>10044</v>
      </c>
      <c r="G41" s="105"/>
    </row>
    <row r="42" spans="2:7">
      <c r="B42" s="31">
        <v>35</v>
      </c>
      <c r="C42" s="80" t="s">
        <v>995</v>
      </c>
      <c r="D42" s="13"/>
      <c r="E42" s="5" t="s">
        <v>2111</v>
      </c>
      <c r="F42" s="113" t="s">
        <v>10044</v>
      </c>
      <c r="G42" s="105"/>
    </row>
    <row r="43" spans="2:7">
      <c r="B43" s="31">
        <v>36</v>
      </c>
      <c r="C43" s="80" t="s">
        <v>996</v>
      </c>
      <c r="D43" s="13"/>
      <c r="E43" s="5" t="s">
        <v>2111</v>
      </c>
      <c r="F43" s="113" t="s">
        <v>10044</v>
      </c>
      <c r="G43" s="105"/>
    </row>
    <row r="44" spans="2:7">
      <c r="B44" s="31">
        <v>37</v>
      </c>
      <c r="C44" s="80" t="s">
        <v>997</v>
      </c>
      <c r="D44" s="13"/>
      <c r="E44" s="5" t="s">
        <v>2111</v>
      </c>
      <c r="F44" s="113" t="s">
        <v>10044</v>
      </c>
      <c r="G44" s="105"/>
    </row>
    <row r="45" spans="2:7">
      <c r="B45" s="31">
        <v>38</v>
      </c>
      <c r="C45" s="80" t="s">
        <v>998</v>
      </c>
      <c r="D45" s="13"/>
      <c r="E45" s="5" t="s">
        <v>2111</v>
      </c>
      <c r="F45" s="113" t="s">
        <v>10044</v>
      </c>
      <c r="G45" s="105"/>
    </row>
    <row r="46" spans="2:7">
      <c r="B46" s="31">
        <v>39</v>
      </c>
      <c r="C46" s="80" t="s">
        <v>999</v>
      </c>
      <c r="D46" s="13"/>
      <c r="E46" s="5" t="s">
        <v>2111</v>
      </c>
      <c r="F46" s="113" t="s">
        <v>10044</v>
      </c>
      <c r="G46" s="105"/>
    </row>
    <row r="47" spans="2:7">
      <c r="B47" s="31">
        <v>40</v>
      </c>
      <c r="C47" s="80" t="s">
        <v>1000</v>
      </c>
      <c r="D47" s="13"/>
      <c r="E47" s="5" t="s">
        <v>2111</v>
      </c>
      <c r="F47" s="113" t="s">
        <v>10044</v>
      </c>
      <c r="G47" s="105"/>
    </row>
    <row r="48" spans="2:7">
      <c r="B48" s="31">
        <v>41</v>
      </c>
      <c r="C48" s="80" t="s">
        <v>1001</v>
      </c>
      <c r="D48" s="13"/>
      <c r="E48" s="5" t="s">
        <v>2111</v>
      </c>
      <c r="F48" s="113" t="s">
        <v>10044</v>
      </c>
      <c r="G48" s="105"/>
    </row>
    <row r="49" spans="2:7">
      <c r="B49" s="31">
        <v>42</v>
      </c>
      <c r="C49" s="80" t="s">
        <v>1002</v>
      </c>
      <c r="D49" s="13"/>
      <c r="E49" s="5" t="s">
        <v>2111</v>
      </c>
      <c r="F49" s="113" t="s">
        <v>10044</v>
      </c>
      <c r="G49" s="105"/>
    </row>
    <row r="50" spans="2:7">
      <c r="B50" s="31">
        <v>43</v>
      </c>
      <c r="C50" s="80" t="s">
        <v>1003</v>
      </c>
      <c r="D50" s="13"/>
      <c r="E50" s="5" t="s">
        <v>2111</v>
      </c>
      <c r="F50" s="113" t="s">
        <v>10044</v>
      </c>
      <c r="G50" s="105"/>
    </row>
    <row r="51" spans="2:7">
      <c r="B51" s="31">
        <v>44</v>
      </c>
      <c r="C51" s="80" t="s">
        <v>1004</v>
      </c>
      <c r="D51" s="13"/>
      <c r="E51" s="5" t="s">
        <v>2111</v>
      </c>
      <c r="F51" s="113" t="s">
        <v>10044</v>
      </c>
      <c r="G51" s="105"/>
    </row>
    <row r="52" spans="2:7">
      <c r="B52" s="31">
        <v>45</v>
      </c>
      <c r="C52" s="80" t="s">
        <v>1005</v>
      </c>
      <c r="D52" s="13"/>
      <c r="E52" s="5" t="s">
        <v>2111</v>
      </c>
      <c r="F52" s="113" t="s">
        <v>10044</v>
      </c>
      <c r="G52" s="105"/>
    </row>
    <row r="53" spans="2:7">
      <c r="B53" s="31">
        <v>46</v>
      </c>
      <c r="C53" s="80" t="s">
        <v>1006</v>
      </c>
      <c r="D53" s="13"/>
      <c r="E53" s="5" t="s">
        <v>2111</v>
      </c>
      <c r="F53" s="113" t="s">
        <v>10044</v>
      </c>
      <c r="G53" s="105"/>
    </row>
    <row r="54" spans="2:7">
      <c r="B54" s="31">
        <v>47</v>
      </c>
      <c r="C54" s="80" t="s">
        <v>1007</v>
      </c>
      <c r="D54" s="13"/>
      <c r="E54" s="5" t="s">
        <v>2111</v>
      </c>
      <c r="F54" s="113" t="s">
        <v>10044</v>
      </c>
      <c r="G54" s="105"/>
    </row>
    <row r="55" spans="2:7">
      <c r="B55" s="31">
        <v>48</v>
      </c>
      <c r="C55" s="80" t="s">
        <v>10030</v>
      </c>
      <c r="D55" s="13"/>
      <c r="E55" s="5" t="s">
        <v>2111</v>
      </c>
      <c r="F55" s="113" t="s">
        <v>10044</v>
      </c>
      <c r="G55" s="105"/>
    </row>
    <row r="56" spans="2:7">
      <c r="B56" s="31">
        <v>49</v>
      </c>
      <c r="C56" s="80" t="s">
        <v>10026</v>
      </c>
      <c r="D56" s="13"/>
      <c r="E56" s="5" t="s">
        <v>2111</v>
      </c>
      <c r="F56" s="113" t="s">
        <v>10044</v>
      </c>
      <c r="G56" s="105"/>
    </row>
    <row r="57" spans="2:7" ht="28.8">
      <c r="B57" s="31">
        <v>50</v>
      </c>
      <c r="C57" s="80" t="s">
        <v>10031</v>
      </c>
      <c r="D57" s="82"/>
      <c r="E57" s="6" t="s">
        <v>2093</v>
      </c>
      <c r="F57" s="113" t="s">
        <v>10047</v>
      </c>
      <c r="G57" s="110" t="s">
        <v>10053</v>
      </c>
    </row>
    <row r="58" spans="2:7">
      <c r="B58" s="31">
        <v>51</v>
      </c>
      <c r="C58" s="80" t="s">
        <v>10039</v>
      </c>
      <c r="D58" s="13"/>
      <c r="E58" s="5" t="s">
        <v>2111</v>
      </c>
      <c r="F58" s="113" t="s">
        <v>10044</v>
      </c>
      <c r="G58" s="105"/>
    </row>
    <row r="59" spans="2:7">
      <c r="B59" s="31">
        <v>52</v>
      </c>
      <c r="C59" s="80" t="s">
        <v>10040</v>
      </c>
      <c r="D59" s="13"/>
      <c r="E59" s="5" t="s">
        <v>2111</v>
      </c>
      <c r="F59" s="113" t="s">
        <v>10044</v>
      </c>
      <c r="G59" s="105"/>
    </row>
    <row r="60" spans="2:7">
      <c r="B60" s="31">
        <v>53</v>
      </c>
      <c r="C60" s="80" t="s">
        <v>10041</v>
      </c>
      <c r="D60" s="13"/>
      <c r="E60" s="5" t="s">
        <v>2111</v>
      </c>
      <c r="F60" s="113" t="s">
        <v>10044</v>
      </c>
      <c r="G60" s="105"/>
    </row>
    <row r="61" spans="2:7">
      <c r="B61" s="31">
        <v>54</v>
      </c>
      <c r="C61" s="80" t="s">
        <v>10042</v>
      </c>
      <c r="D61" s="13"/>
      <c r="E61" s="5" t="s">
        <v>2111</v>
      </c>
      <c r="F61" s="113" t="s">
        <v>10044</v>
      </c>
      <c r="G61" s="105"/>
    </row>
    <row r="62" spans="2:7">
      <c r="B62" s="31">
        <v>55</v>
      </c>
      <c r="C62" s="80" t="s">
        <v>2956</v>
      </c>
      <c r="D62" s="13"/>
      <c r="E62" s="5" t="s">
        <v>2111</v>
      </c>
      <c r="F62" s="113" t="s">
        <v>10044</v>
      </c>
      <c r="G62" s="105"/>
    </row>
    <row r="63" spans="2:7">
      <c r="B63" s="31">
        <v>56</v>
      </c>
      <c r="C63" s="80" t="s">
        <v>2957</v>
      </c>
      <c r="D63" s="13"/>
      <c r="E63" s="5" t="s">
        <v>2111</v>
      </c>
      <c r="F63" s="113" t="s">
        <v>10044</v>
      </c>
      <c r="G63" s="105"/>
    </row>
    <row r="64" spans="2:7">
      <c r="B64" s="31">
        <v>57</v>
      </c>
      <c r="C64" s="80" t="s">
        <v>1018</v>
      </c>
      <c r="D64" s="13"/>
      <c r="E64" s="5" t="s">
        <v>2111</v>
      </c>
      <c r="F64" s="113" t="s">
        <v>10044</v>
      </c>
      <c r="G64" s="105"/>
    </row>
    <row r="65" spans="2:7">
      <c r="B65" s="31">
        <v>58</v>
      </c>
      <c r="C65" s="80" t="s">
        <v>1019</v>
      </c>
      <c r="D65" s="13"/>
      <c r="E65" s="5" t="s">
        <v>2111</v>
      </c>
      <c r="F65" s="113" t="s">
        <v>10044</v>
      </c>
      <c r="G65" s="105"/>
    </row>
    <row r="66" spans="2:7">
      <c r="B66" s="31">
        <v>59</v>
      </c>
      <c r="C66" s="80" t="s">
        <v>1020</v>
      </c>
      <c r="D66" s="13"/>
      <c r="E66" s="5" t="s">
        <v>2111</v>
      </c>
      <c r="F66" s="113" t="s">
        <v>10044</v>
      </c>
      <c r="G66" s="105"/>
    </row>
    <row r="67" spans="2:7">
      <c r="B67" s="31">
        <v>60</v>
      </c>
      <c r="C67" s="80" t="s">
        <v>1021</v>
      </c>
      <c r="D67" s="13"/>
      <c r="E67" s="5" t="s">
        <v>2111</v>
      </c>
      <c r="F67" s="113" t="s">
        <v>10044</v>
      </c>
      <c r="G67" s="105"/>
    </row>
    <row r="68" spans="2:7">
      <c r="B68" s="31">
        <v>61</v>
      </c>
      <c r="C68" s="80" t="s">
        <v>1022</v>
      </c>
      <c r="D68" s="13"/>
      <c r="E68" s="5" t="s">
        <v>2111</v>
      </c>
      <c r="F68" s="113" t="s">
        <v>10044</v>
      </c>
      <c r="G68" s="105"/>
    </row>
    <row r="69" spans="2:7">
      <c r="B69" s="31">
        <v>62</v>
      </c>
      <c r="C69" s="80" t="s">
        <v>1023</v>
      </c>
      <c r="D69" s="13"/>
      <c r="E69" s="5" t="s">
        <v>2111</v>
      </c>
      <c r="F69" s="113" t="s">
        <v>10044</v>
      </c>
      <c r="G69" s="105"/>
    </row>
    <row r="70" spans="2:7">
      <c r="B70" s="31">
        <v>63</v>
      </c>
      <c r="C70" s="80" t="s">
        <v>1024</v>
      </c>
      <c r="D70" s="13"/>
      <c r="E70" s="5" t="s">
        <v>2111</v>
      </c>
      <c r="F70" s="113" t="s">
        <v>10044</v>
      </c>
      <c r="G70" s="105"/>
    </row>
    <row r="71" spans="2:7">
      <c r="B71" s="31">
        <v>64</v>
      </c>
      <c r="C71" s="80" t="s">
        <v>1025</v>
      </c>
      <c r="D71" s="13"/>
      <c r="E71" s="5" t="s">
        <v>2111</v>
      </c>
      <c r="F71" s="113" t="s">
        <v>10044</v>
      </c>
      <c r="G71" s="105"/>
    </row>
    <row r="72" spans="2:7">
      <c r="B72" s="31">
        <v>65</v>
      </c>
      <c r="C72" s="80" t="s">
        <v>1026</v>
      </c>
      <c r="D72" s="13"/>
      <c r="E72" s="5" t="s">
        <v>2111</v>
      </c>
      <c r="F72" s="113" t="s">
        <v>10044</v>
      </c>
      <c r="G72" s="105"/>
    </row>
    <row r="73" spans="2:7" ht="28.8">
      <c r="B73" s="31">
        <v>66</v>
      </c>
      <c r="C73" s="80" t="s">
        <v>1027</v>
      </c>
      <c r="D73" s="13"/>
      <c r="E73" s="6" t="s">
        <v>2958</v>
      </c>
      <c r="F73" s="113" t="s">
        <v>10047</v>
      </c>
      <c r="G73" s="110" t="s">
        <v>10052</v>
      </c>
    </row>
    <row r="74" spans="2:7">
      <c r="B74" s="31">
        <v>67</v>
      </c>
      <c r="C74" s="80" t="s">
        <v>2094</v>
      </c>
      <c r="D74" s="82"/>
      <c r="E74" s="6" t="s">
        <v>2095</v>
      </c>
      <c r="F74" s="113" t="s">
        <v>10046</v>
      </c>
      <c r="G74" s="105" t="s">
        <v>9984</v>
      </c>
    </row>
    <row r="75" spans="2:7" ht="28.8">
      <c r="B75" s="31">
        <v>68</v>
      </c>
      <c r="C75" s="80" t="s">
        <v>1028</v>
      </c>
      <c r="D75" s="82"/>
      <c r="E75" s="6" t="s">
        <v>2096</v>
      </c>
      <c r="F75" s="113" t="s">
        <v>10047</v>
      </c>
      <c r="G75" s="110" t="s">
        <v>10052</v>
      </c>
    </row>
    <row r="76" spans="2:7">
      <c r="B76" s="31">
        <v>69</v>
      </c>
      <c r="C76" s="80" t="s">
        <v>2959</v>
      </c>
      <c r="D76" s="13"/>
      <c r="E76" s="5" t="s">
        <v>2111</v>
      </c>
      <c r="F76" s="113" t="s">
        <v>10044</v>
      </c>
      <c r="G76" s="105"/>
    </row>
    <row r="77" spans="2:7">
      <c r="B77" s="31">
        <v>70</v>
      </c>
      <c r="C77" s="80" t="s">
        <v>1029</v>
      </c>
      <c r="D77" s="13"/>
      <c r="E77" s="5" t="s">
        <v>2111</v>
      </c>
      <c r="F77" s="113" t="s">
        <v>10044</v>
      </c>
      <c r="G77" s="105"/>
    </row>
    <row r="78" spans="2:7">
      <c r="B78" s="31">
        <v>71</v>
      </c>
      <c r="C78" s="80" t="s">
        <v>10032</v>
      </c>
      <c r="D78" s="13"/>
      <c r="E78" s="5" t="s">
        <v>2111</v>
      </c>
      <c r="F78" s="113" t="s">
        <v>10044</v>
      </c>
      <c r="G78" s="105"/>
    </row>
    <row r="79" spans="2:7">
      <c r="B79" s="31">
        <v>72</v>
      </c>
      <c r="C79" s="80" t="s">
        <v>2960</v>
      </c>
      <c r="D79" s="13"/>
      <c r="E79" s="5" t="s">
        <v>2111</v>
      </c>
      <c r="F79" s="113" t="s">
        <v>10044</v>
      </c>
      <c r="G79" s="105"/>
    </row>
    <row r="80" spans="2:7">
      <c r="B80" s="31">
        <v>73</v>
      </c>
      <c r="C80" s="80" t="s">
        <v>2962</v>
      </c>
      <c r="D80" s="13"/>
      <c r="E80" s="5" t="s">
        <v>2111</v>
      </c>
      <c r="F80" s="113" t="s">
        <v>10044</v>
      </c>
      <c r="G80" s="105"/>
    </row>
    <row r="81" spans="2:7">
      <c r="B81" s="31">
        <v>74</v>
      </c>
      <c r="C81" s="80" t="s">
        <v>2961</v>
      </c>
      <c r="D81" s="13"/>
      <c r="E81" s="97" t="s">
        <v>10027</v>
      </c>
      <c r="F81" s="113" t="s">
        <v>10046</v>
      </c>
      <c r="G81" s="105" t="s">
        <v>9984</v>
      </c>
    </row>
    <row r="82" spans="2:7" ht="28.8">
      <c r="B82" s="31">
        <v>75</v>
      </c>
      <c r="C82" s="80" t="s">
        <v>2097</v>
      </c>
      <c r="D82" s="82"/>
      <c r="E82" s="6" t="s">
        <v>2098</v>
      </c>
      <c r="F82" s="113" t="s">
        <v>10047</v>
      </c>
      <c r="G82" s="110" t="s">
        <v>10054</v>
      </c>
    </row>
    <row r="83" spans="2:7">
      <c r="B83" s="31">
        <v>76</v>
      </c>
      <c r="C83" s="80" t="s">
        <v>1030</v>
      </c>
      <c r="D83" s="13"/>
      <c r="E83" s="5" t="s">
        <v>2111</v>
      </c>
      <c r="F83" s="113" t="s">
        <v>10044</v>
      </c>
      <c r="G83" s="105"/>
    </row>
    <row r="84" spans="2:7">
      <c r="B84" s="31">
        <v>77</v>
      </c>
      <c r="C84" s="80" t="s">
        <v>2099</v>
      </c>
      <c r="D84" s="82"/>
      <c r="E84" s="16" t="s">
        <v>2100</v>
      </c>
      <c r="F84" s="113" t="s">
        <v>10046</v>
      </c>
      <c r="G84" s="105" t="s">
        <v>9984</v>
      </c>
    </row>
    <row r="85" spans="2:7">
      <c r="B85" s="31">
        <v>78</v>
      </c>
      <c r="C85" s="80" t="s">
        <v>2102</v>
      </c>
      <c r="D85" s="82"/>
      <c r="E85" s="6" t="s">
        <v>2101</v>
      </c>
      <c r="F85" s="113" t="s">
        <v>10046</v>
      </c>
      <c r="G85" s="105" t="s">
        <v>9984</v>
      </c>
    </row>
    <row r="86" spans="2:7">
      <c r="B86" s="31">
        <v>79</v>
      </c>
      <c r="C86" s="80" t="s">
        <v>2103</v>
      </c>
      <c r="D86" s="82"/>
      <c r="E86" s="16" t="s">
        <v>2104</v>
      </c>
      <c r="F86" s="113" t="s">
        <v>10046</v>
      </c>
      <c r="G86" s="105" t="s">
        <v>9984</v>
      </c>
    </row>
    <row r="87" spans="2:7">
      <c r="B87" s="31">
        <v>80</v>
      </c>
      <c r="C87" s="80" t="s">
        <v>2105</v>
      </c>
      <c r="D87" s="82"/>
      <c r="E87" s="6" t="s">
        <v>2106</v>
      </c>
      <c r="F87" s="113" t="s">
        <v>10046</v>
      </c>
      <c r="G87" s="105" t="s">
        <v>9984</v>
      </c>
    </row>
    <row r="88" spans="2:7" ht="28.8">
      <c r="B88" s="31">
        <v>81</v>
      </c>
      <c r="C88" s="80" t="s">
        <v>10220</v>
      </c>
      <c r="D88" s="82"/>
      <c r="E88" s="16" t="s">
        <v>2107</v>
      </c>
      <c r="F88" s="113" t="s">
        <v>10047</v>
      </c>
      <c r="G88" s="110" t="s">
        <v>10053</v>
      </c>
    </row>
    <row r="89" spans="2:7" ht="29.4" thickBot="1">
      <c r="B89" s="32">
        <v>82</v>
      </c>
      <c r="C89" s="83" t="s">
        <v>2108</v>
      </c>
      <c r="D89" s="84"/>
      <c r="E89" s="62" t="s">
        <v>2109</v>
      </c>
      <c r="F89" s="114" t="s">
        <v>10047</v>
      </c>
      <c r="G89" s="111" t="s">
        <v>10052</v>
      </c>
    </row>
    <row r="90" spans="2:7">
      <c r="C90" s="18"/>
      <c r="D90" s="18"/>
    </row>
    <row r="91" spans="2:7">
      <c r="C91" s="18"/>
      <c r="D91" s="18"/>
    </row>
    <row r="92" spans="2:7">
      <c r="C92" s="18"/>
      <c r="D92" s="18"/>
    </row>
  </sheetData>
  <autoFilter ref="F5:F89"/>
  <mergeCells count="8">
    <mergeCell ref="F5:F7"/>
    <mergeCell ref="G5:G7"/>
    <mergeCell ref="B3:B4"/>
    <mergeCell ref="C3:C4"/>
    <mergeCell ref="E3:E4"/>
    <mergeCell ref="B5:B7"/>
    <mergeCell ref="C5:C7"/>
    <mergeCell ref="E5:E7"/>
  </mergeCells>
  <phoneticPr fontId="5" type="noConversion"/>
  <conditionalFormatting sqref="F8:F89">
    <cfRule type="cellIs" dxfId="32" priority="1" operator="equal">
      <formula>"kernel task"</formula>
    </cfRule>
    <cfRule type="cellIs" dxfId="31" priority="2" operator="equal">
      <formula>"srpm not found(el7-&gt;el8)"</formula>
    </cfRule>
    <cfRule type="cellIs" dxfId="30" priority="3" operator="equal">
      <formula>"srpm not found(el7-&gt;el8)"</formula>
    </cfRule>
    <cfRule type="cellIs" dxfId="29" priority="4" operator="equal">
      <formula>"srpm not found(drop)"</formula>
    </cfRule>
    <cfRule type="cellIs" dxfId="28" priority="5" operator="equal">
      <formula>"srpm not found()drop)"</formula>
    </cfRule>
    <cfRule type="cellIs" dxfId="27" priority="6" operator="equal">
      <formula>"srpm not found(el7-&gt;el8)"</formula>
    </cfRule>
    <cfRule type="cellIs" dxfId="26" priority="7" operator="equal">
      <formula>"compiled"</formula>
    </cfRule>
    <cfRule type="cellIs" dxfId="25" priority="8" operator="equal">
      <formula>"patched rebase"</formula>
    </cfRule>
    <cfRule type="cellIs" dxfId="24" priority="9" operator="equal">
      <formula>"tested"</formula>
    </cfRule>
    <cfRule type="cellIs" dxfId="23" priority="10" operator="equal">
      <formula>"Drop srpm-&gt;rpm"</formula>
    </cfRule>
    <cfRule type="cellIs" dxfId="22" priority="11" operator="equal">
      <formula>"srpm found"</formula>
    </cfRule>
    <cfRule type="cellIs" dxfId="21" priority="12" operator="equal">
      <formula>"srpm found"</formula>
    </cfRule>
    <cfRule type="cellIs" dxfId="20" priority="13" operator="equal">
      <formula>"Drop srpm-&gt;rpm"</formula>
    </cfRule>
    <cfRule type="cellIs" dxfId="19" priority="14" operator="equal">
      <formula>"srpm not found"</formula>
    </cfRule>
    <cfRule type="cellIs" dxfId="18" priority="15" operator="equal">
      <formula>"patched"</formula>
    </cfRule>
  </conditionalFormatting>
  <dataValidations count="1">
    <dataValidation type="list" allowBlank="1" showInputMessage="1" showErrorMessage="1" sqref="F8:F89">
      <formula1>"srpm not found,srpm not found(el7-&gt;el8),srpm not found(drop),srpm found,,patched,patched rebase,compiled,tested,Drop srpm-&gt;rpm,kernel task"</formula1>
    </dataValidation>
  </dataValidations>
  <hyperlinks>
    <hyperlink ref="C3" r:id="rId1"/>
    <hyperlink ref="E3" r:id="rId2" display="http://vault.centos.org/8.0.1905/BaseOS/Source/SPackages/"/>
    <hyperlink ref="E89" r:id="rId3" display="http://vault.centos.org/8.0.1905/BaseOS/Source/SPackages/watchdog-5.15-1.el8.src.rpm"/>
    <hyperlink ref="E88" r:id="rId4" display="http://vault.centos.org/8.0.1905/BaseOS/Source/SPackages/tuned-2.10.0-15.el8.src.rpm"/>
    <hyperlink ref="E87" r:id="rId5" display="http://vault.centos.org/8.0.1905/BaseOS/Source/SPackages/tpm2-tools-3.1.1-4.el8.src.rpm"/>
    <hyperlink ref="E86" r:id="rId6" display="http://vault.centos.org/8.0.1905/BaseOS/Source/SPackages/tboot-1.9.7-2.el8.src.rpm"/>
    <hyperlink ref="E85" r:id="rId7" display="http://vault.centos.org/8.0.1905/BaseOS/Source/SPackages/systemd-239-13.el8_0.5.src.rpm"/>
    <hyperlink ref="E84" r:id="rId8" display="http://vault.centos.org/8.0.1905/BaseOS/Source/SPackages/sudo-1.8.25p1-4.el8.src.rpm"/>
    <hyperlink ref="E82" r:id="rId9" display="http://vault.centos.org/8.0.1905/BaseOS/Source/SPackages/shim-15-8.el8.src.rpm"/>
    <hyperlink ref="E75" r:id="rId10" display="http://vault.centos.org/8.0.1905/BaseOS/Source/SPackages/python-setuptools-39.2.0-4.el8.src.rpm"/>
    <hyperlink ref="E74" r:id="rId11" display="http://vault.centos.org/8.0.1905/BaseOS/Source/SPackages/python-requests-2.20.0-1.el8.src.rpm"/>
    <hyperlink ref="E57" r:id="rId12" display="http://vault.centos.org/8.0.1905/BaseOS/Source/SPackages/python-dateutil-2.6.1-6.el8.src.rpm"/>
    <hyperlink ref="E32" r:id="rId13" display="http://vault.centos.org/8.0.1905/BaseOS/Source/SPackages/parted-3.2-36.el8.src.rpm"/>
    <hyperlink ref="E28" r:id="rId14" display="http://vault.centos.org/8.0.1905/BaseOS/Source/SPackages/openssh-7.8p1-4.el8.src.rpm"/>
    <hyperlink ref="E27" r:id="rId15" display="http://vault.centos.org/8.0.1905/BaseOS/Source/SPackages/openldap-2.4.46-9.el8.src.rpm"/>
    <hyperlink ref="E25" r:id="rId16" display="http://vault.centos.org/8.0.1905/BaseOS/Source/SPackages/net-tools-2.0-0.51.20160912git.el8.src.rpm"/>
    <hyperlink ref="E24" r:id="rId17" display="http://vault.centos.org/8.0.1905/BaseOS/Source/SPackages/net-snmp-5.8-7.el8_0.1.src.rpm"/>
    <hyperlink ref="E23" r:id="rId18" display="http://vault.centos.org/8.0.1905/BaseOS/Source/SPackages/logrotate-3.14.0-3.el8.src.rpm"/>
    <hyperlink ref="E20" r:id="rId19" display="http://vault.centos.org/8.0.1905/BaseOS/Source/SPackages/libevent-2.1.8-5.el8.src.rpm"/>
    <hyperlink ref="E18" r:id="rId20" display="http://vault.centos.org/8.0.1905/BaseOS/Source/SPackages/kernel-4.18.0-80.7.1.el8_0.src.rpm"/>
    <hyperlink ref="E17" r:id="rId21" display="http://vault.centos.org/8.0.1905/BaseOS/Source/SPackages/initscripts-10.00.1-1.el8.src.rpm"/>
    <hyperlink ref="E15" r:id="rId22" display="http://vault.centos.org/8.0.1905/BaseOS/Source/SPackages/grubby-8.40-34.el8.src.rpm"/>
    <hyperlink ref="E14" r:id="rId23" display="http://vault.centos.org/8.0.1905/BaseOS/Source/SPackages/grub2-2.02-66.el8.src.rpm"/>
    <hyperlink ref="E11" r:id="rId24" display="http://vault.centos.org/8.0.1905/BaseOS/Source/SPackages/dhcp-4.3.6-30.el8.src.rpm"/>
    <hyperlink ref="E9" r:id="rId25" display="http://vault.centos.org/8.0.1905/BaseOS/Source/SPackages/bash-4.4.19-7.el8.src.rpm"/>
    <hyperlink ref="E8" r:id="rId26" display="http://archive.kernel.org/centos-vault/8.0.1905/AppStream/Source/SPackages/anaconda-29.19.0.40-1.el8.src.rpm"/>
    <hyperlink ref="E10" r:id="rId27" display="http://archive.kernel.org/centos-vault/8.0.1905/AppStream/Source/SPackages/cloud-init-18.2-6.el8.src.rpm"/>
    <hyperlink ref="E12" r:id="rId28" display="http://archive.kernel.org/centos-vault/8.0.1905/AppStream/Source/SPackages/dnsmasq-2.79-4.el8.src.rpm"/>
    <hyperlink ref="E16" r:id="rId29" display="http://vault.centos.org/8.0.1905/AppStream/Source/SPackages/haproxy-1.8.15-5.el8.src.rpm"/>
    <hyperlink ref="E21" r:id="rId30" display="http://vault.centos.org/8.0.1905/AppStream/Source/SPackages/libvirt-python-4.5.0-1.module_el8.0.0+44+94c1b039.src.rpm"/>
    <hyperlink ref="E73" r:id="rId31" display="http://vault.centos.org/8.0.1905/AppStream/Source/SPackages/python-psycopg2-2.7.5-7.el8.src.rpm"/>
    <hyperlink ref="E81" r:id="rId32" display="http://vault.centos.org/8.0.1905/BaseOS/Source/SPackages/setup-2.12.2-2.el8.src.rpm"/>
    <hyperlink ref="E13" r:id="rId33"/>
    <hyperlink ref="E22" r:id="rId34"/>
  </hyperlinks>
  <pageMargins left="0.7" right="0.7" top="0.75" bottom="0.75" header="0.3" footer="0.3"/>
  <pageSetup paperSize="9" orientation="portrait" horizontalDpi="300" verticalDpi="300" r:id="rId3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1"/>
  <sheetViews>
    <sheetView workbookViewId="0">
      <pane xSplit="1" ySplit="7" topLeftCell="E8" activePane="bottomRight" state="frozen"/>
      <selection pane="topRight" activeCell="B1" sqref="B1"/>
      <selection pane="bottomLeft" activeCell="A8" sqref="A8"/>
      <selection pane="bottomRight" activeCell="G29" sqref="G29"/>
    </sheetView>
  </sheetViews>
  <sheetFormatPr defaultRowHeight="15.6"/>
  <cols>
    <col min="1" max="1" width="4.21875" customWidth="1"/>
    <col min="2" max="2" width="11.33203125" style="29" customWidth="1"/>
    <col min="3" max="3" width="69" customWidth="1"/>
    <col min="4" max="4" width="1.109375" customWidth="1"/>
    <col min="5" max="5" width="98.21875" customWidth="1"/>
    <col min="6" max="6" width="9.77734375" style="99" customWidth="1"/>
    <col min="7" max="7" width="31" customWidth="1"/>
    <col min="10" max="13" width="8.88671875" customWidth="1"/>
    <col min="15" max="15" width="8.88671875" customWidth="1"/>
    <col min="18" max="18" width="8.88671875" customWidth="1"/>
    <col min="19" max="19" width="9.77734375" customWidth="1"/>
  </cols>
  <sheetData>
    <row r="1" spans="2:13" ht="16.2" thickBot="1"/>
    <row r="2" spans="2:13" ht="16.2" thickBot="1">
      <c r="B2" s="22" t="s">
        <v>2836</v>
      </c>
      <c r="C2" s="9">
        <f>MAX(B:B)</f>
        <v>80</v>
      </c>
      <c r="D2" s="23"/>
      <c r="E2" s="10"/>
      <c r="G2" s="117" t="s">
        <v>10057</v>
      </c>
      <c r="I2" s="100" t="s">
        <v>2843</v>
      </c>
      <c r="J2" s="101" t="s">
        <v>10221</v>
      </c>
      <c r="K2" s="101" t="s">
        <v>10046</v>
      </c>
      <c r="L2" s="101" t="s">
        <v>10043</v>
      </c>
      <c r="M2" s="102" t="s">
        <v>10051</v>
      </c>
    </row>
    <row r="3" spans="2:13" thickTop="1" thickBot="1">
      <c r="B3" s="212"/>
      <c r="C3" s="214"/>
      <c r="D3" s="24"/>
      <c r="E3" s="216"/>
      <c r="G3" s="117">
        <f>(COUNTIF(F:F,J2))*4</f>
        <v>320</v>
      </c>
      <c r="I3" s="103" t="s">
        <v>9983</v>
      </c>
      <c r="J3" s="104">
        <f>COUNTIF(F:F,J2)</f>
        <v>80</v>
      </c>
      <c r="K3" s="104">
        <f>COUNTIF(F:F,K2)</f>
        <v>0</v>
      </c>
      <c r="L3" s="104">
        <f>COUNTIF(F:F,L2)</f>
        <v>0</v>
      </c>
      <c r="M3" s="115">
        <f>COUNTIF(F:F,M2)</f>
        <v>0</v>
      </c>
    </row>
    <row r="4" spans="2:13" ht="15" thickBot="1">
      <c r="B4" s="213"/>
      <c r="C4" s="215"/>
      <c r="D4" s="25"/>
      <c r="E4" s="217"/>
    </row>
    <row r="5" spans="2:13" ht="15" thickBot="1">
      <c r="B5" s="224" t="s">
        <v>2835</v>
      </c>
      <c r="C5" s="218" t="s">
        <v>10139</v>
      </c>
      <c r="D5" s="26"/>
      <c r="E5" s="221" t="s">
        <v>10140</v>
      </c>
      <c r="F5" s="226" t="s">
        <v>2843</v>
      </c>
      <c r="G5" s="227" t="s">
        <v>3546</v>
      </c>
    </row>
    <row r="6" spans="2:13" ht="15" thickBot="1">
      <c r="B6" s="225"/>
      <c r="C6" s="219"/>
      <c r="D6" s="27"/>
      <c r="E6" s="222"/>
      <c r="F6" s="226"/>
      <c r="G6" s="227"/>
    </row>
    <row r="7" spans="2:13" ht="15" thickBot="1">
      <c r="B7" s="225"/>
      <c r="C7" s="220"/>
      <c r="D7" s="28"/>
      <c r="E7" s="223"/>
      <c r="F7" s="226"/>
      <c r="G7" s="227"/>
    </row>
    <row r="8" spans="2:13">
      <c r="B8" s="30">
        <v>1</v>
      </c>
      <c r="C8" t="s">
        <v>10059</v>
      </c>
      <c r="D8" s="11"/>
      <c r="E8" s="63" t="s">
        <v>10141</v>
      </c>
      <c r="F8" s="112" t="s">
        <v>10221</v>
      </c>
      <c r="G8" s="105"/>
    </row>
    <row r="9" spans="2:13">
      <c r="B9" s="31">
        <v>2</v>
      </c>
      <c r="C9" t="s">
        <v>10060</v>
      </c>
      <c r="D9" s="81"/>
      <c r="E9" s="6" t="s">
        <v>10142</v>
      </c>
      <c r="F9" s="113" t="s">
        <v>10221</v>
      </c>
      <c r="G9" s="105"/>
    </row>
    <row r="10" spans="2:13">
      <c r="B10" s="31">
        <v>3</v>
      </c>
      <c r="C10" t="s">
        <v>10061</v>
      </c>
      <c r="D10" s="13"/>
      <c r="E10" s="6" t="s">
        <v>10143</v>
      </c>
      <c r="F10" s="113" t="s">
        <v>10221</v>
      </c>
      <c r="G10" s="105"/>
    </row>
    <row r="11" spans="2:13">
      <c r="B11" s="31">
        <v>4</v>
      </c>
      <c r="C11" t="s">
        <v>10062</v>
      </c>
      <c r="D11" s="81"/>
      <c r="E11" s="6" t="s">
        <v>10144</v>
      </c>
      <c r="F11" s="113" t="s">
        <v>10221</v>
      </c>
      <c r="G11" s="105"/>
    </row>
    <row r="12" spans="2:13">
      <c r="B12" s="31">
        <v>5</v>
      </c>
      <c r="C12" t="s">
        <v>10063</v>
      </c>
      <c r="D12" s="13"/>
      <c r="E12" s="6" t="s">
        <v>10145</v>
      </c>
      <c r="F12" s="113" t="s">
        <v>10221</v>
      </c>
      <c r="G12" s="105"/>
    </row>
    <row r="13" spans="2:13">
      <c r="B13" s="31">
        <v>6</v>
      </c>
      <c r="C13" t="s">
        <v>10064</v>
      </c>
      <c r="D13" s="13"/>
      <c r="E13" s="116" t="s">
        <v>10146</v>
      </c>
      <c r="F13" s="113" t="s">
        <v>10221</v>
      </c>
      <c r="G13" s="105"/>
    </row>
    <row r="14" spans="2:13">
      <c r="B14" s="31">
        <v>7</v>
      </c>
      <c r="C14" t="s">
        <v>10065</v>
      </c>
      <c r="D14" s="81"/>
      <c r="E14" s="119" t="s">
        <v>10217</v>
      </c>
      <c r="F14" s="113" t="s">
        <v>10221</v>
      </c>
      <c r="G14" s="105"/>
    </row>
    <row r="15" spans="2:13">
      <c r="B15" s="31">
        <v>8</v>
      </c>
      <c r="C15" t="s">
        <v>10066</v>
      </c>
      <c r="D15" s="82"/>
      <c r="E15" s="16" t="s">
        <v>10147</v>
      </c>
      <c r="F15" s="113" t="s">
        <v>10221</v>
      </c>
      <c r="G15" s="105"/>
    </row>
    <row r="16" spans="2:13">
      <c r="B16" s="31">
        <v>9</v>
      </c>
      <c r="C16" t="s">
        <v>10067</v>
      </c>
      <c r="D16" s="13"/>
      <c r="E16" s="6" t="s">
        <v>10148</v>
      </c>
      <c r="F16" s="113" t="s">
        <v>10221</v>
      </c>
      <c r="G16" s="105"/>
    </row>
    <row r="17" spans="2:7">
      <c r="B17" s="31">
        <v>10</v>
      </c>
      <c r="C17" t="s">
        <v>10068</v>
      </c>
      <c r="D17" s="81"/>
      <c r="E17" s="6" t="s">
        <v>10149</v>
      </c>
      <c r="F17" s="113" t="s">
        <v>10221</v>
      </c>
      <c r="G17" s="105"/>
    </row>
    <row r="18" spans="2:7">
      <c r="B18" s="31">
        <v>11</v>
      </c>
      <c r="C18" t="s">
        <v>10069</v>
      </c>
      <c r="D18" s="82"/>
      <c r="E18" s="6" t="s">
        <v>10150</v>
      </c>
      <c r="F18" s="113" t="s">
        <v>10221</v>
      </c>
      <c r="G18" s="105"/>
    </row>
    <row r="19" spans="2:7">
      <c r="B19" s="31">
        <v>12</v>
      </c>
      <c r="C19" t="s">
        <v>10070</v>
      </c>
      <c r="D19" s="13"/>
      <c r="E19" s="6" t="s">
        <v>10151</v>
      </c>
      <c r="F19" s="113" t="s">
        <v>10221</v>
      </c>
      <c r="G19" s="105"/>
    </row>
    <row r="20" spans="2:7">
      <c r="B20" s="31">
        <v>13</v>
      </c>
      <c r="C20" t="s">
        <v>10071</v>
      </c>
      <c r="D20" s="81"/>
      <c r="E20" s="116" t="s">
        <v>10152</v>
      </c>
      <c r="F20" s="113" t="s">
        <v>10221</v>
      </c>
      <c r="G20" s="110"/>
    </row>
    <row r="21" spans="2:7">
      <c r="B21" s="31">
        <v>14</v>
      </c>
      <c r="C21" t="s">
        <v>10072</v>
      </c>
      <c r="D21" s="13"/>
      <c r="E21" s="6" t="s">
        <v>10153</v>
      </c>
      <c r="F21" s="113" t="s">
        <v>10221</v>
      </c>
      <c r="G21" s="105"/>
    </row>
    <row r="22" spans="2:7">
      <c r="B22" s="31">
        <v>15</v>
      </c>
      <c r="C22" t="s">
        <v>10073</v>
      </c>
      <c r="D22" s="13"/>
      <c r="E22" s="6" t="s">
        <v>10154</v>
      </c>
      <c r="F22" s="113" t="s">
        <v>10221</v>
      </c>
      <c r="G22" s="105"/>
    </row>
    <row r="23" spans="2:7">
      <c r="B23" s="31">
        <v>16</v>
      </c>
      <c r="C23" t="s">
        <v>10074</v>
      </c>
      <c r="D23" s="81"/>
      <c r="E23" s="116" t="s">
        <v>10155</v>
      </c>
      <c r="F23" s="113" t="s">
        <v>10221</v>
      </c>
      <c r="G23" s="110"/>
    </row>
    <row r="24" spans="2:7">
      <c r="B24" s="31">
        <v>17</v>
      </c>
      <c r="C24" t="s">
        <v>10075</v>
      </c>
      <c r="D24" s="82"/>
      <c r="E24" s="6" t="s">
        <v>10156</v>
      </c>
      <c r="F24" s="113" t="s">
        <v>10221</v>
      </c>
      <c r="G24" s="105"/>
    </row>
    <row r="25" spans="2:7">
      <c r="B25" s="31">
        <v>18</v>
      </c>
      <c r="C25" t="s">
        <v>10076</v>
      </c>
      <c r="D25" s="82"/>
      <c r="E25" s="6" t="s">
        <v>10157</v>
      </c>
      <c r="F25" s="113" t="s">
        <v>10221</v>
      </c>
      <c r="G25" s="105"/>
    </row>
    <row r="26" spans="2:7">
      <c r="B26" s="31">
        <v>19</v>
      </c>
      <c r="C26" t="s">
        <v>10077</v>
      </c>
      <c r="D26" s="13"/>
      <c r="E26" s="6" t="s">
        <v>10158</v>
      </c>
      <c r="F26" s="113" t="s">
        <v>10221</v>
      </c>
      <c r="G26" s="118"/>
    </row>
    <row r="27" spans="2:7">
      <c r="B27" s="31">
        <v>20</v>
      </c>
      <c r="C27" t="s">
        <v>10078</v>
      </c>
      <c r="D27" s="81"/>
      <c r="E27" s="116" t="s">
        <v>10159</v>
      </c>
      <c r="F27" s="113" t="s">
        <v>10221</v>
      </c>
      <c r="G27" s="105"/>
    </row>
    <row r="28" spans="2:7">
      <c r="B28" s="31">
        <v>21</v>
      </c>
      <c r="C28" t="s">
        <v>10079</v>
      </c>
      <c r="D28" s="82"/>
      <c r="E28" s="16" t="s">
        <v>10160</v>
      </c>
      <c r="F28" s="113" t="s">
        <v>10221</v>
      </c>
      <c r="G28" s="105"/>
    </row>
    <row r="29" spans="2:7">
      <c r="B29" s="31">
        <v>22</v>
      </c>
      <c r="C29" t="s">
        <v>10080</v>
      </c>
      <c r="D29" s="13"/>
      <c r="E29" s="16" t="s">
        <v>10161</v>
      </c>
      <c r="F29" s="113" t="s">
        <v>10221</v>
      </c>
      <c r="G29" s="105"/>
    </row>
    <row r="30" spans="2:7">
      <c r="B30" s="31">
        <v>23</v>
      </c>
      <c r="C30" t="s">
        <v>10081</v>
      </c>
      <c r="D30" s="13"/>
      <c r="E30" s="116" t="s">
        <v>10162</v>
      </c>
      <c r="F30" s="113" t="s">
        <v>10221</v>
      </c>
      <c r="G30" s="105"/>
    </row>
    <row r="31" spans="2:7">
      <c r="B31" s="31">
        <v>24</v>
      </c>
      <c r="C31" t="s">
        <v>10082</v>
      </c>
      <c r="D31" s="13"/>
      <c r="E31" s="97" t="s">
        <v>10218</v>
      </c>
      <c r="F31" s="113" t="s">
        <v>10221</v>
      </c>
      <c r="G31" s="105"/>
    </row>
    <row r="32" spans="2:7">
      <c r="B32" s="31">
        <v>25</v>
      </c>
      <c r="C32" t="s">
        <v>10083</v>
      </c>
      <c r="D32" s="81"/>
      <c r="E32" s="116" t="s">
        <v>10163</v>
      </c>
      <c r="F32" s="113" t="s">
        <v>10221</v>
      </c>
      <c r="G32" s="105"/>
    </row>
    <row r="33" spans="2:7">
      <c r="B33" s="31">
        <v>26</v>
      </c>
      <c r="C33" t="s">
        <v>10084</v>
      </c>
      <c r="D33" s="13"/>
      <c r="E33" s="116" t="s">
        <v>10164</v>
      </c>
      <c r="F33" s="113" t="s">
        <v>10221</v>
      </c>
      <c r="G33" s="105"/>
    </row>
    <row r="34" spans="2:7">
      <c r="B34" s="31">
        <v>27</v>
      </c>
      <c r="C34" t="s">
        <v>10085</v>
      </c>
      <c r="D34" s="13"/>
      <c r="E34" s="6" t="s">
        <v>10165</v>
      </c>
      <c r="F34" s="113" t="s">
        <v>10221</v>
      </c>
      <c r="G34" s="105"/>
    </row>
    <row r="35" spans="2:7">
      <c r="B35" s="31">
        <v>28</v>
      </c>
      <c r="C35" t="s">
        <v>10086</v>
      </c>
      <c r="D35" s="13"/>
      <c r="E35" s="116" t="s">
        <v>10166</v>
      </c>
      <c r="F35" s="113" t="s">
        <v>10221</v>
      </c>
      <c r="G35" s="105"/>
    </row>
    <row r="36" spans="2:7">
      <c r="B36" s="31">
        <v>29</v>
      </c>
      <c r="C36" t="s">
        <v>10087</v>
      </c>
      <c r="D36" s="13"/>
      <c r="E36" s="116" t="s">
        <v>10167</v>
      </c>
      <c r="F36" s="113" t="s">
        <v>10221</v>
      </c>
      <c r="G36" s="105"/>
    </row>
    <row r="37" spans="2:7">
      <c r="B37" s="31">
        <v>30</v>
      </c>
      <c r="C37" t="s">
        <v>10088</v>
      </c>
      <c r="D37" s="13"/>
      <c r="E37" s="116" t="s">
        <v>10168</v>
      </c>
      <c r="F37" s="113" t="s">
        <v>10221</v>
      </c>
      <c r="G37" s="105"/>
    </row>
    <row r="38" spans="2:7">
      <c r="B38" s="31">
        <v>31</v>
      </c>
      <c r="C38" t="s">
        <v>10089</v>
      </c>
      <c r="D38" s="13"/>
      <c r="E38" s="116" t="s">
        <v>10169</v>
      </c>
      <c r="F38" s="113" t="s">
        <v>10221</v>
      </c>
      <c r="G38" s="105"/>
    </row>
    <row r="39" spans="2:7">
      <c r="B39" s="31">
        <v>32</v>
      </c>
      <c r="C39" t="s">
        <v>10090</v>
      </c>
      <c r="D39" s="13"/>
      <c r="E39" s="116" t="s">
        <v>10170</v>
      </c>
      <c r="F39" s="113" t="s">
        <v>10221</v>
      </c>
      <c r="G39" s="105"/>
    </row>
    <row r="40" spans="2:7">
      <c r="B40" s="31">
        <v>33</v>
      </c>
      <c r="C40" t="s">
        <v>10091</v>
      </c>
      <c r="D40" s="13"/>
      <c r="E40" s="116" t="s">
        <v>10171</v>
      </c>
      <c r="F40" s="113" t="s">
        <v>10221</v>
      </c>
      <c r="G40" s="105"/>
    </row>
    <row r="41" spans="2:7">
      <c r="B41" s="31">
        <v>34</v>
      </c>
      <c r="C41" t="s">
        <v>10092</v>
      </c>
      <c r="D41" s="13"/>
      <c r="E41" s="116" t="s">
        <v>10172</v>
      </c>
      <c r="F41" s="113" t="s">
        <v>10221</v>
      </c>
      <c r="G41" s="105"/>
    </row>
    <row r="42" spans="2:7">
      <c r="B42" s="31">
        <v>35</v>
      </c>
      <c r="C42" t="s">
        <v>10093</v>
      </c>
      <c r="D42" s="13"/>
      <c r="E42" s="116" t="s">
        <v>10173</v>
      </c>
      <c r="F42" s="113" t="s">
        <v>10221</v>
      </c>
      <c r="G42" s="105"/>
    </row>
    <row r="43" spans="2:7">
      <c r="B43" s="31">
        <v>36</v>
      </c>
      <c r="C43" t="s">
        <v>10094</v>
      </c>
      <c r="D43" s="13"/>
      <c r="E43" s="116" t="s">
        <v>10174</v>
      </c>
      <c r="F43" s="113" t="s">
        <v>10221</v>
      </c>
      <c r="G43" s="105"/>
    </row>
    <row r="44" spans="2:7">
      <c r="B44" s="31">
        <v>37</v>
      </c>
      <c r="C44" t="s">
        <v>10095</v>
      </c>
      <c r="D44" s="13"/>
      <c r="E44" s="116" t="s">
        <v>10175</v>
      </c>
      <c r="F44" s="113" t="s">
        <v>10221</v>
      </c>
      <c r="G44" s="105"/>
    </row>
    <row r="45" spans="2:7">
      <c r="B45" s="31">
        <v>38</v>
      </c>
      <c r="C45" t="s">
        <v>10096</v>
      </c>
      <c r="D45" s="13"/>
      <c r="E45" s="116" t="s">
        <v>10176</v>
      </c>
      <c r="F45" s="113" t="s">
        <v>10221</v>
      </c>
      <c r="G45" s="105"/>
    </row>
    <row r="46" spans="2:7">
      <c r="B46" s="31">
        <v>39</v>
      </c>
      <c r="C46" t="s">
        <v>10097</v>
      </c>
      <c r="D46" s="13"/>
      <c r="E46" s="116" t="s">
        <v>10177</v>
      </c>
      <c r="F46" s="113" t="s">
        <v>10221</v>
      </c>
      <c r="G46" s="105"/>
    </row>
    <row r="47" spans="2:7">
      <c r="B47" s="31">
        <v>40</v>
      </c>
      <c r="C47" t="s">
        <v>10098</v>
      </c>
      <c r="D47" s="13"/>
      <c r="E47" s="116" t="s">
        <v>10178</v>
      </c>
      <c r="F47" s="113" t="s">
        <v>10221</v>
      </c>
      <c r="G47" s="105"/>
    </row>
    <row r="48" spans="2:7">
      <c r="B48" s="31">
        <v>41</v>
      </c>
      <c r="C48" t="s">
        <v>10099</v>
      </c>
      <c r="D48" s="13"/>
      <c r="E48" s="116" t="s">
        <v>10179</v>
      </c>
      <c r="F48" s="113" t="s">
        <v>10221</v>
      </c>
      <c r="G48" s="105"/>
    </row>
    <row r="49" spans="2:7">
      <c r="B49" s="31">
        <v>42</v>
      </c>
      <c r="C49" t="s">
        <v>10100</v>
      </c>
      <c r="D49" s="13"/>
      <c r="E49" s="116" t="s">
        <v>10180</v>
      </c>
      <c r="F49" s="113" t="s">
        <v>10221</v>
      </c>
      <c r="G49" s="105"/>
    </row>
    <row r="50" spans="2:7">
      <c r="B50" s="31">
        <v>43</v>
      </c>
      <c r="C50" t="s">
        <v>10101</v>
      </c>
      <c r="D50" s="13"/>
      <c r="E50" s="116" t="s">
        <v>10181</v>
      </c>
      <c r="F50" s="113" t="s">
        <v>10221</v>
      </c>
      <c r="G50" s="105"/>
    </row>
    <row r="51" spans="2:7">
      <c r="B51" s="31">
        <v>44</v>
      </c>
      <c r="C51" t="s">
        <v>10102</v>
      </c>
      <c r="D51" s="13"/>
      <c r="E51" s="116" t="s">
        <v>10182</v>
      </c>
      <c r="F51" s="113" t="s">
        <v>10221</v>
      </c>
      <c r="G51" s="105"/>
    </row>
    <row r="52" spans="2:7">
      <c r="B52" s="31">
        <v>45</v>
      </c>
      <c r="C52" t="s">
        <v>10103</v>
      </c>
      <c r="D52" s="13"/>
      <c r="E52" s="116" t="s">
        <v>10183</v>
      </c>
      <c r="F52" s="113" t="s">
        <v>10221</v>
      </c>
      <c r="G52" s="105"/>
    </row>
    <row r="53" spans="2:7">
      <c r="B53" s="31">
        <v>46</v>
      </c>
      <c r="C53" t="s">
        <v>10104</v>
      </c>
      <c r="D53" s="13"/>
      <c r="E53" s="116" t="s">
        <v>10184</v>
      </c>
      <c r="F53" s="113" t="s">
        <v>10221</v>
      </c>
      <c r="G53" s="105"/>
    </row>
    <row r="54" spans="2:7">
      <c r="B54" s="31">
        <v>47</v>
      </c>
      <c r="C54" t="s">
        <v>10105</v>
      </c>
      <c r="D54" s="13"/>
      <c r="E54" s="116" t="s">
        <v>10185</v>
      </c>
      <c r="F54" s="113" t="s">
        <v>10221</v>
      </c>
      <c r="G54" s="105"/>
    </row>
    <row r="55" spans="2:7">
      <c r="B55" s="31">
        <v>48</v>
      </c>
      <c r="C55" t="s">
        <v>10106</v>
      </c>
      <c r="D55" s="13"/>
      <c r="E55" s="116" t="s">
        <v>10186</v>
      </c>
      <c r="F55" s="113" t="s">
        <v>10221</v>
      </c>
      <c r="G55" s="105"/>
    </row>
    <row r="56" spans="2:7">
      <c r="B56" s="31">
        <v>49</v>
      </c>
      <c r="C56" t="s">
        <v>10107</v>
      </c>
      <c r="D56" s="13"/>
      <c r="E56" s="116" t="s">
        <v>10187</v>
      </c>
      <c r="F56" s="113" t="s">
        <v>10221</v>
      </c>
      <c r="G56" s="105"/>
    </row>
    <row r="57" spans="2:7">
      <c r="B57" s="31">
        <v>50</v>
      </c>
      <c r="C57" t="s">
        <v>10108</v>
      </c>
      <c r="D57" s="82"/>
      <c r="E57" s="116" t="s">
        <v>10188</v>
      </c>
      <c r="F57" s="113" t="s">
        <v>10221</v>
      </c>
      <c r="G57" s="110"/>
    </row>
    <row r="58" spans="2:7">
      <c r="B58" s="31">
        <v>51</v>
      </c>
      <c r="C58" t="s">
        <v>10109</v>
      </c>
      <c r="D58" s="13"/>
      <c r="E58" s="116" t="s">
        <v>10189</v>
      </c>
      <c r="F58" s="113" t="s">
        <v>10221</v>
      </c>
      <c r="G58" s="105"/>
    </row>
    <row r="59" spans="2:7">
      <c r="B59" s="31">
        <v>52</v>
      </c>
      <c r="C59" t="s">
        <v>10110</v>
      </c>
      <c r="D59" s="13"/>
      <c r="E59" s="6" t="s">
        <v>10190</v>
      </c>
      <c r="F59" s="113" t="s">
        <v>10221</v>
      </c>
      <c r="G59" s="105"/>
    </row>
    <row r="60" spans="2:7">
      <c r="B60" s="31">
        <v>53</v>
      </c>
      <c r="C60" t="s">
        <v>10111</v>
      </c>
      <c r="D60" s="13"/>
      <c r="E60" s="116" t="s">
        <v>10191</v>
      </c>
      <c r="F60" s="113" t="s">
        <v>10221</v>
      </c>
      <c r="G60" s="105"/>
    </row>
    <row r="61" spans="2:7">
      <c r="B61" s="31">
        <v>54</v>
      </c>
      <c r="C61" t="s">
        <v>10112</v>
      </c>
      <c r="D61" s="13"/>
      <c r="E61" s="116" t="s">
        <v>10192</v>
      </c>
      <c r="F61" s="113" t="s">
        <v>10221</v>
      </c>
      <c r="G61" s="105"/>
    </row>
    <row r="62" spans="2:7">
      <c r="B62" s="31">
        <v>55</v>
      </c>
      <c r="C62" t="s">
        <v>10113</v>
      </c>
      <c r="D62" s="13"/>
      <c r="E62" s="116" t="s">
        <v>10193</v>
      </c>
      <c r="F62" s="113" t="s">
        <v>10221</v>
      </c>
      <c r="G62" s="105"/>
    </row>
    <row r="63" spans="2:7">
      <c r="B63" s="31">
        <v>56</v>
      </c>
      <c r="C63" t="s">
        <v>10114</v>
      </c>
      <c r="D63" s="13"/>
      <c r="E63" s="116" t="s">
        <v>10194</v>
      </c>
      <c r="F63" s="113" t="s">
        <v>10221</v>
      </c>
      <c r="G63" s="105"/>
    </row>
    <row r="64" spans="2:7">
      <c r="B64" s="31">
        <v>57</v>
      </c>
      <c r="C64" t="s">
        <v>10115</v>
      </c>
      <c r="D64" s="13"/>
      <c r="E64" s="116" t="s">
        <v>10195</v>
      </c>
      <c r="F64" s="113" t="s">
        <v>10221</v>
      </c>
      <c r="G64" s="105"/>
    </row>
    <row r="65" spans="2:7">
      <c r="B65" s="31">
        <v>58</v>
      </c>
      <c r="C65" t="s">
        <v>10116</v>
      </c>
      <c r="D65" s="13"/>
      <c r="E65" s="116" t="s">
        <v>10196</v>
      </c>
      <c r="F65" s="113" t="s">
        <v>10221</v>
      </c>
      <c r="G65" s="105"/>
    </row>
    <row r="66" spans="2:7">
      <c r="B66" s="31">
        <v>59</v>
      </c>
      <c r="C66" t="s">
        <v>10117</v>
      </c>
      <c r="D66" s="13"/>
      <c r="E66" s="116" t="s">
        <v>10197</v>
      </c>
      <c r="F66" s="113" t="s">
        <v>10221</v>
      </c>
      <c r="G66" s="105"/>
    </row>
    <row r="67" spans="2:7">
      <c r="B67" s="31">
        <v>60</v>
      </c>
      <c r="C67" t="s">
        <v>10118</v>
      </c>
      <c r="D67" s="13"/>
      <c r="E67" s="116" t="s">
        <v>10198</v>
      </c>
      <c r="F67" s="113" t="s">
        <v>10221</v>
      </c>
      <c r="G67" s="105"/>
    </row>
    <row r="68" spans="2:7">
      <c r="B68" s="31">
        <v>61</v>
      </c>
      <c r="C68" t="s">
        <v>10119</v>
      </c>
      <c r="D68" s="13"/>
      <c r="E68" s="116" t="s">
        <v>10199</v>
      </c>
      <c r="F68" s="113" t="s">
        <v>10221</v>
      </c>
      <c r="G68" s="105"/>
    </row>
    <row r="69" spans="2:7">
      <c r="B69" s="31">
        <v>62</v>
      </c>
      <c r="C69" t="s">
        <v>10120</v>
      </c>
      <c r="D69" s="13"/>
      <c r="E69" s="116" t="s">
        <v>10200</v>
      </c>
      <c r="F69" s="113" t="s">
        <v>10221</v>
      </c>
      <c r="G69" s="105"/>
    </row>
    <row r="70" spans="2:7">
      <c r="B70" s="31">
        <v>63</v>
      </c>
      <c r="C70" t="s">
        <v>10121</v>
      </c>
      <c r="D70" s="13"/>
      <c r="E70" s="116" t="s">
        <v>10201</v>
      </c>
      <c r="F70" s="113" t="s">
        <v>10221</v>
      </c>
      <c r="G70" s="105"/>
    </row>
    <row r="71" spans="2:7">
      <c r="B71" s="31">
        <v>64</v>
      </c>
      <c r="C71" t="s">
        <v>10122</v>
      </c>
      <c r="D71" s="13"/>
      <c r="E71" s="116" t="s">
        <v>10202</v>
      </c>
      <c r="F71" s="113" t="s">
        <v>10221</v>
      </c>
      <c r="G71" s="105"/>
    </row>
    <row r="72" spans="2:7">
      <c r="B72" s="31">
        <v>65</v>
      </c>
      <c r="C72" t="s">
        <v>10123</v>
      </c>
      <c r="D72" s="13"/>
      <c r="E72" s="116" t="s">
        <v>10203</v>
      </c>
      <c r="F72" s="113" t="s">
        <v>10221</v>
      </c>
      <c r="G72" s="105"/>
    </row>
    <row r="73" spans="2:7">
      <c r="B73" s="31">
        <v>66</v>
      </c>
      <c r="C73" t="s">
        <v>10124</v>
      </c>
      <c r="D73" s="13"/>
      <c r="E73" s="116" t="s">
        <v>10204</v>
      </c>
      <c r="F73" s="113" t="s">
        <v>10221</v>
      </c>
      <c r="G73" s="110"/>
    </row>
    <row r="74" spans="2:7">
      <c r="B74" s="31">
        <v>67</v>
      </c>
      <c r="C74" t="s">
        <v>10125</v>
      </c>
      <c r="D74" s="82"/>
      <c r="E74" s="116" t="s">
        <v>10205</v>
      </c>
      <c r="F74" s="113" t="s">
        <v>10221</v>
      </c>
      <c r="G74" s="105"/>
    </row>
    <row r="75" spans="2:7">
      <c r="B75" s="31">
        <v>68</v>
      </c>
      <c r="C75" t="s">
        <v>10126</v>
      </c>
      <c r="D75" s="82"/>
      <c r="E75" s="6" t="s">
        <v>10206</v>
      </c>
      <c r="F75" s="113" t="s">
        <v>10221</v>
      </c>
      <c r="G75" s="110"/>
    </row>
    <row r="76" spans="2:7">
      <c r="B76" s="31">
        <v>69</v>
      </c>
      <c r="C76" t="s">
        <v>10127</v>
      </c>
      <c r="D76" s="13"/>
      <c r="E76" s="6" t="s">
        <v>10207</v>
      </c>
      <c r="F76" s="113" t="s">
        <v>10221</v>
      </c>
      <c r="G76" s="105"/>
    </row>
    <row r="77" spans="2:7">
      <c r="B77" s="31">
        <v>70</v>
      </c>
      <c r="C77" t="s">
        <v>10128</v>
      </c>
      <c r="D77" s="13"/>
      <c r="E77" s="6" t="s">
        <v>10208</v>
      </c>
      <c r="F77" s="113" t="s">
        <v>10221</v>
      </c>
      <c r="G77" s="105"/>
    </row>
    <row r="78" spans="2:7">
      <c r="B78" s="31">
        <v>71</v>
      </c>
      <c r="C78" t="s">
        <v>10129</v>
      </c>
      <c r="D78" s="13"/>
      <c r="E78" s="116" t="s">
        <v>10209</v>
      </c>
      <c r="F78" s="113" t="s">
        <v>10221</v>
      </c>
      <c r="G78" s="105"/>
    </row>
    <row r="79" spans="2:7">
      <c r="B79" s="31">
        <v>72</v>
      </c>
      <c r="C79" t="s">
        <v>10130</v>
      </c>
      <c r="D79" s="13"/>
      <c r="E79" s="116" t="s">
        <v>10210</v>
      </c>
      <c r="F79" s="113" t="s">
        <v>10221</v>
      </c>
      <c r="G79" s="105"/>
    </row>
    <row r="80" spans="2:7">
      <c r="B80" s="31">
        <v>73</v>
      </c>
      <c r="C80" t="s">
        <v>10131</v>
      </c>
      <c r="D80" s="13"/>
      <c r="E80" s="120" t="s">
        <v>10219</v>
      </c>
      <c r="F80" s="113" t="s">
        <v>10221</v>
      </c>
      <c r="G80" s="105"/>
    </row>
    <row r="81" spans="2:7">
      <c r="B81" s="31">
        <v>74</v>
      </c>
      <c r="C81" t="s">
        <v>10132</v>
      </c>
      <c r="D81" s="13"/>
      <c r="E81" s="116" t="s">
        <v>10211</v>
      </c>
      <c r="F81" s="113" t="s">
        <v>10221</v>
      </c>
      <c r="G81" s="105"/>
    </row>
    <row r="82" spans="2:7">
      <c r="B82" s="31">
        <v>75</v>
      </c>
      <c r="C82" t="s">
        <v>10133</v>
      </c>
      <c r="D82" s="82"/>
      <c r="E82" s="116" t="s">
        <v>10212</v>
      </c>
      <c r="F82" s="113" t="s">
        <v>10221</v>
      </c>
      <c r="G82" s="110"/>
    </row>
    <row r="83" spans="2:7">
      <c r="B83" s="31">
        <v>76</v>
      </c>
      <c r="C83" t="s">
        <v>10134</v>
      </c>
      <c r="D83" s="13"/>
      <c r="E83" s="116" t="s">
        <v>10213</v>
      </c>
      <c r="F83" s="113" t="s">
        <v>10221</v>
      </c>
      <c r="G83" s="105"/>
    </row>
    <row r="84" spans="2:7">
      <c r="B84" s="31">
        <v>77</v>
      </c>
      <c r="C84" t="s">
        <v>10135</v>
      </c>
      <c r="D84" s="82"/>
      <c r="E84" s="97" t="s">
        <v>10171</v>
      </c>
      <c r="F84" s="113" t="s">
        <v>10221</v>
      </c>
      <c r="G84" s="105"/>
    </row>
    <row r="85" spans="2:7">
      <c r="B85" s="31">
        <v>78</v>
      </c>
      <c r="C85" t="s">
        <v>10136</v>
      </c>
      <c r="D85" s="82"/>
      <c r="E85" s="6" t="s">
        <v>10214</v>
      </c>
      <c r="F85" s="113" t="s">
        <v>10221</v>
      </c>
      <c r="G85" s="105"/>
    </row>
    <row r="86" spans="2:7">
      <c r="B86" s="31">
        <v>79</v>
      </c>
      <c r="C86" t="s">
        <v>10137</v>
      </c>
      <c r="D86" s="82"/>
      <c r="E86" s="116" t="s">
        <v>10215</v>
      </c>
      <c r="F86" s="113" t="s">
        <v>10221</v>
      </c>
      <c r="G86" s="105"/>
    </row>
    <row r="87" spans="2:7">
      <c r="B87" s="31">
        <v>80</v>
      </c>
      <c r="C87" t="s">
        <v>10138</v>
      </c>
      <c r="D87" s="82"/>
      <c r="E87" s="16" t="s">
        <v>10216</v>
      </c>
      <c r="F87" s="113" t="s">
        <v>10221</v>
      </c>
      <c r="G87" s="105"/>
    </row>
    <row r="88" spans="2:7" ht="16.2" thickBot="1">
      <c r="B88" s="32"/>
      <c r="C88" s="83"/>
      <c r="D88" s="84"/>
      <c r="E88" s="62"/>
      <c r="F88" s="114"/>
      <c r="G88" s="111"/>
    </row>
    <row r="89" spans="2:7">
      <c r="C89" s="18"/>
      <c r="D89" s="18"/>
    </row>
    <row r="90" spans="2:7">
      <c r="C90" s="18"/>
      <c r="D90" s="18"/>
    </row>
    <row r="91" spans="2:7">
      <c r="C91" s="18"/>
      <c r="D91" s="18"/>
    </row>
  </sheetData>
  <autoFilter ref="F5:F88"/>
  <mergeCells count="8">
    <mergeCell ref="F5:F7"/>
    <mergeCell ref="G5:G7"/>
    <mergeCell ref="B3:B4"/>
    <mergeCell ref="C3:C4"/>
    <mergeCell ref="E3:E4"/>
    <mergeCell ref="B5:B7"/>
    <mergeCell ref="C5:C7"/>
    <mergeCell ref="E5:E7"/>
  </mergeCells>
  <phoneticPr fontId="5" type="noConversion"/>
  <conditionalFormatting sqref="F8:F88">
    <cfRule type="cellIs" dxfId="17" priority="1" operator="equal">
      <formula>"kernel task"</formula>
    </cfRule>
    <cfRule type="cellIs" dxfId="16" priority="2" operator="equal">
      <formula>"srpm not found(el7-&gt;el8)"</formula>
    </cfRule>
    <cfRule type="cellIs" dxfId="15" priority="3" operator="equal">
      <formula>"srpm not found(el7-&gt;el8)"</formula>
    </cfRule>
    <cfRule type="cellIs" dxfId="14" priority="4" operator="equal">
      <formula>"srpm not found(drop)"</formula>
    </cfRule>
    <cfRule type="cellIs" dxfId="13" priority="5" operator="equal">
      <formula>"srpm not found()drop)"</formula>
    </cfRule>
    <cfRule type="cellIs" dxfId="12" priority="6" operator="equal">
      <formula>"srpm not found(el7-&gt;el8)"</formula>
    </cfRule>
    <cfRule type="cellIs" dxfId="11" priority="7" operator="equal">
      <formula>"compiled"</formula>
    </cfRule>
    <cfRule type="cellIs" dxfId="10" priority="8" operator="equal">
      <formula>"patched rebase"</formula>
    </cfRule>
    <cfRule type="cellIs" dxfId="9" priority="9" operator="equal">
      <formula>"tested"</formula>
    </cfRule>
    <cfRule type="cellIs" dxfId="8" priority="10" operator="equal">
      <formula>"Drop srpm-&gt;rpm"</formula>
    </cfRule>
    <cfRule type="cellIs" dxfId="7" priority="11" operator="equal">
      <formula>"srpm found"</formula>
    </cfRule>
    <cfRule type="cellIs" dxfId="6" priority="12" operator="equal">
      <formula>"srpm found"</formula>
    </cfRule>
    <cfRule type="cellIs" dxfId="5" priority="13" operator="equal">
      <formula>"Drop srpm-&gt;rpm"</formula>
    </cfRule>
    <cfRule type="cellIs" dxfId="4" priority="14" operator="equal">
      <formula>"srpm not found"</formula>
    </cfRule>
    <cfRule type="cellIs" dxfId="3" priority="15" operator="equal">
      <formula>"patched"</formula>
    </cfRule>
  </conditionalFormatting>
  <dataValidations count="1">
    <dataValidation type="list" allowBlank="1" showInputMessage="1" showErrorMessage="1" sqref="F8:F88">
      <formula1>"not start,patched,compiled,tested"</formula1>
    </dataValidation>
  </dataValidations>
  <hyperlinks>
    <hyperlink ref="E14" r:id="rId1"/>
    <hyperlink ref="E20" r:id="rId2"/>
    <hyperlink ref="E30" r:id="rId3"/>
    <hyperlink ref="E32" r:id="rId4"/>
    <hyperlink ref="E31" r:id="rId5"/>
    <hyperlink ref="E33" r:id="rId6"/>
    <hyperlink ref="E37" r:id="rId7"/>
    <hyperlink ref="E36" r:id="rId8"/>
    <hyperlink ref="E35" r:id="rId9"/>
    <hyperlink ref="E38" r:id="rId10"/>
    <hyperlink ref="E44" r:id="rId11"/>
    <hyperlink ref="E43" r:id="rId12"/>
    <hyperlink ref="E42" r:id="rId13"/>
    <hyperlink ref="E41" r:id="rId14"/>
    <hyperlink ref="E40" r:id="rId15"/>
    <hyperlink ref="E39" r:id="rId16"/>
    <hyperlink ref="E58" r:id="rId17"/>
    <hyperlink ref="E57" r:id="rId18"/>
    <hyperlink ref="E56" r:id="rId19"/>
    <hyperlink ref="E55" r:id="rId20"/>
    <hyperlink ref="E54" r:id="rId21"/>
    <hyperlink ref="E53" r:id="rId22"/>
    <hyperlink ref="E52" r:id="rId23"/>
    <hyperlink ref="E51" r:id="rId24"/>
    <hyperlink ref="E50" r:id="rId25"/>
    <hyperlink ref="E49" r:id="rId26"/>
    <hyperlink ref="E48" r:id="rId27"/>
    <hyperlink ref="E47" r:id="rId28"/>
    <hyperlink ref="E46" r:id="rId29"/>
    <hyperlink ref="E45" r:id="rId30"/>
    <hyperlink ref="E71" r:id="rId31"/>
    <hyperlink ref="E70" r:id="rId32"/>
    <hyperlink ref="E69" r:id="rId33"/>
    <hyperlink ref="E68" r:id="rId34"/>
    <hyperlink ref="E67" r:id="rId35"/>
    <hyperlink ref="E66" r:id="rId36"/>
    <hyperlink ref="E65" r:id="rId37"/>
    <hyperlink ref="E64" r:id="rId38"/>
    <hyperlink ref="E63" r:id="rId39"/>
    <hyperlink ref="E62" r:id="rId40"/>
    <hyperlink ref="E61" r:id="rId41"/>
    <hyperlink ref="E60" r:id="rId42"/>
    <hyperlink ref="E74" r:id="rId43"/>
    <hyperlink ref="E73" r:id="rId44"/>
    <hyperlink ref="E72" r:id="rId45"/>
    <hyperlink ref="E83" r:id="rId46"/>
    <hyperlink ref="E81" r:id="rId47"/>
    <hyperlink ref="E79" r:id="rId48"/>
    <hyperlink ref="E78" r:id="rId49"/>
    <hyperlink ref="E82" r:id="rId50"/>
    <hyperlink ref="E86" r:id="rId51"/>
    <hyperlink ref="E80" r:id="rId52"/>
    <hyperlink ref="E8" r:id="rId53"/>
    <hyperlink ref="E9" r:id="rId54"/>
    <hyperlink ref="E10" r:id="rId55"/>
    <hyperlink ref="E13" r:id="rId56"/>
  </hyperlinks>
  <pageMargins left="0.7" right="0.7" top="0.75" bottom="0.75" header="0.3" footer="0.3"/>
  <pageSetup paperSize="9" orientation="portrait" horizontalDpi="300" verticalDpi="300" r:id="rId5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7030A0"/>
  </sheetPr>
  <dimension ref="A2:J40"/>
  <sheetViews>
    <sheetView workbookViewId="0">
      <pane xSplit="3" ySplit="4" topLeftCell="E5" activePane="bottomRight" state="frozen"/>
      <selection pane="topRight" activeCell="D1" sqref="D1"/>
      <selection pane="bottomLeft" activeCell="A5" sqref="A5"/>
      <selection pane="bottomRight" activeCell="A7" sqref="A7"/>
    </sheetView>
  </sheetViews>
  <sheetFormatPr defaultRowHeight="14.4"/>
  <cols>
    <col min="1" max="1" width="10.44140625" bestFit="1" customWidth="1"/>
    <col min="2" max="2" width="17.109375" customWidth="1"/>
    <col min="3" max="3" width="6.6640625" customWidth="1"/>
    <col min="4" max="4" width="6.44140625" customWidth="1"/>
    <col min="5" max="5" width="68.33203125" customWidth="1"/>
    <col min="6" max="6" width="32.77734375" style="65" customWidth="1"/>
    <col min="7" max="8" width="33.44140625" style="65" customWidth="1"/>
    <col min="9" max="9" width="6.44140625" hidden="1" customWidth="1"/>
  </cols>
  <sheetData>
    <row r="2" spans="1:10">
      <c r="B2" s="36" t="s">
        <v>2842</v>
      </c>
      <c r="C2" s="36" t="s">
        <v>3568</v>
      </c>
      <c r="D2" s="36" t="s">
        <v>3545</v>
      </c>
      <c r="E2" s="90" t="s">
        <v>3683</v>
      </c>
      <c r="F2" s="36" t="s">
        <v>3546</v>
      </c>
      <c r="G2" s="90" t="s">
        <v>3715</v>
      </c>
      <c r="H2" s="90" t="s">
        <v>3716</v>
      </c>
      <c r="I2" s="36" t="s">
        <v>9985</v>
      </c>
      <c r="J2" s="36" t="s">
        <v>2843</v>
      </c>
    </row>
    <row r="3" spans="1:10" hidden="1"/>
    <row r="4" spans="1:10" hidden="1">
      <c r="B4" s="228" t="s">
        <v>9986</v>
      </c>
      <c r="C4" s="229"/>
      <c r="D4" s="229"/>
      <c r="E4" s="229"/>
      <c r="F4" s="229"/>
      <c r="G4" s="230"/>
      <c r="H4" s="230"/>
      <c r="I4" s="231"/>
    </row>
    <row r="5" spans="1:10" hidden="1">
      <c r="A5" t="s">
        <v>9987</v>
      </c>
      <c r="B5" s="69"/>
      <c r="C5" s="66"/>
      <c r="D5" s="66"/>
      <c r="E5" s="71"/>
      <c r="F5" s="70"/>
      <c r="G5" s="91"/>
      <c r="H5" s="91"/>
      <c r="I5" s="71"/>
    </row>
    <row r="6" spans="1:10" ht="28.8" hidden="1">
      <c r="A6" t="s">
        <v>9988</v>
      </c>
      <c r="B6" s="72" t="s">
        <v>3547</v>
      </c>
      <c r="C6" s="66" t="s">
        <v>3548</v>
      </c>
      <c r="D6" s="66" t="s">
        <v>3548</v>
      </c>
      <c r="E6" s="85"/>
      <c r="F6" s="67" t="s">
        <v>3684</v>
      </c>
      <c r="G6" s="92"/>
      <c r="H6" s="92"/>
      <c r="I6" s="71" t="s">
        <v>9989</v>
      </c>
    </row>
    <row r="7" spans="1:10" ht="291" customHeight="1">
      <c r="A7" t="s">
        <v>9990</v>
      </c>
      <c r="B7" s="72" t="s">
        <v>3549</v>
      </c>
      <c r="C7" s="73" t="s">
        <v>2842</v>
      </c>
      <c r="D7" s="66" t="s">
        <v>2906</v>
      </c>
      <c r="E7" s="92" t="s">
        <v>3682</v>
      </c>
      <c r="F7" s="92" t="s">
        <v>3697</v>
      </c>
      <c r="G7" s="92" t="s">
        <v>9972</v>
      </c>
      <c r="H7" s="106" t="s">
        <v>9979</v>
      </c>
      <c r="I7" s="71" t="s">
        <v>2082</v>
      </c>
      <c r="J7" s="98" t="s">
        <v>9982</v>
      </c>
    </row>
    <row r="8" spans="1:10" ht="28.8" hidden="1">
      <c r="A8" t="s">
        <v>9991</v>
      </c>
      <c r="B8" s="72" t="s">
        <v>3550</v>
      </c>
      <c r="C8" s="66" t="s">
        <v>3548</v>
      </c>
      <c r="D8" s="66" t="s">
        <v>3548</v>
      </c>
      <c r="E8" s="71"/>
      <c r="F8" s="67" t="s">
        <v>3684</v>
      </c>
      <c r="G8" s="92"/>
      <c r="H8" s="92"/>
      <c r="I8" s="71" t="s">
        <v>9989</v>
      </c>
    </row>
    <row r="9" spans="1:10" ht="62.4" customHeight="1">
      <c r="A9" t="s">
        <v>9992</v>
      </c>
      <c r="B9" s="72" t="s">
        <v>3551</v>
      </c>
      <c r="C9" s="73" t="s">
        <v>2842</v>
      </c>
      <c r="D9" s="66" t="s">
        <v>2855</v>
      </c>
      <c r="E9" s="92" t="s">
        <v>3681</v>
      </c>
      <c r="F9" s="92" t="s">
        <v>3698</v>
      </c>
      <c r="G9" s="92" t="s">
        <v>3717</v>
      </c>
      <c r="H9" s="92" t="s">
        <v>3721</v>
      </c>
      <c r="I9" s="71" t="s">
        <v>9989</v>
      </c>
      <c r="J9" s="98" t="s">
        <v>9982</v>
      </c>
    </row>
    <row r="10" spans="1:10" ht="195" customHeight="1">
      <c r="A10" t="s">
        <v>9993</v>
      </c>
      <c r="B10" s="95" t="s">
        <v>3552</v>
      </c>
      <c r="C10" s="87" t="s">
        <v>2842</v>
      </c>
      <c r="D10" s="66" t="s">
        <v>2855</v>
      </c>
      <c r="E10" s="92" t="s">
        <v>3685</v>
      </c>
      <c r="F10" s="92" t="s">
        <v>3699</v>
      </c>
      <c r="G10" s="92" t="s">
        <v>9973</v>
      </c>
      <c r="H10" s="92" t="s">
        <v>9974</v>
      </c>
      <c r="I10" s="71" t="s">
        <v>9989</v>
      </c>
      <c r="J10" s="98" t="s">
        <v>9982</v>
      </c>
    </row>
    <row r="11" spans="1:10" ht="43.2" customHeight="1">
      <c r="A11" t="s">
        <v>9994</v>
      </c>
      <c r="B11" s="95" t="s">
        <v>3553</v>
      </c>
      <c r="C11" s="73" t="s">
        <v>2842</v>
      </c>
      <c r="D11" s="66" t="s">
        <v>2847</v>
      </c>
      <c r="E11" s="92" t="s">
        <v>3686</v>
      </c>
      <c r="F11" s="67" t="s">
        <v>3701</v>
      </c>
      <c r="G11" s="92" t="s">
        <v>3720</v>
      </c>
      <c r="H11" s="92" t="s">
        <v>3722</v>
      </c>
      <c r="I11" s="71" t="s">
        <v>9989</v>
      </c>
      <c r="J11" s="98" t="s">
        <v>9982</v>
      </c>
    </row>
    <row r="12" spans="1:10" ht="72">
      <c r="A12" t="s">
        <v>9995</v>
      </c>
      <c r="B12" s="72" t="s">
        <v>3554</v>
      </c>
      <c r="C12" s="73" t="s">
        <v>2842</v>
      </c>
      <c r="D12" s="66" t="s">
        <v>2855</v>
      </c>
      <c r="E12" s="92" t="s">
        <v>3687</v>
      </c>
      <c r="F12" s="67" t="s">
        <v>3702</v>
      </c>
      <c r="G12" s="92" t="s">
        <v>3718</v>
      </c>
      <c r="H12" s="92" t="s">
        <v>9980</v>
      </c>
      <c r="I12" s="71" t="s">
        <v>9989</v>
      </c>
      <c r="J12" s="98" t="s">
        <v>9982</v>
      </c>
    </row>
    <row r="13" spans="1:10" ht="100.8">
      <c r="A13" t="s">
        <v>9996</v>
      </c>
      <c r="B13" s="72" t="s">
        <v>3555</v>
      </c>
      <c r="C13" s="73" t="s">
        <v>2842</v>
      </c>
      <c r="D13" s="66" t="s">
        <v>2927</v>
      </c>
      <c r="E13" s="92" t="s">
        <v>3688</v>
      </c>
      <c r="F13" s="67" t="s">
        <v>3700</v>
      </c>
      <c r="G13" s="92" t="s">
        <v>9975</v>
      </c>
      <c r="H13" s="106" t="s">
        <v>3723</v>
      </c>
      <c r="I13" s="71" t="s">
        <v>9989</v>
      </c>
      <c r="J13" s="98" t="s">
        <v>9982</v>
      </c>
    </row>
    <row r="14" spans="1:10" ht="28.8" hidden="1">
      <c r="A14" t="s">
        <v>9997</v>
      </c>
      <c r="B14" s="72" t="s">
        <v>3556</v>
      </c>
      <c r="C14" s="66" t="s">
        <v>3548</v>
      </c>
      <c r="D14" s="66" t="s">
        <v>3548</v>
      </c>
      <c r="E14" s="71"/>
      <c r="F14" s="67" t="s">
        <v>3684</v>
      </c>
      <c r="G14" s="92"/>
      <c r="H14" s="92"/>
      <c r="I14" s="71" t="s">
        <v>9989</v>
      </c>
    </row>
    <row r="15" spans="1:10" ht="28.8" hidden="1">
      <c r="A15" t="s">
        <v>9998</v>
      </c>
      <c r="B15" s="72" t="s">
        <v>3557</v>
      </c>
      <c r="C15" s="66" t="s">
        <v>3548</v>
      </c>
      <c r="D15" s="66" t="s">
        <v>3548</v>
      </c>
      <c r="E15" s="71"/>
      <c r="F15" s="67" t="s">
        <v>3684</v>
      </c>
      <c r="G15" s="92"/>
      <c r="H15" s="92"/>
      <c r="I15" s="71" t="s">
        <v>9989</v>
      </c>
    </row>
    <row r="16" spans="1:10" ht="28.8" hidden="1">
      <c r="A16" t="s">
        <v>9999</v>
      </c>
      <c r="B16" s="72" t="s">
        <v>3558</v>
      </c>
      <c r="C16" s="66" t="s">
        <v>3548</v>
      </c>
      <c r="D16" s="66" t="s">
        <v>3548</v>
      </c>
      <c r="E16" s="71"/>
      <c r="F16" s="67" t="s">
        <v>3684</v>
      </c>
      <c r="G16" s="92"/>
      <c r="H16" s="92"/>
      <c r="I16" s="71" t="s">
        <v>9989</v>
      </c>
    </row>
    <row r="17" spans="1:10" ht="19.2" hidden="1" customHeight="1">
      <c r="A17" t="s">
        <v>10000</v>
      </c>
      <c r="B17" s="72" t="s">
        <v>3559</v>
      </c>
      <c r="C17" s="66" t="s">
        <v>3548</v>
      </c>
      <c r="D17" s="66" t="s">
        <v>3548</v>
      </c>
      <c r="E17" s="71"/>
      <c r="F17" s="67" t="s">
        <v>3684</v>
      </c>
      <c r="G17" s="92"/>
      <c r="H17" s="92"/>
      <c r="I17" s="71" t="s">
        <v>9989</v>
      </c>
    </row>
    <row r="18" spans="1:10" ht="28.8" hidden="1">
      <c r="A18" t="s">
        <v>10001</v>
      </c>
      <c r="B18" s="72" t="s">
        <v>3560</v>
      </c>
      <c r="C18" s="66" t="s">
        <v>3548</v>
      </c>
      <c r="D18" s="66" t="s">
        <v>3548</v>
      </c>
      <c r="E18" s="71"/>
      <c r="F18" s="67" t="s">
        <v>3684</v>
      </c>
      <c r="G18" s="92"/>
      <c r="H18" s="92"/>
      <c r="I18" s="71" t="s">
        <v>9989</v>
      </c>
    </row>
    <row r="19" spans="1:10" ht="28.8" hidden="1">
      <c r="A19" t="s">
        <v>10002</v>
      </c>
      <c r="B19" s="72" t="s">
        <v>10003</v>
      </c>
      <c r="C19" s="66" t="s">
        <v>3548</v>
      </c>
      <c r="D19" s="66" t="s">
        <v>3548</v>
      </c>
      <c r="E19" s="71"/>
      <c r="F19" s="67" t="s">
        <v>3684</v>
      </c>
      <c r="G19" s="92"/>
      <c r="H19" s="92"/>
      <c r="I19" s="71" t="s">
        <v>9989</v>
      </c>
    </row>
    <row r="20" spans="1:10" ht="28.8" hidden="1">
      <c r="A20" t="s">
        <v>10004</v>
      </c>
      <c r="B20" s="72" t="s">
        <v>10005</v>
      </c>
      <c r="C20" s="66" t="s">
        <v>3548</v>
      </c>
      <c r="D20" s="66" t="s">
        <v>3548</v>
      </c>
      <c r="E20" s="71"/>
      <c r="F20" s="67" t="s">
        <v>3684</v>
      </c>
      <c r="G20" s="92"/>
      <c r="H20" s="92"/>
      <c r="I20" s="71" t="s">
        <v>9989</v>
      </c>
    </row>
    <row r="21" spans="1:10" ht="82.2" hidden="1" customHeight="1">
      <c r="A21" t="s">
        <v>10006</v>
      </c>
      <c r="B21" s="72" t="s">
        <v>3561</v>
      </c>
      <c r="C21" s="66" t="s">
        <v>3548</v>
      </c>
      <c r="D21" s="66" t="s">
        <v>2855</v>
      </c>
      <c r="E21" s="86" t="s">
        <v>3689</v>
      </c>
      <c r="F21" s="67" t="s">
        <v>3714</v>
      </c>
      <c r="G21" s="92"/>
      <c r="H21" s="92"/>
      <c r="I21" s="71" t="s">
        <v>9989</v>
      </c>
    </row>
    <row r="22" spans="1:10" ht="28.8" hidden="1">
      <c r="A22" t="s">
        <v>10007</v>
      </c>
      <c r="B22" s="72" t="s">
        <v>3562</v>
      </c>
      <c r="C22" s="66" t="s">
        <v>3548</v>
      </c>
      <c r="D22" s="66" t="s">
        <v>3548</v>
      </c>
      <c r="E22" s="71"/>
      <c r="F22" s="67" t="s">
        <v>3684</v>
      </c>
      <c r="G22" s="92"/>
      <c r="H22" s="92"/>
      <c r="I22" s="71" t="s">
        <v>9989</v>
      </c>
    </row>
    <row r="23" spans="1:10" ht="28.8" hidden="1">
      <c r="A23" t="s">
        <v>10008</v>
      </c>
      <c r="B23" s="72" t="s">
        <v>3563</v>
      </c>
      <c r="C23" s="66" t="s">
        <v>3548</v>
      </c>
      <c r="D23" s="66" t="s">
        <v>3548</v>
      </c>
      <c r="E23" s="71"/>
      <c r="F23" s="67" t="s">
        <v>3684</v>
      </c>
      <c r="G23" s="92"/>
      <c r="H23" s="92"/>
      <c r="I23" s="71" t="s">
        <v>9989</v>
      </c>
    </row>
    <row r="24" spans="1:10" ht="28.8" hidden="1">
      <c r="A24" t="s">
        <v>10009</v>
      </c>
      <c r="B24" s="72" t="s">
        <v>10010</v>
      </c>
      <c r="C24" s="66" t="s">
        <v>3548</v>
      </c>
      <c r="D24" s="66" t="s">
        <v>3548</v>
      </c>
      <c r="E24" s="71"/>
      <c r="F24" s="67" t="s">
        <v>3684</v>
      </c>
      <c r="G24" s="92"/>
      <c r="H24" s="92"/>
      <c r="I24" s="71" t="s">
        <v>9989</v>
      </c>
    </row>
    <row r="25" spans="1:10" ht="28.8" hidden="1">
      <c r="A25" t="s">
        <v>10011</v>
      </c>
      <c r="B25" s="72" t="s">
        <v>3564</v>
      </c>
      <c r="C25" s="66" t="s">
        <v>3548</v>
      </c>
      <c r="D25" s="66" t="s">
        <v>3548</v>
      </c>
      <c r="E25" s="71"/>
      <c r="F25" s="67" t="s">
        <v>3684</v>
      </c>
      <c r="G25" s="92"/>
      <c r="H25" s="92"/>
      <c r="I25" s="71" t="s">
        <v>9989</v>
      </c>
    </row>
    <row r="26" spans="1:10" ht="28.8" hidden="1">
      <c r="A26" t="s">
        <v>10012</v>
      </c>
      <c r="B26" s="72" t="s">
        <v>3565</v>
      </c>
      <c r="C26" s="66" t="s">
        <v>3548</v>
      </c>
      <c r="D26" s="66" t="s">
        <v>3548</v>
      </c>
      <c r="E26" s="71"/>
      <c r="F26" s="67" t="s">
        <v>3684</v>
      </c>
      <c r="G26" s="92"/>
      <c r="H26" s="92"/>
      <c r="I26" s="71" t="s">
        <v>9989</v>
      </c>
    </row>
    <row r="27" spans="1:10" ht="172.8">
      <c r="A27" t="s">
        <v>10013</v>
      </c>
      <c r="B27" s="72" t="s">
        <v>3672</v>
      </c>
      <c r="C27" s="73" t="s">
        <v>2842</v>
      </c>
      <c r="D27" s="66" t="s">
        <v>2855</v>
      </c>
      <c r="E27" s="92" t="s">
        <v>3690</v>
      </c>
      <c r="F27" s="88" t="s">
        <v>3703</v>
      </c>
      <c r="G27" s="93" t="s">
        <v>9976</v>
      </c>
      <c r="H27" s="93" t="s">
        <v>3724</v>
      </c>
      <c r="I27" s="71" t="s">
        <v>9989</v>
      </c>
      <c r="J27" s="98" t="s">
        <v>9982</v>
      </c>
    </row>
    <row r="28" spans="1:10" ht="117.6" customHeight="1">
      <c r="A28" t="s">
        <v>10014</v>
      </c>
      <c r="B28" s="107" t="s">
        <v>3671</v>
      </c>
      <c r="C28" s="73" t="s">
        <v>2842</v>
      </c>
      <c r="D28" s="66" t="s">
        <v>2855</v>
      </c>
      <c r="E28" s="92" t="s">
        <v>3691</v>
      </c>
      <c r="F28" s="88" t="s">
        <v>3704</v>
      </c>
      <c r="G28" s="93" t="s">
        <v>9978</v>
      </c>
      <c r="H28" s="108" t="s">
        <v>9977</v>
      </c>
      <c r="I28" s="71" t="s">
        <v>2082</v>
      </c>
      <c r="J28" s="98" t="s">
        <v>9982</v>
      </c>
    </row>
    <row r="29" spans="1:10" ht="28.8" hidden="1">
      <c r="A29" t="s">
        <v>10015</v>
      </c>
      <c r="B29" s="72" t="s">
        <v>10016</v>
      </c>
      <c r="C29" s="66" t="s">
        <v>3548</v>
      </c>
      <c r="D29" s="66" t="s">
        <v>3548</v>
      </c>
      <c r="E29" s="71"/>
      <c r="F29" s="67" t="s">
        <v>3684</v>
      </c>
      <c r="G29" s="92"/>
      <c r="H29" s="92"/>
      <c r="I29" s="71" t="s">
        <v>9989</v>
      </c>
    </row>
    <row r="30" spans="1:10" ht="28.8" hidden="1">
      <c r="A30" t="s">
        <v>10017</v>
      </c>
      <c r="B30" s="72" t="s">
        <v>3673</v>
      </c>
      <c r="C30" s="66" t="s">
        <v>3548</v>
      </c>
      <c r="D30" s="66" t="s">
        <v>3548</v>
      </c>
      <c r="E30" s="71"/>
      <c r="F30" s="67" t="s">
        <v>3684</v>
      </c>
      <c r="G30" s="92"/>
      <c r="H30" s="92"/>
      <c r="I30" s="71" t="s">
        <v>9989</v>
      </c>
    </row>
    <row r="31" spans="1:10" ht="57.6">
      <c r="A31" t="s">
        <v>10018</v>
      </c>
      <c r="B31" s="72" t="s">
        <v>3674</v>
      </c>
      <c r="C31" s="73" t="s">
        <v>2842</v>
      </c>
      <c r="D31" s="66" t="s">
        <v>2890</v>
      </c>
      <c r="E31" s="92" t="s">
        <v>3692</v>
      </c>
      <c r="F31" s="67" t="s">
        <v>3705</v>
      </c>
      <c r="G31" s="92" t="s">
        <v>3719</v>
      </c>
      <c r="H31" s="92" t="s">
        <v>9981</v>
      </c>
      <c r="I31" s="71" t="s">
        <v>9989</v>
      </c>
      <c r="J31" s="98" t="s">
        <v>9982</v>
      </c>
    </row>
    <row r="32" spans="1:10" ht="130.19999999999999" hidden="1" customHeight="1">
      <c r="A32" t="s">
        <v>10019</v>
      </c>
      <c r="B32" s="72" t="s">
        <v>3675</v>
      </c>
      <c r="C32" s="66" t="s">
        <v>3548</v>
      </c>
      <c r="D32" s="66" t="s">
        <v>3680</v>
      </c>
      <c r="E32" s="86" t="s">
        <v>3693</v>
      </c>
      <c r="F32" s="109" t="s">
        <v>3710</v>
      </c>
      <c r="G32" s="106"/>
      <c r="H32" s="106"/>
      <c r="I32" s="71" t="s">
        <v>9989</v>
      </c>
    </row>
    <row r="33" spans="1:9" ht="55.2" hidden="1" customHeight="1">
      <c r="A33" t="s">
        <v>10020</v>
      </c>
      <c r="B33" s="72" t="s">
        <v>3676</v>
      </c>
      <c r="C33" s="89" t="s">
        <v>3548</v>
      </c>
      <c r="D33" s="66" t="s">
        <v>3680</v>
      </c>
      <c r="E33" s="86" t="s">
        <v>3694</v>
      </c>
      <c r="F33" s="67" t="s">
        <v>3711</v>
      </c>
      <c r="G33" s="92"/>
      <c r="H33" s="92"/>
      <c r="I33" s="71" t="s">
        <v>9989</v>
      </c>
    </row>
    <row r="34" spans="1:9" ht="163.95" hidden="1" customHeight="1">
      <c r="A34" t="s">
        <v>10021</v>
      </c>
      <c r="B34" s="72" t="s">
        <v>3677</v>
      </c>
      <c r="C34" s="89" t="s">
        <v>3548</v>
      </c>
      <c r="D34" s="66" t="s">
        <v>3680</v>
      </c>
      <c r="E34" s="86" t="s">
        <v>3709</v>
      </c>
      <c r="F34" s="67" t="s">
        <v>3706</v>
      </c>
      <c r="G34" s="92"/>
      <c r="H34" s="92"/>
      <c r="I34" s="71" t="s">
        <v>9989</v>
      </c>
    </row>
    <row r="35" spans="1:9" ht="201.6" hidden="1" customHeight="1">
      <c r="A35" t="s">
        <v>10022</v>
      </c>
      <c r="B35" s="72" t="s">
        <v>3678</v>
      </c>
      <c r="C35" s="89" t="s">
        <v>3548</v>
      </c>
      <c r="D35" s="66" t="s">
        <v>3680</v>
      </c>
      <c r="E35" s="86" t="s">
        <v>3708</v>
      </c>
      <c r="F35" s="67" t="s">
        <v>3707</v>
      </c>
      <c r="G35" s="92"/>
      <c r="H35" s="92"/>
      <c r="I35" s="71" t="s">
        <v>9989</v>
      </c>
    </row>
    <row r="36" spans="1:9" ht="28.8" hidden="1">
      <c r="A36" t="s">
        <v>10023</v>
      </c>
      <c r="B36" s="72" t="s">
        <v>3566</v>
      </c>
      <c r="C36" s="89" t="s">
        <v>3548</v>
      </c>
      <c r="D36" s="66" t="s">
        <v>3548</v>
      </c>
      <c r="E36" s="71"/>
      <c r="F36" s="67" t="s">
        <v>3684</v>
      </c>
      <c r="G36" s="92"/>
      <c r="H36" s="92"/>
      <c r="I36" s="71" t="s">
        <v>9989</v>
      </c>
    </row>
    <row r="37" spans="1:9" ht="115.2" hidden="1">
      <c r="A37" t="s">
        <v>10024</v>
      </c>
      <c r="B37" s="72" t="s">
        <v>3567</v>
      </c>
      <c r="C37" s="73" t="s">
        <v>3548</v>
      </c>
      <c r="D37" s="66" t="s">
        <v>3680</v>
      </c>
      <c r="E37" s="86" t="s">
        <v>3695</v>
      </c>
      <c r="F37" s="88" t="s">
        <v>3712</v>
      </c>
      <c r="G37" s="93"/>
      <c r="H37" s="93"/>
      <c r="I37" s="71" t="s">
        <v>9989</v>
      </c>
    </row>
    <row r="38" spans="1:9" ht="43.2" hidden="1">
      <c r="A38" t="s">
        <v>10025</v>
      </c>
      <c r="B38" s="72" t="s">
        <v>3679</v>
      </c>
      <c r="C38" s="89" t="s">
        <v>3548</v>
      </c>
      <c r="D38" s="66" t="s">
        <v>3680</v>
      </c>
      <c r="E38" s="86" t="s">
        <v>3696</v>
      </c>
      <c r="F38" s="67" t="s">
        <v>3713</v>
      </c>
      <c r="G38" s="92"/>
      <c r="H38" s="92"/>
      <c r="I38" s="71" t="s">
        <v>9989</v>
      </c>
    </row>
    <row r="39" spans="1:9" hidden="1">
      <c r="B39" s="69"/>
      <c r="C39" s="66"/>
      <c r="D39" s="66"/>
      <c r="E39" s="66"/>
      <c r="F39" s="70"/>
      <c r="G39" s="91"/>
      <c r="H39" s="91"/>
      <c r="I39" s="71"/>
    </row>
    <row r="40" spans="1:9" ht="15" hidden="1" thickBot="1">
      <c r="B40" s="74"/>
      <c r="C40" s="75"/>
      <c r="D40" s="75"/>
      <c r="E40" s="75"/>
      <c r="F40" s="76"/>
      <c r="G40" s="94"/>
      <c r="H40" s="94"/>
      <c r="I40" s="77"/>
    </row>
  </sheetData>
  <autoFilter ref="C2:C40">
    <filterColumn colId="0">
      <filters>
        <filter val="Patch"/>
      </filters>
    </filterColumn>
  </autoFilter>
  <dataConsolidate/>
  <mergeCells count="1">
    <mergeCell ref="B4:I4"/>
  </mergeCells>
  <phoneticPr fontId="5" type="noConversion"/>
  <dataValidations count="2">
    <dataValidation type="list" allowBlank="1" showInputMessage="1" showErrorMessage="1" sqref="C5:C38 D5:D31 D36">
      <formula1>"Patch,Drop,Part Patch,Not Sure"</formula1>
    </dataValidation>
    <dataValidation type="list" allowBlank="1" showInputMessage="1" showErrorMessage="1" sqref="F39:H140">
      <formula1>"None,Corrected,Upgraded Corrected,Conflict,Error,Differ"</formula1>
    </dataValidation>
  </dataValidations>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9" r:id="rId23"/>
    <hyperlink ref="B30" r:id="rId24"/>
    <hyperlink ref="B31" r:id="rId25"/>
    <hyperlink ref="B32" r:id="rId26"/>
    <hyperlink ref="B33" r:id="rId27"/>
    <hyperlink ref="B34" r:id="rId28"/>
    <hyperlink ref="B35" r:id="rId29"/>
    <hyperlink ref="B36" r:id="rId30"/>
    <hyperlink ref="B37" r:id="rId31"/>
    <hyperlink ref="B38" r:id="rId32"/>
    <hyperlink ref="B28" r:id="rId33"/>
  </hyperlinks>
  <pageMargins left="0.7" right="0.7" top="0.75" bottom="0.75" header="0.3" footer="0.3"/>
  <pageSetup orientation="portrait" r:id="rId3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20"/>
  <sheetViews>
    <sheetView workbookViewId="0">
      <pane xSplit="1" ySplit="4" topLeftCell="B5" activePane="bottomRight" state="frozen"/>
      <selection pane="topRight" activeCell="B1" sqref="B1"/>
      <selection pane="bottomLeft" activeCell="A8" sqref="A8"/>
      <selection pane="bottomRight" activeCell="C6" sqref="C6"/>
    </sheetView>
  </sheetViews>
  <sheetFormatPr defaultRowHeight="15.6"/>
  <cols>
    <col min="1" max="1" width="4.21875" customWidth="1"/>
    <col min="2" max="2" width="11.33203125" style="29" customWidth="1"/>
    <col min="3" max="3" width="66.77734375" customWidth="1"/>
    <col min="4" max="4" width="1.109375" customWidth="1"/>
    <col min="5" max="5" width="74.44140625" customWidth="1"/>
  </cols>
  <sheetData>
    <row r="1" spans="2:5" ht="16.2" thickBot="1"/>
    <row r="2" spans="2:5" ht="14.4">
      <c r="B2" s="224" t="s">
        <v>2835</v>
      </c>
      <c r="C2" s="218" t="s">
        <v>3725</v>
      </c>
      <c r="D2" s="26"/>
      <c r="E2" s="221" t="s">
        <v>3726</v>
      </c>
    </row>
    <row r="3" spans="2:5" ht="14.4">
      <c r="B3" s="225"/>
      <c r="C3" s="219"/>
      <c r="D3" s="27"/>
      <c r="E3" s="222"/>
    </row>
    <row r="4" spans="2:5" ht="15" thickBot="1">
      <c r="B4" s="225"/>
      <c r="C4" s="220"/>
      <c r="D4" s="28"/>
      <c r="E4" s="223"/>
    </row>
    <row r="5" spans="2:5">
      <c r="B5" s="30">
        <v>1</v>
      </c>
      <c r="C5" s="79" t="s">
        <v>3727</v>
      </c>
      <c r="D5" s="11"/>
      <c r="E5" s="63"/>
    </row>
    <row r="6" spans="2:5">
      <c r="B6" s="31">
        <v>2</v>
      </c>
      <c r="C6" s="80" t="s">
        <v>3728</v>
      </c>
      <c r="D6" s="81"/>
      <c r="E6" s="6"/>
    </row>
    <row r="7" spans="2:5">
      <c r="B7" s="31">
        <v>3</v>
      </c>
      <c r="C7" s="80" t="s">
        <v>3729</v>
      </c>
      <c r="D7" s="13"/>
      <c r="E7" s="6"/>
    </row>
    <row r="8" spans="2:5">
      <c r="B8" s="31">
        <v>4</v>
      </c>
      <c r="C8" s="80" t="s">
        <v>3730</v>
      </c>
      <c r="D8" s="81"/>
      <c r="E8" s="6"/>
    </row>
    <row r="9" spans="2:5">
      <c r="B9" s="31">
        <v>5</v>
      </c>
      <c r="C9" s="80" t="s">
        <v>3731</v>
      </c>
      <c r="D9" s="13"/>
      <c r="E9" s="6"/>
    </row>
    <row r="10" spans="2:5">
      <c r="B10" s="31">
        <v>6</v>
      </c>
      <c r="C10" s="80" t="s">
        <v>3732</v>
      </c>
      <c r="D10" s="13"/>
      <c r="E10" s="5"/>
    </row>
    <row r="11" spans="2:5">
      <c r="B11" s="31">
        <v>7</v>
      </c>
      <c r="C11" s="80" t="s">
        <v>3733</v>
      </c>
      <c r="D11" s="81"/>
      <c r="E11" s="16"/>
    </row>
    <row r="12" spans="2:5">
      <c r="B12" s="31">
        <v>8</v>
      </c>
      <c r="C12" s="80" t="s">
        <v>3734</v>
      </c>
      <c r="D12" s="82"/>
      <c r="E12" s="6"/>
    </row>
    <row r="13" spans="2:5">
      <c r="B13" s="31">
        <v>9</v>
      </c>
      <c r="C13" s="80" t="s">
        <v>3735</v>
      </c>
      <c r="D13" s="13"/>
      <c r="E13" s="6"/>
    </row>
    <row r="14" spans="2:5">
      <c r="B14" s="31">
        <v>10</v>
      </c>
      <c r="C14" s="80" t="s">
        <v>3736</v>
      </c>
      <c r="D14" s="81"/>
      <c r="E14" s="6"/>
    </row>
    <row r="15" spans="2:5">
      <c r="B15" s="31">
        <v>11</v>
      </c>
      <c r="C15" s="80" t="s">
        <v>3737</v>
      </c>
      <c r="D15" s="82"/>
      <c r="E15" s="6"/>
    </row>
    <row r="16" spans="2:5">
      <c r="B16" s="31">
        <v>12</v>
      </c>
      <c r="C16" s="80" t="s">
        <v>3738</v>
      </c>
      <c r="D16" s="13"/>
      <c r="E16" s="5"/>
    </row>
    <row r="17" spans="2:5">
      <c r="B17" s="31">
        <v>13</v>
      </c>
      <c r="C17" s="80" t="s">
        <v>3739</v>
      </c>
      <c r="D17" s="81"/>
      <c r="E17" s="6"/>
    </row>
    <row r="18" spans="2:5">
      <c r="B18" s="31">
        <v>14</v>
      </c>
      <c r="C18" s="80" t="s">
        <v>3740</v>
      </c>
      <c r="D18" s="13"/>
      <c r="E18" s="6"/>
    </row>
    <row r="19" spans="2:5">
      <c r="B19" s="31">
        <v>15</v>
      </c>
      <c r="C19" s="80" t="s">
        <v>3741</v>
      </c>
      <c r="D19" s="13"/>
      <c r="E19" s="5"/>
    </row>
    <row r="20" spans="2:5">
      <c r="B20" s="31">
        <v>16</v>
      </c>
      <c r="C20" s="80" t="s">
        <v>3742</v>
      </c>
      <c r="D20" s="81"/>
      <c r="E20" s="6"/>
    </row>
    <row r="21" spans="2:5">
      <c r="B21" s="31">
        <v>17</v>
      </c>
      <c r="C21" s="80" t="s">
        <v>3743</v>
      </c>
      <c r="D21" s="82"/>
      <c r="E21" s="6"/>
    </row>
    <row r="22" spans="2:5">
      <c r="B22" s="31">
        <v>18</v>
      </c>
      <c r="C22" s="80" t="s">
        <v>3744</v>
      </c>
      <c r="D22" s="82"/>
      <c r="E22" s="6"/>
    </row>
    <row r="23" spans="2:5">
      <c r="B23" s="31">
        <v>19</v>
      </c>
      <c r="C23" s="80" t="s">
        <v>3745</v>
      </c>
      <c r="D23" s="13"/>
      <c r="E23" s="5"/>
    </row>
    <row r="24" spans="2:5">
      <c r="B24" s="31">
        <v>20</v>
      </c>
      <c r="C24" s="80" t="s">
        <v>3746</v>
      </c>
      <c r="D24" s="81"/>
      <c r="E24" s="16"/>
    </row>
    <row r="25" spans="2:5">
      <c r="B25" s="31">
        <v>21</v>
      </c>
      <c r="C25" s="80" t="s">
        <v>3747</v>
      </c>
      <c r="D25" s="82"/>
      <c r="E25" s="16"/>
    </row>
    <row r="26" spans="2:5">
      <c r="B26" s="31">
        <v>22</v>
      </c>
      <c r="C26" s="80" t="s">
        <v>3748</v>
      </c>
      <c r="D26" s="13"/>
      <c r="E26" s="5"/>
    </row>
    <row r="27" spans="2:5">
      <c r="B27" s="31">
        <v>23</v>
      </c>
      <c r="C27" s="80" t="s">
        <v>3749</v>
      </c>
      <c r="D27" s="13"/>
      <c r="E27" s="5"/>
    </row>
    <row r="28" spans="2:5">
      <c r="B28" s="31">
        <v>24</v>
      </c>
      <c r="C28" s="80" t="s">
        <v>3750</v>
      </c>
      <c r="D28" s="13"/>
      <c r="E28" s="5"/>
    </row>
    <row r="29" spans="2:5">
      <c r="B29" s="31">
        <v>25</v>
      </c>
      <c r="C29" s="80" t="s">
        <v>3751</v>
      </c>
      <c r="D29" s="81"/>
      <c r="E29" s="6"/>
    </row>
    <row r="30" spans="2:5">
      <c r="B30" s="31">
        <v>26</v>
      </c>
      <c r="C30" s="80" t="s">
        <v>3752</v>
      </c>
      <c r="D30" s="13"/>
      <c r="E30" s="5"/>
    </row>
    <row r="31" spans="2:5">
      <c r="B31" s="31">
        <v>27</v>
      </c>
      <c r="C31" s="80" t="s">
        <v>3753</v>
      </c>
      <c r="D31" s="13"/>
      <c r="E31" s="5"/>
    </row>
    <row r="32" spans="2:5">
      <c r="B32" s="31">
        <v>28</v>
      </c>
      <c r="C32" s="80" t="s">
        <v>3754</v>
      </c>
      <c r="D32" s="13"/>
      <c r="E32" s="5"/>
    </row>
    <row r="33" spans="2:5">
      <c r="B33" s="31">
        <v>29</v>
      </c>
      <c r="C33" s="80" t="s">
        <v>3755</v>
      </c>
      <c r="D33" s="13"/>
      <c r="E33" s="5"/>
    </row>
    <row r="34" spans="2:5">
      <c r="B34" s="31">
        <v>30</v>
      </c>
      <c r="C34" s="80" t="s">
        <v>3756</v>
      </c>
      <c r="D34" s="13"/>
      <c r="E34" s="5"/>
    </row>
    <row r="35" spans="2:5">
      <c r="B35" s="31">
        <v>31</v>
      </c>
      <c r="C35" s="80" t="s">
        <v>3757</v>
      </c>
      <c r="D35" s="13"/>
      <c r="E35" s="5"/>
    </row>
    <row r="36" spans="2:5">
      <c r="B36" s="31">
        <v>32</v>
      </c>
      <c r="C36" s="80" t="s">
        <v>3758</v>
      </c>
      <c r="D36" s="13"/>
      <c r="E36" s="5"/>
    </row>
    <row r="37" spans="2:5">
      <c r="B37" s="31">
        <v>33</v>
      </c>
      <c r="C37" s="80" t="s">
        <v>3759</v>
      </c>
      <c r="D37" s="13"/>
      <c r="E37" s="5"/>
    </row>
    <row r="38" spans="2:5">
      <c r="B38" s="31">
        <v>34</v>
      </c>
      <c r="C38" s="80" t="s">
        <v>3760</v>
      </c>
      <c r="D38" s="13"/>
      <c r="E38" s="5"/>
    </row>
    <row r="39" spans="2:5">
      <c r="B39" s="31">
        <v>35</v>
      </c>
      <c r="C39" s="80" t="s">
        <v>3761</v>
      </c>
      <c r="D39" s="13"/>
      <c r="E39" s="5"/>
    </row>
    <row r="40" spans="2:5">
      <c r="B40" s="31">
        <v>36</v>
      </c>
      <c r="C40" s="80" t="s">
        <v>3762</v>
      </c>
      <c r="D40" s="13"/>
      <c r="E40" s="5"/>
    </row>
    <row r="41" spans="2:5">
      <c r="B41" s="31">
        <v>37</v>
      </c>
      <c r="C41" s="80" t="s">
        <v>3763</v>
      </c>
      <c r="D41" s="13"/>
      <c r="E41" s="5"/>
    </row>
    <row r="42" spans="2:5">
      <c r="B42" s="31">
        <v>38</v>
      </c>
      <c r="C42" s="80" t="s">
        <v>3764</v>
      </c>
      <c r="D42" s="13"/>
      <c r="E42" s="5"/>
    </row>
    <row r="43" spans="2:5">
      <c r="B43" s="31">
        <v>39</v>
      </c>
      <c r="C43" s="80" t="s">
        <v>3765</v>
      </c>
      <c r="D43" s="13"/>
      <c r="E43" s="5"/>
    </row>
    <row r="44" spans="2:5">
      <c r="B44" s="31">
        <v>40</v>
      </c>
      <c r="C44" s="80" t="s">
        <v>3766</v>
      </c>
      <c r="D44" s="13"/>
      <c r="E44" s="5"/>
    </row>
    <row r="45" spans="2:5">
      <c r="B45" s="31">
        <v>41</v>
      </c>
      <c r="C45" s="80" t="s">
        <v>3767</v>
      </c>
      <c r="D45" s="13"/>
      <c r="E45" s="5"/>
    </row>
    <row r="46" spans="2:5">
      <c r="B46" s="31">
        <v>42</v>
      </c>
      <c r="C46" s="80" t="s">
        <v>3768</v>
      </c>
      <c r="D46" s="13"/>
      <c r="E46" s="5"/>
    </row>
    <row r="47" spans="2:5">
      <c r="B47" s="31">
        <v>43</v>
      </c>
      <c r="C47" s="80" t="s">
        <v>3769</v>
      </c>
      <c r="D47" s="13"/>
      <c r="E47" s="5"/>
    </row>
    <row r="48" spans="2:5">
      <c r="B48" s="31">
        <v>44</v>
      </c>
      <c r="C48" s="80" t="s">
        <v>3770</v>
      </c>
      <c r="D48" s="13"/>
      <c r="E48" s="5"/>
    </row>
    <row r="49" spans="2:5">
      <c r="B49" s="31">
        <v>45</v>
      </c>
      <c r="C49" s="80" t="s">
        <v>3771</v>
      </c>
      <c r="D49" s="13"/>
      <c r="E49" s="5"/>
    </row>
    <row r="50" spans="2:5">
      <c r="B50" s="31">
        <v>46</v>
      </c>
      <c r="C50" s="80" t="s">
        <v>3772</v>
      </c>
      <c r="D50" s="13"/>
      <c r="E50" s="5"/>
    </row>
    <row r="51" spans="2:5">
      <c r="B51" s="31">
        <v>47</v>
      </c>
      <c r="C51" s="80" t="s">
        <v>3773</v>
      </c>
      <c r="D51" s="13"/>
      <c r="E51" s="5"/>
    </row>
    <row r="52" spans="2:5">
      <c r="B52" s="31">
        <v>48</v>
      </c>
      <c r="C52" s="80"/>
      <c r="D52" s="13"/>
      <c r="E52" s="5"/>
    </row>
    <row r="53" spans="2:5">
      <c r="B53" s="31">
        <v>49</v>
      </c>
      <c r="C53" s="80" t="s">
        <v>3774</v>
      </c>
      <c r="D53" s="13"/>
      <c r="E53" s="5"/>
    </row>
    <row r="54" spans="2:5">
      <c r="B54" s="31">
        <v>50</v>
      </c>
      <c r="C54" s="80" t="s">
        <v>3775</v>
      </c>
      <c r="D54" s="82"/>
      <c r="E54" s="6"/>
    </row>
    <row r="55" spans="2:5">
      <c r="B55" s="31">
        <v>51</v>
      </c>
      <c r="C55" s="80" t="s">
        <v>3776</v>
      </c>
      <c r="D55" s="13"/>
      <c r="E55" s="5"/>
    </row>
    <row r="56" spans="2:5">
      <c r="B56" s="31">
        <v>52</v>
      </c>
      <c r="C56" s="80" t="s">
        <v>3777</v>
      </c>
      <c r="D56" s="13"/>
      <c r="E56" s="5"/>
    </row>
    <row r="57" spans="2:5">
      <c r="B57" s="31">
        <v>53</v>
      </c>
      <c r="C57" s="80" t="s">
        <v>3778</v>
      </c>
      <c r="D57" s="13"/>
      <c r="E57" s="5"/>
    </row>
    <row r="58" spans="2:5">
      <c r="B58" s="31">
        <v>54</v>
      </c>
      <c r="C58" s="80" t="s">
        <v>3779</v>
      </c>
      <c r="D58" s="13"/>
      <c r="E58" s="5"/>
    </row>
    <row r="59" spans="2:5">
      <c r="B59" s="31">
        <v>55</v>
      </c>
      <c r="C59" s="80"/>
      <c r="D59" s="13"/>
      <c r="E59" s="5"/>
    </row>
    <row r="60" spans="2:5">
      <c r="B60" s="31">
        <v>56</v>
      </c>
      <c r="C60" s="80" t="s">
        <v>3780</v>
      </c>
      <c r="D60" s="13"/>
      <c r="E60" s="5"/>
    </row>
    <row r="61" spans="2:5">
      <c r="B61" s="31">
        <v>57</v>
      </c>
      <c r="C61" s="80" t="s">
        <v>3781</v>
      </c>
      <c r="D61" s="13"/>
      <c r="E61" s="5"/>
    </row>
    <row r="62" spans="2:5">
      <c r="B62" s="31">
        <v>58</v>
      </c>
      <c r="C62" s="80"/>
      <c r="D62" s="13"/>
      <c r="E62" s="5"/>
    </row>
    <row r="63" spans="2:5">
      <c r="B63" s="31">
        <v>59</v>
      </c>
      <c r="C63" s="80" t="s">
        <v>3782</v>
      </c>
      <c r="D63" s="13"/>
      <c r="E63" s="5"/>
    </row>
    <row r="64" spans="2:5">
      <c r="B64" s="31">
        <v>60</v>
      </c>
      <c r="C64" s="80" t="s">
        <v>3783</v>
      </c>
      <c r="D64" s="13"/>
      <c r="E64" s="5"/>
    </row>
    <row r="65" spans="2:5">
      <c r="B65" s="31">
        <v>61</v>
      </c>
      <c r="C65" s="80" t="s">
        <v>3784</v>
      </c>
      <c r="D65" s="13"/>
      <c r="E65" s="5"/>
    </row>
    <row r="66" spans="2:5">
      <c r="B66" s="31">
        <v>62</v>
      </c>
      <c r="C66" s="80" t="s">
        <v>3785</v>
      </c>
      <c r="D66" s="13"/>
      <c r="E66" s="5"/>
    </row>
    <row r="67" spans="2:5">
      <c r="B67" s="31">
        <v>63</v>
      </c>
      <c r="C67" s="80" t="s">
        <v>3786</v>
      </c>
      <c r="D67" s="13"/>
      <c r="E67" s="5"/>
    </row>
    <row r="68" spans="2:5">
      <c r="B68" s="31">
        <v>64</v>
      </c>
      <c r="C68" s="80" t="s">
        <v>3787</v>
      </c>
      <c r="D68" s="13"/>
      <c r="E68" s="5"/>
    </row>
    <row r="69" spans="2:5">
      <c r="B69" s="31">
        <v>65</v>
      </c>
      <c r="C69" s="80" t="s">
        <v>3788</v>
      </c>
      <c r="D69" s="13"/>
      <c r="E69" s="5"/>
    </row>
    <row r="70" spans="2:5">
      <c r="B70" s="31">
        <v>66</v>
      </c>
      <c r="C70" s="80" t="s">
        <v>3789</v>
      </c>
      <c r="D70" s="13"/>
      <c r="E70" s="6"/>
    </row>
    <row r="71" spans="2:5">
      <c r="B71" s="31">
        <v>67</v>
      </c>
      <c r="C71" s="80"/>
      <c r="D71" s="82"/>
      <c r="E71" s="6"/>
    </row>
    <row r="72" spans="2:5">
      <c r="B72" s="31">
        <v>68</v>
      </c>
      <c r="C72" s="80" t="s">
        <v>3790</v>
      </c>
      <c r="D72" s="82"/>
      <c r="E72" s="6"/>
    </row>
    <row r="73" spans="2:5">
      <c r="B73" s="31">
        <v>69</v>
      </c>
      <c r="C73" s="80" t="s">
        <v>3791</v>
      </c>
      <c r="D73" s="13"/>
      <c r="E73" s="5"/>
    </row>
    <row r="74" spans="2:5">
      <c r="B74" s="31">
        <v>70</v>
      </c>
      <c r="C74" s="80" t="s">
        <v>3792</v>
      </c>
      <c r="D74" s="13"/>
      <c r="E74" s="5"/>
    </row>
    <row r="75" spans="2:5">
      <c r="B75" s="31">
        <v>71</v>
      </c>
      <c r="C75" s="80" t="s">
        <v>3793</v>
      </c>
      <c r="D75" s="13"/>
      <c r="E75" s="5"/>
    </row>
    <row r="76" spans="2:5">
      <c r="B76" s="31">
        <v>72</v>
      </c>
      <c r="C76" s="80" t="s">
        <v>3794</v>
      </c>
      <c r="D76" s="13"/>
      <c r="E76" s="5"/>
    </row>
    <row r="77" spans="2:5">
      <c r="B77" s="31">
        <v>73</v>
      </c>
      <c r="C77" s="80" t="s">
        <v>3795</v>
      </c>
      <c r="D77" s="13"/>
      <c r="E77" s="5"/>
    </row>
    <row r="78" spans="2:5">
      <c r="B78" s="31">
        <v>74</v>
      </c>
      <c r="C78" s="80" t="s">
        <v>3796</v>
      </c>
      <c r="D78" s="13"/>
      <c r="E78" s="5"/>
    </row>
    <row r="79" spans="2:5">
      <c r="B79" s="31">
        <v>75</v>
      </c>
      <c r="C79" s="80" t="s">
        <v>3797</v>
      </c>
      <c r="D79" s="82"/>
      <c r="E79" s="6"/>
    </row>
    <row r="80" spans="2:5">
      <c r="B80" s="31">
        <v>76</v>
      </c>
      <c r="C80" s="80" t="s">
        <v>3798</v>
      </c>
      <c r="D80" s="13"/>
      <c r="E80" s="5"/>
    </row>
    <row r="81" spans="2:5">
      <c r="B81" s="31">
        <v>77</v>
      </c>
      <c r="C81" s="80" t="s">
        <v>3799</v>
      </c>
      <c r="D81" s="82"/>
      <c r="E81" s="16"/>
    </row>
    <row r="82" spans="2:5">
      <c r="B82" s="31">
        <v>78</v>
      </c>
      <c r="C82" s="80" t="s">
        <v>3800</v>
      </c>
      <c r="D82" s="82"/>
      <c r="E82" s="6"/>
    </row>
    <row r="83" spans="2:5">
      <c r="B83" s="31">
        <v>79</v>
      </c>
      <c r="C83" s="80" t="s">
        <v>3801</v>
      </c>
      <c r="D83" s="82"/>
      <c r="E83" s="16"/>
    </row>
    <row r="84" spans="2:5">
      <c r="B84" s="31">
        <v>80</v>
      </c>
      <c r="C84" s="80" t="s">
        <v>3802</v>
      </c>
      <c r="D84" s="82"/>
      <c r="E84" s="6"/>
    </row>
    <row r="85" spans="2:5">
      <c r="B85" s="31">
        <v>81</v>
      </c>
      <c r="C85" s="80" t="s">
        <v>3803</v>
      </c>
      <c r="D85" s="82"/>
      <c r="E85" s="16"/>
    </row>
    <row r="86" spans="2:5">
      <c r="B86" s="31">
        <v>82</v>
      </c>
      <c r="C86" s="80" t="s">
        <v>3804</v>
      </c>
      <c r="D86" s="82"/>
      <c r="E86" s="16"/>
    </row>
    <row r="87" spans="2:5">
      <c r="B87" s="31">
        <v>83</v>
      </c>
      <c r="C87" s="80" t="s">
        <v>3805</v>
      </c>
      <c r="D87" s="82"/>
      <c r="E87" s="16"/>
    </row>
    <row r="88" spans="2:5">
      <c r="B88" s="31">
        <v>84</v>
      </c>
      <c r="C88" s="80" t="s">
        <v>3806</v>
      </c>
      <c r="D88" s="82"/>
      <c r="E88" s="16"/>
    </row>
    <row r="89" spans="2:5">
      <c r="B89" s="31">
        <v>85</v>
      </c>
      <c r="C89" s="80" t="s">
        <v>3807</v>
      </c>
      <c r="D89" s="82"/>
      <c r="E89" s="16"/>
    </row>
    <row r="90" spans="2:5">
      <c r="B90" s="31">
        <v>86</v>
      </c>
      <c r="C90" s="80" t="s">
        <v>3808</v>
      </c>
      <c r="D90" s="82"/>
      <c r="E90" s="16"/>
    </row>
    <row r="91" spans="2:5">
      <c r="B91" s="31">
        <v>87</v>
      </c>
      <c r="C91" s="80" t="s">
        <v>3809</v>
      </c>
      <c r="D91" s="82"/>
      <c r="E91" s="16"/>
    </row>
    <row r="92" spans="2:5">
      <c r="B92" s="31">
        <v>88</v>
      </c>
      <c r="C92" s="80" t="s">
        <v>3810</v>
      </c>
      <c r="D92" s="82"/>
      <c r="E92" s="16"/>
    </row>
    <row r="93" spans="2:5">
      <c r="B93" s="31">
        <v>89</v>
      </c>
      <c r="C93" s="80" t="s">
        <v>3811</v>
      </c>
      <c r="D93" s="82"/>
      <c r="E93" s="16"/>
    </row>
    <row r="94" spans="2:5">
      <c r="B94" s="31">
        <v>90</v>
      </c>
      <c r="C94" s="80" t="s">
        <v>3812</v>
      </c>
      <c r="D94" s="82"/>
      <c r="E94" s="16"/>
    </row>
    <row r="95" spans="2:5">
      <c r="B95" s="31">
        <v>91</v>
      </c>
      <c r="C95" s="80" t="s">
        <v>3813</v>
      </c>
      <c r="D95" s="82"/>
      <c r="E95" s="16"/>
    </row>
    <row r="96" spans="2:5">
      <c r="B96" s="31">
        <v>92</v>
      </c>
      <c r="C96" s="80" t="s">
        <v>3814</v>
      </c>
      <c r="D96" s="82"/>
      <c r="E96" s="16"/>
    </row>
    <row r="97" spans="2:5">
      <c r="B97" s="31">
        <v>93</v>
      </c>
      <c r="C97" s="80" t="s">
        <v>3815</v>
      </c>
      <c r="D97" s="82"/>
      <c r="E97" s="16"/>
    </row>
    <row r="98" spans="2:5">
      <c r="B98" s="31">
        <v>94</v>
      </c>
      <c r="C98" s="80" t="s">
        <v>3816</v>
      </c>
      <c r="D98" s="82"/>
      <c r="E98" s="16"/>
    </row>
    <row r="99" spans="2:5">
      <c r="B99" s="31">
        <v>95</v>
      </c>
      <c r="C99" s="80" t="s">
        <v>3817</v>
      </c>
      <c r="D99" s="82"/>
      <c r="E99" s="16"/>
    </row>
    <row r="100" spans="2:5">
      <c r="B100" s="31">
        <v>96</v>
      </c>
      <c r="C100" s="80" t="s">
        <v>3818</v>
      </c>
      <c r="D100" s="82"/>
      <c r="E100" s="16"/>
    </row>
    <row r="101" spans="2:5">
      <c r="B101" s="31">
        <v>97</v>
      </c>
      <c r="C101" s="80" t="s">
        <v>3819</v>
      </c>
      <c r="D101" s="82"/>
      <c r="E101" s="16"/>
    </row>
    <row r="102" spans="2:5">
      <c r="B102" s="31">
        <v>98</v>
      </c>
      <c r="C102" s="80" t="s">
        <v>3820</v>
      </c>
      <c r="D102" s="82"/>
      <c r="E102" s="16"/>
    </row>
    <row r="103" spans="2:5">
      <c r="B103" s="31">
        <v>99</v>
      </c>
      <c r="C103" s="80" t="s">
        <v>3821</v>
      </c>
      <c r="D103" s="82"/>
      <c r="E103" s="16"/>
    </row>
    <row r="104" spans="2:5">
      <c r="B104" s="31">
        <v>100</v>
      </c>
      <c r="C104" s="80" t="s">
        <v>3822</v>
      </c>
      <c r="D104" s="82"/>
      <c r="E104" s="16"/>
    </row>
    <row r="105" spans="2:5">
      <c r="B105" s="31">
        <v>101</v>
      </c>
      <c r="C105" s="80" t="s">
        <v>3823</v>
      </c>
      <c r="D105" s="82"/>
      <c r="E105" s="16"/>
    </row>
    <row r="106" spans="2:5">
      <c r="B106" s="31">
        <v>102</v>
      </c>
      <c r="C106" s="80" t="s">
        <v>3824</v>
      </c>
      <c r="D106" s="82"/>
      <c r="E106" s="16"/>
    </row>
    <row r="107" spans="2:5">
      <c r="B107" s="31">
        <v>103</v>
      </c>
      <c r="C107" s="80" t="s">
        <v>3825</v>
      </c>
      <c r="D107" s="82"/>
      <c r="E107" s="16"/>
    </row>
    <row r="108" spans="2:5">
      <c r="B108" s="31">
        <v>104</v>
      </c>
      <c r="C108" s="80" t="s">
        <v>3826</v>
      </c>
      <c r="D108" s="82"/>
      <c r="E108" s="16"/>
    </row>
    <row r="109" spans="2:5">
      <c r="B109" s="31">
        <v>105</v>
      </c>
      <c r="C109" s="80" t="s">
        <v>3827</v>
      </c>
      <c r="D109" s="82"/>
      <c r="E109" s="16"/>
    </row>
    <row r="110" spans="2:5">
      <c r="B110" s="31">
        <v>106</v>
      </c>
      <c r="C110" s="80" t="s">
        <v>3828</v>
      </c>
      <c r="D110" s="82"/>
      <c r="E110" s="16"/>
    </row>
    <row r="111" spans="2:5">
      <c r="B111" s="31">
        <v>107</v>
      </c>
      <c r="C111" s="80"/>
      <c r="D111" s="82"/>
      <c r="E111" s="16"/>
    </row>
    <row r="112" spans="2:5">
      <c r="B112" s="31">
        <v>108</v>
      </c>
      <c r="C112" s="80" t="s">
        <v>3829</v>
      </c>
      <c r="D112" s="82"/>
      <c r="E112" s="16"/>
    </row>
    <row r="113" spans="2:5">
      <c r="B113" s="31">
        <v>109</v>
      </c>
      <c r="C113" s="80" t="s">
        <v>3830</v>
      </c>
      <c r="D113" s="82"/>
      <c r="E113" s="16"/>
    </row>
    <row r="114" spans="2:5">
      <c r="B114" s="31">
        <v>110</v>
      </c>
      <c r="C114" s="80" t="s">
        <v>3831</v>
      </c>
      <c r="D114" s="82"/>
      <c r="E114" s="16"/>
    </row>
    <row r="115" spans="2:5">
      <c r="B115" s="31">
        <v>111</v>
      </c>
      <c r="C115" s="80"/>
      <c r="D115" s="82"/>
      <c r="E115" s="16"/>
    </row>
    <row r="116" spans="2:5">
      <c r="B116" s="31">
        <v>112</v>
      </c>
      <c r="C116" s="80" t="s">
        <v>3832</v>
      </c>
      <c r="D116" s="82"/>
      <c r="E116" s="16"/>
    </row>
    <row r="117" spans="2:5">
      <c r="B117" s="31">
        <v>113</v>
      </c>
      <c r="C117" s="80" t="s">
        <v>3833</v>
      </c>
      <c r="D117" s="82"/>
      <c r="E117" s="16"/>
    </row>
    <row r="118" spans="2:5">
      <c r="B118" s="31">
        <v>114</v>
      </c>
      <c r="C118" s="80" t="s">
        <v>3834</v>
      </c>
      <c r="D118" s="82"/>
      <c r="E118" s="16"/>
    </row>
    <row r="119" spans="2:5">
      <c r="B119" s="31">
        <v>115</v>
      </c>
      <c r="C119" s="80" t="s">
        <v>3835</v>
      </c>
      <c r="D119" s="82"/>
      <c r="E119" s="16"/>
    </row>
    <row r="120" spans="2:5">
      <c r="B120" s="31">
        <v>116</v>
      </c>
      <c r="C120" s="80" t="s">
        <v>3836</v>
      </c>
      <c r="D120" s="82"/>
      <c r="E120" s="16"/>
    </row>
    <row r="121" spans="2:5">
      <c r="B121" s="31">
        <v>117</v>
      </c>
      <c r="C121" s="80" t="s">
        <v>3837</v>
      </c>
      <c r="D121" s="82"/>
      <c r="E121" s="16"/>
    </row>
    <row r="122" spans="2:5">
      <c r="B122" s="31">
        <v>118</v>
      </c>
      <c r="C122" s="80"/>
      <c r="D122" s="82"/>
      <c r="E122" s="16"/>
    </row>
    <row r="123" spans="2:5">
      <c r="B123" s="31">
        <v>119</v>
      </c>
      <c r="C123" s="80" t="s">
        <v>3838</v>
      </c>
      <c r="D123" s="82"/>
      <c r="E123" s="16"/>
    </row>
    <row r="124" spans="2:5">
      <c r="B124" s="31">
        <v>120</v>
      </c>
      <c r="C124" s="80" t="s">
        <v>3839</v>
      </c>
      <c r="D124" s="82"/>
      <c r="E124" s="16"/>
    </row>
    <row r="125" spans="2:5">
      <c r="B125" s="31">
        <v>121</v>
      </c>
      <c r="C125" s="80" t="s">
        <v>3840</v>
      </c>
      <c r="D125" s="82"/>
      <c r="E125" s="16"/>
    </row>
    <row r="126" spans="2:5">
      <c r="B126" s="31">
        <v>122</v>
      </c>
      <c r="C126" s="80" t="s">
        <v>3841</v>
      </c>
      <c r="D126" s="82"/>
      <c r="E126" s="16"/>
    </row>
    <row r="127" spans="2:5">
      <c r="B127" s="31">
        <v>123</v>
      </c>
      <c r="C127" s="80" t="s">
        <v>3842</v>
      </c>
      <c r="D127" s="82"/>
      <c r="E127" s="16"/>
    </row>
    <row r="128" spans="2:5">
      <c r="B128" s="31">
        <v>124</v>
      </c>
      <c r="C128" s="80" t="s">
        <v>3843</v>
      </c>
      <c r="D128" s="82"/>
      <c r="E128" s="16"/>
    </row>
    <row r="129" spans="2:5">
      <c r="B129" s="31">
        <v>125</v>
      </c>
      <c r="C129" s="80" t="s">
        <v>3844</v>
      </c>
      <c r="D129" s="82"/>
      <c r="E129" s="16"/>
    </row>
    <row r="130" spans="2:5">
      <c r="B130" s="31">
        <v>126</v>
      </c>
      <c r="C130" s="80" t="s">
        <v>3845</v>
      </c>
      <c r="D130" s="82"/>
      <c r="E130" s="16"/>
    </row>
    <row r="131" spans="2:5">
      <c r="B131" s="31">
        <v>127</v>
      </c>
      <c r="C131" s="80" t="s">
        <v>3846</v>
      </c>
      <c r="D131" s="82"/>
      <c r="E131" s="16"/>
    </row>
    <row r="132" spans="2:5">
      <c r="B132" s="31">
        <v>128</v>
      </c>
      <c r="C132" s="80" t="s">
        <v>3847</v>
      </c>
      <c r="D132" s="82"/>
      <c r="E132" s="16"/>
    </row>
    <row r="133" spans="2:5">
      <c r="B133" s="31">
        <v>129</v>
      </c>
      <c r="C133" s="80" t="s">
        <v>3848</v>
      </c>
      <c r="D133" s="82"/>
      <c r="E133" s="16"/>
    </row>
    <row r="134" spans="2:5">
      <c r="B134" s="31">
        <v>130</v>
      </c>
      <c r="C134" s="80" t="s">
        <v>3849</v>
      </c>
      <c r="D134" s="82"/>
      <c r="E134" s="16"/>
    </row>
    <row r="135" spans="2:5">
      <c r="B135" s="31">
        <v>131</v>
      </c>
      <c r="C135" s="80" t="s">
        <v>3850</v>
      </c>
      <c r="D135" s="82"/>
      <c r="E135" s="16"/>
    </row>
    <row r="136" spans="2:5">
      <c r="B136" s="31">
        <v>132</v>
      </c>
      <c r="C136" s="80" t="s">
        <v>3851</v>
      </c>
      <c r="D136" s="82"/>
      <c r="E136" s="16"/>
    </row>
    <row r="137" spans="2:5">
      <c r="B137" s="31">
        <v>133</v>
      </c>
      <c r="C137" s="80" t="s">
        <v>3852</v>
      </c>
      <c r="D137" s="82"/>
      <c r="E137" s="16"/>
    </row>
    <row r="138" spans="2:5">
      <c r="B138" s="31">
        <v>134</v>
      </c>
      <c r="C138" s="80" t="s">
        <v>3853</v>
      </c>
      <c r="D138" s="82"/>
      <c r="E138" s="16"/>
    </row>
    <row r="139" spans="2:5">
      <c r="B139" s="31">
        <v>135</v>
      </c>
      <c r="C139" s="80" t="s">
        <v>3854</v>
      </c>
      <c r="D139" s="82"/>
      <c r="E139" s="16"/>
    </row>
    <row r="140" spans="2:5">
      <c r="B140" s="31">
        <v>136</v>
      </c>
      <c r="C140" s="80" t="s">
        <v>3855</v>
      </c>
      <c r="D140" s="82"/>
      <c r="E140" s="16"/>
    </row>
    <row r="141" spans="2:5">
      <c r="B141" s="31">
        <v>137</v>
      </c>
      <c r="C141" s="80" t="s">
        <v>3856</v>
      </c>
      <c r="D141" s="82"/>
      <c r="E141" s="16"/>
    </row>
    <row r="142" spans="2:5">
      <c r="B142" s="31">
        <v>138</v>
      </c>
      <c r="C142" s="80" t="s">
        <v>3857</v>
      </c>
      <c r="D142" s="82"/>
      <c r="E142" s="16"/>
    </row>
    <row r="143" spans="2:5">
      <c r="B143" s="31">
        <v>139</v>
      </c>
      <c r="C143" s="80" t="s">
        <v>3858</v>
      </c>
      <c r="D143" s="82"/>
      <c r="E143" s="16"/>
    </row>
    <row r="144" spans="2:5">
      <c r="B144" s="31">
        <v>140</v>
      </c>
      <c r="C144" s="80" t="s">
        <v>3859</v>
      </c>
      <c r="D144" s="82"/>
      <c r="E144" s="16"/>
    </row>
    <row r="145" spans="2:5">
      <c r="B145" s="31">
        <v>141</v>
      </c>
      <c r="C145" s="80" t="s">
        <v>3860</v>
      </c>
      <c r="D145" s="82"/>
      <c r="E145" s="16"/>
    </row>
    <row r="146" spans="2:5">
      <c r="B146" s="31">
        <v>142</v>
      </c>
      <c r="C146" s="80" t="s">
        <v>3861</v>
      </c>
      <c r="D146" s="82"/>
      <c r="E146" s="16"/>
    </row>
    <row r="147" spans="2:5">
      <c r="B147" s="31">
        <v>143</v>
      </c>
      <c r="C147" s="80" t="s">
        <v>3862</v>
      </c>
      <c r="D147" s="82"/>
      <c r="E147" s="16"/>
    </row>
    <row r="148" spans="2:5">
      <c r="B148" s="31">
        <v>144</v>
      </c>
      <c r="C148" s="80" t="s">
        <v>3863</v>
      </c>
      <c r="D148" s="82"/>
      <c r="E148" s="16"/>
    </row>
    <row r="149" spans="2:5">
      <c r="B149" s="31">
        <v>145</v>
      </c>
      <c r="C149" s="80" t="s">
        <v>3864</v>
      </c>
      <c r="D149" s="82"/>
      <c r="E149" s="16"/>
    </row>
    <row r="150" spans="2:5">
      <c r="B150" s="31">
        <v>146</v>
      </c>
      <c r="C150" s="80" t="s">
        <v>3865</v>
      </c>
      <c r="D150" s="82"/>
      <c r="E150" s="16"/>
    </row>
    <row r="151" spans="2:5">
      <c r="B151" s="31">
        <v>147</v>
      </c>
      <c r="C151" s="80" t="s">
        <v>3866</v>
      </c>
      <c r="D151" s="82"/>
      <c r="E151" s="16"/>
    </row>
    <row r="152" spans="2:5">
      <c r="B152" s="31">
        <v>148</v>
      </c>
      <c r="C152" s="80" t="s">
        <v>3867</v>
      </c>
      <c r="D152" s="82"/>
      <c r="E152" s="16"/>
    </row>
    <row r="153" spans="2:5">
      <c r="B153" s="31">
        <v>149</v>
      </c>
      <c r="C153" s="80" t="s">
        <v>3868</v>
      </c>
      <c r="D153" s="82"/>
      <c r="E153" s="16"/>
    </row>
    <row r="154" spans="2:5">
      <c r="B154" s="31">
        <v>150</v>
      </c>
      <c r="C154" s="80" t="s">
        <v>3869</v>
      </c>
      <c r="D154" s="82"/>
      <c r="E154" s="16"/>
    </row>
    <row r="155" spans="2:5">
      <c r="B155" s="31">
        <v>151</v>
      </c>
      <c r="C155" s="80" t="s">
        <v>3870</v>
      </c>
      <c r="D155" s="82"/>
      <c r="E155" s="16"/>
    </row>
    <row r="156" spans="2:5">
      <c r="B156" s="31">
        <v>152</v>
      </c>
      <c r="C156" s="80" t="s">
        <v>3871</v>
      </c>
      <c r="D156" s="82"/>
      <c r="E156" s="16"/>
    </row>
    <row r="157" spans="2:5">
      <c r="B157" s="31">
        <v>153</v>
      </c>
      <c r="C157" s="80" t="s">
        <v>3872</v>
      </c>
      <c r="D157" s="82"/>
      <c r="E157" s="16"/>
    </row>
    <row r="158" spans="2:5">
      <c r="B158" s="31">
        <v>154</v>
      </c>
      <c r="C158" s="80" t="s">
        <v>3873</v>
      </c>
      <c r="D158" s="82"/>
      <c r="E158" s="16"/>
    </row>
    <row r="159" spans="2:5">
      <c r="B159" s="31">
        <v>155</v>
      </c>
      <c r="C159" s="80" t="s">
        <v>3874</v>
      </c>
      <c r="D159" s="82"/>
      <c r="E159" s="16"/>
    </row>
    <row r="160" spans="2:5">
      <c r="B160" s="31">
        <v>156</v>
      </c>
      <c r="C160" s="80" t="s">
        <v>3875</v>
      </c>
      <c r="D160" s="82"/>
      <c r="E160" s="16"/>
    </row>
    <row r="161" spans="2:5">
      <c r="B161" s="31">
        <v>157</v>
      </c>
      <c r="C161" s="80" t="s">
        <v>3876</v>
      </c>
      <c r="D161" s="82"/>
      <c r="E161" s="16"/>
    </row>
    <row r="162" spans="2:5">
      <c r="B162" s="31">
        <v>158</v>
      </c>
      <c r="C162" s="80" t="s">
        <v>3877</v>
      </c>
      <c r="D162" s="82"/>
      <c r="E162" s="16"/>
    </row>
    <row r="163" spans="2:5">
      <c r="B163" s="31">
        <v>159</v>
      </c>
      <c r="C163" s="80" t="s">
        <v>3878</v>
      </c>
      <c r="D163" s="82"/>
      <c r="E163" s="16"/>
    </row>
    <row r="164" spans="2:5">
      <c r="B164" s="31">
        <v>160</v>
      </c>
      <c r="C164" s="80" t="s">
        <v>3879</v>
      </c>
      <c r="D164" s="82"/>
      <c r="E164" s="16"/>
    </row>
    <row r="165" spans="2:5">
      <c r="B165" s="31">
        <v>161</v>
      </c>
      <c r="C165" s="80" t="s">
        <v>3880</v>
      </c>
      <c r="D165" s="82"/>
      <c r="E165" s="16"/>
    </row>
    <row r="166" spans="2:5">
      <c r="B166" s="31">
        <v>162</v>
      </c>
      <c r="C166" s="80" t="s">
        <v>3881</v>
      </c>
      <c r="D166" s="82"/>
      <c r="E166" s="16"/>
    </row>
    <row r="167" spans="2:5">
      <c r="B167" s="31">
        <v>163</v>
      </c>
      <c r="C167" s="80" t="s">
        <v>3882</v>
      </c>
      <c r="D167" s="82"/>
      <c r="E167" s="16"/>
    </row>
    <row r="168" spans="2:5">
      <c r="B168" s="31">
        <v>164</v>
      </c>
      <c r="C168" s="80" t="s">
        <v>3883</v>
      </c>
      <c r="D168" s="82"/>
      <c r="E168" s="16"/>
    </row>
    <row r="169" spans="2:5">
      <c r="B169" s="31">
        <v>165</v>
      </c>
      <c r="C169" s="80" t="s">
        <v>3884</v>
      </c>
      <c r="D169" s="82"/>
      <c r="E169" s="16"/>
    </row>
    <row r="170" spans="2:5">
      <c r="B170" s="31">
        <v>166</v>
      </c>
      <c r="C170" s="80" t="s">
        <v>3885</v>
      </c>
      <c r="D170" s="82"/>
      <c r="E170" s="16"/>
    </row>
    <row r="171" spans="2:5">
      <c r="B171" s="31">
        <v>167</v>
      </c>
      <c r="C171" s="80" t="s">
        <v>3886</v>
      </c>
      <c r="D171" s="82"/>
      <c r="E171" s="16"/>
    </row>
    <row r="172" spans="2:5">
      <c r="B172" s="31">
        <v>168</v>
      </c>
      <c r="C172" s="80" t="s">
        <v>3887</v>
      </c>
      <c r="D172" s="82"/>
      <c r="E172" s="16"/>
    </row>
    <row r="173" spans="2:5">
      <c r="B173" s="31">
        <v>169</v>
      </c>
      <c r="C173" s="80" t="s">
        <v>3888</v>
      </c>
      <c r="D173" s="82"/>
      <c r="E173" s="16"/>
    </row>
    <row r="174" spans="2:5">
      <c r="B174" s="31">
        <v>170</v>
      </c>
      <c r="C174" s="80" t="s">
        <v>3889</v>
      </c>
      <c r="D174" s="82"/>
      <c r="E174" s="16"/>
    </row>
    <row r="175" spans="2:5">
      <c r="B175" s="31">
        <v>171</v>
      </c>
      <c r="C175" s="80" t="s">
        <v>3890</v>
      </c>
      <c r="D175" s="82"/>
      <c r="E175" s="16"/>
    </row>
    <row r="176" spans="2:5">
      <c r="B176" s="31">
        <v>172</v>
      </c>
      <c r="C176" s="80" t="s">
        <v>3891</v>
      </c>
      <c r="D176" s="82"/>
      <c r="E176" s="16"/>
    </row>
    <row r="177" spans="2:5">
      <c r="B177" s="31">
        <v>173</v>
      </c>
      <c r="C177" s="80" t="s">
        <v>3892</v>
      </c>
      <c r="D177" s="82"/>
      <c r="E177" s="16"/>
    </row>
    <row r="178" spans="2:5">
      <c r="B178" s="31">
        <v>174</v>
      </c>
      <c r="C178" s="80" t="s">
        <v>3893</v>
      </c>
      <c r="D178" s="82"/>
      <c r="E178" s="16"/>
    </row>
    <row r="179" spans="2:5">
      <c r="B179" s="31">
        <v>175</v>
      </c>
      <c r="C179" s="80" t="s">
        <v>3894</v>
      </c>
      <c r="D179" s="82"/>
      <c r="E179" s="16"/>
    </row>
    <row r="180" spans="2:5">
      <c r="B180" s="31">
        <v>176</v>
      </c>
      <c r="C180" s="80" t="s">
        <v>3895</v>
      </c>
      <c r="D180" s="82"/>
      <c r="E180" s="16"/>
    </row>
    <row r="181" spans="2:5">
      <c r="B181" s="31">
        <v>177</v>
      </c>
      <c r="C181" s="80" t="s">
        <v>3896</v>
      </c>
      <c r="D181" s="82"/>
      <c r="E181" s="16"/>
    </row>
    <row r="182" spans="2:5">
      <c r="B182" s="31">
        <v>178</v>
      </c>
      <c r="C182" s="80" t="s">
        <v>3897</v>
      </c>
      <c r="D182" s="82"/>
      <c r="E182" s="16"/>
    </row>
    <row r="183" spans="2:5">
      <c r="B183" s="31">
        <v>179</v>
      </c>
      <c r="C183" s="80" t="s">
        <v>3898</v>
      </c>
      <c r="D183" s="82"/>
      <c r="E183" s="16"/>
    </row>
    <row r="184" spans="2:5">
      <c r="B184" s="31">
        <v>180</v>
      </c>
      <c r="C184" s="80" t="s">
        <v>3899</v>
      </c>
      <c r="D184" s="82"/>
      <c r="E184" s="16"/>
    </row>
    <row r="185" spans="2:5">
      <c r="B185" s="31">
        <v>181</v>
      </c>
      <c r="C185" s="80" t="s">
        <v>3900</v>
      </c>
      <c r="D185" s="82"/>
      <c r="E185" s="16"/>
    </row>
    <row r="186" spans="2:5">
      <c r="B186" s="31">
        <v>182</v>
      </c>
      <c r="C186" s="80" t="s">
        <v>3901</v>
      </c>
      <c r="D186" s="82"/>
      <c r="E186" s="16"/>
    </row>
    <row r="187" spans="2:5">
      <c r="B187" s="31">
        <v>183</v>
      </c>
      <c r="C187" s="80" t="s">
        <v>3902</v>
      </c>
      <c r="D187" s="82"/>
      <c r="E187" s="16"/>
    </row>
    <row r="188" spans="2:5">
      <c r="B188" s="31">
        <v>184</v>
      </c>
      <c r="C188" s="80" t="s">
        <v>3903</v>
      </c>
      <c r="D188" s="82"/>
      <c r="E188" s="16"/>
    </row>
    <row r="189" spans="2:5">
      <c r="B189" s="31">
        <v>185</v>
      </c>
      <c r="C189" s="80" t="s">
        <v>3904</v>
      </c>
      <c r="D189" s="82"/>
      <c r="E189" s="16"/>
    </row>
    <row r="190" spans="2:5">
      <c r="B190" s="31">
        <v>186</v>
      </c>
      <c r="C190" s="80" t="s">
        <v>3905</v>
      </c>
      <c r="D190" s="82"/>
      <c r="E190" s="16"/>
    </row>
    <row r="191" spans="2:5">
      <c r="B191" s="31">
        <v>187</v>
      </c>
      <c r="C191" s="80" t="s">
        <v>3906</v>
      </c>
      <c r="D191" s="82"/>
      <c r="E191" s="16"/>
    </row>
    <row r="192" spans="2:5">
      <c r="B192" s="31">
        <v>188</v>
      </c>
      <c r="C192" s="80" t="s">
        <v>3907</v>
      </c>
      <c r="D192" s="82"/>
      <c r="E192" s="16"/>
    </row>
    <row r="193" spans="2:5">
      <c r="B193" s="31">
        <v>189</v>
      </c>
      <c r="C193" s="80" t="s">
        <v>3908</v>
      </c>
      <c r="D193" s="82"/>
      <c r="E193" s="16"/>
    </row>
    <row r="194" spans="2:5">
      <c r="B194" s="31">
        <v>190</v>
      </c>
      <c r="C194" s="80" t="s">
        <v>3909</v>
      </c>
      <c r="D194" s="82"/>
      <c r="E194" s="16"/>
    </row>
    <row r="195" spans="2:5">
      <c r="B195" s="31">
        <v>191</v>
      </c>
      <c r="C195" s="80" t="s">
        <v>3910</v>
      </c>
      <c r="D195" s="82"/>
      <c r="E195" s="16"/>
    </row>
    <row r="196" spans="2:5">
      <c r="B196" s="31">
        <v>192</v>
      </c>
      <c r="C196" s="80" t="s">
        <v>3911</v>
      </c>
      <c r="D196" s="82"/>
      <c r="E196" s="16"/>
    </row>
    <row r="197" spans="2:5">
      <c r="B197" s="31">
        <v>193</v>
      </c>
      <c r="C197" s="80" t="s">
        <v>3912</v>
      </c>
      <c r="D197" s="82"/>
      <c r="E197" s="16"/>
    </row>
    <row r="198" spans="2:5">
      <c r="B198" s="31">
        <v>194</v>
      </c>
      <c r="C198" s="80" t="s">
        <v>3913</v>
      </c>
      <c r="D198" s="82"/>
      <c r="E198" s="16"/>
    </row>
    <row r="199" spans="2:5">
      <c r="B199" s="31">
        <v>195</v>
      </c>
      <c r="C199" s="80" t="s">
        <v>3914</v>
      </c>
      <c r="D199" s="82"/>
      <c r="E199" s="16"/>
    </row>
    <row r="200" spans="2:5">
      <c r="B200" s="31">
        <v>196</v>
      </c>
      <c r="C200" s="80" t="s">
        <v>3915</v>
      </c>
      <c r="D200" s="82"/>
      <c r="E200" s="16"/>
    </row>
    <row r="201" spans="2:5">
      <c r="B201" s="31">
        <v>197</v>
      </c>
      <c r="C201" s="80" t="s">
        <v>3916</v>
      </c>
      <c r="D201" s="82"/>
      <c r="E201" s="16"/>
    </row>
    <row r="202" spans="2:5">
      <c r="B202" s="31">
        <v>198</v>
      </c>
      <c r="C202" s="80" t="s">
        <v>3917</v>
      </c>
      <c r="D202" s="82"/>
      <c r="E202" s="16"/>
    </row>
    <row r="203" spans="2:5">
      <c r="B203" s="31">
        <v>199</v>
      </c>
      <c r="C203" s="80" t="s">
        <v>3918</v>
      </c>
      <c r="D203" s="82"/>
      <c r="E203" s="16"/>
    </row>
    <row r="204" spans="2:5">
      <c r="B204" s="31">
        <v>200</v>
      </c>
      <c r="C204" s="80" t="s">
        <v>3919</v>
      </c>
      <c r="D204" s="82"/>
      <c r="E204" s="16"/>
    </row>
    <row r="205" spans="2:5">
      <c r="B205" s="31">
        <v>201</v>
      </c>
      <c r="C205" s="80" t="s">
        <v>3920</v>
      </c>
      <c r="D205" s="82"/>
      <c r="E205" s="16"/>
    </row>
    <row r="206" spans="2:5">
      <c r="B206" s="31">
        <v>202</v>
      </c>
      <c r="C206" s="80" t="s">
        <v>3921</v>
      </c>
      <c r="D206" s="82"/>
      <c r="E206" s="16"/>
    </row>
    <row r="207" spans="2:5">
      <c r="B207" s="31">
        <v>203</v>
      </c>
      <c r="C207" s="80" t="s">
        <v>3922</v>
      </c>
      <c r="D207" s="82"/>
      <c r="E207" s="16"/>
    </row>
    <row r="208" spans="2:5">
      <c r="B208" s="31">
        <v>204</v>
      </c>
      <c r="C208" s="80" t="s">
        <v>3923</v>
      </c>
      <c r="D208" s="82"/>
      <c r="E208" s="16"/>
    </row>
    <row r="209" spans="2:5">
      <c r="B209" s="31">
        <v>205</v>
      </c>
      <c r="C209" s="80" t="s">
        <v>3924</v>
      </c>
      <c r="D209" s="82"/>
      <c r="E209" s="16"/>
    </row>
    <row r="210" spans="2:5">
      <c r="B210" s="31">
        <v>206</v>
      </c>
      <c r="C210" s="80" t="s">
        <v>3925</v>
      </c>
      <c r="D210" s="82"/>
      <c r="E210" s="16"/>
    </row>
    <row r="211" spans="2:5">
      <c r="B211" s="31">
        <v>207</v>
      </c>
      <c r="C211" s="80" t="s">
        <v>3926</v>
      </c>
      <c r="D211" s="82"/>
      <c r="E211" s="16"/>
    </row>
    <row r="212" spans="2:5">
      <c r="B212" s="31">
        <v>208</v>
      </c>
      <c r="C212" s="80" t="s">
        <v>3927</v>
      </c>
      <c r="D212" s="82"/>
      <c r="E212" s="16"/>
    </row>
    <row r="213" spans="2:5">
      <c r="B213" s="31">
        <v>209</v>
      </c>
      <c r="C213" s="80" t="s">
        <v>3928</v>
      </c>
      <c r="D213" s="82"/>
      <c r="E213" s="16"/>
    </row>
    <row r="214" spans="2:5">
      <c r="B214" s="31">
        <v>210</v>
      </c>
      <c r="C214" s="80" t="s">
        <v>3929</v>
      </c>
      <c r="D214" s="82"/>
      <c r="E214" s="16"/>
    </row>
    <row r="215" spans="2:5">
      <c r="B215" s="31">
        <v>211</v>
      </c>
      <c r="C215" s="80" t="s">
        <v>3930</v>
      </c>
      <c r="D215" s="82"/>
      <c r="E215" s="16"/>
    </row>
    <row r="216" spans="2:5">
      <c r="B216" s="31">
        <v>212</v>
      </c>
      <c r="C216" s="80" t="s">
        <v>3931</v>
      </c>
      <c r="D216" s="82"/>
      <c r="E216" s="16"/>
    </row>
    <row r="217" spans="2:5">
      <c r="B217" s="31">
        <v>213</v>
      </c>
      <c r="C217" s="80" t="s">
        <v>3932</v>
      </c>
      <c r="D217" s="82"/>
      <c r="E217" s="16"/>
    </row>
    <row r="218" spans="2:5">
      <c r="B218" s="31">
        <v>214</v>
      </c>
      <c r="C218" s="80" t="s">
        <v>3933</v>
      </c>
      <c r="D218" s="82"/>
      <c r="E218" s="16"/>
    </row>
    <row r="219" spans="2:5">
      <c r="B219" s="31">
        <v>215</v>
      </c>
      <c r="C219" s="80" t="s">
        <v>3934</v>
      </c>
      <c r="D219" s="82"/>
      <c r="E219" s="16"/>
    </row>
    <row r="220" spans="2:5">
      <c r="B220" s="31">
        <v>216</v>
      </c>
      <c r="C220" s="80" t="s">
        <v>3935</v>
      </c>
      <c r="D220" s="82"/>
      <c r="E220" s="16"/>
    </row>
    <row r="221" spans="2:5">
      <c r="B221" s="31">
        <v>217</v>
      </c>
      <c r="C221" s="80" t="s">
        <v>3936</v>
      </c>
      <c r="D221" s="82"/>
      <c r="E221" s="16"/>
    </row>
    <row r="222" spans="2:5">
      <c r="B222" s="31">
        <v>218</v>
      </c>
      <c r="C222" s="80" t="s">
        <v>3937</v>
      </c>
      <c r="D222" s="82"/>
      <c r="E222" s="16"/>
    </row>
    <row r="223" spans="2:5">
      <c r="B223" s="31">
        <v>219</v>
      </c>
      <c r="C223" s="80" t="s">
        <v>3938</v>
      </c>
      <c r="D223" s="82"/>
      <c r="E223" s="16"/>
    </row>
    <row r="224" spans="2:5">
      <c r="B224" s="31">
        <v>220</v>
      </c>
      <c r="C224" s="80" t="s">
        <v>3939</v>
      </c>
      <c r="D224" s="82"/>
      <c r="E224" s="16"/>
    </row>
    <row r="225" spans="2:5">
      <c r="B225" s="31">
        <v>221</v>
      </c>
      <c r="C225" s="80" t="s">
        <v>3940</v>
      </c>
      <c r="D225" s="82"/>
      <c r="E225" s="16"/>
    </row>
    <row r="226" spans="2:5">
      <c r="B226" s="31">
        <v>222</v>
      </c>
      <c r="C226" s="80" t="s">
        <v>3941</v>
      </c>
      <c r="D226" s="82"/>
      <c r="E226" s="16"/>
    </row>
    <row r="227" spans="2:5">
      <c r="B227" s="31">
        <v>223</v>
      </c>
      <c r="C227" s="80" t="s">
        <v>3942</v>
      </c>
      <c r="D227" s="82"/>
      <c r="E227" s="16"/>
    </row>
    <row r="228" spans="2:5">
      <c r="B228" s="31">
        <v>224</v>
      </c>
      <c r="C228" s="80" t="s">
        <v>3943</v>
      </c>
      <c r="D228" s="82"/>
      <c r="E228" s="16"/>
    </row>
    <row r="229" spans="2:5">
      <c r="B229" s="31">
        <v>225</v>
      </c>
      <c r="C229" s="80" t="s">
        <v>3944</v>
      </c>
      <c r="D229" s="82"/>
      <c r="E229" s="16"/>
    </row>
    <row r="230" spans="2:5">
      <c r="B230" s="31">
        <v>226</v>
      </c>
      <c r="C230" s="80" t="s">
        <v>3945</v>
      </c>
      <c r="D230" s="82"/>
      <c r="E230" s="16"/>
    </row>
    <row r="231" spans="2:5">
      <c r="B231" s="31">
        <v>227</v>
      </c>
      <c r="C231" s="80" t="s">
        <v>3946</v>
      </c>
      <c r="D231" s="82"/>
      <c r="E231" s="16"/>
    </row>
    <row r="232" spans="2:5">
      <c r="B232" s="31">
        <v>228</v>
      </c>
      <c r="C232" s="80" t="s">
        <v>3947</v>
      </c>
      <c r="D232" s="82"/>
      <c r="E232" s="16"/>
    </row>
    <row r="233" spans="2:5">
      <c r="B233" s="31">
        <v>229</v>
      </c>
      <c r="C233" s="80" t="s">
        <v>3948</v>
      </c>
      <c r="D233" s="82"/>
      <c r="E233" s="16"/>
    </row>
    <row r="234" spans="2:5">
      <c r="B234" s="31">
        <v>230</v>
      </c>
      <c r="C234" s="80" t="s">
        <v>3949</v>
      </c>
      <c r="D234" s="82"/>
      <c r="E234" s="16"/>
    </row>
    <row r="235" spans="2:5">
      <c r="B235" s="31">
        <v>231</v>
      </c>
      <c r="C235" s="80" t="s">
        <v>3950</v>
      </c>
      <c r="D235" s="82"/>
      <c r="E235" s="16"/>
    </row>
    <row r="236" spans="2:5">
      <c r="B236" s="31">
        <v>232</v>
      </c>
      <c r="C236" s="80" t="s">
        <v>3951</v>
      </c>
      <c r="D236" s="82"/>
      <c r="E236" s="16"/>
    </row>
    <row r="237" spans="2:5">
      <c r="B237" s="31">
        <v>233</v>
      </c>
      <c r="C237" s="80" t="s">
        <v>3952</v>
      </c>
      <c r="D237" s="82"/>
      <c r="E237" s="16"/>
    </row>
    <row r="238" spans="2:5">
      <c r="B238" s="31">
        <v>234</v>
      </c>
      <c r="C238" s="80" t="s">
        <v>3953</v>
      </c>
      <c r="D238" s="82"/>
      <c r="E238" s="16"/>
    </row>
    <row r="239" spans="2:5">
      <c r="B239" s="31">
        <v>235</v>
      </c>
      <c r="C239" s="80" t="s">
        <v>3954</v>
      </c>
      <c r="D239" s="82"/>
      <c r="E239" s="16"/>
    </row>
    <row r="240" spans="2:5">
      <c r="B240" s="31">
        <v>236</v>
      </c>
      <c r="C240" s="80" t="s">
        <v>3955</v>
      </c>
      <c r="D240" s="82"/>
      <c r="E240" s="16"/>
    </row>
    <row r="241" spans="2:5">
      <c r="B241" s="31">
        <v>237</v>
      </c>
      <c r="C241" s="80" t="s">
        <v>3956</v>
      </c>
      <c r="D241" s="82"/>
      <c r="E241" s="16"/>
    </row>
    <row r="242" spans="2:5">
      <c r="B242" s="31">
        <v>238</v>
      </c>
      <c r="C242" s="80" t="s">
        <v>3957</v>
      </c>
      <c r="D242" s="82"/>
      <c r="E242" s="16"/>
    </row>
    <row r="243" spans="2:5">
      <c r="B243" s="31">
        <v>239</v>
      </c>
      <c r="C243" s="80" t="s">
        <v>3958</v>
      </c>
      <c r="D243" s="82"/>
      <c r="E243" s="16"/>
    </row>
    <row r="244" spans="2:5">
      <c r="B244" s="31">
        <v>240</v>
      </c>
      <c r="C244" s="80" t="s">
        <v>3959</v>
      </c>
      <c r="D244" s="82"/>
      <c r="E244" s="16"/>
    </row>
    <row r="245" spans="2:5">
      <c r="B245" s="31">
        <v>241</v>
      </c>
      <c r="C245" s="80" t="s">
        <v>3960</v>
      </c>
      <c r="D245" s="82"/>
      <c r="E245" s="16"/>
    </row>
    <row r="246" spans="2:5">
      <c r="B246" s="31">
        <v>242</v>
      </c>
      <c r="C246" s="80" t="s">
        <v>3961</v>
      </c>
      <c r="D246" s="82"/>
      <c r="E246" s="16"/>
    </row>
    <row r="247" spans="2:5">
      <c r="B247" s="31">
        <v>243</v>
      </c>
      <c r="C247" s="80" t="s">
        <v>3962</v>
      </c>
      <c r="D247" s="82"/>
      <c r="E247" s="16"/>
    </row>
    <row r="248" spans="2:5">
      <c r="B248" s="31">
        <v>244</v>
      </c>
      <c r="C248" s="80" t="s">
        <v>3963</v>
      </c>
      <c r="D248" s="82"/>
      <c r="E248" s="16"/>
    </row>
    <row r="249" spans="2:5">
      <c r="B249" s="31">
        <v>245</v>
      </c>
      <c r="C249" s="80" t="s">
        <v>3964</v>
      </c>
      <c r="D249" s="82"/>
      <c r="E249" s="16"/>
    </row>
    <row r="250" spans="2:5">
      <c r="B250" s="31">
        <v>246</v>
      </c>
      <c r="C250" s="80" t="s">
        <v>3965</v>
      </c>
      <c r="D250" s="82"/>
      <c r="E250" s="16"/>
    </row>
    <row r="251" spans="2:5">
      <c r="B251" s="31">
        <v>247</v>
      </c>
      <c r="C251" s="80" t="s">
        <v>3966</v>
      </c>
      <c r="D251" s="82"/>
      <c r="E251" s="16"/>
    </row>
    <row r="252" spans="2:5">
      <c r="B252" s="31">
        <v>248</v>
      </c>
      <c r="C252" s="80" t="s">
        <v>3967</v>
      </c>
      <c r="D252" s="82"/>
      <c r="E252" s="16"/>
    </row>
    <row r="253" spans="2:5">
      <c r="B253" s="31">
        <v>249</v>
      </c>
      <c r="C253" s="80" t="s">
        <v>3968</v>
      </c>
      <c r="D253" s="82"/>
      <c r="E253" s="16"/>
    </row>
    <row r="254" spans="2:5">
      <c r="B254" s="31">
        <v>250</v>
      </c>
      <c r="C254" s="80" t="s">
        <v>3969</v>
      </c>
      <c r="D254" s="82"/>
      <c r="E254" s="16"/>
    </row>
    <row r="255" spans="2:5">
      <c r="B255" s="31">
        <v>251</v>
      </c>
      <c r="C255" s="80" t="s">
        <v>3970</v>
      </c>
      <c r="D255" s="82"/>
      <c r="E255" s="16"/>
    </row>
    <row r="256" spans="2:5">
      <c r="B256" s="31">
        <v>252</v>
      </c>
      <c r="C256" s="80" t="s">
        <v>3971</v>
      </c>
      <c r="D256" s="82"/>
      <c r="E256" s="16"/>
    </row>
    <row r="257" spans="2:5">
      <c r="B257" s="31">
        <v>253</v>
      </c>
      <c r="C257" s="80" t="s">
        <v>3972</v>
      </c>
      <c r="D257" s="82"/>
      <c r="E257" s="16"/>
    </row>
    <row r="258" spans="2:5">
      <c r="B258" s="31">
        <v>254</v>
      </c>
      <c r="C258" s="80" t="s">
        <v>3973</v>
      </c>
      <c r="D258" s="82"/>
      <c r="E258" s="16"/>
    </row>
    <row r="259" spans="2:5">
      <c r="B259" s="31">
        <v>255</v>
      </c>
      <c r="C259" s="80" t="s">
        <v>3974</v>
      </c>
      <c r="D259" s="82"/>
      <c r="E259" s="16"/>
    </row>
    <row r="260" spans="2:5">
      <c r="B260" s="31">
        <v>256</v>
      </c>
      <c r="C260" s="80" t="s">
        <v>3975</v>
      </c>
      <c r="D260" s="82"/>
      <c r="E260" s="16"/>
    </row>
    <row r="261" spans="2:5">
      <c r="B261" s="31">
        <v>257</v>
      </c>
      <c r="C261" s="80" t="s">
        <v>3976</v>
      </c>
      <c r="D261" s="82"/>
      <c r="E261" s="16"/>
    </row>
    <row r="262" spans="2:5">
      <c r="B262" s="31">
        <v>258</v>
      </c>
      <c r="C262" s="80" t="s">
        <v>3977</v>
      </c>
      <c r="D262" s="82"/>
      <c r="E262" s="16"/>
    </row>
    <row r="263" spans="2:5">
      <c r="B263" s="31">
        <v>259</v>
      </c>
      <c r="C263" s="80" t="s">
        <v>3978</v>
      </c>
      <c r="D263" s="82"/>
      <c r="E263" s="16"/>
    </row>
    <row r="264" spans="2:5">
      <c r="B264" s="31">
        <v>260</v>
      </c>
      <c r="C264" s="80" t="s">
        <v>3979</v>
      </c>
      <c r="D264" s="82"/>
      <c r="E264" s="16"/>
    </row>
    <row r="265" spans="2:5">
      <c r="B265" s="31">
        <v>261</v>
      </c>
      <c r="C265" s="80" t="s">
        <v>3980</v>
      </c>
      <c r="D265" s="82"/>
      <c r="E265" s="16"/>
    </row>
    <row r="266" spans="2:5">
      <c r="B266" s="31">
        <v>262</v>
      </c>
      <c r="C266" s="80" t="s">
        <v>3981</v>
      </c>
      <c r="D266" s="82"/>
      <c r="E266" s="16"/>
    </row>
    <row r="267" spans="2:5">
      <c r="B267" s="31">
        <v>263</v>
      </c>
      <c r="C267" s="80" t="s">
        <v>3982</v>
      </c>
      <c r="D267" s="82"/>
      <c r="E267" s="16"/>
    </row>
    <row r="268" spans="2:5">
      <c r="B268" s="31">
        <v>264</v>
      </c>
      <c r="C268" s="80" t="s">
        <v>3983</v>
      </c>
      <c r="D268" s="82"/>
      <c r="E268" s="16"/>
    </row>
    <row r="269" spans="2:5">
      <c r="B269" s="31">
        <v>265</v>
      </c>
      <c r="C269" s="80" t="s">
        <v>3984</v>
      </c>
      <c r="D269" s="82"/>
      <c r="E269" s="16"/>
    </row>
    <row r="270" spans="2:5">
      <c r="B270" s="31">
        <v>266</v>
      </c>
      <c r="C270" s="80" t="s">
        <v>3985</v>
      </c>
      <c r="D270" s="82"/>
      <c r="E270" s="16"/>
    </row>
    <row r="271" spans="2:5">
      <c r="B271" s="31">
        <v>267</v>
      </c>
      <c r="C271" s="80" t="s">
        <v>3986</v>
      </c>
      <c r="D271" s="82"/>
      <c r="E271" s="16"/>
    </row>
    <row r="272" spans="2:5">
      <c r="B272" s="31">
        <v>268</v>
      </c>
      <c r="C272" s="80" t="s">
        <v>3987</v>
      </c>
      <c r="D272" s="82"/>
      <c r="E272" s="16"/>
    </row>
    <row r="273" spans="2:5">
      <c r="B273" s="31">
        <v>269</v>
      </c>
      <c r="C273" s="80" t="s">
        <v>3988</v>
      </c>
      <c r="D273" s="82"/>
      <c r="E273" s="16"/>
    </row>
    <row r="274" spans="2:5">
      <c r="B274" s="31">
        <v>270</v>
      </c>
      <c r="C274" s="80" t="s">
        <v>3989</v>
      </c>
      <c r="D274" s="82"/>
      <c r="E274" s="16"/>
    </row>
    <row r="275" spans="2:5">
      <c r="B275" s="31">
        <v>271</v>
      </c>
      <c r="C275" s="80" t="s">
        <v>3990</v>
      </c>
      <c r="D275" s="82"/>
      <c r="E275" s="16"/>
    </row>
    <row r="276" spans="2:5">
      <c r="B276" s="31">
        <v>272</v>
      </c>
      <c r="C276" s="80" t="s">
        <v>3991</v>
      </c>
      <c r="D276" s="82"/>
      <c r="E276" s="16"/>
    </row>
    <row r="277" spans="2:5">
      <c r="B277" s="31">
        <v>273</v>
      </c>
      <c r="C277" s="80" t="s">
        <v>3992</v>
      </c>
      <c r="D277" s="82"/>
      <c r="E277" s="16"/>
    </row>
    <row r="278" spans="2:5">
      <c r="B278" s="31">
        <v>274</v>
      </c>
      <c r="C278" s="80" t="s">
        <v>3993</v>
      </c>
      <c r="D278" s="82"/>
      <c r="E278" s="16"/>
    </row>
    <row r="279" spans="2:5">
      <c r="B279" s="31">
        <v>275</v>
      </c>
      <c r="C279" s="80" t="s">
        <v>3994</v>
      </c>
      <c r="D279" s="82"/>
      <c r="E279" s="16"/>
    </row>
    <row r="280" spans="2:5">
      <c r="B280" s="31">
        <v>276</v>
      </c>
      <c r="C280" s="80" t="s">
        <v>3995</v>
      </c>
      <c r="D280" s="82"/>
      <c r="E280" s="16"/>
    </row>
    <row r="281" spans="2:5">
      <c r="B281" s="31">
        <v>277</v>
      </c>
      <c r="C281" s="80" t="s">
        <v>3996</v>
      </c>
      <c r="D281" s="82"/>
      <c r="E281" s="16"/>
    </row>
    <row r="282" spans="2:5">
      <c r="B282" s="31">
        <v>278</v>
      </c>
      <c r="C282" s="80" t="s">
        <v>3997</v>
      </c>
      <c r="D282" s="82"/>
      <c r="E282" s="16"/>
    </row>
    <row r="283" spans="2:5">
      <c r="B283" s="31">
        <v>279</v>
      </c>
      <c r="C283" s="80" t="s">
        <v>3998</v>
      </c>
      <c r="D283" s="82"/>
      <c r="E283" s="16"/>
    </row>
    <row r="284" spans="2:5">
      <c r="B284" s="31">
        <v>280</v>
      </c>
      <c r="C284" s="80" t="s">
        <v>3999</v>
      </c>
      <c r="D284" s="82"/>
      <c r="E284" s="16"/>
    </row>
    <row r="285" spans="2:5">
      <c r="B285" s="31">
        <v>281</v>
      </c>
      <c r="C285" s="80" t="s">
        <v>4000</v>
      </c>
      <c r="D285" s="82"/>
      <c r="E285" s="16"/>
    </row>
    <row r="286" spans="2:5">
      <c r="B286" s="31">
        <v>282</v>
      </c>
      <c r="C286" s="80" t="s">
        <v>4001</v>
      </c>
      <c r="D286" s="82"/>
      <c r="E286" s="16"/>
    </row>
    <row r="287" spans="2:5">
      <c r="B287" s="31">
        <v>283</v>
      </c>
      <c r="C287" s="80" t="s">
        <v>4002</v>
      </c>
      <c r="D287" s="82"/>
      <c r="E287" s="16"/>
    </row>
    <row r="288" spans="2:5">
      <c r="B288" s="31">
        <v>284</v>
      </c>
      <c r="C288" s="80" t="s">
        <v>4003</v>
      </c>
      <c r="D288" s="82"/>
      <c r="E288" s="16"/>
    </row>
    <row r="289" spans="2:5">
      <c r="B289" s="31">
        <v>285</v>
      </c>
      <c r="C289" s="80" t="s">
        <v>4004</v>
      </c>
      <c r="D289" s="82"/>
      <c r="E289" s="16"/>
    </row>
    <row r="290" spans="2:5">
      <c r="B290" s="31">
        <v>286</v>
      </c>
      <c r="C290" s="80" t="s">
        <v>4005</v>
      </c>
      <c r="D290" s="82"/>
      <c r="E290" s="16"/>
    </row>
    <row r="291" spans="2:5">
      <c r="B291" s="31">
        <v>287</v>
      </c>
      <c r="C291" s="80" t="s">
        <v>4006</v>
      </c>
      <c r="D291" s="82"/>
      <c r="E291" s="16"/>
    </row>
    <row r="292" spans="2:5">
      <c r="B292" s="31">
        <v>288</v>
      </c>
      <c r="C292" s="80" t="s">
        <v>4007</v>
      </c>
      <c r="D292" s="82"/>
      <c r="E292" s="16"/>
    </row>
    <row r="293" spans="2:5">
      <c r="B293" s="31">
        <v>289</v>
      </c>
      <c r="C293" s="80" t="s">
        <v>4008</v>
      </c>
      <c r="D293" s="82"/>
      <c r="E293" s="16"/>
    </row>
    <row r="294" spans="2:5">
      <c r="B294" s="31">
        <v>290</v>
      </c>
      <c r="C294" s="80" t="s">
        <v>4009</v>
      </c>
      <c r="D294" s="82"/>
      <c r="E294" s="16"/>
    </row>
    <row r="295" spans="2:5">
      <c r="B295" s="31">
        <v>291</v>
      </c>
      <c r="C295" s="80" t="s">
        <v>4010</v>
      </c>
      <c r="D295" s="82"/>
      <c r="E295" s="16"/>
    </row>
    <row r="296" spans="2:5">
      <c r="B296" s="31">
        <v>292</v>
      </c>
      <c r="C296" s="80" t="s">
        <v>4011</v>
      </c>
      <c r="D296" s="82"/>
      <c r="E296" s="16"/>
    </row>
    <row r="297" spans="2:5">
      <c r="B297" s="31">
        <v>293</v>
      </c>
      <c r="C297" s="80" t="s">
        <v>4012</v>
      </c>
      <c r="D297" s="82"/>
      <c r="E297" s="16"/>
    </row>
    <row r="298" spans="2:5">
      <c r="B298" s="31">
        <v>294</v>
      </c>
      <c r="C298" s="80" t="s">
        <v>4013</v>
      </c>
      <c r="D298" s="82"/>
      <c r="E298" s="16"/>
    </row>
    <row r="299" spans="2:5">
      <c r="B299" s="31">
        <v>295</v>
      </c>
      <c r="C299" s="80" t="s">
        <v>4014</v>
      </c>
      <c r="D299" s="82"/>
      <c r="E299" s="16"/>
    </row>
    <row r="300" spans="2:5">
      <c r="B300" s="31">
        <v>296</v>
      </c>
      <c r="C300" s="80" t="s">
        <v>4015</v>
      </c>
      <c r="D300" s="82"/>
      <c r="E300" s="16"/>
    </row>
    <row r="301" spans="2:5">
      <c r="B301" s="31">
        <v>297</v>
      </c>
      <c r="C301" s="80" t="s">
        <v>4016</v>
      </c>
      <c r="D301" s="82"/>
      <c r="E301" s="16"/>
    </row>
    <row r="302" spans="2:5">
      <c r="B302" s="31">
        <v>298</v>
      </c>
      <c r="C302" s="80" t="s">
        <v>4017</v>
      </c>
      <c r="D302" s="82"/>
      <c r="E302" s="16"/>
    </row>
    <row r="303" spans="2:5">
      <c r="B303" s="31">
        <v>299</v>
      </c>
      <c r="C303" s="80" t="s">
        <v>4018</v>
      </c>
      <c r="D303" s="82"/>
      <c r="E303" s="16"/>
    </row>
    <row r="304" spans="2:5">
      <c r="B304" s="31">
        <v>300</v>
      </c>
      <c r="C304" s="80" t="s">
        <v>4019</v>
      </c>
      <c r="D304" s="82"/>
      <c r="E304" s="16"/>
    </row>
    <row r="305" spans="2:5">
      <c r="B305" s="31">
        <v>301</v>
      </c>
      <c r="C305" s="80" t="s">
        <v>4020</v>
      </c>
      <c r="D305" s="82"/>
      <c r="E305" s="16"/>
    </row>
    <row r="306" spans="2:5">
      <c r="B306" s="31">
        <v>302</v>
      </c>
      <c r="C306" s="80" t="s">
        <v>4021</v>
      </c>
      <c r="D306" s="82"/>
      <c r="E306" s="16"/>
    </row>
    <row r="307" spans="2:5">
      <c r="B307" s="31">
        <v>303</v>
      </c>
      <c r="C307" s="80" t="s">
        <v>4022</v>
      </c>
      <c r="D307" s="82"/>
      <c r="E307" s="16"/>
    </row>
    <row r="308" spans="2:5">
      <c r="B308" s="31">
        <v>304</v>
      </c>
      <c r="C308" s="80" t="s">
        <v>4023</v>
      </c>
      <c r="D308" s="82"/>
      <c r="E308" s="16"/>
    </row>
    <row r="309" spans="2:5">
      <c r="B309" s="31">
        <v>305</v>
      </c>
      <c r="C309" s="80" t="s">
        <v>4024</v>
      </c>
      <c r="D309" s="82"/>
      <c r="E309" s="16"/>
    </row>
    <row r="310" spans="2:5">
      <c r="B310" s="31">
        <v>306</v>
      </c>
      <c r="C310" s="80" t="s">
        <v>4025</v>
      </c>
      <c r="D310" s="82"/>
      <c r="E310" s="16"/>
    </row>
    <row r="311" spans="2:5">
      <c r="B311" s="31">
        <v>307</v>
      </c>
      <c r="C311" s="80" t="s">
        <v>4026</v>
      </c>
      <c r="D311" s="82"/>
      <c r="E311" s="16"/>
    </row>
    <row r="312" spans="2:5">
      <c r="B312" s="31">
        <v>308</v>
      </c>
      <c r="C312" s="80" t="s">
        <v>4027</v>
      </c>
      <c r="D312" s="82"/>
      <c r="E312" s="16"/>
    </row>
    <row r="313" spans="2:5">
      <c r="B313" s="31">
        <v>309</v>
      </c>
      <c r="C313" s="80" t="s">
        <v>4028</v>
      </c>
      <c r="D313" s="82"/>
      <c r="E313" s="16"/>
    </row>
    <row r="314" spans="2:5">
      <c r="B314" s="31">
        <v>310</v>
      </c>
      <c r="C314" s="80" t="s">
        <v>4029</v>
      </c>
      <c r="D314" s="82"/>
      <c r="E314" s="16"/>
    </row>
    <row r="315" spans="2:5">
      <c r="B315" s="31">
        <v>311</v>
      </c>
      <c r="C315" s="80" t="s">
        <v>4030</v>
      </c>
      <c r="D315" s="82"/>
      <c r="E315" s="16"/>
    </row>
    <row r="316" spans="2:5">
      <c r="B316" s="31">
        <v>312</v>
      </c>
      <c r="C316" s="80" t="s">
        <v>4031</v>
      </c>
      <c r="D316" s="82"/>
      <c r="E316" s="16"/>
    </row>
    <row r="317" spans="2:5">
      <c r="B317" s="31">
        <v>313</v>
      </c>
      <c r="C317" s="80" t="s">
        <v>4032</v>
      </c>
      <c r="D317" s="82"/>
      <c r="E317" s="16"/>
    </row>
    <row r="318" spans="2:5">
      <c r="B318" s="31">
        <v>314</v>
      </c>
      <c r="C318" s="80" t="s">
        <v>4033</v>
      </c>
      <c r="D318" s="82"/>
      <c r="E318" s="16"/>
    </row>
    <row r="319" spans="2:5">
      <c r="B319" s="31">
        <v>315</v>
      </c>
      <c r="C319" s="80" t="s">
        <v>4034</v>
      </c>
      <c r="D319" s="82"/>
      <c r="E319" s="16"/>
    </row>
    <row r="320" spans="2:5">
      <c r="B320" s="31">
        <v>316</v>
      </c>
      <c r="C320" s="80" t="s">
        <v>4035</v>
      </c>
      <c r="D320" s="82"/>
      <c r="E320" s="16"/>
    </row>
    <row r="321" spans="2:5">
      <c r="B321" s="31">
        <v>317</v>
      </c>
      <c r="C321" s="80" t="s">
        <v>4036</v>
      </c>
      <c r="D321" s="82"/>
      <c r="E321" s="16"/>
    </row>
    <row r="322" spans="2:5">
      <c r="B322" s="31">
        <v>318</v>
      </c>
      <c r="C322" s="80" t="s">
        <v>4037</v>
      </c>
      <c r="D322" s="82"/>
      <c r="E322" s="16"/>
    </row>
    <row r="323" spans="2:5">
      <c r="B323" s="31">
        <v>319</v>
      </c>
      <c r="C323" s="80" t="s">
        <v>4038</v>
      </c>
      <c r="D323" s="82"/>
      <c r="E323" s="16"/>
    </row>
    <row r="324" spans="2:5">
      <c r="B324" s="31">
        <v>320</v>
      </c>
      <c r="C324" s="80" t="s">
        <v>4039</v>
      </c>
      <c r="D324" s="82"/>
      <c r="E324" s="16"/>
    </row>
    <row r="325" spans="2:5">
      <c r="B325" s="31">
        <v>321</v>
      </c>
      <c r="C325" s="80" t="s">
        <v>4040</v>
      </c>
      <c r="D325" s="82"/>
      <c r="E325" s="16"/>
    </row>
    <row r="326" spans="2:5">
      <c r="B326" s="31">
        <v>322</v>
      </c>
      <c r="C326" s="80" t="s">
        <v>4041</v>
      </c>
      <c r="D326" s="82"/>
      <c r="E326" s="16"/>
    </row>
    <row r="327" spans="2:5">
      <c r="B327" s="31">
        <v>323</v>
      </c>
      <c r="C327" s="80" t="s">
        <v>4042</v>
      </c>
      <c r="D327" s="82"/>
      <c r="E327" s="16"/>
    </row>
    <row r="328" spans="2:5">
      <c r="B328" s="31">
        <v>324</v>
      </c>
      <c r="C328" s="80" t="s">
        <v>4043</v>
      </c>
      <c r="D328" s="82"/>
      <c r="E328" s="16"/>
    </row>
    <row r="329" spans="2:5">
      <c r="B329" s="31">
        <v>325</v>
      </c>
      <c r="C329" s="80" t="s">
        <v>4044</v>
      </c>
      <c r="D329" s="82"/>
      <c r="E329" s="16"/>
    </row>
    <row r="330" spans="2:5">
      <c r="B330" s="31">
        <v>326</v>
      </c>
      <c r="C330" s="80" t="s">
        <v>4045</v>
      </c>
      <c r="D330" s="82"/>
      <c r="E330" s="16"/>
    </row>
    <row r="331" spans="2:5">
      <c r="B331" s="31">
        <v>327</v>
      </c>
      <c r="C331" s="80" t="s">
        <v>4046</v>
      </c>
      <c r="D331" s="82"/>
      <c r="E331" s="16"/>
    </row>
    <row r="332" spans="2:5">
      <c r="B332" s="31">
        <v>328</v>
      </c>
      <c r="C332" s="80" t="s">
        <v>4047</v>
      </c>
      <c r="D332" s="82"/>
      <c r="E332" s="16"/>
    </row>
    <row r="333" spans="2:5">
      <c r="B333" s="31">
        <v>329</v>
      </c>
      <c r="C333" s="80" t="s">
        <v>4048</v>
      </c>
      <c r="D333" s="82"/>
      <c r="E333" s="16"/>
    </row>
    <row r="334" spans="2:5">
      <c r="B334" s="31">
        <v>330</v>
      </c>
      <c r="C334" s="80" t="s">
        <v>4049</v>
      </c>
      <c r="D334" s="82"/>
      <c r="E334" s="16"/>
    </row>
    <row r="335" spans="2:5">
      <c r="B335" s="31">
        <v>331</v>
      </c>
      <c r="C335" s="80" t="s">
        <v>4050</v>
      </c>
      <c r="D335" s="82"/>
      <c r="E335" s="16"/>
    </row>
    <row r="336" spans="2:5">
      <c r="B336" s="31">
        <v>332</v>
      </c>
      <c r="C336" s="80" t="s">
        <v>4051</v>
      </c>
      <c r="D336" s="82"/>
      <c r="E336" s="16"/>
    </row>
    <row r="337" spans="2:5">
      <c r="B337" s="31">
        <v>333</v>
      </c>
      <c r="C337" s="80" t="s">
        <v>4052</v>
      </c>
      <c r="D337" s="82"/>
      <c r="E337" s="16"/>
    </row>
    <row r="338" spans="2:5">
      <c r="B338" s="31">
        <v>334</v>
      </c>
      <c r="C338" s="80" t="s">
        <v>4053</v>
      </c>
      <c r="D338" s="82"/>
      <c r="E338" s="16"/>
    </row>
    <row r="339" spans="2:5">
      <c r="B339" s="31">
        <v>335</v>
      </c>
      <c r="C339" s="80" t="s">
        <v>4054</v>
      </c>
      <c r="D339" s="82"/>
      <c r="E339" s="16"/>
    </row>
    <row r="340" spans="2:5">
      <c r="B340" s="31">
        <v>336</v>
      </c>
      <c r="C340" s="80" t="s">
        <v>4055</v>
      </c>
      <c r="D340" s="82"/>
      <c r="E340" s="16"/>
    </row>
    <row r="341" spans="2:5">
      <c r="B341" s="31">
        <v>337</v>
      </c>
      <c r="C341" s="80" t="s">
        <v>4056</v>
      </c>
      <c r="D341" s="82"/>
      <c r="E341" s="16"/>
    </row>
    <row r="342" spans="2:5">
      <c r="B342" s="31">
        <v>338</v>
      </c>
      <c r="C342" s="80" t="s">
        <v>4057</v>
      </c>
      <c r="D342" s="82"/>
      <c r="E342" s="16"/>
    </row>
    <row r="343" spans="2:5">
      <c r="B343" s="31">
        <v>339</v>
      </c>
      <c r="C343" s="80" t="s">
        <v>4058</v>
      </c>
      <c r="D343" s="82"/>
      <c r="E343" s="16"/>
    </row>
    <row r="344" spans="2:5">
      <c r="B344" s="31">
        <v>340</v>
      </c>
      <c r="C344" s="80" t="s">
        <v>4059</v>
      </c>
      <c r="D344" s="82"/>
      <c r="E344" s="16"/>
    </row>
    <row r="345" spans="2:5">
      <c r="B345" s="31">
        <v>341</v>
      </c>
      <c r="C345" s="80" t="s">
        <v>4060</v>
      </c>
      <c r="D345" s="82"/>
      <c r="E345" s="16"/>
    </row>
    <row r="346" spans="2:5">
      <c r="B346" s="31">
        <v>342</v>
      </c>
      <c r="C346" s="80" t="s">
        <v>4061</v>
      </c>
      <c r="D346" s="82"/>
      <c r="E346" s="16"/>
    </row>
    <row r="347" spans="2:5">
      <c r="B347" s="31">
        <v>343</v>
      </c>
      <c r="C347" s="80" t="s">
        <v>4062</v>
      </c>
      <c r="D347" s="82"/>
      <c r="E347" s="16"/>
    </row>
    <row r="348" spans="2:5">
      <c r="B348" s="31">
        <v>344</v>
      </c>
      <c r="C348" s="80" t="s">
        <v>4063</v>
      </c>
      <c r="D348" s="82"/>
      <c r="E348" s="16"/>
    </row>
    <row r="349" spans="2:5">
      <c r="B349" s="31">
        <v>345</v>
      </c>
      <c r="C349" s="80" t="s">
        <v>4064</v>
      </c>
      <c r="D349" s="82"/>
      <c r="E349" s="16"/>
    </row>
    <row r="350" spans="2:5">
      <c r="B350" s="31">
        <v>346</v>
      </c>
      <c r="C350" s="80" t="s">
        <v>4065</v>
      </c>
      <c r="D350" s="82"/>
      <c r="E350" s="16"/>
    </row>
    <row r="351" spans="2:5">
      <c r="B351" s="31">
        <v>347</v>
      </c>
      <c r="C351" s="80" t="s">
        <v>4066</v>
      </c>
      <c r="D351" s="82"/>
      <c r="E351" s="16"/>
    </row>
    <row r="352" spans="2:5">
      <c r="B352" s="31">
        <v>348</v>
      </c>
      <c r="C352" s="80" t="s">
        <v>4067</v>
      </c>
      <c r="D352" s="82"/>
      <c r="E352" s="16"/>
    </row>
    <row r="353" spans="2:5">
      <c r="B353" s="31">
        <v>349</v>
      </c>
      <c r="C353" s="80" t="s">
        <v>4068</v>
      </c>
      <c r="D353" s="82"/>
      <c r="E353" s="16"/>
    </row>
    <row r="354" spans="2:5">
      <c r="B354" s="31">
        <v>350</v>
      </c>
      <c r="C354" s="80" t="s">
        <v>4069</v>
      </c>
      <c r="D354" s="82"/>
      <c r="E354" s="16"/>
    </row>
    <row r="355" spans="2:5">
      <c r="B355" s="31">
        <v>351</v>
      </c>
      <c r="C355" s="80" t="s">
        <v>4070</v>
      </c>
      <c r="D355" s="82"/>
      <c r="E355" s="16"/>
    </row>
    <row r="356" spans="2:5">
      <c r="B356" s="31">
        <v>352</v>
      </c>
      <c r="C356" s="80" t="s">
        <v>4071</v>
      </c>
      <c r="D356" s="82"/>
      <c r="E356" s="16"/>
    </row>
    <row r="357" spans="2:5">
      <c r="B357" s="31">
        <v>353</v>
      </c>
      <c r="C357" s="80" t="s">
        <v>4072</v>
      </c>
      <c r="D357" s="82"/>
      <c r="E357" s="16"/>
    </row>
    <row r="358" spans="2:5">
      <c r="B358" s="31">
        <v>354</v>
      </c>
      <c r="C358" s="80" t="s">
        <v>4073</v>
      </c>
      <c r="D358" s="82"/>
      <c r="E358" s="16"/>
    </row>
    <row r="359" spans="2:5">
      <c r="B359" s="31">
        <v>355</v>
      </c>
      <c r="C359" s="80" t="s">
        <v>4074</v>
      </c>
      <c r="D359" s="82"/>
      <c r="E359" s="16"/>
    </row>
    <row r="360" spans="2:5">
      <c r="B360" s="31">
        <v>356</v>
      </c>
      <c r="C360" s="80" t="s">
        <v>4075</v>
      </c>
      <c r="D360" s="82"/>
      <c r="E360" s="16"/>
    </row>
    <row r="361" spans="2:5">
      <c r="B361" s="31">
        <v>357</v>
      </c>
      <c r="C361" s="80" t="s">
        <v>4076</v>
      </c>
      <c r="D361" s="82"/>
      <c r="E361" s="16"/>
    </row>
    <row r="362" spans="2:5">
      <c r="B362" s="31">
        <v>358</v>
      </c>
      <c r="C362" s="80" t="s">
        <v>4077</v>
      </c>
      <c r="D362" s="82"/>
      <c r="E362" s="16"/>
    </row>
    <row r="363" spans="2:5">
      <c r="B363" s="31">
        <v>359</v>
      </c>
      <c r="C363" s="80" t="s">
        <v>4078</v>
      </c>
      <c r="D363" s="82"/>
      <c r="E363" s="16"/>
    </row>
    <row r="364" spans="2:5">
      <c r="B364" s="31">
        <v>360</v>
      </c>
      <c r="C364" s="80" t="s">
        <v>4079</v>
      </c>
      <c r="D364" s="82"/>
      <c r="E364" s="16"/>
    </row>
    <row r="365" spans="2:5">
      <c r="B365" s="31">
        <v>361</v>
      </c>
      <c r="C365" s="80" t="s">
        <v>4080</v>
      </c>
      <c r="D365" s="82"/>
      <c r="E365" s="16"/>
    </row>
    <row r="366" spans="2:5">
      <c r="B366" s="31">
        <v>362</v>
      </c>
      <c r="C366" s="80" t="s">
        <v>4081</v>
      </c>
      <c r="D366" s="82"/>
      <c r="E366" s="16"/>
    </row>
    <row r="367" spans="2:5">
      <c r="B367" s="31">
        <v>363</v>
      </c>
      <c r="C367" s="80" t="s">
        <v>4082</v>
      </c>
      <c r="D367" s="82"/>
      <c r="E367" s="16"/>
    </row>
    <row r="368" spans="2:5">
      <c r="B368" s="31">
        <v>364</v>
      </c>
      <c r="C368" s="80" t="s">
        <v>4083</v>
      </c>
      <c r="D368" s="82"/>
      <c r="E368" s="16"/>
    </row>
    <row r="369" spans="2:5">
      <c r="B369" s="31">
        <v>365</v>
      </c>
      <c r="C369" s="80" t="s">
        <v>4084</v>
      </c>
      <c r="D369" s="82"/>
      <c r="E369" s="16"/>
    </row>
    <row r="370" spans="2:5">
      <c r="B370" s="31">
        <v>366</v>
      </c>
      <c r="C370" s="80" t="s">
        <v>4085</v>
      </c>
      <c r="D370" s="82"/>
      <c r="E370" s="16"/>
    </row>
    <row r="371" spans="2:5">
      <c r="B371" s="31">
        <v>367</v>
      </c>
      <c r="C371" s="80" t="s">
        <v>4086</v>
      </c>
      <c r="D371" s="82"/>
      <c r="E371" s="16"/>
    </row>
    <row r="372" spans="2:5">
      <c r="B372" s="31">
        <v>368</v>
      </c>
      <c r="C372" s="80" t="s">
        <v>4087</v>
      </c>
      <c r="D372" s="82"/>
      <c r="E372" s="16"/>
    </row>
    <row r="373" spans="2:5">
      <c r="B373" s="31">
        <v>369</v>
      </c>
      <c r="C373" s="80" t="s">
        <v>4088</v>
      </c>
      <c r="D373" s="82"/>
      <c r="E373" s="16"/>
    </row>
    <row r="374" spans="2:5">
      <c r="B374" s="31">
        <v>370</v>
      </c>
      <c r="C374" s="80" t="s">
        <v>4089</v>
      </c>
      <c r="D374" s="82"/>
      <c r="E374" s="16"/>
    </row>
    <row r="375" spans="2:5">
      <c r="B375" s="31">
        <v>371</v>
      </c>
      <c r="C375" s="80" t="s">
        <v>4090</v>
      </c>
      <c r="D375" s="82"/>
      <c r="E375" s="16"/>
    </row>
    <row r="376" spans="2:5">
      <c r="B376" s="31">
        <v>372</v>
      </c>
      <c r="C376" s="80" t="s">
        <v>4091</v>
      </c>
      <c r="D376" s="82"/>
      <c r="E376" s="16"/>
    </row>
    <row r="377" spans="2:5">
      <c r="B377" s="31">
        <v>373</v>
      </c>
      <c r="C377" s="80" t="s">
        <v>4092</v>
      </c>
      <c r="D377" s="82"/>
      <c r="E377" s="16"/>
    </row>
    <row r="378" spans="2:5">
      <c r="B378" s="31">
        <v>374</v>
      </c>
      <c r="C378" s="80" t="s">
        <v>4093</v>
      </c>
      <c r="D378" s="82"/>
      <c r="E378" s="16"/>
    </row>
    <row r="379" spans="2:5">
      <c r="B379" s="31">
        <v>375</v>
      </c>
      <c r="C379" s="80" t="s">
        <v>4094</v>
      </c>
      <c r="D379" s="82"/>
      <c r="E379" s="16"/>
    </row>
    <row r="380" spans="2:5">
      <c r="B380" s="31">
        <v>376</v>
      </c>
      <c r="C380" s="80" t="s">
        <v>4095</v>
      </c>
      <c r="D380" s="82"/>
      <c r="E380" s="16"/>
    </row>
    <row r="381" spans="2:5">
      <c r="B381" s="31">
        <v>377</v>
      </c>
      <c r="C381" s="80" t="s">
        <v>4096</v>
      </c>
      <c r="D381" s="82"/>
      <c r="E381" s="16"/>
    </row>
    <row r="382" spans="2:5">
      <c r="B382" s="31">
        <v>378</v>
      </c>
      <c r="C382" s="80" t="s">
        <v>4097</v>
      </c>
      <c r="D382" s="82"/>
      <c r="E382" s="16"/>
    </row>
    <row r="383" spans="2:5">
      <c r="B383" s="31">
        <v>379</v>
      </c>
      <c r="C383" s="80" t="s">
        <v>4098</v>
      </c>
      <c r="D383" s="82"/>
      <c r="E383" s="16"/>
    </row>
    <row r="384" spans="2:5">
      <c r="B384" s="31">
        <v>380</v>
      </c>
      <c r="C384" s="80" t="s">
        <v>4099</v>
      </c>
      <c r="D384" s="82"/>
      <c r="E384" s="16"/>
    </row>
    <row r="385" spans="2:5">
      <c r="B385" s="31">
        <v>381</v>
      </c>
      <c r="C385" s="80" t="s">
        <v>4100</v>
      </c>
      <c r="D385" s="82"/>
      <c r="E385" s="16"/>
    </row>
    <row r="386" spans="2:5">
      <c r="B386" s="31">
        <v>382</v>
      </c>
      <c r="C386" s="80" t="s">
        <v>4101</v>
      </c>
      <c r="D386" s="82"/>
      <c r="E386" s="16"/>
    </row>
    <row r="387" spans="2:5">
      <c r="B387" s="31">
        <v>383</v>
      </c>
      <c r="C387" s="80" t="s">
        <v>4102</v>
      </c>
      <c r="D387" s="82"/>
      <c r="E387" s="16"/>
    </row>
    <row r="388" spans="2:5">
      <c r="B388" s="31">
        <v>384</v>
      </c>
      <c r="C388" s="80" t="s">
        <v>4103</v>
      </c>
      <c r="D388" s="82"/>
      <c r="E388" s="16"/>
    </row>
    <row r="389" spans="2:5">
      <c r="B389" s="31">
        <v>385</v>
      </c>
      <c r="C389" s="80" t="s">
        <v>4104</v>
      </c>
      <c r="D389" s="82"/>
      <c r="E389" s="16"/>
    </row>
    <row r="390" spans="2:5">
      <c r="B390" s="31">
        <v>386</v>
      </c>
      <c r="C390" s="80" t="s">
        <v>4105</v>
      </c>
      <c r="D390" s="82"/>
      <c r="E390" s="16"/>
    </row>
    <row r="391" spans="2:5">
      <c r="B391" s="31">
        <v>387</v>
      </c>
      <c r="C391" s="80" t="s">
        <v>4106</v>
      </c>
      <c r="D391" s="82"/>
      <c r="E391" s="16"/>
    </row>
    <row r="392" spans="2:5">
      <c r="B392" s="31">
        <v>388</v>
      </c>
      <c r="C392" s="80" t="s">
        <v>4107</v>
      </c>
      <c r="D392" s="82"/>
      <c r="E392" s="16"/>
    </row>
    <row r="393" spans="2:5">
      <c r="B393" s="31">
        <v>389</v>
      </c>
      <c r="C393" s="80" t="s">
        <v>4108</v>
      </c>
      <c r="D393" s="82"/>
      <c r="E393" s="16"/>
    </row>
    <row r="394" spans="2:5">
      <c r="B394" s="31">
        <v>390</v>
      </c>
      <c r="C394" s="80" t="s">
        <v>4109</v>
      </c>
      <c r="D394" s="82"/>
      <c r="E394" s="16"/>
    </row>
    <row r="395" spans="2:5">
      <c r="B395" s="31">
        <v>391</v>
      </c>
      <c r="C395" s="80" t="s">
        <v>4110</v>
      </c>
      <c r="D395" s="82"/>
      <c r="E395" s="16"/>
    </row>
    <row r="396" spans="2:5">
      <c r="B396" s="31">
        <v>392</v>
      </c>
      <c r="C396" s="80" t="s">
        <v>4111</v>
      </c>
      <c r="D396" s="82"/>
      <c r="E396" s="16"/>
    </row>
    <row r="397" spans="2:5">
      <c r="B397" s="31">
        <v>393</v>
      </c>
      <c r="C397" s="80" t="s">
        <v>4112</v>
      </c>
      <c r="D397" s="82"/>
      <c r="E397" s="16"/>
    </row>
    <row r="398" spans="2:5">
      <c r="B398" s="31">
        <v>394</v>
      </c>
      <c r="C398" s="80" t="s">
        <v>4113</v>
      </c>
      <c r="D398" s="82"/>
      <c r="E398" s="16"/>
    </row>
    <row r="399" spans="2:5">
      <c r="B399" s="31">
        <v>395</v>
      </c>
      <c r="C399" s="80" t="s">
        <v>4114</v>
      </c>
      <c r="D399" s="82"/>
      <c r="E399" s="16"/>
    </row>
    <row r="400" spans="2:5">
      <c r="B400" s="31">
        <v>396</v>
      </c>
      <c r="C400" s="80" t="s">
        <v>4115</v>
      </c>
      <c r="D400" s="82"/>
      <c r="E400" s="16"/>
    </row>
    <row r="401" spans="2:5">
      <c r="B401" s="31">
        <v>397</v>
      </c>
      <c r="C401" s="80" t="s">
        <v>4116</v>
      </c>
      <c r="D401" s="82"/>
      <c r="E401" s="16"/>
    </row>
    <row r="402" spans="2:5">
      <c r="B402" s="31">
        <v>398</v>
      </c>
      <c r="C402" s="80" t="s">
        <v>4117</v>
      </c>
      <c r="D402" s="82"/>
      <c r="E402" s="16"/>
    </row>
    <row r="403" spans="2:5">
      <c r="B403" s="31">
        <v>399</v>
      </c>
      <c r="C403" s="80" t="s">
        <v>4118</v>
      </c>
      <c r="D403" s="82"/>
      <c r="E403" s="16"/>
    </row>
    <row r="404" spans="2:5">
      <c r="B404" s="31">
        <v>400</v>
      </c>
      <c r="C404" s="80" t="s">
        <v>4119</v>
      </c>
      <c r="D404" s="82"/>
      <c r="E404" s="16"/>
    </row>
    <row r="405" spans="2:5">
      <c r="B405" s="31">
        <v>401</v>
      </c>
      <c r="C405" s="80" t="s">
        <v>4120</v>
      </c>
      <c r="D405" s="82"/>
      <c r="E405" s="16"/>
    </row>
    <row r="406" spans="2:5">
      <c r="B406" s="31">
        <v>402</v>
      </c>
      <c r="C406" s="80" t="s">
        <v>4121</v>
      </c>
      <c r="D406" s="82"/>
      <c r="E406" s="16"/>
    </row>
    <row r="407" spans="2:5">
      <c r="B407" s="31">
        <v>403</v>
      </c>
      <c r="C407" s="80" t="s">
        <v>4122</v>
      </c>
      <c r="D407" s="82"/>
      <c r="E407" s="16"/>
    </row>
    <row r="408" spans="2:5">
      <c r="B408" s="31">
        <v>404</v>
      </c>
      <c r="C408" s="80" t="s">
        <v>4123</v>
      </c>
      <c r="D408" s="82"/>
      <c r="E408" s="16"/>
    </row>
    <row r="409" spans="2:5">
      <c r="B409" s="31">
        <v>405</v>
      </c>
      <c r="C409" s="80" t="s">
        <v>4124</v>
      </c>
      <c r="D409" s="82"/>
      <c r="E409" s="16"/>
    </row>
    <row r="410" spans="2:5">
      <c r="B410" s="31">
        <v>406</v>
      </c>
      <c r="C410" s="80" t="s">
        <v>4125</v>
      </c>
      <c r="D410" s="82"/>
      <c r="E410" s="16"/>
    </row>
    <row r="411" spans="2:5">
      <c r="B411" s="31">
        <v>407</v>
      </c>
      <c r="C411" s="80" t="s">
        <v>4126</v>
      </c>
      <c r="D411" s="82"/>
      <c r="E411" s="16"/>
    </row>
    <row r="412" spans="2:5">
      <c r="B412" s="31">
        <v>408</v>
      </c>
      <c r="C412" s="80" t="s">
        <v>4127</v>
      </c>
      <c r="D412" s="82"/>
      <c r="E412" s="16"/>
    </row>
    <row r="413" spans="2:5">
      <c r="B413" s="31">
        <v>409</v>
      </c>
      <c r="C413" s="80" t="s">
        <v>4128</v>
      </c>
      <c r="D413" s="82"/>
      <c r="E413" s="16"/>
    </row>
    <row r="414" spans="2:5">
      <c r="B414" s="31">
        <v>410</v>
      </c>
      <c r="C414" s="80" t="s">
        <v>4129</v>
      </c>
      <c r="D414" s="82"/>
      <c r="E414" s="16"/>
    </row>
    <row r="415" spans="2:5">
      <c r="B415" s="31">
        <v>411</v>
      </c>
      <c r="C415" s="80" t="s">
        <v>4130</v>
      </c>
      <c r="D415" s="82"/>
      <c r="E415" s="16"/>
    </row>
    <row r="416" spans="2:5">
      <c r="B416" s="31">
        <v>412</v>
      </c>
      <c r="C416" s="80" t="s">
        <v>4131</v>
      </c>
      <c r="D416" s="82"/>
      <c r="E416" s="16"/>
    </row>
    <row r="417" spans="2:5">
      <c r="B417" s="31">
        <v>413</v>
      </c>
      <c r="C417" s="80" t="s">
        <v>4132</v>
      </c>
      <c r="D417" s="82"/>
      <c r="E417" s="16"/>
    </row>
    <row r="418" spans="2:5">
      <c r="B418" s="31">
        <v>414</v>
      </c>
      <c r="C418" s="80" t="s">
        <v>4133</v>
      </c>
      <c r="D418" s="82"/>
      <c r="E418" s="16"/>
    </row>
    <row r="419" spans="2:5">
      <c r="B419" s="31">
        <v>415</v>
      </c>
      <c r="C419" s="80" t="s">
        <v>4134</v>
      </c>
      <c r="D419" s="82"/>
      <c r="E419" s="16"/>
    </row>
    <row r="420" spans="2:5">
      <c r="B420" s="31">
        <v>416</v>
      </c>
      <c r="C420" s="80" t="s">
        <v>4135</v>
      </c>
      <c r="D420" s="82"/>
      <c r="E420" s="16"/>
    </row>
    <row r="421" spans="2:5">
      <c r="B421" s="31">
        <v>417</v>
      </c>
      <c r="C421" s="80" t="s">
        <v>4136</v>
      </c>
      <c r="D421" s="82"/>
      <c r="E421" s="16"/>
    </row>
    <row r="422" spans="2:5">
      <c r="B422" s="31">
        <v>418</v>
      </c>
      <c r="C422" s="80" t="s">
        <v>4137</v>
      </c>
      <c r="D422" s="82"/>
      <c r="E422" s="16"/>
    </row>
    <row r="423" spans="2:5">
      <c r="B423" s="31">
        <v>419</v>
      </c>
      <c r="C423" s="80" t="s">
        <v>4138</v>
      </c>
      <c r="D423" s="82"/>
      <c r="E423" s="16"/>
    </row>
    <row r="424" spans="2:5">
      <c r="B424" s="31">
        <v>420</v>
      </c>
      <c r="C424" s="80" t="s">
        <v>4139</v>
      </c>
      <c r="D424" s="82"/>
      <c r="E424" s="16"/>
    </row>
    <row r="425" spans="2:5">
      <c r="B425" s="31">
        <v>421</v>
      </c>
      <c r="C425" s="80" t="s">
        <v>4140</v>
      </c>
      <c r="D425" s="82"/>
      <c r="E425" s="16"/>
    </row>
    <row r="426" spans="2:5">
      <c r="B426" s="31">
        <v>422</v>
      </c>
      <c r="C426" s="80" t="s">
        <v>4141</v>
      </c>
      <c r="D426" s="82"/>
      <c r="E426" s="16"/>
    </row>
    <row r="427" spans="2:5">
      <c r="B427" s="31">
        <v>423</v>
      </c>
      <c r="C427" s="80" t="s">
        <v>4142</v>
      </c>
      <c r="D427" s="82"/>
      <c r="E427" s="16"/>
    </row>
    <row r="428" spans="2:5">
      <c r="B428" s="31">
        <v>424</v>
      </c>
      <c r="C428" s="80" t="s">
        <v>4143</v>
      </c>
      <c r="D428" s="82"/>
      <c r="E428" s="16"/>
    </row>
    <row r="429" spans="2:5">
      <c r="B429" s="31">
        <v>425</v>
      </c>
      <c r="C429" s="80" t="s">
        <v>4144</v>
      </c>
      <c r="D429" s="82"/>
      <c r="E429" s="16"/>
    </row>
    <row r="430" spans="2:5">
      <c r="B430" s="31">
        <v>426</v>
      </c>
      <c r="C430" s="80" t="s">
        <v>4145</v>
      </c>
      <c r="D430" s="82"/>
      <c r="E430" s="16"/>
    </row>
    <row r="431" spans="2:5">
      <c r="B431" s="31">
        <v>427</v>
      </c>
      <c r="C431" s="80" t="s">
        <v>4146</v>
      </c>
      <c r="D431" s="82"/>
      <c r="E431" s="16"/>
    </row>
    <row r="432" spans="2:5">
      <c r="B432" s="31">
        <v>428</v>
      </c>
      <c r="C432" s="80" t="s">
        <v>4147</v>
      </c>
      <c r="D432" s="82"/>
      <c r="E432" s="16"/>
    </row>
    <row r="433" spans="2:5">
      <c r="B433" s="31">
        <v>429</v>
      </c>
      <c r="C433" s="80" t="s">
        <v>4148</v>
      </c>
      <c r="D433" s="82"/>
      <c r="E433" s="16"/>
    </row>
    <row r="434" spans="2:5">
      <c r="B434" s="31">
        <v>430</v>
      </c>
      <c r="C434" s="80" t="s">
        <v>4149</v>
      </c>
      <c r="D434" s="82"/>
      <c r="E434" s="16"/>
    </row>
    <row r="435" spans="2:5">
      <c r="B435" s="31">
        <v>431</v>
      </c>
      <c r="C435" s="80" t="s">
        <v>4150</v>
      </c>
      <c r="D435" s="82"/>
      <c r="E435" s="16"/>
    </row>
    <row r="436" spans="2:5">
      <c r="B436" s="31">
        <v>432</v>
      </c>
      <c r="C436" s="80" t="s">
        <v>4151</v>
      </c>
      <c r="D436" s="82"/>
      <c r="E436" s="16"/>
    </row>
    <row r="437" spans="2:5">
      <c r="B437" s="31">
        <v>433</v>
      </c>
      <c r="C437" s="80" t="s">
        <v>4152</v>
      </c>
      <c r="D437" s="82"/>
      <c r="E437" s="16"/>
    </row>
    <row r="438" spans="2:5">
      <c r="B438" s="31">
        <v>434</v>
      </c>
      <c r="C438" s="80" t="s">
        <v>4153</v>
      </c>
      <c r="D438" s="82"/>
      <c r="E438" s="16"/>
    </row>
    <row r="439" spans="2:5">
      <c r="B439" s="31">
        <v>435</v>
      </c>
      <c r="C439" s="80" t="s">
        <v>4154</v>
      </c>
      <c r="D439" s="82"/>
      <c r="E439" s="16"/>
    </row>
    <row r="440" spans="2:5">
      <c r="B440" s="31">
        <v>436</v>
      </c>
      <c r="C440" s="80" t="s">
        <v>4155</v>
      </c>
      <c r="D440" s="82"/>
      <c r="E440" s="16"/>
    </row>
    <row r="441" spans="2:5">
      <c r="B441" s="31">
        <v>437</v>
      </c>
      <c r="C441" s="80" t="s">
        <v>4156</v>
      </c>
      <c r="D441" s="82"/>
      <c r="E441" s="16"/>
    </row>
    <row r="442" spans="2:5">
      <c r="B442" s="31">
        <v>438</v>
      </c>
      <c r="C442" s="80" t="s">
        <v>4157</v>
      </c>
      <c r="D442" s="82"/>
      <c r="E442" s="16"/>
    </row>
    <row r="443" spans="2:5">
      <c r="B443" s="31">
        <v>439</v>
      </c>
      <c r="C443" s="80" t="s">
        <v>4158</v>
      </c>
      <c r="D443" s="82"/>
      <c r="E443" s="16"/>
    </row>
    <row r="444" spans="2:5">
      <c r="B444" s="31">
        <v>440</v>
      </c>
      <c r="C444" s="80" t="s">
        <v>4159</v>
      </c>
      <c r="D444" s="82"/>
      <c r="E444" s="16"/>
    </row>
    <row r="445" spans="2:5">
      <c r="B445" s="31">
        <v>441</v>
      </c>
      <c r="C445" s="80" t="s">
        <v>4160</v>
      </c>
      <c r="D445" s="82"/>
      <c r="E445" s="16"/>
    </row>
    <row r="446" spans="2:5">
      <c r="B446" s="31">
        <v>442</v>
      </c>
      <c r="C446" s="80" t="s">
        <v>4161</v>
      </c>
      <c r="D446" s="82"/>
      <c r="E446" s="16"/>
    </row>
    <row r="447" spans="2:5">
      <c r="B447" s="31">
        <v>443</v>
      </c>
      <c r="C447" s="80" t="s">
        <v>4162</v>
      </c>
      <c r="D447" s="82"/>
      <c r="E447" s="16"/>
    </row>
    <row r="448" spans="2:5">
      <c r="B448" s="31">
        <v>444</v>
      </c>
      <c r="C448" s="80" t="s">
        <v>4163</v>
      </c>
      <c r="D448" s="82"/>
      <c r="E448" s="16"/>
    </row>
    <row r="449" spans="2:5">
      <c r="B449" s="31">
        <v>445</v>
      </c>
      <c r="C449" s="80" t="s">
        <v>4164</v>
      </c>
      <c r="D449" s="82"/>
      <c r="E449" s="16"/>
    </row>
    <row r="450" spans="2:5">
      <c r="B450" s="31">
        <v>446</v>
      </c>
      <c r="C450" s="80" t="s">
        <v>4165</v>
      </c>
      <c r="D450" s="82"/>
      <c r="E450" s="16"/>
    </row>
    <row r="451" spans="2:5">
      <c r="B451" s="31">
        <v>447</v>
      </c>
      <c r="C451" s="80" t="s">
        <v>4166</v>
      </c>
      <c r="D451" s="82"/>
      <c r="E451" s="16"/>
    </row>
    <row r="452" spans="2:5">
      <c r="B452" s="31">
        <v>448</v>
      </c>
      <c r="C452" s="80" t="s">
        <v>4167</v>
      </c>
      <c r="D452" s="82"/>
      <c r="E452" s="16"/>
    </row>
    <row r="453" spans="2:5">
      <c r="B453" s="31">
        <v>449</v>
      </c>
      <c r="C453" s="80" t="s">
        <v>4168</v>
      </c>
      <c r="D453" s="82"/>
      <c r="E453" s="16"/>
    </row>
    <row r="454" spans="2:5">
      <c r="B454" s="31">
        <v>450</v>
      </c>
      <c r="C454" s="80" t="s">
        <v>4169</v>
      </c>
      <c r="D454" s="82"/>
      <c r="E454" s="16"/>
    </row>
    <row r="455" spans="2:5">
      <c r="B455" s="31">
        <v>451</v>
      </c>
      <c r="C455" s="80" t="s">
        <v>4170</v>
      </c>
      <c r="D455" s="82"/>
      <c r="E455" s="16"/>
    </row>
    <row r="456" spans="2:5">
      <c r="B456" s="31">
        <v>452</v>
      </c>
      <c r="C456" s="80" t="s">
        <v>4171</v>
      </c>
      <c r="D456" s="82"/>
      <c r="E456" s="16"/>
    </row>
    <row r="457" spans="2:5">
      <c r="B457" s="31">
        <v>453</v>
      </c>
      <c r="C457" s="80" t="s">
        <v>4172</v>
      </c>
      <c r="D457" s="82"/>
      <c r="E457" s="16"/>
    </row>
    <row r="458" spans="2:5">
      <c r="B458" s="31">
        <v>454</v>
      </c>
      <c r="C458" s="80" t="s">
        <v>4173</v>
      </c>
      <c r="D458" s="82"/>
      <c r="E458" s="16"/>
    </row>
    <row r="459" spans="2:5">
      <c r="B459" s="31">
        <v>455</v>
      </c>
      <c r="C459" s="80" t="s">
        <v>4174</v>
      </c>
      <c r="D459" s="82"/>
      <c r="E459" s="16"/>
    </row>
    <row r="460" spans="2:5">
      <c r="B460" s="31">
        <v>456</v>
      </c>
      <c r="C460" s="80" t="s">
        <v>4175</v>
      </c>
      <c r="D460" s="82"/>
      <c r="E460" s="16"/>
    </row>
    <row r="461" spans="2:5">
      <c r="B461" s="31">
        <v>457</v>
      </c>
      <c r="C461" s="80" t="s">
        <v>4176</v>
      </c>
      <c r="D461" s="82"/>
      <c r="E461" s="16"/>
    </row>
    <row r="462" spans="2:5">
      <c r="B462" s="31">
        <v>458</v>
      </c>
      <c r="C462" s="80" t="s">
        <v>4177</v>
      </c>
      <c r="D462" s="82"/>
      <c r="E462" s="16"/>
    </row>
    <row r="463" spans="2:5">
      <c r="B463" s="31">
        <v>459</v>
      </c>
      <c r="C463" s="80" t="s">
        <v>4178</v>
      </c>
      <c r="D463" s="82"/>
      <c r="E463" s="16"/>
    </row>
    <row r="464" spans="2:5">
      <c r="B464" s="31">
        <v>460</v>
      </c>
      <c r="C464" s="80" t="s">
        <v>4179</v>
      </c>
      <c r="D464" s="82"/>
      <c r="E464" s="16"/>
    </row>
    <row r="465" spans="2:5">
      <c r="B465" s="31">
        <v>461</v>
      </c>
      <c r="C465" s="80" t="s">
        <v>4180</v>
      </c>
      <c r="D465" s="82"/>
      <c r="E465" s="16"/>
    </row>
    <row r="466" spans="2:5">
      <c r="B466" s="31">
        <v>462</v>
      </c>
      <c r="C466" s="80" t="s">
        <v>4181</v>
      </c>
      <c r="D466" s="82"/>
      <c r="E466" s="16"/>
    </row>
    <row r="467" spans="2:5">
      <c r="B467" s="31">
        <v>463</v>
      </c>
      <c r="C467" s="80" t="s">
        <v>4182</v>
      </c>
      <c r="D467" s="82"/>
      <c r="E467" s="16"/>
    </row>
    <row r="468" spans="2:5">
      <c r="B468" s="31">
        <v>464</v>
      </c>
      <c r="C468" s="80" t="s">
        <v>4183</v>
      </c>
      <c r="D468" s="82"/>
      <c r="E468" s="16"/>
    </row>
    <row r="469" spans="2:5">
      <c r="B469" s="31">
        <v>465</v>
      </c>
      <c r="C469" s="80" t="s">
        <v>4184</v>
      </c>
      <c r="D469" s="82"/>
      <c r="E469" s="16"/>
    </row>
    <row r="470" spans="2:5">
      <c r="B470" s="31">
        <v>466</v>
      </c>
      <c r="C470" s="80" t="s">
        <v>4185</v>
      </c>
      <c r="D470" s="82"/>
      <c r="E470" s="16"/>
    </row>
    <row r="471" spans="2:5">
      <c r="B471" s="31">
        <v>467</v>
      </c>
      <c r="C471" s="80" t="s">
        <v>4186</v>
      </c>
      <c r="D471" s="82"/>
      <c r="E471" s="16"/>
    </row>
    <row r="472" spans="2:5">
      <c r="B472" s="31">
        <v>468</v>
      </c>
      <c r="C472" s="80" t="s">
        <v>4187</v>
      </c>
      <c r="D472" s="82"/>
      <c r="E472" s="16"/>
    </row>
    <row r="473" spans="2:5">
      <c r="B473" s="31">
        <v>469</v>
      </c>
      <c r="C473" s="80" t="s">
        <v>4188</v>
      </c>
      <c r="D473" s="82"/>
      <c r="E473" s="16"/>
    </row>
    <row r="474" spans="2:5">
      <c r="B474" s="31">
        <v>470</v>
      </c>
      <c r="C474" s="80" t="s">
        <v>4189</v>
      </c>
      <c r="D474" s="82"/>
      <c r="E474" s="16"/>
    </row>
    <row r="475" spans="2:5">
      <c r="B475" s="31">
        <v>471</v>
      </c>
      <c r="C475" s="80" t="s">
        <v>4190</v>
      </c>
      <c r="D475" s="82"/>
      <c r="E475" s="16"/>
    </row>
    <row r="476" spans="2:5">
      <c r="B476" s="31">
        <v>472</v>
      </c>
      <c r="C476" s="80" t="s">
        <v>4191</v>
      </c>
      <c r="D476" s="82"/>
      <c r="E476" s="16"/>
    </row>
    <row r="477" spans="2:5">
      <c r="B477" s="31">
        <v>473</v>
      </c>
      <c r="C477" s="80" t="s">
        <v>4192</v>
      </c>
      <c r="D477" s="82"/>
      <c r="E477" s="16"/>
    </row>
    <row r="478" spans="2:5">
      <c r="B478" s="31">
        <v>474</v>
      </c>
      <c r="C478" s="80" t="s">
        <v>4193</v>
      </c>
      <c r="D478" s="82"/>
      <c r="E478" s="16"/>
    </row>
    <row r="479" spans="2:5">
      <c r="B479" s="31">
        <v>475</v>
      </c>
      <c r="C479" s="80" t="s">
        <v>4194</v>
      </c>
      <c r="D479" s="82"/>
      <c r="E479" s="16"/>
    </row>
    <row r="480" spans="2:5">
      <c r="B480" s="31">
        <v>476</v>
      </c>
      <c r="C480" s="80" t="s">
        <v>4195</v>
      </c>
      <c r="D480" s="82"/>
      <c r="E480" s="16"/>
    </row>
    <row r="481" spans="2:5">
      <c r="B481" s="31">
        <v>477</v>
      </c>
      <c r="C481" s="80" t="s">
        <v>4196</v>
      </c>
      <c r="D481" s="82"/>
      <c r="E481" s="16"/>
    </row>
    <row r="482" spans="2:5">
      <c r="B482" s="31">
        <v>478</v>
      </c>
      <c r="C482" s="80" t="s">
        <v>4197</v>
      </c>
      <c r="D482" s="82"/>
      <c r="E482" s="16"/>
    </row>
    <row r="483" spans="2:5">
      <c r="B483" s="31">
        <v>479</v>
      </c>
      <c r="C483" s="80" t="s">
        <v>4198</v>
      </c>
      <c r="D483" s="82"/>
      <c r="E483" s="16"/>
    </row>
    <row r="484" spans="2:5">
      <c r="B484" s="31">
        <v>480</v>
      </c>
      <c r="C484" s="80" t="s">
        <v>4199</v>
      </c>
      <c r="D484" s="82"/>
      <c r="E484" s="16"/>
    </row>
    <row r="485" spans="2:5">
      <c r="B485" s="31">
        <v>481</v>
      </c>
      <c r="C485" s="80" t="s">
        <v>4200</v>
      </c>
      <c r="D485" s="82"/>
      <c r="E485" s="16"/>
    </row>
    <row r="486" spans="2:5">
      <c r="B486" s="31">
        <v>482</v>
      </c>
      <c r="C486" s="80" t="s">
        <v>4201</v>
      </c>
      <c r="D486" s="82"/>
      <c r="E486" s="16"/>
    </row>
    <row r="487" spans="2:5">
      <c r="B487" s="31">
        <v>483</v>
      </c>
      <c r="C487" s="80" t="s">
        <v>4202</v>
      </c>
      <c r="D487" s="82"/>
      <c r="E487" s="16"/>
    </row>
    <row r="488" spans="2:5">
      <c r="B488" s="31">
        <v>484</v>
      </c>
      <c r="C488" s="80" t="s">
        <v>4203</v>
      </c>
      <c r="D488" s="82"/>
      <c r="E488" s="16"/>
    </row>
    <row r="489" spans="2:5">
      <c r="B489" s="31">
        <v>485</v>
      </c>
      <c r="C489" s="80" t="s">
        <v>4204</v>
      </c>
      <c r="D489" s="82"/>
      <c r="E489" s="16"/>
    </row>
    <row r="490" spans="2:5">
      <c r="B490" s="31">
        <v>486</v>
      </c>
      <c r="C490" s="80" t="s">
        <v>4205</v>
      </c>
      <c r="D490" s="82"/>
      <c r="E490" s="16"/>
    </row>
    <row r="491" spans="2:5">
      <c r="B491" s="31">
        <v>487</v>
      </c>
      <c r="C491" s="80" t="s">
        <v>4206</v>
      </c>
      <c r="D491" s="82"/>
      <c r="E491" s="16"/>
    </row>
    <row r="492" spans="2:5">
      <c r="B492" s="31">
        <v>488</v>
      </c>
      <c r="C492" s="80" t="s">
        <v>4207</v>
      </c>
      <c r="D492" s="82"/>
      <c r="E492" s="16"/>
    </row>
    <row r="493" spans="2:5">
      <c r="B493" s="31">
        <v>489</v>
      </c>
      <c r="C493" s="80" t="s">
        <v>4208</v>
      </c>
      <c r="D493" s="82"/>
      <c r="E493" s="16"/>
    </row>
    <row r="494" spans="2:5">
      <c r="B494" s="31">
        <v>490</v>
      </c>
      <c r="C494" s="80" t="s">
        <v>4209</v>
      </c>
      <c r="D494" s="82"/>
      <c r="E494" s="16"/>
    </row>
    <row r="495" spans="2:5">
      <c r="B495" s="31">
        <v>491</v>
      </c>
      <c r="C495" s="80" t="s">
        <v>4210</v>
      </c>
      <c r="D495" s="82"/>
      <c r="E495" s="16"/>
    </row>
    <row r="496" spans="2:5">
      <c r="B496" s="31">
        <v>492</v>
      </c>
      <c r="C496" s="80" t="s">
        <v>4211</v>
      </c>
      <c r="D496" s="82"/>
      <c r="E496" s="16"/>
    </row>
    <row r="497" spans="2:5">
      <c r="B497" s="31">
        <v>493</v>
      </c>
      <c r="C497" s="80" t="s">
        <v>4212</v>
      </c>
      <c r="D497" s="82"/>
      <c r="E497" s="16"/>
    </row>
    <row r="498" spans="2:5">
      <c r="B498" s="31">
        <v>494</v>
      </c>
      <c r="C498" s="80" t="s">
        <v>4213</v>
      </c>
      <c r="D498" s="82"/>
      <c r="E498" s="16"/>
    </row>
    <row r="499" spans="2:5">
      <c r="B499" s="31">
        <v>495</v>
      </c>
      <c r="C499" s="80" t="s">
        <v>4214</v>
      </c>
      <c r="D499" s="82"/>
      <c r="E499" s="16"/>
    </row>
    <row r="500" spans="2:5">
      <c r="B500" s="31">
        <v>496</v>
      </c>
      <c r="C500" s="80" t="s">
        <v>4215</v>
      </c>
      <c r="D500" s="82"/>
      <c r="E500" s="16"/>
    </row>
    <row r="501" spans="2:5">
      <c r="B501" s="31">
        <v>497</v>
      </c>
      <c r="C501" s="80" t="s">
        <v>4216</v>
      </c>
      <c r="D501" s="82"/>
      <c r="E501" s="16"/>
    </row>
    <row r="502" spans="2:5">
      <c r="B502" s="31">
        <v>498</v>
      </c>
      <c r="C502" s="80" t="s">
        <v>4217</v>
      </c>
      <c r="D502" s="82"/>
      <c r="E502" s="16"/>
    </row>
    <row r="503" spans="2:5">
      <c r="B503" s="31">
        <v>499</v>
      </c>
      <c r="C503" s="80" t="s">
        <v>4218</v>
      </c>
      <c r="D503" s="82"/>
      <c r="E503" s="16"/>
    </row>
    <row r="504" spans="2:5">
      <c r="B504" s="31">
        <v>500</v>
      </c>
      <c r="C504" s="80" t="s">
        <v>4219</v>
      </c>
      <c r="D504" s="82"/>
      <c r="E504" s="16"/>
    </row>
    <row r="505" spans="2:5">
      <c r="B505" s="31">
        <v>501</v>
      </c>
      <c r="C505" s="80" t="s">
        <v>4220</v>
      </c>
      <c r="D505" s="82"/>
      <c r="E505" s="16"/>
    </row>
    <row r="506" spans="2:5">
      <c r="B506" s="31">
        <v>502</v>
      </c>
      <c r="C506" s="80" t="s">
        <v>4221</v>
      </c>
      <c r="D506" s="82"/>
      <c r="E506" s="16"/>
    </row>
    <row r="507" spans="2:5">
      <c r="B507" s="31">
        <v>503</v>
      </c>
      <c r="C507" s="80" t="s">
        <v>4222</v>
      </c>
      <c r="D507" s="82"/>
      <c r="E507" s="16"/>
    </row>
    <row r="508" spans="2:5">
      <c r="B508" s="31">
        <v>504</v>
      </c>
      <c r="C508" s="80" t="s">
        <v>4223</v>
      </c>
      <c r="D508" s="82"/>
      <c r="E508" s="16"/>
    </row>
    <row r="509" spans="2:5">
      <c r="B509" s="31">
        <v>505</v>
      </c>
      <c r="C509" s="80" t="s">
        <v>4224</v>
      </c>
      <c r="D509" s="82"/>
      <c r="E509" s="16"/>
    </row>
    <row r="510" spans="2:5">
      <c r="B510" s="31">
        <v>506</v>
      </c>
      <c r="C510" s="80" t="s">
        <v>4225</v>
      </c>
      <c r="D510" s="82"/>
      <c r="E510" s="16"/>
    </row>
    <row r="511" spans="2:5">
      <c r="B511" s="31">
        <v>507</v>
      </c>
      <c r="C511" s="80" t="s">
        <v>4226</v>
      </c>
      <c r="D511" s="82"/>
      <c r="E511" s="16"/>
    </row>
    <row r="512" spans="2:5">
      <c r="B512" s="31">
        <v>508</v>
      </c>
      <c r="C512" s="80" t="s">
        <v>4227</v>
      </c>
      <c r="D512" s="82"/>
      <c r="E512" s="16"/>
    </row>
    <row r="513" spans="2:5">
      <c r="B513" s="31">
        <v>509</v>
      </c>
      <c r="C513" s="80" t="s">
        <v>4228</v>
      </c>
      <c r="D513" s="82"/>
      <c r="E513" s="16"/>
    </row>
    <row r="514" spans="2:5">
      <c r="B514" s="31">
        <v>510</v>
      </c>
      <c r="C514" s="80" t="s">
        <v>4229</v>
      </c>
      <c r="D514" s="82"/>
      <c r="E514" s="16"/>
    </row>
    <row r="515" spans="2:5">
      <c r="B515" s="31">
        <v>511</v>
      </c>
      <c r="C515" s="80" t="s">
        <v>4230</v>
      </c>
      <c r="D515" s="82"/>
      <c r="E515" s="16"/>
    </row>
    <row r="516" spans="2:5">
      <c r="B516" s="31">
        <v>512</v>
      </c>
      <c r="C516" s="80" t="s">
        <v>4231</v>
      </c>
      <c r="D516" s="82"/>
      <c r="E516" s="16"/>
    </row>
    <row r="517" spans="2:5">
      <c r="B517" s="31">
        <v>513</v>
      </c>
      <c r="C517" s="80" t="s">
        <v>4232</v>
      </c>
      <c r="D517" s="82"/>
      <c r="E517" s="16"/>
    </row>
    <row r="518" spans="2:5">
      <c r="B518" s="31">
        <v>514</v>
      </c>
      <c r="C518" s="80" t="s">
        <v>4233</v>
      </c>
      <c r="D518" s="82"/>
      <c r="E518" s="16"/>
    </row>
    <row r="519" spans="2:5">
      <c r="B519" s="31">
        <v>515</v>
      </c>
      <c r="C519" s="80" t="s">
        <v>4234</v>
      </c>
      <c r="D519" s="82"/>
      <c r="E519" s="16"/>
    </row>
    <row r="520" spans="2:5">
      <c r="B520" s="31">
        <v>516</v>
      </c>
      <c r="C520" s="80" t="s">
        <v>4235</v>
      </c>
      <c r="D520" s="82"/>
      <c r="E520" s="16"/>
    </row>
    <row r="521" spans="2:5">
      <c r="B521" s="31">
        <v>517</v>
      </c>
      <c r="C521" s="80" t="s">
        <v>4236</v>
      </c>
      <c r="D521" s="82"/>
      <c r="E521" s="16"/>
    </row>
    <row r="522" spans="2:5">
      <c r="B522" s="31">
        <v>518</v>
      </c>
      <c r="C522" s="80" t="s">
        <v>4237</v>
      </c>
      <c r="D522" s="82"/>
      <c r="E522" s="16"/>
    </row>
    <row r="523" spans="2:5">
      <c r="B523" s="31">
        <v>519</v>
      </c>
      <c r="C523" s="80" t="s">
        <v>4238</v>
      </c>
      <c r="D523" s="82"/>
      <c r="E523" s="16"/>
    </row>
    <row r="524" spans="2:5">
      <c r="B524" s="31">
        <v>520</v>
      </c>
      <c r="C524" s="80" t="s">
        <v>4239</v>
      </c>
      <c r="D524" s="82"/>
      <c r="E524" s="16"/>
    </row>
    <row r="525" spans="2:5">
      <c r="B525" s="31">
        <v>521</v>
      </c>
      <c r="C525" s="80" t="s">
        <v>4240</v>
      </c>
      <c r="D525" s="82"/>
      <c r="E525" s="16"/>
    </row>
    <row r="526" spans="2:5">
      <c r="B526" s="31">
        <v>522</v>
      </c>
      <c r="C526" s="80" t="s">
        <v>4241</v>
      </c>
      <c r="D526" s="82"/>
      <c r="E526" s="16"/>
    </row>
    <row r="527" spans="2:5">
      <c r="B527" s="31">
        <v>523</v>
      </c>
      <c r="C527" s="80" t="s">
        <v>4242</v>
      </c>
      <c r="D527" s="82"/>
      <c r="E527" s="16"/>
    </row>
    <row r="528" spans="2:5">
      <c r="B528" s="31">
        <v>524</v>
      </c>
      <c r="C528" s="80" t="s">
        <v>4243</v>
      </c>
      <c r="D528" s="82"/>
      <c r="E528" s="16"/>
    </row>
    <row r="529" spans="2:5">
      <c r="B529" s="31">
        <v>525</v>
      </c>
      <c r="C529" s="80" t="s">
        <v>4244</v>
      </c>
      <c r="D529" s="82"/>
      <c r="E529" s="16"/>
    </row>
    <row r="530" spans="2:5">
      <c r="B530" s="31">
        <v>526</v>
      </c>
      <c r="C530" s="80" t="s">
        <v>4245</v>
      </c>
      <c r="D530" s="82"/>
      <c r="E530" s="16"/>
    </row>
    <row r="531" spans="2:5">
      <c r="B531" s="31">
        <v>527</v>
      </c>
      <c r="C531" s="80" t="s">
        <v>4246</v>
      </c>
      <c r="D531" s="82"/>
      <c r="E531" s="16"/>
    </row>
    <row r="532" spans="2:5">
      <c r="B532" s="31">
        <v>528</v>
      </c>
      <c r="C532" s="80" t="s">
        <v>4247</v>
      </c>
      <c r="D532" s="82"/>
      <c r="E532" s="16"/>
    </row>
    <row r="533" spans="2:5">
      <c r="B533" s="31">
        <v>529</v>
      </c>
      <c r="C533" s="80" t="s">
        <v>4248</v>
      </c>
      <c r="D533" s="82"/>
      <c r="E533" s="16"/>
    </row>
    <row r="534" spans="2:5">
      <c r="B534" s="31">
        <v>530</v>
      </c>
      <c r="C534" s="80" t="s">
        <v>4249</v>
      </c>
      <c r="D534" s="82"/>
      <c r="E534" s="16"/>
    </row>
    <row r="535" spans="2:5">
      <c r="B535" s="31">
        <v>531</v>
      </c>
      <c r="C535" s="80" t="s">
        <v>4250</v>
      </c>
      <c r="D535" s="82"/>
      <c r="E535" s="16"/>
    </row>
    <row r="536" spans="2:5">
      <c r="B536" s="31">
        <v>532</v>
      </c>
      <c r="C536" s="80" t="s">
        <v>4251</v>
      </c>
      <c r="D536" s="82"/>
      <c r="E536" s="16"/>
    </row>
    <row r="537" spans="2:5">
      <c r="B537" s="31">
        <v>533</v>
      </c>
      <c r="C537" s="80" t="s">
        <v>4252</v>
      </c>
      <c r="D537" s="82"/>
      <c r="E537" s="16"/>
    </row>
    <row r="538" spans="2:5">
      <c r="B538" s="31">
        <v>534</v>
      </c>
      <c r="C538" s="80" t="s">
        <v>4253</v>
      </c>
      <c r="D538" s="82"/>
      <c r="E538" s="16"/>
    </row>
    <row r="539" spans="2:5">
      <c r="B539" s="31">
        <v>535</v>
      </c>
      <c r="C539" s="80" t="s">
        <v>4254</v>
      </c>
      <c r="D539" s="82"/>
      <c r="E539" s="16"/>
    </row>
    <row r="540" spans="2:5">
      <c r="B540" s="31">
        <v>536</v>
      </c>
      <c r="C540" s="80" t="s">
        <v>4255</v>
      </c>
      <c r="D540" s="82"/>
      <c r="E540" s="16"/>
    </row>
    <row r="541" spans="2:5">
      <c r="B541" s="31">
        <v>537</v>
      </c>
      <c r="C541" s="80" t="s">
        <v>4256</v>
      </c>
      <c r="D541" s="82"/>
      <c r="E541" s="16"/>
    </row>
    <row r="542" spans="2:5">
      <c r="B542" s="31">
        <v>538</v>
      </c>
      <c r="C542" s="80" t="s">
        <v>4257</v>
      </c>
      <c r="D542" s="82"/>
      <c r="E542" s="16"/>
    </row>
    <row r="543" spans="2:5">
      <c r="B543" s="31">
        <v>539</v>
      </c>
      <c r="C543" s="80" t="s">
        <v>4258</v>
      </c>
      <c r="D543" s="82"/>
      <c r="E543" s="16"/>
    </row>
    <row r="544" spans="2:5">
      <c r="B544" s="31">
        <v>540</v>
      </c>
      <c r="C544" s="80" t="s">
        <v>4259</v>
      </c>
      <c r="D544" s="82"/>
      <c r="E544" s="16"/>
    </row>
    <row r="545" spans="2:5">
      <c r="B545" s="31">
        <v>541</v>
      </c>
      <c r="C545" s="80" t="s">
        <v>4260</v>
      </c>
      <c r="D545" s="82"/>
      <c r="E545" s="16"/>
    </row>
    <row r="546" spans="2:5">
      <c r="B546" s="31">
        <v>542</v>
      </c>
      <c r="C546" s="80" t="s">
        <v>4261</v>
      </c>
      <c r="D546" s="82"/>
      <c r="E546" s="16"/>
    </row>
    <row r="547" spans="2:5">
      <c r="B547" s="31">
        <v>543</v>
      </c>
      <c r="C547" s="80" t="s">
        <v>4262</v>
      </c>
      <c r="D547" s="82"/>
      <c r="E547" s="16"/>
    </row>
    <row r="548" spans="2:5">
      <c r="B548" s="31">
        <v>544</v>
      </c>
      <c r="C548" s="80" t="s">
        <v>4263</v>
      </c>
      <c r="D548" s="82"/>
      <c r="E548" s="16"/>
    </row>
    <row r="549" spans="2:5">
      <c r="B549" s="31">
        <v>545</v>
      </c>
      <c r="C549" s="80" t="s">
        <v>4264</v>
      </c>
      <c r="D549" s="82"/>
      <c r="E549" s="16"/>
    </row>
    <row r="550" spans="2:5">
      <c r="B550" s="31">
        <v>546</v>
      </c>
      <c r="C550" s="80" t="s">
        <v>4265</v>
      </c>
      <c r="D550" s="82"/>
      <c r="E550" s="16"/>
    </row>
    <row r="551" spans="2:5">
      <c r="B551" s="31">
        <v>547</v>
      </c>
      <c r="C551" s="80" t="s">
        <v>4266</v>
      </c>
      <c r="D551" s="82"/>
      <c r="E551" s="16"/>
    </row>
    <row r="552" spans="2:5">
      <c r="B552" s="31">
        <v>548</v>
      </c>
      <c r="C552" s="80" t="s">
        <v>4267</v>
      </c>
      <c r="D552" s="82"/>
      <c r="E552" s="16"/>
    </row>
    <row r="553" spans="2:5">
      <c r="B553" s="31">
        <v>549</v>
      </c>
      <c r="C553" s="80" t="s">
        <v>4268</v>
      </c>
      <c r="D553" s="82"/>
      <c r="E553" s="16"/>
    </row>
    <row r="554" spans="2:5">
      <c r="B554" s="31">
        <v>550</v>
      </c>
      <c r="C554" s="80" t="s">
        <v>3884</v>
      </c>
      <c r="D554" s="82"/>
      <c r="E554" s="16"/>
    </row>
    <row r="555" spans="2:5">
      <c r="B555" s="31">
        <v>551</v>
      </c>
      <c r="C555" s="80" t="s">
        <v>4269</v>
      </c>
      <c r="D555" s="82"/>
      <c r="E555" s="16"/>
    </row>
    <row r="556" spans="2:5">
      <c r="B556" s="31">
        <v>552</v>
      </c>
      <c r="C556" s="80" t="s">
        <v>4270</v>
      </c>
      <c r="D556" s="82"/>
      <c r="E556" s="16"/>
    </row>
    <row r="557" spans="2:5">
      <c r="B557" s="31">
        <v>553</v>
      </c>
      <c r="C557" s="80" t="s">
        <v>4271</v>
      </c>
      <c r="D557" s="82"/>
      <c r="E557" s="16"/>
    </row>
    <row r="558" spans="2:5">
      <c r="B558" s="31">
        <v>554</v>
      </c>
      <c r="C558" s="80" t="s">
        <v>4272</v>
      </c>
      <c r="D558" s="82"/>
      <c r="E558" s="16"/>
    </row>
    <row r="559" spans="2:5">
      <c r="B559" s="31">
        <v>555</v>
      </c>
      <c r="C559" s="80" t="s">
        <v>4273</v>
      </c>
      <c r="D559" s="82"/>
      <c r="E559" s="16"/>
    </row>
    <row r="560" spans="2:5">
      <c r="B560" s="31">
        <v>556</v>
      </c>
      <c r="C560" s="80" t="s">
        <v>4274</v>
      </c>
      <c r="D560" s="82"/>
      <c r="E560" s="16"/>
    </row>
    <row r="561" spans="2:5">
      <c r="B561" s="31">
        <v>557</v>
      </c>
      <c r="C561" s="80" t="s">
        <v>4275</v>
      </c>
      <c r="D561" s="82"/>
      <c r="E561" s="16"/>
    </row>
    <row r="562" spans="2:5">
      <c r="B562" s="31">
        <v>558</v>
      </c>
      <c r="C562" s="80" t="s">
        <v>4276</v>
      </c>
      <c r="D562" s="82"/>
      <c r="E562" s="16"/>
    </row>
    <row r="563" spans="2:5">
      <c r="B563" s="31">
        <v>559</v>
      </c>
      <c r="C563" s="80" t="s">
        <v>4277</v>
      </c>
      <c r="D563" s="82"/>
      <c r="E563" s="16"/>
    </row>
    <row r="564" spans="2:5">
      <c r="B564" s="31">
        <v>560</v>
      </c>
      <c r="C564" s="80" t="s">
        <v>4278</v>
      </c>
      <c r="D564" s="82"/>
      <c r="E564" s="16"/>
    </row>
    <row r="565" spans="2:5">
      <c r="B565" s="31">
        <v>561</v>
      </c>
      <c r="C565" s="80" t="s">
        <v>4279</v>
      </c>
      <c r="D565" s="82"/>
      <c r="E565" s="16"/>
    </row>
    <row r="566" spans="2:5">
      <c r="B566" s="31">
        <v>562</v>
      </c>
      <c r="C566" s="80" t="s">
        <v>4280</v>
      </c>
      <c r="D566" s="82"/>
      <c r="E566" s="16"/>
    </row>
    <row r="567" spans="2:5">
      <c r="B567" s="31">
        <v>563</v>
      </c>
      <c r="C567" s="80" t="s">
        <v>4281</v>
      </c>
      <c r="D567" s="82"/>
      <c r="E567" s="16"/>
    </row>
    <row r="568" spans="2:5">
      <c r="B568" s="31">
        <v>564</v>
      </c>
      <c r="C568" s="80" t="s">
        <v>4282</v>
      </c>
      <c r="D568" s="82"/>
      <c r="E568" s="16"/>
    </row>
    <row r="569" spans="2:5">
      <c r="B569" s="31">
        <v>565</v>
      </c>
      <c r="C569" s="80" t="s">
        <v>4283</v>
      </c>
      <c r="D569" s="82"/>
      <c r="E569" s="16"/>
    </row>
    <row r="570" spans="2:5">
      <c r="B570" s="31">
        <v>566</v>
      </c>
      <c r="C570" s="80" t="s">
        <v>4284</v>
      </c>
      <c r="D570" s="82"/>
      <c r="E570" s="16"/>
    </row>
    <row r="571" spans="2:5">
      <c r="B571" s="31">
        <v>567</v>
      </c>
      <c r="C571" s="80" t="s">
        <v>4285</v>
      </c>
      <c r="D571" s="82"/>
      <c r="E571" s="16"/>
    </row>
    <row r="572" spans="2:5">
      <c r="B572" s="31">
        <v>568</v>
      </c>
      <c r="C572" s="80" t="s">
        <v>4286</v>
      </c>
      <c r="D572" s="82"/>
      <c r="E572" s="16"/>
    </row>
    <row r="573" spans="2:5">
      <c r="B573" s="31">
        <v>569</v>
      </c>
      <c r="C573" s="80" t="s">
        <v>4287</v>
      </c>
      <c r="D573" s="82"/>
      <c r="E573" s="16"/>
    </row>
    <row r="574" spans="2:5">
      <c r="B574" s="31">
        <v>570</v>
      </c>
      <c r="C574" s="80" t="s">
        <v>4288</v>
      </c>
      <c r="D574" s="82"/>
      <c r="E574" s="16"/>
    </row>
    <row r="575" spans="2:5">
      <c r="B575" s="31">
        <v>571</v>
      </c>
      <c r="C575" s="80" t="s">
        <v>4289</v>
      </c>
      <c r="D575" s="82"/>
      <c r="E575" s="16"/>
    </row>
    <row r="576" spans="2:5">
      <c r="B576" s="31">
        <v>572</v>
      </c>
      <c r="C576" s="80" t="s">
        <v>4290</v>
      </c>
      <c r="D576" s="82"/>
      <c r="E576" s="16"/>
    </row>
    <row r="577" spans="2:5">
      <c r="B577" s="31">
        <v>573</v>
      </c>
      <c r="C577" s="80" t="s">
        <v>4291</v>
      </c>
      <c r="D577" s="82"/>
      <c r="E577" s="16"/>
    </row>
    <row r="578" spans="2:5">
      <c r="B578" s="31">
        <v>574</v>
      </c>
      <c r="C578" s="80" t="s">
        <v>4292</v>
      </c>
      <c r="D578" s="82"/>
      <c r="E578" s="16"/>
    </row>
    <row r="579" spans="2:5">
      <c r="B579" s="31">
        <v>575</v>
      </c>
      <c r="C579" s="80" t="s">
        <v>4293</v>
      </c>
      <c r="D579" s="82"/>
      <c r="E579" s="16"/>
    </row>
    <row r="580" spans="2:5">
      <c r="B580" s="31">
        <v>576</v>
      </c>
      <c r="C580" s="80" t="s">
        <v>4294</v>
      </c>
      <c r="D580" s="82"/>
      <c r="E580" s="16"/>
    </row>
    <row r="581" spans="2:5">
      <c r="B581" s="31">
        <v>577</v>
      </c>
      <c r="C581" s="80" t="s">
        <v>4295</v>
      </c>
      <c r="D581" s="82"/>
      <c r="E581" s="16"/>
    </row>
    <row r="582" spans="2:5">
      <c r="B582" s="31">
        <v>578</v>
      </c>
      <c r="C582" s="80" t="s">
        <v>4296</v>
      </c>
      <c r="D582" s="82"/>
      <c r="E582" s="16"/>
    </row>
    <row r="583" spans="2:5">
      <c r="B583" s="31">
        <v>579</v>
      </c>
      <c r="C583" s="80" t="s">
        <v>4297</v>
      </c>
      <c r="D583" s="82"/>
      <c r="E583" s="16"/>
    </row>
    <row r="584" spans="2:5">
      <c r="B584" s="31">
        <v>580</v>
      </c>
      <c r="C584" s="80" t="s">
        <v>4298</v>
      </c>
      <c r="D584" s="82"/>
      <c r="E584" s="16"/>
    </row>
    <row r="585" spans="2:5">
      <c r="B585" s="31">
        <v>581</v>
      </c>
      <c r="C585" s="80" t="s">
        <v>4299</v>
      </c>
      <c r="D585" s="82"/>
      <c r="E585" s="16"/>
    </row>
    <row r="586" spans="2:5">
      <c r="B586" s="31">
        <v>582</v>
      </c>
      <c r="C586" s="80" t="s">
        <v>4300</v>
      </c>
      <c r="D586" s="82"/>
      <c r="E586" s="16"/>
    </row>
    <row r="587" spans="2:5">
      <c r="B587" s="31">
        <v>583</v>
      </c>
      <c r="C587" s="80" t="s">
        <v>4301</v>
      </c>
      <c r="D587" s="82"/>
      <c r="E587" s="16"/>
    </row>
    <row r="588" spans="2:5">
      <c r="B588" s="31">
        <v>584</v>
      </c>
      <c r="C588" s="80" t="s">
        <v>4302</v>
      </c>
      <c r="D588" s="82"/>
      <c r="E588" s="16"/>
    </row>
    <row r="589" spans="2:5">
      <c r="B589" s="31">
        <v>585</v>
      </c>
      <c r="C589" s="80" t="s">
        <v>4303</v>
      </c>
      <c r="D589" s="82"/>
      <c r="E589" s="16"/>
    </row>
    <row r="590" spans="2:5">
      <c r="B590" s="31">
        <v>586</v>
      </c>
      <c r="C590" s="80" t="s">
        <v>4304</v>
      </c>
      <c r="D590" s="82"/>
      <c r="E590" s="16"/>
    </row>
    <row r="591" spans="2:5">
      <c r="B591" s="31">
        <v>587</v>
      </c>
      <c r="C591" s="80" t="s">
        <v>4305</v>
      </c>
      <c r="D591" s="82"/>
      <c r="E591" s="16"/>
    </row>
    <row r="592" spans="2:5">
      <c r="B592" s="31">
        <v>588</v>
      </c>
      <c r="C592" s="80" t="s">
        <v>4306</v>
      </c>
      <c r="D592" s="82"/>
      <c r="E592" s="16"/>
    </row>
    <row r="593" spans="2:5">
      <c r="B593" s="31">
        <v>589</v>
      </c>
      <c r="C593" s="80" t="s">
        <v>4307</v>
      </c>
      <c r="D593" s="82"/>
      <c r="E593" s="16"/>
    </row>
    <row r="594" spans="2:5">
      <c r="B594" s="31">
        <v>590</v>
      </c>
      <c r="C594" s="80" t="s">
        <v>4308</v>
      </c>
      <c r="D594" s="82"/>
      <c r="E594" s="16"/>
    </row>
    <row r="595" spans="2:5">
      <c r="B595" s="31">
        <v>591</v>
      </c>
      <c r="C595" s="80" t="s">
        <v>4309</v>
      </c>
      <c r="D595" s="82"/>
      <c r="E595" s="16"/>
    </row>
    <row r="596" spans="2:5">
      <c r="B596" s="31">
        <v>592</v>
      </c>
      <c r="C596" s="80" t="s">
        <v>4310</v>
      </c>
      <c r="D596" s="82"/>
      <c r="E596" s="16"/>
    </row>
    <row r="597" spans="2:5">
      <c r="B597" s="31">
        <v>593</v>
      </c>
      <c r="C597" s="80" t="s">
        <v>4311</v>
      </c>
      <c r="D597" s="82"/>
      <c r="E597" s="16"/>
    </row>
    <row r="598" spans="2:5">
      <c r="B598" s="31">
        <v>594</v>
      </c>
      <c r="C598" s="80" t="s">
        <v>4312</v>
      </c>
      <c r="D598" s="82"/>
      <c r="E598" s="16"/>
    </row>
    <row r="599" spans="2:5">
      <c r="B599" s="31">
        <v>595</v>
      </c>
      <c r="C599" s="80" t="s">
        <v>3885</v>
      </c>
      <c r="D599" s="82"/>
      <c r="E599" s="16"/>
    </row>
    <row r="600" spans="2:5">
      <c r="B600" s="31">
        <v>596</v>
      </c>
      <c r="C600" s="80" t="s">
        <v>4313</v>
      </c>
      <c r="D600" s="82"/>
      <c r="E600" s="16"/>
    </row>
    <row r="601" spans="2:5">
      <c r="B601" s="31">
        <v>597</v>
      </c>
      <c r="C601" s="80" t="s">
        <v>4314</v>
      </c>
      <c r="D601" s="82"/>
      <c r="E601" s="16"/>
    </row>
    <row r="602" spans="2:5">
      <c r="B602" s="31">
        <v>598</v>
      </c>
      <c r="C602" s="80" t="s">
        <v>4315</v>
      </c>
      <c r="D602" s="82"/>
      <c r="E602" s="16"/>
    </row>
    <row r="603" spans="2:5">
      <c r="B603" s="31">
        <v>599</v>
      </c>
      <c r="C603" s="80" t="s">
        <v>4316</v>
      </c>
      <c r="D603" s="82"/>
      <c r="E603" s="16"/>
    </row>
    <row r="604" spans="2:5">
      <c r="B604" s="31">
        <v>600</v>
      </c>
      <c r="C604" s="80" t="s">
        <v>4317</v>
      </c>
      <c r="D604" s="82"/>
      <c r="E604" s="16"/>
    </row>
    <row r="605" spans="2:5">
      <c r="B605" s="31">
        <v>601</v>
      </c>
      <c r="C605" s="80" t="s">
        <v>4318</v>
      </c>
      <c r="D605" s="82"/>
      <c r="E605" s="16"/>
    </row>
    <row r="606" spans="2:5">
      <c r="B606" s="31">
        <v>602</v>
      </c>
      <c r="C606" s="80" t="s">
        <v>4319</v>
      </c>
      <c r="D606" s="82"/>
      <c r="E606" s="16"/>
    </row>
    <row r="607" spans="2:5">
      <c r="B607" s="31">
        <v>603</v>
      </c>
      <c r="C607" s="80" t="s">
        <v>4320</v>
      </c>
      <c r="D607" s="82"/>
      <c r="E607" s="16"/>
    </row>
    <row r="608" spans="2:5">
      <c r="B608" s="31">
        <v>604</v>
      </c>
      <c r="C608" s="80" t="s">
        <v>4321</v>
      </c>
      <c r="D608" s="82"/>
      <c r="E608" s="16"/>
    </row>
    <row r="609" spans="2:5">
      <c r="B609" s="31">
        <v>605</v>
      </c>
      <c r="C609" s="80" t="s">
        <v>4322</v>
      </c>
      <c r="D609" s="82"/>
      <c r="E609" s="16"/>
    </row>
    <row r="610" spans="2:5">
      <c r="B610" s="31">
        <v>606</v>
      </c>
      <c r="C610" s="80" t="s">
        <v>4323</v>
      </c>
      <c r="D610" s="82"/>
      <c r="E610" s="16"/>
    </row>
    <row r="611" spans="2:5">
      <c r="B611" s="31">
        <v>607</v>
      </c>
      <c r="C611" s="80" t="s">
        <v>4324</v>
      </c>
      <c r="D611" s="82"/>
      <c r="E611" s="16"/>
    </row>
    <row r="612" spans="2:5">
      <c r="B612" s="31">
        <v>608</v>
      </c>
      <c r="C612" s="80" t="s">
        <v>4325</v>
      </c>
      <c r="D612" s="82"/>
      <c r="E612" s="16"/>
    </row>
    <row r="613" spans="2:5">
      <c r="B613" s="31">
        <v>609</v>
      </c>
      <c r="C613" s="80" t="s">
        <v>4326</v>
      </c>
      <c r="D613" s="82"/>
      <c r="E613" s="16"/>
    </row>
    <row r="614" spans="2:5">
      <c r="B614" s="31">
        <v>610</v>
      </c>
      <c r="C614" s="80" t="s">
        <v>4327</v>
      </c>
      <c r="D614" s="82"/>
      <c r="E614" s="16"/>
    </row>
    <row r="615" spans="2:5">
      <c r="B615" s="31">
        <v>611</v>
      </c>
      <c r="C615" s="80" t="s">
        <v>4328</v>
      </c>
      <c r="D615" s="82"/>
      <c r="E615" s="16"/>
    </row>
    <row r="616" spans="2:5">
      <c r="B616" s="31">
        <v>612</v>
      </c>
      <c r="C616" s="80" t="s">
        <v>4329</v>
      </c>
      <c r="D616" s="82"/>
      <c r="E616" s="16"/>
    </row>
    <row r="617" spans="2:5">
      <c r="B617" s="31">
        <v>613</v>
      </c>
      <c r="C617" s="80" t="s">
        <v>4330</v>
      </c>
      <c r="D617" s="82"/>
      <c r="E617" s="16"/>
    </row>
    <row r="618" spans="2:5">
      <c r="B618" s="31">
        <v>614</v>
      </c>
      <c r="C618" s="80" t="s">
        <v>4331</v>
      </c>
      <c r="D618" s="82"/>
      <c r="E618" s="16"/>
    </row>
    <row r="619" spans="2:5">
      <c r="B619" s="31">
        <v>615</v>
      </c>
      <c r="C619" s="80" t="s">
        <v>4332</v>
      </c>
      <c r="D619" s="82"/>
      <c r="E619" s="16"/>
    </row>
    <row r="620" spans="2:5">
      <c r="B620" s="31">
        <v>616</v>
      </c>
      <c r="C620" s="80" t="s">
        <v>4333</v>
      </c>
      <c r="D620" s="82"/>
      <c r="E620" s="16"/>
    </row>
    <row r="621" spans="2:5">
      <c r="B621" s="31">
        <v>617</v>
      </c>
      <c r="C621" s="80" t="s">
        <v>4334</v>
      </c>
      <c r="D621" s="82"/>
      <c r="E621" s="16"/>
    </row>
    <row r="622" spans="2:5">
      <c r="B622" s="31">
        <v>618</v>
      </c>
      <c r="C622" s="80" t="s">
        <v>4335</v>
      </c>
      <c r="D622" s="82"/>
      <c r="E622" s="16"/>
    </row>
    <row r="623" spans="2:5">
      <c r="B623" s="31">
        <v>619</v>
      </c>
      <c r="C623" s="80" t="s">
        <v>4336</v>
      </c>
      <c r="D623" s="82"/>
      <c r="E623" s="16"/>
    </row>
    <row r="624" spans="2:5">
      <c r="B624" s="31">
        <v>620</v>
      </c>
      <c r="C624" s="80" t="s">
        <v>4337</v>
      </c>
      <c r="D624" s="82"/>
      <c r="E624" s="16"/>
    </row>
    <row r="625" spans="2:5">
      <c r="B625" s="31">
        <v>621</v>
      </c>
      <c r="C625" s="80" t="s">
        <v>4338</v>
      </c>
      <c r="D625" s="82"/>
      <c r="E625" s="16"/>
    </row>
    <row r="626" spans="2:5">
      <c r="B626" s="31">
        <v>622</v>
      </c>
      <c r="C626" s="80" t="s">
        <v>4339</v>
      </c>
      <c r="D626" s="82"/>
      <c r="E626" s="16"/>
    </row>
    <row r="627" spans="2:5">
      <c r="B627" s="31">
        <v>623</v>
      </c>
      <c r="C627" s="80" t="s">
        <v>4340</v>
      </c>
      <c r="D627" s="82"/>
      <c r="E627" s="16"/>
    </row>
    <row r="628" spans="2:5">
      <c r="B628" s="31">
        <v>624</v>
      </c>
      <c r="C628" s="80" t="s">
        <v>4341</v>
      </c>
      <c r="D628" s="82"/>
      <c r="E628" s="16"/>
    </row>
    <row r="629" spans="2:5">
      <c r="B629" s="31">
        <v>625</v>
      </c>
      <c r="C629" s="80" t="s">
        <v>4342</v>
      </c>
      <c r="D629" s="82"/>
      <c r="E629" s="16"/>
    </row>
    <row r="630" spans="2:5">
      <c r="B630" s="31">
        <v>626</v>
      </c>
      <c r="C630" s="80" t="s">
        <v>4343</v>
      </c>
      <c r="D630" s="82"/>
      <c r="E630" s="16"/>
    </row>
    <row r="631" spans="2:5">
      <c r="B631" s="31">
        <v>627</v>
      </c>
      <c r="C631" s="80" t="s">
        <v>4344</v>
      </c>
      <c r="D631" s="82"/>
      <c r="E631" s="16"/>
    </row>
    <row r="632" spans="2:5">
      <c r="B632" s="31">
        <v>628</v>
      </c>
      <c r="C632" s="80" t="s">
        <v>4345</v>
      </c>
      <c r="D632" s="82"/>
      <c r="E632" s="16"/>
    </row>
    <row r="633" spans="2:5">
      <c r="B633" s="31">
        <v>629</v>
      </c>
      <c r="C633" s="80" t="s">
        <v>4346</v>
      </c>
      <c r="D633" s="82"/>
      <c r="E633" s="16"/>
    </row>
    <row r="634" spans="2:5">
      <c r="B634" s="31">
        <v>630</v>
      </c>
      <c r="C634" s="80" t="s">
        <v>4347</v>
      </c>
      <c r="D634" s="82"/>
      <c r="E634" s="16"/>
    </row>
    <row r="635" spans="2:5">
      <c r="B635" s="31">
        <v>631</v>
      </c>
      <c r="C635" s="80" t="s">
        <v>4348</v>
      </c>
      <c r="D635" s="82"/>
      <c r="E635" s="16"/>
    </row>
    <row r="636" spans="2:5">
      <c r="B636" s="31">
        <v>632</v>
      </c>
      <c r="C636" s="80" t="s">
        <v>4349</v>
      </c>
      <c r="D636" s="82"/>
      <c r="E636" s="16"/>
    </row>
    <row r="637" spans="2:5">
      <c r="B637" s="31">
        <v>633</v>
      </c>
      <c r="C637" s="80" t="s">
        <v>4350</v>
      </c>
      <c r="D637" s="82"/>
      <c r="E637" s="16"/>
    </row>
    <row r="638" spans="2:5">
      <c r="B638" s="31">
        <v>634</v>
      </c>
      <c r="C638" s="80" t="s">
        <v>4351</v>
      </c>
      <c r="D638" s="82"/>
      <c r="E638" s="16"/>
    </row>
    <row r="639" spans="2:5">
      <c r="B639" s="31">
        <v>635</v>
      </c>
      <c r="C639" s="80" t="s">
        <v>4352</v>
      </c>
      <c r="D639" s="82"/>
      <c r="E639" s="16"/>
    </row>
    <row r="640" spans="2:5">
      <c r="B640" s="31">
        <v>636</v>
      </c>
      <c r="C640" s="80" t="s">
        <v>4353</v>
      </c>
      <c r="D640" s="82"/>
      <c r="E640" s="16"/>
    </row>
    <row r="641" spans="2:5">
      <c r="B641" s="31">
        <v>637</v>
      </c>
      <c r="C641" s="80" t="s">
        <v>4354</v>
      </c>
      <c r="D641" s="82"/>
      <c r="E641" s="16"/>
    </row>
    <row r="642" spans="2:5">
      <c r="B642" s="31">
        <v>638</v>
      </c>
      <c r="C642" s="80" t="s">
        <v>4355</v>
      </c>
      <c r="D642" s="82"/>
      <c r="E642" s="16"/>
    </row>
    <row r="643" spans="2:5">
      <c r="B643" s="31">
        <v>639</v>
      </c>
      <c r="C643" s="80" t="s">
        <v>4356</v>
      </c>
      <c r="D643" s="82"/>
      <c r="E643" s="16"/>
    </row>
    <row r="644" spans="2:5">
      <c r="B644" s="31">
        <v>640</v>
      </c>
      <c r="C644" s="80" t="s">
        <v>4357</v>
      </c>
      <c r="D644" s="82"/>
      <c r="E644" s="16"/>
    </row>
    <row r="645" spans="2:5">
      <c r="B645" s="31">
        <v>641</v>
      </c>
      <c r="C645" s="80" t="s">
        <v>4358</v>
      </c>
      <c r="D645" s="82"/>
      <c r="E645" s="16"/>
    </row>
    <row r="646" spans="2:5">
      <c r="B646" s="31">
        <v>642</v>
      </c>
      <c r="C646" s="80" t="s">
        <v>4359</v>
      </c>
      <c r="D646" s="82"/>
      <c r="E646" s="16"/>
    </row>
    <row r="647" spans="2:5">
      <c r="B647" s="31">
        <v>643</v>
      </c>
      <c r="C647" s="80" t="s">
        <v>4360</v>
      </c>
      <c r="D647" s="82"/>
      <c r="E647" s="16"/>
    </row>
    <row r="648" spans="2:5">
      <c r="B648" s="31">
        <v>644</v>
      </c>
      <c r="C648" s="80" t="s">
        <v>4361</v>
      </c>
      <c r="D648" s="82"/>
      <c r="E648" s="16"/>
    </row>
    <row r="649" spans="2:5">
      <c r="B649" s="31">
        <v>645</v>
      </c>
      <c r="C649" s="80" t="s">
        <v>4362</v>
      </c>
      <c r="D649" s="82"/>
      <c r="E649" s="16"/>
    </row>
    <row r="650" spans="2:5">
      <c r="B650" s="31">
        <v>646</v>
      </c>
      <c r="C650" s="80" t="s">
        <v>4363</v>
      </c>
      <c r="D650" s="82"/>
      <c r="E650" s="16"/>
    </row>
    <row r="651" spans="2:5">
      <c r="B651" s="31">
        <v>647</v>
      </c>
      <c r="C651" s="80" t="s">
        <v>4364</v>
      </c>
      <c r="D651" s="82"/>
      <c r="E651" s="16"/>
    </row>
    <row r="652" spans="2:5">
      <c r="B652" s="31">
        <v>648</v>
      </c>
      <c r="C652" s="80" t="s">
        <v>4365</v>
      </c>
      <c r="D652" s="82"/>
      <c r="E652" s="16"/>
    </row>
    <row r="653" spans="2:5">
      <c r="B653" s="31">
        <v>649</v>
      </c>
      <c r="C653" s="80" t="s">
        <v>4366</v>
      </c>
      <c r="D653" s="82"/>
      <c r="E653" s="16"/>
    </row>
    <row r="654" spans="2:5">
      <c r="B654" s="31">
        <v>650</v>
      </c>
      <c r="C654" s="80" t="s">
        <v>4367</v>
      </c>
      <c r="D654" s="82"/>
      <c r="E654" s="16"/>
    </row>
    <row r="655" spans="2:5">
      <c r="B655" s="31">
        <v>651</v>
      </c>
      <c r="C655" s="80" t="s">
        <v>4368</v>
      </c>
      <c r="D655" s="82"/>
      <c r="E655" s="16"/>
    </row>
    <row r="656" spans="2:5">
      <c r="B656" s="31">
        <v>652</v>
      </c>
      <c r="C656" s="80" t="s">
        <v>4369</v>
      </c>
      <c r="D656" s="82"/>
      <c r="E656" s="16"/>
    </row>
    <row r="657" spans="2:5">
      <c r="B657" s="31">
        <v>653</v>
      </c>
      <c r="C657" s="80" t="s">
        <v>4370</v>
      </c>
      <c r="D657" s="82"/>
      <c r="E657" s="16"/>
    </row>
    <row r="658" spans="2:5">
      <c r="B658" s="31">
        <v>654</v>
      </c>
      <c r="C658" s="80" t="s">
        <v>4371</v>
      </c>
      <c r="D658" s="82"/>
      <c r="E658" s="16"/>
    </row>
    <row r="659" spans="2:5">
      <c r="B659" s="31">
        <v>655</v>
      </c>
      <c r="C659" s="80" t="s">
        <v>4372</v>
      </c>
      <c r="D659" s="82"/>
      <c r="E659" s="16"/>
    </row>
    <row r="660" spans="2:5">
      <c r="B660" s="31">
        <v>656</v>
      </c>
      <c r="C660" s="80" t="s">
        <v>4373</v>
      </c>
      <c r="D660" s="82"/>
      <c r="E660" s="16"/>
    </row>
    <row r="661" spans="2:5">
      <c r="B661" s="31">
        <v>657</v>
      </c>
      <c r="C661" s="80" t="s">
        <v>4374</v>
      </c>
      <c r="D661" s="82"/>
      <c r="E661" s="16"/>
    </row>
    <row r="662" spans="2:5">
      <c r="B662" s="31">
        <v>658</v>
      </c>
      <c r="C662" s="80" t="s">
        <v>4375</v>
      </c>
      <c r="D662" s="82"/>
      <c r="E662" s="16"/>
    </row>
    <row r="663" spans="2:5">
      <c r="B663" s="31">
        <v>659</v>
      </c>
      <c r="C663" s="80" t="s">
        <v>4376</v>
      </c>
      <c r="D663" s="82"/>
      <c r="E663" s="16"/>
    </row>
    <row r="664" spans="2:5">
      <c r="B664" s="31">
        <v>660</v>
      </c>
      <c r="C664" s="80" t="s">
        <v>4377</v>
      </c>
      <c r="D664" s="82"/>
      <c r="E664" s="16"/>
    </row>
    <row r="665" spans="2:5">
      <c r="B665" s="31">
        <v>661</v>
      </c>
      <c r="C665" s="80" t="s">
        <v>4378</v>
      </c>
      <c r="D665" s="82"/>
      <c r="E665" s="16"/>
    </row>
    <row r="666" spans="2:5">
      <c r="B666" s="31">
        <v>662</v>
      </c>
      <c r="C666" s="80" t="s">
        <v>4379</v>
      </c>
      <c r="D666" s="82"/>
      <c r="E666" s="16"/>
    </row>
    <row r="667" spans="2:5">
      <c r="B667" s="31">
        <v>663</v>
      </c>
      <c r="C667" s="80" t="s">
        <v>4380</v>
      </c>
      <c r="D667" s="82"/>
      <c r="E667" s="16"/>
    </row>
    <row r="668" spans="2:5">
      <c r="B668" s="31">
        <v>664</v>
      </c>
      <c r="C668" s="80" t="s">
        <v>4381</v>
      </c>
      <c r="D668" s="82"/>
      <c r="E668" s="16"/>
    </row>
    <row r="669" spans="2:5">
      <c r="B669" s="31">
        <v>665</v>
      </c>
      <c r="C669" s="80" t="s">
        <v>4382</v>
      </c>
      <c r="D669" s="82"/>
      <c r="E669" s="16"/>
    </row>
    <row r="670" spans="2:5">
      <c r="B670" s="31">
        <v>666</v>
      </c>
      <c r="C670" s="80" t="s">
        <v>4383</v>
      </c>
      <c r="D670" s="82"/>
      <c r="E670" s="16"/>
    </row>
    <row r="671" spans="2:5">
      <c r="B671" s="31">
        <v>667</v>
      </c>
      <c r="C671" s="80" t="s">
        <v>4384</v>
      </c>
      <c r="D671" s="82"/>
      <c r="E671" s="16"/>
    </row>
    <row r="672" spans="2:5">
      <c r="B672" s="31">
        <v>668</v>
      </c>
      <c r="C672" s="80" t="s">
        <v>4385</v>
      </c>
      <c r="D672" s="82"/>
      <c r="E672" s="16"/>
    </row>
    <row r="673" spans="2:5">
      <c r="B673" s="31">
        <v>669</v>
      </c>
      <c r="C673" s="80" t="s">
        <v>4386</v>
      </c>
      <c r="D673" s="82"/>
      <c r="E673" s="16"/>
    </row>
    <row r="674" spans="2:5">
      <c r="B674" s="31">
        <v>670</v>
      </c>
      <c r="C674" s="80" t="s">
        <v>4387</v>
      </c>
      <c r="D674" s="82"/>
      <c r="E674" s="16"/>
    </row>
    <row r="675" spans="2:5">
      <c r="B675" s="31">
        <v>671</v>
      </c>
      <c r="C675" s="80" t="s">
        <v>4388</v>
      </c>
      <c r="D675" s="82"/>
      <c r="E675" s="16"/>
    </row>
    <row r="676" spans="2:5">
      <c r="B676" s="31">
        <v>672</v>
      </c>
      <c r="C676" s="80" t="s">
        <v>4389</v>
      </c>
      <c r="D676" s="82"/>
      <c r="E676" s="16"/>
    </row>
    <row r="677" spans="2:5">
      <c r="B677" s="31">
        <v>673</v>
      </c>
      <c r="C677" s="80" t="s">
        <v>4390</v>
      </c>
      <c r="D677" s="82"/>
      <c r="E677" s="16"/>
    </row>
    <row r="678" spans="2:5">
      <c r="B678" s="31">
        <v>674</v>
      </c>
      <c r="C678" s="80" t="s">
        <v>4391</v>
      </c>
      <c r="D678" s="82"/>
      <c r="E678" s="16"/>
    </row>
    <row r="679" spans="2:5">
      <c r="B679" s="31">
        <v>675</v>
      </c>
      <c r="C679" s="80" t="s">
        <v>4392</v>
      </c>
      <c r="D679" s="82"/>
      <c r="E679" s="16"/>
    </row>
    <row r="680" spans="2:5">
      <c r="B680" s="31">
        <v>676</v>
      </c>
      <c r="C680" s="80" t="s">
        <v>4393</v>
      </c>
      <c r="D680" s="82"/>
      <c r="E680" s="16"/>
    </row>
    <row r="681" spans="2:5">
      <c r="B681" s="31">
        <v>677</v>
      </c>
      <c r="C681" s="80" t="s">
        <v>4394</v>
      </c>
      <c r="D681" s="82"/>
      <c r="E681" s="16"/>
    </row>
    <row r="682" spans="2:5">
      <c r="B682" s="31">
        <v>678</v>
      </c>
      <c r="C682" s="80" t="s">
        <v>4395</v>
      </c>
      <c r="D682" s="82"/>
      <c r="E682" s="16"/>
    </row>
    <row r="683" spans="2:5">
      <c r="B683" s="31">
        <v>679</v>
      </c>
      <c r="C683" s="80" t="s">
        <v>4396</v>
      </c>
      <c r="D683" s="82"/>
      <c r="E683" s="16"/>
    </row>
    <row r="684" spans="2:5">
      <c r="B684" s="31">
        <v>680</v>
      </c>
      <c r="C684" s="80" t="s">
        <v>4397</v>
      </c>
      <c r="D684" s="82"/>
      <c r="E684" s="16"/>
    </row>
    <row r="685" spans="2:5">
      <c r="B685" s="31">
        <v>681</v>
      </c>
      <c r="C685" s="80" t="s">
        <v>4398</v>
      </c>
      <c r="D685" s="82"/>
      <c r="E685" s="16"/>
    </row>
    <row r="686" spans="2:5">
      <c r="B686" s="31">
        <v>682</v>
      </c>
      <c r="C686" s="80" t="s">
        <v>4399</v>
      </c>
      <c r="D686" s="82"/>
      <c r="E686" s="16"/>
    </row>
    <row r="687" spans="2:5">
      <c r="B687" s="31">
        <v>683</v>
      </c>
      <c r="C687" s="80" t="s">
        <v>4400</v>
      </c>
      <c r="D687" s="82"/>
      <c r="E687" s="16"/>
    </row>
    <row r="688" spans="2:5">
      <c r="B688" s="31">
        <v>684</v>
      </c>
      <c r="C688" s="80" t="s">
        <v>4401</v>
      </c>
      <c r="D688" s="82"/>
      <c r="E688" s="16"/>
    </row>
    <row r="689" spans="2:5">
      <c r="B689" s="31">
        <v>685</v>
      </c>
      <c r="C689" s="80" t="s">
        <v>4402</v>
      </c>
      <c r="D689" s="82"/>
      <c r="E689" s="16"/>
    </row>
    <row r="690" spans="2:5">
      <c r="B690" s="31">
        <v>686</v>
      </c>
      <c r="C690" s="80" t="s">
        <v>4403</v>
      </c>
      <c r="D690" s="82"/>
      <c r="E690" s="16"/>
    </row>
    <row r="691" spans="2:5">
      <c r="B691" s="31">
        <v>687</v>
      </c>
      <c r="C691" s="80" t="s">
        <v>4404</v>
      </c>
      <c r="D691" s="82"/>
      <c r="E691" s="16"/>
    </row>
    <row r="692" spans="2:5">
      <c r="B692" s="31">
        <v>688</v>
      </c>
      <c r="C692" s="80" t="s">
        <v>4405</v>
      </c>
      <c r="D692" s="82"/>
      <c r="E692" s="16"/>
    </row>
    <row r="693" spans="2:5">
      <c r="B693" s="31">
        <v>689</v>
      </c>
      <c r="C693" s="80" t="s">
        <v>4406</v>
      </c>
      <c r="D693" s="82"/>
      <c r="E693" s="16"/>
    </row>
    <row r="694" spans="2:5">
      <c r="B694" s="31">
        <v>690</v>
      </c>
      <c r="C694" s="80" t="s">
        <v>4407</v>
      </c>
      <c r="D694" s="82"/>
      <c r="E694" s="16"/>
    </row>
    <row r="695" spans="2:5">
      <c r="B695" s="31">
        <v>691</v>
      </c>
      <c r="C695" s="80" t="s">
        <v>4408</v>
      </c>
      <c r="D695" s="82"/>
      <c r="E695" s="16"/>
    </row>
    <row r="696" spans="2:5">
      <c r="B696" s="31">
        <v>692</v>
      </c>
      <c r="C696" s="80" t="s">
        <v>4409</v>
      </c>
      <c r="D696" s="82"/>
      <c r="E696" s="16"/>
    </row>
    <row r="697" spans="2:5">
      <c r="B697" s="31">
        <v>693</v>
      </c>
      <c r="C697" s="80" t="s">
        <v>4410</v>
      </c>
      <c r="D697" s="82"/>
      <c r="E697" s="16"/>
    </row>
    <row r="698" spans="2:5">
      <c r="B698" s="31">
        <v>694</v>
      </c>
      <c r="C698" s="80" t="s">
        <v>4411</v>
      </c>
      <c r="D698" s="82"/>
      <c r="E698" s="16"/>
    </row>
    <row r="699" spans="2:5">
      <c r="B699" s="31">
        <v>695</v>
      </c>
      <c r="C699" s="80" t="s">
        <v>4412</v>
      </c>
      <c r="D699" s="82"/>
      <c r="E699" s="16"/>
    </row>
    <row r="700" spans="2:5">
      <c r="B700" s="31">
        <v>696</v>
      </c>
      <c r="C700" s="80" t="s">
        <v>4413</v>
      </c>
      <c r="D700" s="82"/>
      <c r="E700" s="16"/>
    </row>
    <row r="701" spans="2:5">
      <c r="B701" s="31">
        <v>697</v>
      </c>
      <c r="C701" s="80" t="s">
        <v>4414</v>
      </c>
      <c r="D701" s="82"/>
      <c r="E701" s="16"/>
    </row>
    <row r="702" spans="2:5">
      <c r="B702" s="31">
        <v>698</v>
      </c>
      <c r="C702" s="80" t="s">
        <v>4415</v>
      </c>
      <c r="D702" s="82"/>
      <c r="E702" s="16"/>
    </row>
    <row r="703" spans="2:5">
      <c r="B703" s="31">
        <v>699</v>
      </c>
      <c r="C703" s="80" t="s">
        <v>4416</v>
      </c>
      <c r="D703" s="82"/>
      <c r="E703" s="16"/>
    </row>
    <row r="704" spans="2:5">
      <c r="B704" s="31">
        <v>700</v>
      </c>
      <c r="C704" s="80" t="s">
        <v>4417</v>
      </c>
      <c r="D704" s="82"/>
      <c r="E704" s="16"/>
    </row>
    <row r="705" spans="2:5">
      <c r="B705" s="31">
        <v>701</v>
      </c>
      <c r="C705" s="80" t="s">
        <v>4418</v>
      </c>
      <c r="D705" s="82"/>
      <c r="E705" s="16"/>
    </row>
    <row r="706" spans="2:5">
      <c r="B706" s="31">
        <v>702</v>
      </c>
      <c r="C706" s="80" t="s">
        <v>4419</v>
      </c>
      <c r="D706" s="82"/>
      <c r="E706" s="16"/>
    </row>
    <row r="707" spans="2:5">
      <c r="B707" s="31">
        <v>703</v>
      </c>
      <c r="C707" s="80" t="s">
        <v>4420</v>
      </c>
      <c r="D707" s="82"/>
      <c r="E707" s="16"/>
    </row>
    <row r="708" spans="2:5">
      <c r="B708" s="31">
        <v>704</v>
      </c>
      <c r="C708" s="80" t="s">
        <v>4421</v>
      </c>
      <c r="D708" s="82"/>
      <c r="E708" s="16"/>
    </row>
    <row r="709" spans="2:5">
      <c r="B709" s="31">
        <v>705</v>
      </c>
      <c r="C709" s="80" t="s">
        <v>4422</v>
      </c>
      <c r="D709" s="82"/>
      <c r="E709" s="16"/>
    </row>
    <row r="710" spans="2:5">
      <c r="B710" s="31">
        <v>706</v>
      </c>
      <c r="C710" s="80" t="s">
        <v>4423</v>
      </c>
      <c r="D710" s="82"/>
      <c r="E710" s="16"/>
    </row>
    <row r="711" spans="2:5">
      <c r="B711" s="31">
        <v>707</v>
      </c>
      <c r="C711" s="80" t="s">
        <v>4424</v>
      </c>
      <c r="D711" s="82"/>
      <c r="E711" s="16"/>
    </row>
    <row r="712" spans="2:5">
      <c r="B712" s="31">
        <v>708</v>
      </c>
      <c r="C712" s="80" t="s">
        <v>4425</v>
      </c>
      <c r="D712" s="82"/>
      <c r="E712" s="16"/>
    </row>
    <row r="713" spans="2:5">
      <c r="B713" s="31">
        <v>709</v>
      </c>
      <c r="C713" s="80" t="s">
        <v>4426</v>
      </c>
      <c r="D713" s="82"/>
      <c r="E713" s="16"/>
    </row>
    <row r="714" spans="2:5">
      <c r="B714" s="31">
        <v>710</v>
      </c>
      <c r="C714" s="80" t="s">
        <v>4427</v>
      </c>
      <c r="D714" s="82"/>
      <c r="E714" s="16"/>
    </row>
    <row r="715" spans="2:5">
      <c r="B715" s="31">
        <v>711</v>
      </c>
      <c r="C715" s="80" t="s">
        <v>4428</v>
      </c>
      <c r="D715" s="82"/>
      <c r="E715" s="16"/>
    </row>
    <row r="716" spans="2:5">
      <c r="B716" s="31">
        <v>712</v>
      </c>
      <c r="C716" s="80" t="s">
        <v>3886</v>
      </c>
      <c r="D716" s="82"/>
      <c r="E716" s="16"/>
    </row>
    <row r="717" spans="2:5">
      <c r="B717" s="31">
        <v>713</v>
      </c>
      <c r="C717" s="80" t="s">
        <v>4429</v>
      </c>
      <c r="D717" s="82"/>
      <c r="E717" s="16"/>
    </row>
    <row r="718" spans="2:5">
      <c r="B718" s="31">
        <v>714</v>
      </c>
      <c r="C718" s="80" t="s">
        <v>4430</v>
      </c>
      <c r="D718" s="82"/>
      <c r="E718" s="16"/>
    </row>
    <row r="719" spans="2:5">
      <c r="B719" s="31">
        <v>715</v>
      </c>
      <c r="C719" s="80" t="s">
        <v>4431</v>
      </c>
      <c r="D719" s="82"/>
      <c r="E719" s="16"/>
    </row>
    <row r="720" spans="2:5">
      <c r="B720" s="31">
        <v>716</v>
      </c>
      <c r="C720" s="80" t="s">
        <v>4432</v>
      </c>
      <c r="D720" s="82"/>
      <c r="E720" s="16"/>
    </row>
    <row r="721" spans="2:5">
      <c r="B721" s="31">
        <v>717</v>
      </c>
      <c r="C721" s="80" t="s">
        <v>4433</v>
      </c>
      <c r="D721" s="82"/>
      <c r="E721" s="16"/>
    </row>
    <row r="722" spans="2:5">
      <c r="B722" s="31">
        <v>718</v>
      </c>
      <c r="C722" s="80" t="s">
        <v>4434</v>
      </c>
      <c r="D722" s="82"/>
      <c r="E722" s="16"/>
    </row>
    <row r="723" spans="2:5">
      <c r="B723" s="31">
        <v>719</v>
      </c>
      <c r="C723" s="80" t="s">
        <v>4435</v>
      </c>
      <c r="D723" s="82"/>
      <c r="E723" s="16"/>
    </row>
    <row r="724" spans="2:5">
      <c r="B724" s="31">
        <v>720</v>
      </c>
      <c r="C724" s="80" t="s">
        <v>4436</v>
      </c>
      <c r="D724" s="82"/>
      <c r="E724" s="16"/>
    </row>
    <row r="725" spans="2:5">
      <c r="B725" s="31">
        <v>721</v>
      </c>
      <c r="C725" s="80" t="s">
        <v>4437</v>
      </c>
      <c r="D725" s="82"/>
      <c r="E725" s="16"/>
    </row>
    <row r="726" spans="2:5">
      <c r="B726" s="31">
        <v>722</v>
      </c>
      <c r="C726" s="80" t="s">
        <v>4438</v>
      </c>
      <c r="D726" s="82"/>
      <c r="E726" s="16"/>
    </row>
    <row r="727" spans="2:5">
      <c r="B727" s="31">
        <v>723</v>
      </c>
      <c r="C727" s="80" t="s">
        <v>4439</v>
      </c>
      <c r="D727" s="82"/>
      <c r="E727" s="16"/>
    </row>
    <row r="728" spans="2:5">
      <c r="B728" s="31">
        <v>724</v>
      </c>
      <c r="C728" s="80" t="s">
        <v>3887</v>
      </c>
      <c r="D728" s="82"/>
      <c r="E728" s="16"/>
    </row>
    <row r="729" spans="2:5">
      <c r="B729" s="31">
        <v>725</v>
      </c>
      <c r="C729" s="80" t="s">
        <v>4440</v>
      </c>
      <c r="D729" s="82"/>
      <c r="E729" s="16"/>
    </row>
    <row r="730" spans="2:5">
      <c r="B730" s="31">
        <v>726</v>
      </c>
      <c r="C730" s="80" t="s">
        <v>4441</v>
      </c>
      <c r="D730" s="82"/>
      <c r="E730" s="16"/>
    </row>
    <row r="731" spans="2:5">
      <c r="B731" s="31">
        <v>727</v>
      </c>
      <c r="C731" s="80" t="s">
        <v>4442</v>
      </c>
      <c r="D731" s="82"/>
      <c r="E731" s="16"/>
    </row>
    <row r="732" spans="2:5">
      <c r="B732" s="31">
        <v>728</v>
      </c>
      <c r="C732" s="80" t="s">
        <v>4443</v>
      </c>
      <c r="D732" s="82"/>
      <c r="E732" s="16"/>
    </row>
    <row r="733" spans="2:5">
      <c r="B733" s="31">
        <v>729</v>
      </c>
      <c r="C733" s="80" t="s">
        <v>4444</v>
      </c>
      <c r="D733" s="82"/>
      <c r="E733" s="16"/>
    </row>
    <row r="734" spans="2:5">
      <c r="B734" s="31">
        <v>730</v>
      </c>
      <c r="C734" s="80" t="s">
        <v>4445</v>
      </c>
      <c r="D734" s="82"/>
      <c r="E734" s="16"/>
    </row>
    <row r="735" spans="2:5">
      <c r="B735" s="31">
        <v>731</v>
      </c>
      <c r="C735" s="80" t="s">
        <v>4446</v>
      </c>
      <c r="D735" s="82"/>
      <c r="E735" s="16"/>
    </row>
    <row r="736" spans="2:5">
      <c r="B736" s="31">
        <v>732</v>
      </c>
      <c r="C736" s="80" t="s">
        <v>4447</v>
      </c>
      <c r="D736" s="82"/>
      <c r="E736" s="16"/>
    </row>
    <row r="737" spans="2:5">
      <c r="B737" s="31">
        <v>733</v>
      </c>
      <c r="C737" s="80" t="s">
        <v>4448</v>
      </c>
      <c r="D737" s="82"/>
      <c r="E737" s="16"/>
    </row>
    <row r="738" spans="2:5">
      <c r="B738" s="31">
        <v>734</v>
      </c>
      <c r="C738" s="80" t="s">
        <v>4449</v>
      </c>
      <c r="D738" s="82"/>
      <c r="E738" s="16"/>
    </row>
    <row r="739" spans="2:5">
      <c r="B739" s="31">
        <v>735</v>
      </c>
      <c r="C739" s="80" t="s">
        <v>4450</v>
      </c>
      <c r="D739" s="82"/>
      <c r="E739" s="16"/>
    </row>
    <row r="740" spans="2:5">
      <c r="B740" s="31">
        <v>736</v>
      </c>
      <c r="C740" s="80" t="s">
        <v>4451</v>
      </c>
      <c r="D740" s="82"/>
      <c r="E740" s="16"/>
    </row>
    <row r="741" spans="2:5">
      <c r="B741" s="31">
        <v>737</v>
      </c>
      <c r="C741" s="80" t="s">
        <v>4452</v>
      </c>
      <c r="D741" s="82"/>
      <c r="E741" s="16"/>
    </row>
    <row r="742" spans="2:5">
      <c r="B742" s="31">
        <v>738</v>
      </c>
      <c r="C742" s="80" t="s">
        <v>4453</v>
      </c>
      <c r="D742" s="82"/>
      <c r="E742" s="16"/>
    </row>
    <row r="743" spans="2:5">
      <c r="B743" s="31">
        <v>739</v>
      </c>
      <c r="C743" s="80" t="s">
        <v>4454</v>
      </c>
      <c r="D743" s="82"/>
      <c r="E743" s="16"/>
    </row>
    <row r="744" spans="2:5">
      <c r="B744" s="31">
        <v>740</v>
      </c>
      <c r="C744" s="80" t="s">
        <v>4455</v>
      </c>
      <c r="D744" s="82"/>
      <c r="E744" s="16"/>
    </row>
    <row r="745" spans="2:5">
      <c r="B745" s="31">
        <v>741</v>
      </c>
      <c r="C745" s="80" t="s">
        <v>4456</v>
      </c>
      <c r="D745" s="82"/>
      <c r="E745" s="16"/>
    </row>
    <row r="746" spans="2:5">
      <c r="B746" s="31">
        <v>742</v>
      </c>
      <c r="C746" s="80" t="s">
        <v>4457</v>
      </c>
      <c r="D746" s="82"/>
      <c r="E746" s="16"/>
    </row>
    <row r="747" spans="2:5">
      <c r="B747" s="31">
        <v>743</v>
      </c>
      <c r="C747" s="80" t="s">
        <v>4458</v>
      </c>
      <c r="D747" s="82"/>
      <c r="E747" s="16"/>
    </row>
    <row r="748" spans="2:5">
      <c r="B748" s="31">
        <v>744</v>
      </c>
      <c r="C748" s="80" t="s">
        <v>4459</v>
      </c>
      <c r="D748" s="82"/>
      <c r="E748" s="16"/>
    </row>
    <row r="749" spans="2:5">
      <c r="B749" s="31">
        <v>745</v>
      </c>
      <c r="C749" s="80" t="s">
        <v>4460</v>
      </c>
      <c r="D749" s="82"/>
      <c r="E749" s="16"/>
    </row>
    <row r="750" spans="2:5">
      <c r="B750" s="31">
        <v>746</v>
      </c>
      <c r="C750" s="80" t="s">
        <v>4461</v>
      </c>
      <c r="D750" s="82"/>
      <c r="E750" s="16"/>
    </row>
    <row r="751" spans="2:5">
      <c r="B751" s="31">
        <v>747</v>
      </c>
      <c r="C751" s="80" t="s">
        <v>4462</v>
      </c>
      <c r="D751" s="82"/>
      <c r="E751" s="16"/>
    </row>
    <row r="752" spans="2:5">
      <c r="B752" s="31">
        <v>748</v>
      </c>
      <c r="C752" s="80" t="s">
        <v>4463</v>
      </c>
      <c r="D752" s="82"/>
      <c r="E752" s="16"/>
    </row>
    <row r="753" spans="2:5">
      <c r="B753" s="31">
        <v>749</v>
      </c>
      <c r="C753" s="80" t="s">
        <v>4464</v>
      </c>
      <c r="D753" s="82"/>
      <c r="E753" s="16"/>
    </row>
    <row r="754" spans="2:5">
      <c r="B754" s="31">
        <v>750</v>
      </c>
      <c r="C754" s="80" t="s">
        <v>4465</v>
      </c>
      <c r="D754" s="82"/>
      <c r="E754" s="16"/>
    </row>
    <row r="755" spans="2:5">
      <c r="B755" s="31">
        <v>751</v>
      </c>
      <c r="C755" s="80" t="s">
        <v>4466</v>
      </c>
      <c r="D755" s="82"/>
      <c r="E755" s="16"/>
    </row>
    <row r="756" spans="2:5">
      <c r="B756" s="31">
        <v>752</v>
      </c>
      <c r="C756" s="80" t="s">
        <v>4467</v>
      </c>
      <c r="D756" s="82"/>
      <c r="E756" s="16"/>
    </row>
    <row r="757" spans="2:5">
      <c r="B757" s="31">
        <v>753</v>
      </c>
      <c r="C757" s="80" t="s">
        <v>4468</v>
      </c>
      <c r="D757" s="82"/>
      <c r="E757" s="16"/>
    </row>
    <row r="758" spans="2:5">
      <c r="B758" s="31">
        <v>754</v>
      </c>
      <c r="C758" s="80" t="s">
        <v>4469</v>
      </c>
      <c r="D758" s="82"/>
      <c r="E758" s="16"/>
    </row>
    <row r="759" spans="2:5">
      <c r="B759" s="31">
        <v>755</v>
      </c>
      <c r="C759" s="80" t="s">
        <v>4470</v>
      </c>
      <c r="D759" s="82"/>
      <c r="E759" s="16"/>
    </row>
    <row r="760" spans="2:5">
      <c r="B760" s="31">
        <v>756</v>
      </c>
      <c r="C760" s="80" t="s">
        <v>4471</v>
      </c>
      <c r="D760" s="82"/>
      <c r="E760" s="16"/>
    </row>
    <row r="761" spans="2:5">
      <c r="B761" s="31">
        <v>757</v>
      </c>
      <c r="C761" s="80" t="s">
        <v>4472</v>
      </c>
      <c r="D761" s="82"/>
      <c r="E761" s="16"/>
    </row>
    <row r="762" spans="2:5">
      <c r="B762" s="31">
        <v>758</v>
      </c>
      <c r="C762" s="80" t="s">
        <v>4473</v>
      </c>
      <c r="D762" s="82"/>
      <c r="E762" s="16"/>
    </row>
    <row r="763" spans="2:5">
      <c r="B763" s="31">
        <v>759</v>
      </c>
      <c r="C763" s="80" t="s">
        <v>4474</v>
      </c>
      <c r="D763" s="82"/>
      <c r="E763" s="16"/>
    </row>
    <row r="764" spans="2:5">
      <c r="B764" s="31">
        <v>760</v>
      </c>
      <c r="C764" s="80" t="s">
        <v>4475</v>
      </c>
      <c r="D764" s="82"/>
      <c r="E764" s="16"/>
    </row>
    <row r="765" spans="2:5">
      <c r="B765" s="31">
        <v>761</v>
      </c>
      <c r="C765" s="80" t="s">
        <v>4476</v>
      </c>
      <c r="D765" s="82"/>
      <c r="E765" s="16"/>
    </row>
    <row r="766" spans="2:5">
      <c r="B766" s="31">
        <v>762</v>
      </c>
      <c r="C766" s="80" t="s">
        <v>4477</v>
      </c>
      <c r="D766" s="82"/>
      <c r="E766" s="16"/>
    </row>
    <row r="767" spans="2:5">
      <c r="B767" s="31">
        <v>763</v>
      </c>
      <c r="C767" s="80" t="s">
        <v>4478</v>
      </c>
      <c r="D767" s="82"/>
      <c r="E767" s="16"/>
    </row>
    <row r="768" spans="2:5">
      <c r="B768" s="31">
        <v>764</v>
      </c>
      <c r="C768" s="80" t="s">
        <v>4479</v>
      </c>
      <c r="D768" s="82"/>
      <c r="E768" s="16"/>
    </row>
    <row r="769" spans="2:5">
      <c r="B769" s="31">
        <v>765</v>
      </c>
      <c r="C769" s="80" t="s">
        <v>4480</v>
      </c>
      <c r="D769" s="82"/>
      <c r="E769" s="16"/>
    </row>
    <row r="770" spans="2:5">
      <c r="B770" s="31">
        <v>766</v>
      </c>
      <c r="C770" s="80" t="s">
        <v>4481</v>
      </c>
      <c r="D770" s="82"/>
      <c r="E770" s="16"/>
    </row>
    <row r="771" spans="2:5">
      <c r="B771" s="31">
        <v>767</v>
      </c>
      <c r="C771" s="80" t="s">
        <v>4482</v>
      </c>
      <c r="D771" s="82"/>
      <c r="E771" s="16"/>
    </row>
    <row r="772" spans="2:5">
      <c r="B772" s="31">
        <v>768</v>
      </c>
      <c r="C772" s="80" t="s">
        <v>4483</v>
      </c>
      <c r="D772" s="82"/>
      <c r="E772" s="16"/>
    </row>
    <row r="773" spans="2:5">
      <c r="B773" s="31">
        <v>769</v>
      </c>
      <c r="C773" s="80" t="s">
        <v>4484</v>
      </c>
      <c r="D773" s="82"/>
      <c r="E773" s="16"/>
    </row>
    <row r="774" spans="2:5">
      <c r="B774" s="31">
        <v>770</v>
      </c>
      <c r="C774" s="80" t="s">
        <v>4485</v>
      </c>
      <c r="D774" s="82"/>
      <c r="E774" s="16"/>
    </row>
    <row r="775" spans="2:5">
      <c r="B775" s="31">
        <v>771</v>
      </c>
      <c r="C775" s="80" t="s">
        <v>4486</v>
      </c>
      <c r="D775" s="82"/>
      <c r="E775" s="16"/>
    </row>
    <row r="776" spans="2:5">
      <c r="B776" s="31">
        <v>772</v>
      </c>
      <c r="C776" s="80" t="s">
        <v>4487</v>
      </c>
      <c r="D776" s="82"/>
      <c r="E776" s="16"/>
    </row>
    <row r="777" spans="2:5">
      <c r="B777" s="31">
        <v>773</v>
      </c>
      <c r="C777" s="80" t="s">
        <v>4488</v>
      </c>
      <c r="D777" s="82"/>
      <c r="E777" s="16"/>
    </row>
    <row r="778" spans="2:5">
      <c r="B778" s="31">
        <v>774</v>
      </c>
      <c r="C778" s="80" t="s">
        <v>4489</v>
      </c>
      <c r="D778" s="82"/>
      <c r="E778" s="16"/>
    </row>
    <row r="779" spans="2:5">
      <c r="B779" s="31">
        <v>775</v>
      </c>
      <c r="C779" s="80" t="s">
        <v>4490</v>
      </c>
      <c r="D779" s="82"/>
      <c r="E779" s="16"/>
    </row>
    <row r="780" spans="2:5">
      <c r="B780" s="31">
        <v>776</v>
      </c>
      <c r="C780" s="80" t="s">
        <v>4491</v>
      </c>
      <c r="D780" s="82"/>
      <c r="E780" s="16"/>
    </row>
    <row r="781" spans="2:5">
      <c r="B781" s="31">
        <v>777</v>
      </c>
      <c r="C781" s="80" t="s">
        <v>4492</v>
      </c>
      <c r="D781" s="82"/>
      <c r="E781" s="16"/>
    </row>
    <row r="782" spans="2:5">
      <c r="B782" s="31">
        <v>778</v>
      </c>
      <c r="C782" s="80" t="s">
        <v>4493</v>
      </c>
      <c r="D782" s="82"/>
      <c r="E782" s="16"/>
    </row>
    <row r="783" spans="2:5">
      <c r="B783" s="31">
        <v>779</v>
      </c>
      <c r="C783" s="80" t="s">
        <v>4494</v>
      </c>
      <c r="D783" s="82"/>
      <c r="E783" s="16"/>
    </row>
    <row r="784" spans="2:5">
      <c r="B784" s="31">
        <v>780</v>
      </c>
      <c r="C784" s="80" t="s">
        <v>4495</v>
      </c>
      <c r="D784" s="82"/>
      <c r="E784" s="16"/>
    </row>
    <row r="785" spans="2:5">
      <c r="B785" s="31">
        <v>781</v>
      </c>
      <c r="C785" s="80" t="s">
        <v>4496</v>
      </c>
      <c r="D785" s="82"/>
      <c r="E785" s="16"/>
    </row>
    <row r="786" spans="2:5">
      <c r="B786" s="31">
        <v>782</v>
      </c>
      <c r="C786" s="80" t="s">
        <v>4497</v>
      </c>
      <c r="D786" s="82"/>
      <c r="E786" s="16"/>
    </row>
    <row r="787" spans="2:5">
      <c r="B787" s="31">
        <v>783</v>
      </c>
      <c r="C787" s="80" t="s">
        <v>4498</v>
      </c>
      <c r="D787" s="82"/>
      <c r="E787" s="16"/>
    </row>
    <row r="788" spans="2:5">
      <c r="B788" s="31">
        <v>784</v>
      </c>
      <c r="C788" s="80" t="s">
        <v>4499</v>
      </c>
      <c r="D788" s="82"/>
      <c r="E788" s="16"/>
    </row>
    <row r="789" spans="2:5">
      <c r="B789" s="31">
        <v>785</v>
      </c>
      <c r="C789" s="80" t="s">
        <v>4500</v>
      </c>
      <c r="D789" s="82"/>
      <c r="E789" s="16"/>
    </row>
    <row r="790" spans="2:5">
      <c r="B790" s="31">
        <v>786</v>
      </c>
      <c r="C790" s="80" t="s">
        <v>4501</v>
      </c>
      <c r="D790" s="82"/>
      <c r="E790" s="16"/>
    </row>
    <row r="791" spans="2:5">
      <c r="B791" s="31">
        <v>787</v>
      </c>
      <c r="C791" s="80" t="s">
        <v>4502</v>
      </c>
      <c r="D791" s="82"/>
      <c r="E791" s="16"/>
    </row>
    <row r="792" spans="2:5">
      <c r="B792" s="31">
        <v>788</v>
      </c>
      <c r="C792" s="80" t="s">
        <v>4503</v>
      </c>
      <c r="D792" s="82"/>
      <c r="E792" s="16"/>
    </row>
    <row r="793" spans="2:5">
      <c r="B793" s="31">
        <v>789</v>
      </c>
      <c r="C793" s="80" t="s">
        <v>4504</v>
      </c>
      <c r="D793" s="82"/>
      <c r="E793" s="16"/>
    </row>
    <row r="794" spans="2:5">
      <c r="B794" s="31">
        <v>790</v>
      </c>
      <c r="C794" s="80" t="s">
        <v>4505</v>
      </c>
      <c r="D794" s="82"/>
      <c r="E794" s="16"/>
    </row>
    <row r="795" spans="2:5">
      <c r="B795" s="31">
        <v>791</v>
      </c>
      <c r="C795" s="80" t="s">
        <v>3895</v>
      </c>
      <c r="D795" s="82"/>
      <c r="E795" s="16"/>
    </row>
    <row r="796" spans="2:5">
      <c r="B796" s="31">
        <v>792</v>
      </c>
      <c r="C796" s="80" t="s">
        <v>4506</v>
      </c>
      <c r="D796" s="82"/>
      <c r="E796" s="16"/>
    </row>
    <row r="797" spans="2:5">
      <c r="B797" s="31">
        <v>793</v>
      </c>
      <c r="C797" s="80" t="s">
        <v>4507</v>
      </c>
      <c r="D797" s="82"/>
      <c r="E797" s="16"/>
    </row>
    <row r="798" spans="2:5">
      <c r="B798" s="31">
        <v>794</v>
      </c>
      <c r="C798" s="80" t="s">
        <v>4508</v>
      </c>
      <c r="D798" s="82"/>
      <c r="E798" s="16"/>
    </row>
    <row r="799" spans="2:5">
      <c r="B799" s="31">
        <v>795</v>
      </c>
      <c r="C799" s="80" t="s">
        <v>4509</v>
      </c>
      <c r="D799" s="82"/>
      <c r="E799" s="16"/>
    </row>
    <row r="800" spans="2:5">
      <c r="B800" s="31">
        <v>796</v>
      </c>
      <c r="C800" s="80" t="s">
        <v>4510</v>
      </c>
      <c r="D800" s="82"/>
      <c r="E800" s="16"/>
    </row>
    <row r="801" spans="2:5">
      <c r="B801" s="31">
        <v>797</v>
      </c>
      <c r="C801" s="80" t="s">
        <v>4511</v>
      </c>
      <c r="D801" s="82"/>
      <c r="E801" s="16"/>
    </row>
    <row r="802" spans="2:5">
      <c r="B802" s="31">
        <v>798</v>
      </c>
      <c r="C802" s="80"/>
      <c r="D802" s="82"/>
      <c r="E802" s="16"/>
    </row>
    <row r="803" spans="2:5">
      <c r="B803" s="31">
        <v>799</v>
      </c>
      <c r="C803" s="80" t="s">
        <v>4512</v>
      </c>
      <c r="D803" s="82"/>
      <c r="E803" s="16"/>
    </row>
    <row r="804" spans="2:5">
      <c r="B804" s="31">
        <v>800</v>
      </c>
      <c r="C804" s="80" t="s">
        <v>4513</v>
      </c>
      <c r="D804" s="82"/>
      <c r="E804" s="16"/>
    </row>
    <row r="805" spans="2:5">
      <c r="B805" s="31">
        <v>801</v>
      </c>
      <c r="C805" s="80" t="s">
        <v>4514</v>
      </c>
      <c r="D805" s="82"/>
      <c r="E805" s="16"/>
    </row>
    <row r="806" spans="2:5">
      <c r="B806" s="31">
        <v>802</v>
      </c>
      <c r="C806" s="80" t="s">
        <v>4515</v>
      </c>
      <c r="D806" s="82"/>
      <c r="E806" s="16"/>
    </row>
    <row r="807" spans="2:5">
      <c r="B807" s="31">
        <v>803</v>
      </c>
      <c r="C807" s="80" t="s">
        <v>4516</v>
      </c>
      <c r="D807" s="82"/>
      <c r="E807" s="16"/>
    </row>
    <row r="808" spans="2:5">
      <c r="B808" s="31">
        <v>804</v>
      </c>
      <c r="C808" s="80" t="s">
        <v>4517</v>
      </c>
      <c r="D808" s="82"/>
      <c r="E808" s="16"/>
    </row>
    <row r="809" spans="2:5">
      <c r="B809" s="31">
        <v>805</v>
      </c>
      <c r="C809" s="80" t="s">
        <v>4518</v>
      </c>
      <c r="D809" s="82"/>
      <c r="E809" s="16"/>
    </row>
    <row r="810" spans="2:5">
      <c r="B810" s="31">
        <v>806</v>
      </c>
      <c r="C810" s="80"/>
      <c r="D810" s="82"/>
      <c r="E810" s="16"/>
    </row>
    <row r="811" spans="2:5">
      <c r="B811" s="31">
        <v>807</v>
      </c>
      <c r="C811" s="80" t="s">
        <v>4519</v>
      </c>
      <c r="D811" s="82"/>
      <c r="E811" s="16"/>
    </row>
    <row r="812" spans="2:5">
      <c r="B812" s="31">
        <v>808</v>
      </c>
      <c r="C812" s="80" t="s">
        <v>4520</v>
      </c>
      <c r="D812" s="82"/>
      <c r="E812" s="16"/>
    </row>
    <row r="813" spans="2:5">
      <c r="B813" s="31">
        <v>809</v>
      </c>
      <c r="C813" s="80" t="s">
        <v>4521</v>
      </c>
      <c r="D813" s="82"/>
      <c r="E813" s="16"/>
    </row>
    <row r="814" spans="2:5">
      <c r="B814" s="31">
        <v>810</v>
      </c>
      <c r="C814" s="80"/>
      <c r="D814" s="82"/>
      <c r="E814" s="16"/>
    </row>
    <row r="815" spans="2:5">
      <c r="B815" s="31">
        <v>811</v>
      </c>
      <c r="C815" s="80" t="s">
        <v>4522</v>
      </c>
      <c r="D815" s="82"/>
      <c r="E815" s="16"/>
    </row>
    <row r="816" spans="2:5">
      <c r="B816" s="31">
        <v>812</v>
      </c>
      <c r="C816" s="80" t="s">
        <v>4523</v>
      </c>
      <c r="D816" s="82"/>
      <c r="E816" s="16"/>
    </row>
    <row r="817" spans="2:5">
      <c r="B817" s="31">
        <v>813</v>
      </c>
      <c r="C817" s="80" t="s">
        <v>4524</v>
      </c>
      <c r="D817" s="82"/>
      <c r="E817" s="16"/>
    </row>
    <row r="818" spans="2:5">
      <c r="B818" s="31">
        <v>814</v>
      </c>
      <c r="C818" s="80"/>
      <c r="D818" s="82"/>
      <c r="E818" s="16"/>
    </row>
    <row r="819" spans="2:5">
      <c r="B819" s="31">
        <v>815</v>
      </c>
      <c r="C819" s="80" t="s">
        <v>4525</v>
      </c>
      <c r="D819" s="82"/>
      <c r="E819" s="16"/>
    </row>
    <row r="820" spans="2:5" ht="16.2" thickBot="1">
      <c r="B820" s="32">
        <v>816</v>
      </c>
      <c r="C820" s="83" t="s">
        <v>4526</v>
      </c>
      <c r="D820" s="84"/>
      <c r="E820" s="96"/>
    </row>
  </sheetData>
  <mergeCells count="3">
    <mergeCell ref="B2:B4"/>
    <mergeCell ref="C2:C4"/>
    <mergeCell ref="E2:E4"/>
  </mergeCells>
  <phoneticPr fontId="5"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350"/>
  <sheetViews>
    <sheetView workbookViewId="0">
      <selection activeCell="B3" sqref="B3"/>
    </sheetView>
  </sheetViews>
  <sheetFormatPr defaultRowHeight="14.4"/>
  <cols>
    <col min="2" max="2" width="52.88671875" bestFit="1" customWidth="1"/>
    <col min="3" max="3" width="33" customWidth="1"/>
    <col min="4" max="4" width="28.109375" customWidth="1"/>
  </cols>
  <sheetData>
    <row r="1" spans="2:4">
      <c r="B1" s="68" t="s">
        <v>3725</v>
      </c>
      <c r="C1" s="68" t="s">
        <v>3726</v>
      </c>
      <c r="D1" s="68" t="s">
        <v>9971</v>
      </c>
    </row>
    <row r="2" spans="2:4">
      <c r="B2" t="s">
        <v>4528</v>
      </c>
      <c r="C2" t="s">
        <v>4527</v>
      </c>
    </row>
    <row r="3" spans="2:4">
      <c r="B3" t="s">
        <v>8164</v>
      </c>
      <c r="C3" t="s">
        <v>4555</v>
      </c>
    </row>
    <row r="4" spans="2:4">
      <c r="B4" t="s">
        <v>9903</v>
      </c>
      <c r="C4" t="s">
        <v>4556</v>
      </c>
      <c r="D4" s="97" t="s">
        <v>9970</v>
      </c>
    </row>
    <row r="5" spans="2:4">
      <c r="B5" t="s">
        <v>6863</v>
      </c>
      <c r="C5" t="s">
        <v>4557</v>
      </c>
    </row>
    <row r="6" spans="2:4">
      <c r="B6" t="s">
        <v>6874</v>
      </c>
      <c r="C6" t="s">
        <v>4558</v>
      </c>
    </row>
    <row r="7" spans="2:4">
      <c r="B7" t="s">
        <v>9015</v>
      </c>
      <c r="C7" t="s">
        <v>4559</v>
      </c>
    </row>
    <row r="8" spans="2:4">
      <c r="B8" t="s">
        <v>8018</v>
      </c>
      <c r="C8" t="s">
        <v>4560</v>
      </c>
    </row>
    <row r="9" spans="2:4">
      <c r="B9" t="s">
        <v>4529</v>
      </c>
      <c r="C9" t="s">
        <v>4561</v>
      </c>
    </row>
    <row r="10" spans="2:4">
      <c r="B10" t="s">
        <v>4530</v>
      </c>
      <c r="C10" t="s">
        <v>4562</v>
      </c>
    </row>
    <row r="11" spans="2:4">
      <c r="B11" t="s">
        <v>6801</v>
      </c>
      <c r="C11" t="s">
        <v>4563</v>
      </c>
    </row>
    <row r="12" spans="2:4">
      <c r="B12" t="s">
        <v>9017</v>
      </c>
      <c r="C12" t="s">
        <v>4564</v>
      </c>
    </row>
    <row r="13" spans="2:4">
      <c r="B13" t="s">
        <v>9014</v>
      </c>
      <c r="C13" t="s">
        <v>4565</v>
      </c>
    </row>
    <row r="14" spans="2:4">
      <c r="B14" t="s">
        <v>4731</v>
      </c>
      <c r="C14" t="s">
        <v>4566</v>
      </c>
    </row>
    <row r="15" spans="2:4">
      <c r="B15" t="s">
        <v>6076</v>
      </c>
      <c r="C15" t="s">
        <v>4567</v>
      </c>
    </row>
    <row r="16" spans="2:4">
      <c r="B16" t="s">
        <v>6077</v>
      </c>
      <c r="C16" t="s">
        <v>4568</v>
      </c>
    </row>
    <row r="17" spans="2:3">
      <c r="B17" t="s">
        <v>8987</v>
      </c>
      <c r="C17" t="s">
        <v>4569</v>
      </c>
    </row>
    <row r="18" spans="2:3">
      <c r="B18" t="s">
        <v>6090</v>
      </c>
      <c r="C18" t="s">
        <v>4570</v>
      </c>
    </row>
    <row r="19" spans="2:3">
      <c r="B19" t="s">
        <v>6084</v>
      </c>
      <c r="C19" t="s">
        <v>4571</v>
      </c>
    </row>
    <row r="20" spans="2:3">
      <c r="B20" t="s">
        <v>6093</v>
      </c>
      <c r="C20" t="s">
        <v>4572</v>
      </c>
    </row>
    <row r="21" spans="2:3">
      <c r="B21" t="s">
        <v>6092</v>
      </c>
      <c r="C21" t="s">
        <v>4573</v>
      </c>
    </row>
    <row r="22" spans="2:3">
      <c r="B22" t="s">
        <v>6100</v>
      </c>
      <c r="C22" t="s">
        <v>4574</v>
      </c>
    </row>
    <row r="23" spans="2:3">
      <c r="B23" t="s">
        <v>6111</v>
      </c>
      <c r="C23" t="s">
        <v>4575</v>
      </c>
    </row>
    <row r="24" spans="2:3">
      <c r="B24" t="s">
        <v>6107</v>
      </c>
      <c r="C24" t="s">
        <v>4576</v>
      </c>
    </row>
    <row r="25" spans="2:3">
      <c r="B25" t="s">
        <v>9001</v>
      </c>
      <c r="C25" t="s">
        <v>4577</v>
      </c>
    </row>
    <row r="26" spans="2:3">
      <c r="B26" t="s">
        <v>8195</v>
      </c>
      <c r="C26" t="s">
        <v>4578</v>
      </c>
    </row>
    <row r="27" spans="2:3">
      <c r="B27" t="s">
        <v>9019</v>
      </c>
      <c r="C27" t="s">
        <v>4579</v>
      </c>
    </row>
    <row r="28" spans="2:3">
      <c r="B28" t="s">
        <v>9006</v>
      </c>
      <c r="C28" t="s">
        <v>4580</v>
      </c>
    </row>
    <row r="29" spans="2:3">
      <c r="B29" t="s">
        <v>9008</v>
      </c>
      <c r="C29" t="s">
        <v>4581</v>
      </c>
    </row>
    <row r="30" spans="2:3">
      <c r="B30" t="s">
        <v>9022</v>
      </c>
      <c r="C30" t="s">
        <v>4582</v>
      </c>
    </row>
    <row r="31" spans="2:3">
      <c r="B31" t="s">
        <v>7493</v>
      </c>
      <c r="C31" t="s">
        <v>4583</v>
      </c>
    </row>
    <row r="32" spans="2:3">
      <c r="B32" t="s">
        <v>6082</v>
      </c>
      <c r="C32" t="s">
        <v>4584</v>
      </c>
    </row>
    <row r="33" spans="2:3">
      <c r="B33" t="s">
        <v>6103</v>
      </c>
      <c r="C33" t="s">
        <v>4585</v>
      </c>
    </row>
    <row r="34" spans="2:3">
      <c r="C34" t="s">
        <v>4586</v>
      </c>
    </row>
    <row r="35" spans="2:3">
      <c r="B35" t="s">
        <v>9365</v>
      </c>
      <c r="C35" t="s">
        <v>4587</v>
      </c>
    </row>
    <row r="36" spans="2:3">
      <c r="B36" t="s">
        <v>9784</v>
      </c>
      <c r="C36" t="s">
        <v>4588</v>
      </c>
    </row>
    <row r="37" spans="2:3">
      <c r="B37" t="s">
        <v>9791</v>
      </c>
      <c r="C37" t="s">
        <v>4589</v>
      </c>
    </row>
    <row r="38" spans="2:3">
      <c r="B38" t="s">
        <v>6656</v>
      </c>
      <c r="C38" t="s">
        <v>4590</v>
      </c>
    </row>
    <row r="39" spans="2:3">
      <c r="B39" t="s">
        <v>8040</v>
      </c>
      <c r="C39" t="s">
        <v>4591</v>
      </c>
    </row>
    <row r="40" spans="2:3">
      <c r="B40" t="s">
        <v>9727</v>
      </c>
      <c r="C40" t="s">
        <v>4592</v>
      </c>
    </row>
    <row r="41" spans="2:3">
      <c r="B41" t="s">
        <v>8675</v>
      </c>
      <c r="C41" t="s">
        <v>4593</v>
      </c>
    </row>
    <row r="42" spans="2:3">
      <c r="B42" t="s">
        <v>4734</v>
      </c>
      <c r="C42" t="s">
        <v>4594</v>
      </c>
    </row>
    <row r="43" spans="2:3">
      <c r="B43" t="s">
        <v>9904</v>
      </c>
      <c r="C43" t="s">
        <v>4595</v>
      </c>
    </row>
    <row r="44" spans="2:3">
      <c r="B44" t="s">
        <v>5523</v>
      </c>
      <c r="C44" t="s">
        <v>4596</v>
      </c>
    </row>
    <row r="45" spans="2:3">
      <c r="B45" t="s">
        <v>9905</v>
      </c>
      <c r="C45" t="s">
        <v>4597</v>
      </c>
    </row>
    <row r="46" spans="2:3">
      <c r="B46" t="s">
        <v>9906</v>
      </c>
      <c r="C46" t="s">
        <v>4598</v>
      </c>
    </row>
    <row r="47" spans="2:3">
      <c r="B47" t="s">
        <v>9907</v>
      </c>
      <c r="C47" t="s">
        <v>4599</v>
      </c>
    </row>
    <row r="48" spans="2:3">
      <c r="B48" t="s">
        <v>8978</v>
      </c>
      <c r="C48" t="s">
        <v>4600</v>
      </c>
    </row>
    <row r="49" spans="2:3">
      <c r="C49" t="s">
        <v>4601</v>
      </c>
    </row>
    <row r="50" spans="2:3">
      <c r="B50" t="s">
        <v>4531</v>
      </c>
      <c r="C50" t="s">
        <v>4602</v>
      </c>
    </row>
    <row r="51" spans="2:3">
      <c r="B51" t="s">
        <v>4955</v>
      </c>
      <c r="C51" t="s">
        <v>4603</v>
      </c>
    </row>
    <row r="52" spans="2:3">
      <c r="B52" t="s">
        <v>9908</v>
      </c>
      <c r="C52" t="s">
        <v>4604</v>
      </c>
    </row>
    <row r="53" spans="2:3">
      <c r="B53" t="s">
        <v>9909</v>
      </c>
      <c r="C53" t="s">
        <v>4605</v>
      </c>
    </row>
    <row r="54" spans="2:3">
      <c r="B54" t="s">
        <v>9910</v>
      </c>
      <c r="C54" t="s">
        <v>4606</v>
      </c>
    </row>
    <row r="55" spans="2:3">
      <c r="B55" t="s">
        <v>9911</v>
      </c>
      <c r="C55" t="s">
        <v>4607</v>
      </c>
    </row>
    <row r="56" spans="2:3">
      <c r="C56" t="s">
        <v>4608</v>
      </c>
    </row>
    <row r="57" spans="2:3">
      <c r="B57" t="s">
        <v>4532</v>
      </c>
      <c r="C57" t="s">
        <v>4609</v>
      </c>
    </row>
    <row r="58" spans="2:3">
      <c r="B58" t="s">
        <v>5336</v>
      </c>
      <c r="C58" t="s">
        <v>4610</v>
      </c>
    </row>
    <row r="59" spans="2:3">
      <c r="C59" t="s">
        <v>4611</v>
      </c>
    </row>
    <row r="60" spans="2:3">
      <c r="B60" t="s">
        <v>4533</v>
      </c>
      <c r="C60" t="s">
        <v>4612</v>
      </c>
    </row>
    <row r="61" spans="2:3">
      <c r="B61" t="s">
        <v>4534</v>
      </c>
      <c r="C61" t="s">
        <v>4613</v>
      </c>
    </row>
    <row r="62" spans="2:3">
      <c r="B62" t="s">
        <v>7386</v>
      </c>
      <c r="C62" t="s">
        <v>4614</v>
      </c>
    </row>
    <row r="63" spans="2:3">
      <c r="B63" t="s">
        <v>7734</v>
      </c>
      <c r="C63" t="s">
        <v>4615</v>
      </c>
    </row>
    <row r="64" spans="2:3">
      <c r="B64" t="s">
        <v>7735</v>
      </c>
      <c r="C64" t="s">
        <v>4616</v>
      </c>
    </row>
    <row r="65" spans="2:3">
      <c r="B65" t="s">
        <v>5385</v>
      </c>
      <c r="C65" t="s">
        <v>4617</v>
      </c>
    </row>
    <row r="66" spans="2:3">
      <c r="B66" t="s">
        <v>8049</v>
      </c>
      <c r="C66" t="s">
        <v>4618</v>
      </c>
    </row>
    <row r="67" spans="2:3">
      <c r="B67" t="s">
        <v>8050</v>
      </c>
      <c r="C67" t="s">
        <v>4619</v>
      </c>
    </row>
    <row r="68" spans="2:3">
      <c r="C68" t="s">
        <v>4620</v>
      </c>
    </row>
    <row r="69" spans="2:3">
      <c r="B69" t="s">
        <v>4535</v>
      </c>
      <c r="C69" t="s">
        <v>4621</v>
      </c>
    </row>
    <row r="70" spans="2:3">
      <c r="B70" t="s">
        <v>4536</v>
      </c>
      <c r="C70" t="s">
        <v>4622</v>
      </c>
    </row>
    <row r="71" spans="2:3">
      <c r="B71" t="s">
        <v>4537</v>
      </c>
      <c r="C71" t="s">
        <v>4623</v>
      </c>
    </row>
    <row r="72" spans="2:3">
      <c r="B72" t="s">
        <v>4538</v>
      </c>
      <c r="C72" t="s">
        <v>4624</v>
      </c>
    </row>
    <row r="73" spans="2:3">
      <c r="B73" t="s">
        <v>4539</v>
      </c>
      <c r="C73" t="s">
        <v>4625</v>
      </c>
    </row>
    <row r="74" spans="2:3">
      <c r="B74" t="s">
        <v>4540</v>
      </c>
      <c r="C74" t="s">
        <v>4626</v>
      </c>
    </row>
    <row r="75" spans="2:3">
      <c r="B75" t="s">
        <v>4541</v>
      </c>
      <c r="C75" t="s">
        <v>4627</v>
      </c>
    </row>
    <row r="76" spans="2:3">
      <c r="B76" t="s">
        <v>9428</v>
      </c>
      <c r="C76" t="s">
        <v>4628</v>
      </c>
    </row>
    <row r="77" spans="2:3">
      <c r="B77" t="s">
        <v>9423</v>
      </c>
      <c r="C77" t="s">
        <v>4629</v>
      </c>
    </row>
    <row r="78" spans="2:3">
      <c r="B78" t="s">
        <v>7685</v>
      </c>
      <c r="C78" t="s">
        <v>4630</v>
      </c>
    </row>
    <row r="79" spans="2:3">
      <c r="B79" t="s">
        <v>9486</v>
      </c>
      <c r="C79" t="s">
        <v>4631</v>
      </c>
    </row>
    <row r="80" spans="2:3">
      <c r="B80" t="s">
        <v>9424</v>
      </c>
      <c r="C80" t="s">
        <v>4632</v>
      </c>
    </row>
    <row r="81" spans="2:3">
      <c r="B81" t="s">
        <v>9425</v>
      </c>
      <c r="C81" t="s">
        <v>4633</v>
      </c>
    </row>
    <row r="82" spans="2:3">
      <c r="B82" t="s">
        <v>9426</v>
      </c>
      <c r="C82" t="s">
        <v>4634</v>
      </c>
    </row>
    <row r="83" spans="2:3">
      <c r="B83" t="s">
        <v>9422</v>
      </c>
      <c r="C83" t="s">
        <v>4635</v>
      </c>
    </row>
    <row r="84" spans="2:3">
      <c r="B84" t="s">
        <v>9419</v>
      </c>
      <c r="C84" t="s">
        <v>4636</v>
      </c>
    </row>
    <row r="85" spans="2:3">
      <c r="B85" t="s">
        <v>9421</v>
      </c>
      <c r="C85" t="s">
        <v>4637</v>
      </c>
    </row>
    <row r="86" spans="2:3">
      <c r="B86" t="s">
        <v>9420</v>
      </c>
      <c r="C86" t="s">
        <v>4638</v>
      </c>
    </row>
    <row r="87" spans="2:3">
      <c r="B87" t="s">
        <v>9912</v>
      </c>
      <c r="C87" t="s">
        <v>4639</v>
      </c>
    </row>
    <row r="88" spans="2:3">
      <c r="B88" t="s">
        <v>9427</v>
      </c>
      <c r="C88" t="s">
        <v>4640</v>
      </c>
    </row>
    <row r="89" spans="2:3">
      <c r="B89" t="s">
        <v>4542</v>
      </c>
      <c r="C89" t="s">
        <v>4641</v>
      </c>
    </row>
    <row r="90" spans="2:3">
      <c r="B90" t="s">
        <v>4543</v>
      </c>
      <c r="C90" t="s">
        <v>4642</v>
      </c>
    </row>
    <row r="91" spans="2:3">
      <c r="B91" t="s">
        <v>4544</v>
      </c>
      <c r="C91" t="s">
        <v>4643</v>
      </c>
    </row>
    <row r="92" spans="2:3">
      <c r="B92" t="s">
        <v>4545</v>
      </c>
      <c r="C92" t="s">
        <v>4644</v>
      </c>
    </row>
    <row r="93" spans="2:3">
      <c r="B93" t="s">
        <v>4546</v>
      </c>
      <c r="C93" t="s">
        <v>4645</v>
      </c>
    </row>
    <row r="94" spans="2:3">
      <c r="B94" t="s">
        <v>7838</v>
      </c>
      <c r="C94" t="s">
        <v>4646</v>
      </c>
    </row>
    <row r="95" spans="2:3">
      <c r="B95" t="s">
        <v>7760</v>
      </c>
      <c r="C95" t="s">
        <v>4647</v>
      </c>
    </row>
    <row r="96" spans="2:3">
      <c r="B96" t="s">
        <v>7434</v>
      </c>
      <c r="C96" t="s">
        <v>4648</v>
      </c>
    </row>
    <row r="97" spans="2:3">
      <c r="B97" t="s">
        <v>9913</v>
      </c>
      <c r="C97" t="s">
        <v>4649</v>
      </c>
    </row>
    <row r="98" spans="2:3">
      <c r="B98" t="s">
        <v>8071</v>
      </c>
      <c r="C98" t="s">
        <v>4650</v>
      </c>
    </row>
    <row r="99" spans="2:3">
      <c r="B99" t="s">
        <v>6797</v>
      </c>
      <c r="C99" t="s">
        <v>4651</v>
      </c>
    </row>
    <row r="100" spans="2:3">
      <c r="B100" t="s">
        <v>9914</v>
      </c>
      <c r="C100" t="s">
        <v>4652</v>
      </c>
    </row>
    <row r="101" spans="2:3">
      <c r="B101" t="s">
        <v>9915</v>
      </c>
      <c r="C101" t="s">
        <v>4653</v>
      </c>
    </row>
    <row r="102" spans="2:3">
      <c r="B102" t="s">
        <v>9916</v>
      </c>
      <c r="C102" t="s">
        <v>4654</v>
      </c>
    </row>
    <row r="103" spans="2:3">
      <c r="B103" t="s">
        <v>9030</v>
      </c>
      <c r="C103" t="s">
        <v>4655</v>
      </c>
    </row>
    <row r="104" spans="2:3">
      <c r="B104" t="s">
        <v>7070</v>
      </c>
      <c r="C104" t="s">
        <v>4656</v>
      </c>
    </row>
    <row r="105" spans="2:3">
      <c r="B105" t="s">
        <v>7137</v>
      </c>
      <c r="C105" t="s">
        <v>4657</v>
      </c>
    </row>
    <row r="106" spans="2:3">
      <c r="B106" t="s">
        <v>9917</v>
      </c>
      <c r="C106" t="s">
        <v>4658</v>
      </c>
    </row>
    <row r="107" spans="2:3">
      <c r="B107" t="s">
        <v>7159</v>
      </c>
      <c r="C107" t="s">
        <v>4659</v>
      </c>
    </row>
    <row r="108" spans="2:3">
      <c r="C108" t="s">
        <v>4660</v>
      </c>
    </row>
    <row r="109" spans="2:3">
      <c r="B109" t="s">
        <v>4547</v>
      </c>
      <c r="C109" t="s">
        <v>4661</v>
      </c>
    </row>
    <row r="110" spans="2:3">
      <c r="B110" t="s">
        <v>9918</v>
      </c>
      <c r="C110" t="s">
        <v>4662</v>
      </c>
    </row>
    <row r="111" spans="2:3">
      <c r="B111" t="s">
        <v>9919</v>
      </c>
      <c r="C111" t="s">
        <v>4663</v>
      </c>
    </row>
    <row r="112" spans="2:3">
      <c r="C112" t="s">
        <v>4664</v>
      </c>
    </row>
    <row r="113" spans="2:3">
      <c r="B113" t="s">
        <v>4548</v>
      </c>
      <c r="C113" t="s">
        <v>4665</v>
      </c>
    </row>
    <row r="114" spans="2:3">
      <c r="B114" t="s">
        <v>8813</v>
      </c>
      <c r="C114" t="s">
        <v>4666</v>
      </c>
    </row>
    <row r="115" spans="2:3">
      <c r="B115" t="s">
        <v>8835</v>
      </c>
      <c r="C115" t="s">
        <v>4667</v>
      </c>
    </row>
    <row r="116" spans="2:3">
      <c r="B116" t="s">
        <v>9920</v>
      </c>
      <c r="C116" t="s">
        <v>4668</v>
      </c>
    </row>
    <row r="117" spans="2:3">
      <c r="B117" t="s">
        <v>8836</v>
      </c>
      <c r="C117" t="s">
        <v>4669</v>
      </c>
    </row>
    <row r="118" spans="2:3">
      <c r="B118" t="s">
        <v>7264</v>
      </c>
      <c r="C118" t="s">
        <v>4670</v>
      </c>
    </row>
    <row r="119" spans="2:3">
      <c r="C119" t="s">
        <v>4671</v>
      </c>
    </row>
    <row r="120" spans="2:3">
      <c r="B120" t="s">
        <v>4549</v>
      </c>
      <c r="C120" t="s">
        <v>4672</v>
      </c>
    </row>
    <row r="121" spans="2:3">
      <c r="B121" t="s">
        <v>4550</v>
      </c>
      <c r="C121" t="s">
        <v>4673</v>
      </c>
    </row>
    <row r="122" spans="2:3">
      <c r="B122" t="s">
        <v>6657</v>
      </c>
      <c r="C122" t="s">
        <v>4674</v>
      </c>
    </row>
    <row r="123" spans="2:3">
      <c r="B123" t="s">
        <v>8739</v>
      </c>
      <c r="C123" t="s">
        <v>4675</v>
      </c>
    </row>
    <row r="124" spans="2:3">
      <c r="B124" t="s">
        <v>9370</v>
      </c>
      <c r="C124" t="s">
        <v>4676</v>
      </c>
    </row>
    <row r="125" spans="2:3">
      <c r="B125" t="s">
        <v>7460</v>
      </c>
      <c r="C125" t="s">
        <v>4677</v>
      </c>
    </row>
    <row r="126" spans="2:3">
      <c r="B126" t="s">
        <v>8077</v>
      </c>
      <c r="C126" t="s">
        <v>4678</v>
      </c>
    </row>
    <row r="127" spans="2:3">
      <c r="B127" t="s">
        <v>9867</v>
      </c>
      <c r="C127" t="s">
        <v>4679</v>
      </c>
    </row>
    <row r="128" spans="2:3">
      <c r="B128" t="s">
        <v>6930</v>
      </c>
      <c r="C128" t="s">
        <v>4680</v>
      </c>
    </row>
    <row r="129" spans="2:3">
      <c r="B129" t="s">
        <v>7851</v>
      </c>
      <c r="C129" t="s">
        <v>4681</v>
      </c>
    </row>
    <row r="130" spans="2:3">
      <c r="B130" t="s">
        <v>9705</v>
      </c>
      <c r="C130" t="s">
        <v>4682</v>
      </c>
    </row>
    <row r="131" spans="2:3">
      <c r="B131" t="s">
        <v>8245</v>
      </c>
      <c r="C131" t="s">
        <v>4683</v>
      </c>
    </row>
    <row r="132" spans="2:3">
      <c r="B132" t="s">
        <v>9921</v>
      </c>
      <c r="C132" t="s">
        <v>4684</v>
      </c>
    </row>
    <row r="133" spans="2:3">
      <c r="B133" t="s">
        <v>9922</v>
      </c>
      <c r="C133" t="s">
        <v>4685</v>
      </c>
    </row>
    <row r="134" spans="2:3">
      <c r="B134" t="s">
        <v>8249</v>
      </c>
      <c r="C134" t="s">
        <v>4686</v>
      </c>
    </row>
    <row r="135" spans="2:3">
      <c r="B135" t="s">
        <v>6046</v>
      </c>
      <c r="C135" t="s">
        <v>4687</v>
      </c>
    </row>
    <row r="136" spans="2:3">
      <c r="B136" t="s">
        <v>5710</v>
      </c>
      <c r="C136" t="s">
        <v>4688</v>
      </c>
    </row>
    <row r="137" spans="2:3">
      <c r="B137" t="s">
        <v>7002</v>
      </c>
      <c r="C137" t="s">
        <v>4689</v>
      </c>
    </row>
    <row r="138" spans="2:3">
      <c r="B138" t="s">
        <v>9816</v>
      </c>
      <c r="C138" t="s">
        <v>4690</v>
      </c>
    </row>
    <row r="139" spans="2:3">
      <c r="B139" t="s">
        <v>8019</v>
      </c>
      <c r="C139" t="s">
        <v>4691</v>
      </c>
    </row>
    <row r="140" spans="2:3">
      <c r="B140" t="s">
        <v>7833</v>
      </c>
      <c r="C140" t="s">
        <v>4692</v>
      </c>
    </row>
    <row r="141" spans="2:3">
      <c r="B141" t="s">
        <v>6396</v>
      </c>
      <c r="C141" t="s">
        <v>4693</v>
      </c>
    </row>
    <row r="142" spans="2:3">
      <c r="B142" t="s">
        <v>6839</v>
      </c>
      <c r="C142" t="s">
        <v>4694</v>
      </c>
    </row>
    <row r="143" spans="2:3">
      <c r="B143" t="s">
        <v>8190</v>
      </c>
      <c r="C143" t="s">
        <v>4695</v>
      </c>
    </row>
    <row r="144" spans="2:3">
      <c r="B144" t="s">
        <v>6757</v>
      </c>
      <c r="C144" t="s">
        <v>4696</v>
      </c>
    </row>
    <row r="145" spans="2:3">
      <c r="B145" t="s">
        <v>6747</v>
      </c>
      <c r="C145" t="s">
        <v>4697</v>
      </c>
    </row>
    <row r="146" spans="2:3">
      <c r="B146" t="s">
        <v>5730</v>
      </c>
      <c r="C146" t="s">
        <v>4698</v>
      </c>
    </row>
    <row r="147" spans="2:3">
      <c r="B147" t="s">
        <v>5731</v>
      </c>
      <c r="C147" t="s">
        <v>4699</v>
      </c>
    </row>
    <row r="148" spans="2:3">
      <c r="B148" t="s">
        <v>7503</v>
      </c>
      <c r="C148" t="s">
        <v>4700</v>
      </c>
    </row>
    <row r="149" spans="2:3">
      <c r="B149" t="s">
        <v>7910</v>
      </c>
      <c r="C149" t="s">
        <v>4701</v>
      </c>
    </row>
    <row r="150" spans="2:3">
      <c r="B150" t="s">
        <v>8426</v>
      </c>
      <c r="C150" t="s">
        <v>4702</v>
      </c>
    </row>
    <row r="151" spans="2:3">
      <c r="B151" t="s">
        <v>8367</v>
      </c>
      <c r="C151" t="s">
        <v>4703</v>
      </c>
    </row>
    <row r="152" spans="2:3">
      <c r="B152" t="s">
        <v>8401</v>
      </c>
      <c r="C152" t="s">
        <v>4704</v>
      </c>
    </row>
    <row r="153" spans="2:3">
      <c r="B153" t="s">
        <v>8497</v>
      </c>
      <c r="C153" t="s">
        <v>4705</v>
      </c>
    </row>
    <row r="154" spans="2:3">
      <c r="B154" t="s">
        <v>8449</v>
      </c>
      <c r="C154" t="s">
        <v>4706</v>
      </c>
    </row>
    <row r="155" spans="2:3">
      <c r="B155" t="s">
        <v>6866</v>
      </c>
      <c r="C155" t="s">
        <v>4707</v>
      </c>
    </row>
    <row r="156" spans="2:3">
      <c r="B156" t="s">
        <v>5152</v>
      </c>
      <c r="C156" t="s">
        <v>4708</v>
      </c>
    </row>
    <row r="157" spans="2:3">
      <c r="B157" t="s">
        <v>9923</v>
      </c>
      <c r="C157" t="s">
        <v>4709</v>
      </c>
    </row>
    <row r="158" spans="2:3">
      <c r="B158" t="s">
        <v>7245</v>
      </c>
      <c r="C158" t="s">
        <v>4710</v>
      </c>
    </row>
    <row r="159" spans="2:3">
      <c r="B159" t="s">
        <v>7254</v>
      </c>
      <c r="C159" t="s">
        <v>4711</v>
      </c>
    </row>
    <row r="160" spans="2:3">
      <c r="B160" t="s">
        <v>7256</v>
      </c>
      <c r="C160" t="s">
        <v>4712</v>
      </c>
    </row>
    <row r="161" spans="2:3">
      <c r="B161" t="s">
        <v>8646</v>
      </c>
      <c r="C161" t="s">
        <v>4713</v>
      </c>
    </row>
    <row r="162" spans="2:3">
      <c r="B162" t="s">
        <v>7466</v>
      </c>
      <c r="C162" t="s">
        <v>4714</v>
      </c>
    </row>
    <row r="163" spans="2:3">
      <c r="B163" t="s">
        <v>9924</v>
      </c>
      <c r="C163" t="s">
        <v>4715</v>
      </c>
    </row>
    <row r="164" spans="2:3">
      <c r="B164" t="s">
        <v>7894</v>
      </c>
      <c r="C164" t="s">
        <v>4716</v>
      </c>
    </row>
    <row r="165" spans="2:3">
      <c r="B165" t="s">
        <v>8796</v>
      </c>
      <c r="C165" t="s">
        <v>4717</v>
      </c>
    </row>
    <row r="166" spans="2:3">
      <c r="B166" t="s">
        <v>7277</v>
      </c>
      <c r="C166" t="s">
        <v>4718</v>
      </c>
    </row>
    <row r="167" spans="2:3">
      <c r="B167" t="s">
        <v>7586</v>
      </c>
      <c r="C167" t="s">
        <v>4719</v>
      </c>
    </row>
    <row r="168" spans="2:3">
      <c r="B168" t="s">
        <v>9925</v>
      </c>
      <c r="C168" t="s">
        <v>4720</v>
      </c>
    </row>
    <row r="169" spans="2:3">
      <c r="B169" t="s">
        <v>7668</v>
      </c>
      <c r="C169" t="s">
        <v>4721</v>
      </c>
    </row>
    <row r="170" spans="2:3">
      <c r="B170" t="s">
        <v>8555</v>
      </c>
      <c r="C170" t="s">
        <v>4722</v>
      </c>
    </row>
    <row r="171" spans="2:3">
      <c r="B171" t="s">
        <v>7201</v>
      </c>
      <c r="C171" t="s">
        <v>4723</v>
      </c>
    </row>
    <row r="172" spans="2:3">
      <c r="B172" t="s">
        <v>8770</v>
      </c>
      <c r="C172" t="s">
        <v>4724</v>
      </c>
    </row>
    <row r="173" spans="2:3">
      <c r="B173" t="s">
        <v>6850</v>
      </c>
      <c r="C173" t="s">
        <v>4725</v>
      </c>
    </row>
    <row r="174" spans="2:3">
      <c r="B174" t="s">
        <v>9926</v>
      </c>
      <c r="C174" t="s">
        <v>4726</v>
      </c>
    </row>
    <row r="175" spans="2:3">
      <c r="B175" t="s">
        <v>7142</v>
      </c>
      <c r="C175" t="s">
        <v>4727</v>
      </c>
    </row>
    <row r="176" spans="2:3">
      <c r="B176" t="s">
        <v>7160</v>
      </c>
      <c r="C176" t="s">
        <v>4728</v>
      </c>
    </row>
    <row r="177" spans="2:3">
      <c r="B177" t="s">
        <v>7127</v>
      </c>
      <c r="C177" t="s">
        <v>4729</v>
      </c>
    </row>
    <row r="178" spans="2:3">
      <c r="B178" t="s">
        <v>9927</v>
      </c>
      <c r="C178" t="s">
        <v>4730</v>
      </c>
    </row>
    <row r="179" spans="2:3">
      <c r="B179" t="s">
        <v>7119</v>
      </c>
      <c r="C179" t="s">
        <v>4731</v>
      </c>
    </row>
    <row r="180" spans="2:3">
      <c r="B180" t="s">
        <v>7118</v>
      </c>
      <c r="C180" t="s">
        <v>4732</v>
      </c>
    </row>
    <row r="181" spans="2:3">
      <c r="B181" t="s">
        <v>7114</v>
      </c>
      <c r="C181" t="s">
        <v>4733</v>
      </c>
    </row>
    <row r="182" spans="2:3">
      <c r="B182" t="s">
        <v>7116</v>
      </c>
      <c r="C182" t="s">
        <v>4734</v>
      </c>
    </row>
    <row r="183" spans="2:3">
      <c r="B183" t="s">
        <v>7115</v>
      </c>
      <c r="C183" t="s">
        <v>4735</v>
      </c>
    </row>
    <row r="184" spans="2:3">
      <c r="B184" t="s">
        <v>7117</v>
      </c>
      <c r="C184" t="s">
        <v>4736</v>
      </c>
    </row>
    <row r="185" spans="2:3">
      <c r="B185" t="s">
        <v>6892</v>
      </c>
      <c r="C185" t="s">
        <v>4737</v>
      </c>
    </row>
    <row r="186" spans="2:3">
      <c r="B186" t="s">
        <v>8743</v>
      </c>
      <c r="C186" t="s">
        <v>4738</v>
      </c>
    </row>
    <row r="187" spans="2:3">
      <c r="B187" t="s">
        <v>6995</v>
      </c>
      <c r="C187" t="s">
        <v>4739</v>
      </c>
    </row>
    <row r="188" spans="2:3">
      <c r="B188" t="s">
        <v>9928</v>
      </c>
      <c r="C188" t="s">
        <v>4740</v>
      </c>
    </row>
    <row r="189" spans="2:3">
      <c r="B189" t="s">
        <v>9200</v>
      </c>
      <c r="C189" t="s">
        <v>4741</v>
      </c>
    </row>
    <row r="190" spans="2:3">
      <c r="B190" t="s">
        <v>9466</v>
      </c>
      <c r="C190" t="s">
        <v>4742</v>
      </c>
    </row>
    <row r="191" spans="2:3">
      <c r="B191" t="s">
        <v>7427</v>
      </c>
      <c r="C191" t="s">
        <v>4743</v>
      </c>
    </row>
    <row r="192" spans="2:3">
      <c r="B192" t="s">
        <v>6788</v>
      </c>
      <c r="C192" t="s">
        <v>4744</v>
      </c>
    </row>
    <row r="193" spans="2:3">
      <c r="B193" t="s">
        <v>8038</v>
      </c>
      <c r="C193" t="s">
        <v>4745</v>
      </c>
    </row>
    <row r="194" spans="2:3">
      <c r="B194" t="s">
        <v>8039</v>
      </c>
      <c r="C194" t="s">
        <v>4746</v>
      </c>
    </row>
    <row r="195" spans="2:3">
      <c r="B195" t="s">
        <v>9148</v>
      </c>
      <c r="C195" t="s">
        <v>4747</v>
      </c>
    </row>
    <row r="196" spans="2:3">
      <c r="B196" t="s">
        <v>9068</v>
      </c>
      <c r="C196" t="s">
        <v>4748</v>
      </c>
    </row>
    <row r="197" spans="2:3">
      <c r="B197" t="s">
        <v>9062</v>
      </c>
      <c r="C197" t="s">
        <v>4749</v>
      </c>
    </row>
    <row r="198" spans="2:3">
      <c r="B198" t="s">
        <v>9929</v>
      </c>
      <c r="C198" t="s">
        <v>4750</v>
      </c>
    </row>
    <row r="199" spans="2:3">
      <c r="B199" t="s">
        <v>5038</v>
      </c>
      <c r="C199" t="s">
        <v>4751</v>
      </c>
    </row>
    <row r="200" spans="2:3">
      <c r="B200" t="s">
        <v>7415</v>
      </c>
      <c r="C200" t="s">
        <v>4752</v>
      </c>
    </row>
    <row r="201" spans="2:3">
      <c r="B201" t="s">
        <v>7413</v>
      </c>
      <c r="C201" t="s">
        <v>4753</v>
      </c>
    </row>
    <row r="202" spans="2:3">
      <c r="B202" t="s">
        <v>6994</v>
      </c>
      <c r="C202" t="s">
        <v>4754</v>
      </c>
    </row>
    <row r="203" spans="2:3">
      <c r="B203" t="s">
        <v>9096</v>
      </c>
      <c r="C203" t="s">
        <v>4755</v>
      </c>
    </row>
    <row r="204" spans="2:3">
      <c r="B204" t="s">
        <v>6777</v>
      </c>
      <c r="C204" t="s">
        <v>4756</v>
      </c>
    </row>
    <row r="205" spans="2:3">
      <c r="B205" t="s">
        <v>9803</v>
      </c>
      <c r="C205" t="s">
        <v>4757</v>
      </c>
    </row>
    <row r="206" spans="2:3">
      <c r="B206" t="s">
        <v>7024</v>
      </c>
      <c r="C206" t="s">
        <v>4758</v>
      </c>
    </row>
    <row r="207" spans="2:3">
      <c r="B207" t="s">
        <v>4820</v>
      </c>
      <c r="C207" t="s">
        <v>4759</v>
      </c>
    </row>
    <row r="208" spans="2:3">
      <c r="B208" t="s">
        <v>7023</v>
      </c>
      <c r="C208" t="s">
        <v>4760</v>
      </c>
    </row>
    <row r="209" spans="2:3">
      <c r="B209" t="s">
        <v>7022</v>
      </c>
      <c r="C209" t="s">
        <v>4761</v>
      </c>
    </row>
    <row r="210" spans="2:3">
      <c r="B210" t="s">
        <v>8991</v>
      </c>
      <c r="C210" t="s">
        <v>4762</v>
      </c>
    </row>
    <row r="211" spans="2:3">
      <c r="B211" t="s">
        <v>9003</v>
      </c>
      <c r="C211" t="s">
        <v>4763</v>
      </c>
    </row>
    <row r="212" spans="2:3">
      <c r="B212" t="s">
        <v>6087</v>
      </c>
      <c r="C212" t="s">
        <v>4764</v>
      </c>
    </row>
    <row r="213" spans="2:3">
      <c r="B213" t="s">
        <v>8992</v>
      </c>
      <c r="C213" t="s">
        <v>4765</v>
      </c>
    </row>
    <row r="214" spans="2:3">
      <c r="B214" t="s">
        <v>6080</v>
      </c>
      <c r="C214" t="s">
        <v>4766</v>
      </c>
    </row>
    <row r="215" spans="2:3">
      <c r="B215" t="s">
        <v>6104</v>
      </c>
      <c r="C215" t="s">
        <v>4767</v>
      </c>
    </row>
    <row r="216" spans="2:3">
      <c r="B216" t="s">
        <v>9930</v>
      </c>
      <c r="C216" t="s">
        <v>4768</v>
      </c>
    </row>
    <row r="217" spans="2:3">
      <c r="B217" t="s">
        <v>9931</v>
      </c>
      <c r="C217" t="s">
        <v>4769</v>
      </c>
    </row>
    <row r="218" spans="2:3">
      <c r="B218" t="s">
        <v>6113</v>
      </c>
      <c r="C218" t="s">
        <v>4770</v>
      </c>
    </row>
    <row r="219" spans="2:3">
      <c r="B219" t="s">
        <v>9802</v>
      </c>
      <c r="C219" t="s">
        <v>4771</v>
      </c>
    </row>
    <row r="220" spans="2:3">
      <c r="B220" t="s">
        <v>5126</v>
      </c>
      <c r="C220" t="s">
        <v>4772</v>
      </c>
    </row>
    <row r="221" spans="2:3">
      <c r="B221" t="s">
        <v>7458</v>
      </c>
      <c r="C221" t="s">
        <v>4773</v>
      </c>
    </row>
    <row r="222" spans="2:3">
      <c r="B222" t="s">
        <v>6096</v>
      </c>
      <c r="C222" t="s">
        <v>4774</v>
      </c>
    </row>
    <row r="223" spans="2:3">
      <c r="B223" t="s">
        <v>6106</v>
      </c>
      <c r="C223" t="s">
        <v>4775</v>
      </c>
    </row>
    <row r="224" spans="2:3">
      <c r="B224" t="s">
        <v>9932</v>
      </c>
      <c r="C224" t="s">
        <v>4776</v>
      </c>
    </row>
    <row r="225" spans="2:3">
      <c r="B225" t="s">
        <v>6054</v>
      </c>
      <c r="C225" t="s">
        <v>4777</v>
      </c>
    </row>
    <row r="226" spans="2:3">
      <c r="B226" t="s">
        <v>6062</v>
      </c>
      <c r="C226" t="s">
        <v>4778</v>
      </c>
    </row>
    <row r="227" spans="2:3">
      <c r="B227" t="s">
        <v>5892</v>
      </c>
      <c r="C227" t="s">
        <v>4779</v>
      </c>
    </row>
    <row r="228" spans="2:3">
      <c r="B228" t="s">
        <v>6060</v>
      </c>
      <c r="C228" t="s">
        <v>4780</v>
      </c>
    </row>
    <row r="229" spans="2:3">
      <c r="B229" t="s">
        <v>6065</v>
      </c>
      <c r="C229" t="s">
        <v>4781</v>
      </c>
    </row>
    <row r="230" spans="2:3">
      <c r="B230" t="s">
        <v>6057</v>
      </c>
      <c r="C230" t="s">
        <v>4782</v>
      </c>
    </row>
    <row r="231" spans="2:3">
      <c r="B231" t="s">
        <v>6058</v>
      </c>
      <c r="C231" t="s">
        <v>4783</v>
      </c>
    </row>
    <row r="232" spans="2:3">
      <c r="B232" t="s">
        <v>6059</v>
      </c>
      <c r="C232" t="s">
        <v>4784</v>
      </c>
    </row>
    <row r="233" spans="2:3">
      <c r="B233" t="s">
        <v>6061</v>
      </c>
      <c r="C233" t="s">
        <v>4785</v>
      </c>
    </row>
    <row r="234" spans="2:3">
      <c r="B234" t="s">
        <v>6063</v>
      </c>
      <c r="C234" t="s">
        <v>4786</v>
      </c>
    </row>
    <row r="235" spans="2:3">
      <c r="B235" t="s">
        <v>6064</v>
      </c>
      <c r="C235" t="s">
        <v>4787</v>
      </c>
    </row>
    <row r="236" spans="2:3">
      <c r="B236" t="s">
        <v>6066</v>
      </c>
      <c r="C236" t="s">
        <v>4788</v>
      </c>
    </row>
    <row r="237" spans="2:3">
      <c r="B237" t="s">
        <v>6067</v>
      </c>
      <c r="C237" t="s">
        <v>4789</v>
      </c>
    </row>
    <row r="238" spans="2:3">
      <c r="B238" t="s">
        <v>6068</v>
      </c>
      <c r="C238" t="s">
        <v>4790</v>
      </c>
    </row>
    <row r="239" spans="2:3">
      <c r="B239" t="s">
        <v>5828</v>
      </c>
      <c r="C239" t="s">
        <v>4791</v>
      </c>
    </row>
    <row r="240" spans="2:3">
      <c r="B240" t="s">
        <v>5829</v>
      </c>
      <c r="C240" t="s">
        <v>4792</v>
      </c>
    </row>
    <row r="241" spans="2:3">
      <c r="B241" t="s">
        <v>9933</v>
      </c>
      <c r="C241" t="s">
        <v>4793</v>
      </c>
    </row>
    <row r="242" spans="2:3">
      <c r="B242" t="s">
        <v>5830</v>
      </c>
      <c r="C242" t="s">
        <v>4794</v>
      </c>
    </row>
    <row r="243" spans="2:3">
      <c r="B243" t="s">
        <v>5831</v>
      </c>
      <c r="C243" t="s">
        <v>4795</v>
      </c>
    </row>
    <row r="244" spans="2:3">
      <c r="B244" t="s">
        <v>5832</v>
      </c>
      <c r="C244" t="s">
        <v>4796</v>
      </c>
    </row>
    <row r="245" spans="2:3">
      <c r="B245" t="s">
        <v>5834</v>
      </c>
      <c r="C245" t="s">
        <v>4797</v>
      </c>
    </row>
    <row r="246" spans="2:3">
      <c r="B246" t="s">
        <v>9934</v>
      </c>
      <c r="C246" t="s">
        <v>4798</v>
      </c>
    </row>
    <row r="247" spans="2:3">
      <c r="B247" t="s">
        <v>5837</v>
      </c>
      <c r="C247" t="s">
        <v>4799</v>
      </c>
    </row>
    <row r="248" spans="2:3">
      <c r="B248" t="s">
        <v>5838</v>
      </c>
      <c r="C248" t="s">
        <v>4800</v>
      </c>
    </row>
    <row r="249" spans="2:3">
      <c r="B249" t="s">
        <v>5839</v>
      </c>
      <c r="C249" t="s">
        <v>4801</v>
      </c>
    </row>
    <row r="250" spans="2:3">
      <c r="B250" t="s">
        <v>5840</v>
      </c>
      <c r="C250" t="s">
        <v>4802</v>
      </c>
    </row>
    <row r="251" spans="2:3">
      <c r="B251" t="s">
        <v>5841</v>
      </c>
      <c r="C251" t="s">
        <v>4803</v>
      </c>
    </row>
    <row r="252" spans="2:3">
      <c r="B252" t="s">
        <v>5842</v>
      </c>
      <c r="C252" t="s">
        <v>4804</v>
      </c>
    </row>
    <row r="253" spans="2:3">
      <c r="B253" t="s">
        <v>5843</v>
      </c>
      <c r="C253" t="s">
        <v>4805</v>
      </c>
    </row>
    <row r="254" spans="2:3">
      <c r="B254" t="s">
        <v>5845</v>
      </c>
      <c r="C254" t="s">
        <v>4806</v>
      </c>
    </row>
    <row r="255" spans="2:3">
      <c r="B255" t="s">
        <v>5847</v>
      </c>
      <c r="C255" t="s">
        <v>4807</v>
      </c>
    </row>
    <row r="256" spans="2:3">
      <c r="B256" t="s">
        <v>5848</v>
      </c>
      <c r="C256" t="s">
        <v>4808</v>
      </c>
    </row>
    <row r="257" spans="2:3">
      <c r="B257" t="s">
        <v>5851</v>
      </c>
      <c r="C257" t="s">
        <v>4809</v>
      </c>
    </row>
    <row r="258" spans="2:3">
      <c r="B258" t="s">
        <v>5854</v>
      </c>
      <c r="C258" t="s">
        <v>4810</v>
      </c>
    </row>
    <row r="259" spans="2:3">
      <c r="B259" t="s">
        <v>5855</v>
      </c>
      <c r="C259" t="s">
        <v>4811</v>
      </c>
    </row>
    <row r="260" spans="2:3">
      <c r="B260" t="s">
        <v>5857</v>
      </c>
      <c r="C260" t="s">
        <v>4812</v>
      </c>
    </row>
    <row r="261" spans="2:3">
      <c r="B261" t="s">
        <v>5859</v>
      </c>
      <c r="C261" t="s">
        <v>4813</v>
      </c>
    </row>
    <row r="262" spans="2:3">
      <c r="B262" t="s">
        <v>5860</v>
      </c>
      <c r="C262" t="s">
        <v>4814</v>
      </c>
    </row>
    <row r="263" spans="2:3">
      <c r="B263" t="s">
        <v>5861</v>
      </c>
      <c r="C263" t="s">
        <v>4815</v>
      </c>
    </row>
    <row r="264" spans="2:3">
      <c r="B264" t="s">
        <v>5862</v>
      </c>
      <c r="C264" t="s">
        <v>4816</v>
      </c>
    </row>
    <row r="265" spans="2:3">
      <c r="B265" t="s">
        <v>5863</v>
      </c>
      <c r="C265" t="s">
        <v>4817</v>
      </c>
    </row>
    <row r="266" spans="2:3">
      <c r="B266" t="s">
        <v>5865</v>
      </c>
      <c r="C266" t="s">
        <v>4818</v>
      </c>
    </row>
    <row r="267" spans="2:3">
      <c r="B267" t="s">
        <v>7243</v>
      </c>
      <c r="C267" t="s">
        <v>4819</v>
      </c>
    </row>
    <row r="268" spans="2:3">
      <c r="B268" t="s">
        <v>8152</v>
      </c>
      <c r="C268" t="s">
        <v>4820</v>
      </c>
    </row>
    <row r="269" spans="2:3">
      <c r="B269" t="s">
        <v>8473</v>
      </c>
      <c r="C269" t="s">
        <v>4821</v>
      </c>
    </row>
    <row r="270" spans="2:3">
      <c r="B270" t="s">
        <v>8517</v>
      </c>
      <c r="C270" t="s">
        <v>4822</v>
      </c>
    </row>
    <row r="271" spans="2:3">
      <c r="B271" t="s">
        <v>6822</v>
      </c>
      <c r="C271" t="s">
        <v>4823</v>
      </c>
    </row>
    <row r="272" spans="2:3">
      <c r="B272" t="s">
        <v>6819</v>
      </c>
      <c r="C272" t="s">
        <v>4824</v>
      </c>
    </row>
    <row r="273" spans="2:3">
      <c r="B273" t="s">
        <v>6821</v>
      </c>
      <c r="C273" t="s">
        <v>4825</v>
      </c>
    </row>
    <row r="274" spans="2:3">
      <c r="B274" t="s">
        <v>6820</v>
      </c>
      <c r="C274" t="s">
        <v>4826</v>
      </c>
    </row>
    <row r="275" spans="2:3">
      <c r="B275" t="s">
        <v>6778</v>
      </c>
      <c r="C275" t="s">
        <v>4827</v>
      </c>
    </row>
    <row r="276" spans="2:3">
      <c r="B276" t="s">
        <v>9935</v>
      </c>
      <c r="C276" t="s">
        <v>4828</v>
      </c>
    </row>
    <row r="277" spans="2:3">
      <c r="B277" t="s">
        <v>8150</v>
      </c>
      <c r="C277" t="s">
        <v>4829</v>
      </c>
    </row>
    <row r="278" spans="2:3">
      <c r="B278" t="s">
        <v>4696</v>
      </c>
      <c r="C278" t="s">
        <v>4830</v>
      </c>
    </row>
    <row r="279" spans="2:3">
      <c r="B279" t="s">
        <v>4755</v>
      </c>
      <c r="C279" t="s">
        <v>4831</v>
      </c>
    </row>
    <row r="280" spans="2:3">
      <c r="B280" t="s">
        <v>9936</v>
      </c>
      <c r="C280" t="s">
        <v>4832</v>
      </c>
    </row>
    <row r="281" spans="2:3">
      <c r="B281" t="s">
        <v>4816</v>
      </c>
      <c r="C281" t="s">
        <v>4833</v>
      </c>
    </row>
    <row r="282" spans="2:3">
      <c r="B282" t="s">
        <v>7020</v>
      </c>
      <c r="C282" t="s">
        <v>4834</v>
      </c>
    </row>
    <row r="283" spans="2:3">
      <c r="B283" t="s">
        <v>7021</v>
      </c>
      <c r="C283" t="s">
        <v>4835</v>
      </c>
    </row>
    <row r="284" spans="2:3">
      <c r="B284" t="s">
        <v>5739</v>
      </c>
      <c r="C284" t="s">
        <v>4836</v>
      </c>
    </row>
    <row r="285" spans="2:3">
      <c r="B285" t="s">
        <v>9937</v>
      </c>
      <c r="C285" t="s">
        <v>4837</v>
      </c>
    </row>
    <row r="286" spans="2:3">
      <c r="B286" t="s">
        <v>5390</v>
      </c>
      <c r="C286" t="s">
        <v>4838</v>
      </c>
    </row>
    <row r="287" spans="2:3">
      <c r="B287" t="s">
        <v>9938</v>
      </c>
      <c r="C287" t="s">
        <v>4839</v>
      </c>
    </row>
    <row r="288" spans="2:3">
      <c r="B288" t="s">
        <v>9939</v>
      </c>
      <c r="C288" t="s">
        <v>4840</v>
      </c>
    </row>
    <row r="289" spans="2:3">
      <c r="B289" t="s">
        <v>9940</v>
      </c>
      <c r="C289" t="s">
        <v>4841</v>
      </c>
    </row>
    <row r="290" spans="2:3">
      <c r="B290" t="s">
        <v>8343</v>
      </c>
      <c r="C290" t="s">
        <v>4842</v>
      </c>
    </row>
    <row r="291" spans="2:3">
      <c r="B291" t="s">
        <v>9941</v>
      </c>
      <c r="C291" t="s">
        <v>4843</v>
      </c>
    </row>
    <row r="292" spans="2:3">
      <c r="B292" t="s">
        <v>7432</v>
      </c>
      <c r="C292" t="s">
        <v>4844</v>
      </c>
    </row>
    <row r="293" spans="2:3">
      <c r="B293" t="s">
        <v>5958</v>
      </c>
      <c r="C293" t="s">
        <v>4845</v>
      </c>
    </row>
    <row r="294" spans="2:3">
      <c r="B294" t="s">
        <v>5959</v>
      </c>
      <c r="C294" t="s">
        <v>4846</v>
      </c>
    </row>
    <row r="295" spans="2:3">
      <c r="B295" t="s">
        <v>8432</v>
      </c>
      <c r="C295" t="s">
        <v>4847</v>
      </c>
    </row>
    <row r="296" spans="2:3">
      <c r="B296" t="s">
        <v>9192</v>
      </c>
      <c r="C296" t="s">
        <v>4848</v>
      </c>
    </row>
    <row r="297" spans="2:3">
      <c r="B297" t="s">
        <v>7430</v>
      </c>
      <c r="C297" t="s">
        <v>4849</v>
      </c>
    </row>
    <row r="298" spans="2:3">
      <c r="B298" t="s">
        <v>9211</v>
      </c>
      <c r="C298" t="s">
        <v>4850</v>
      </c>
    </row>
    <row r="299" spans="2:3">
      <c r="B299" t="s">
        <v>6800</v>
      </c>
      <c r="C299" t="s">
        <v>4851</v>
      </c>
    </row>
    <row r="300" spans="2:3">
      <c r="B300" t="s">
        <v>7189</v>
      </c>
      <c r="C300" t="s">
        <v>4852</v>
      </c>
    </row>
    <row r="301" spans="2:3">
      <c r="B301" t="s">
        <v>8851</v>
      </c>
      <c r="C301" t="s">
        <v>4853</v>
      </c>
    </row>
    <row r="302" spans="2:3">
      <c r="B302" t="s">
        <v>8141</v>
      </c>
      <c r="C302" t="s">
        <v>4854</v>
      </c>
    </row>
    <row r="303" spans="2:3">
      <c r="B303" t="s">
        <v>7025</v>
      </c>
      <c r="C303" t="s">
        <v>4855</v>
      </c>
    </row>
    <row r="304" spans="2:3">
      <c r="B304" t="s">
        <v>9795</v>
      </c>
      <c r="C304" t="s">
        <v>4856</v>
      </c>
    </row>
    <row r="305" spans="2:3">
      <c r="B305" t="s">
        <v>9212</v>
      </c>
      <c r="C305" t="s">
        <v>4857</v>
      </c>
    </row>
    <row r="306" spans="2:3">
      <c r="B306" t="s">
        <v>6838</v>
      </c>
      <c r="C306" t="s">
        <v>4858</v>
      </c>
    </row>
    <row r="307" spans="2:3">
      <c r="B307" t="s">
        <v>7744</v>
      </c>
      <c r="C307" t="s">
        <v>4859</v>
      </c>
    </row>
    <row r="308" spans="2:3">
      <c r="B308" t="s">
        <v>8879</v>
      </c>
      <c r="C308" t="s">
        <v>4860</v>
      </c>
    </row>
    <row r="309" spans="2:3">
      <c r="B309" t="s">
        <v>8346</v>
      </c>
      <c r="C309" t="s">
        <v>4861</v>
      </c>
    </row>
    <row r="310" spans="2:3">
      <c r="B310" t="s">
        <v>9387</v>
      </c>
      <c r="C310" t="s">
        <v>4862</v>
      </c>
    </row>
    <row r="311" spans="2:3">
      <c r="B311" t="s">
        <v>8138</v>
      </c>
      <c r="C311" t="s">
        <v>4863</v>
      </c>
    </row>
    <row r="312" spans="2:3">
      <c r="B312" t="s">
        <v>8221</v>
      </c>
      <c r="C312" t="s">
        <v>4864</v>
      </c>
    </row>
    <row r="313" spans="2:3">
      <c r="B313" t="s">
        <v>8168</v>
      </c>
      <c r="C313" t="s">
        <v>4865</v>
      </c>
    </row>
    <row r="314" spans="2:3">
      <c r="B314" t="s">
        <v>8970</v>
      </c>
      <c r="C314" t="s">
        <v>4866</v>
      </c>
    </row>
    <row r="315" spans="2:3">
      <c r="B315" t="s">
        <v>8730</v>
      </c>
      <c r="C315" t="s">
        <v>4867</v>
      </c>
    </row>
    <row r="316" spans="2:3">
      <c r="B316" t="s">
        <v>9405</v>
      </c>
      <c r="C316" t="s">
        <v>4868</v>
      </c>
    </row>
    <row r="317" spans="2:3">
      <c r="B317" t="s">
        <v>8733</v>
      </c>
      <c r="C317" t="s">
        <v>4869</v>
      </c>
    </row>
    <row r="318" spans="2:3">
      <c r="B318" t="s">
        <v>6785</v>
      </c>
      <c r="C318" t="s">
        <v>4870</v>
      </c>
    </row>
    <row r="319" spans="2:3">
      <c r="B319" t="s">
        <v>8157</v>
      </c>
      <c r="C319" t="s">
        <v>4871</v>
      </c>
    </row>
    <row r="320" spans="2:3">
      <c r="B320" t="s">
        <v>6927</v>
      </c>
      <c r="C320" t="s">
        <v>4872</v>
      </c>
    </row>
    <row r="321" spans="2:3">
      <c r="B321" t="s">
        <v>8230</v>
      </c>
      <c r="C321" t="s">
        <v>4873</v>
      </c>
    </row>
    <row r="322" spans="2:3">
      <c r="B322" t="s">
        <v>9366</v>
      </c>
      <c r="C322" t="s">
        <v>4874</v>
      </c>
    </row>
    <row r="323" spans="2:3">
      <c r="B323" t="s">
        <v>9503</v>
      </c>
      <c r="C323" t="s">
        <v>4875</v>
      </c>
    </row>
    <row r="324" spans="2:3">
      <c r="B324" t="s">
        <v>9201</v>
      </c>
      <c r="C324" t="s">
        <v>4876</v>
      </c>
    </row>
    <row r="325" spans="2:3">
      <c r="B325" t="s">
        <v>9394</v>
      </c>
      <c r="C325" t="s">
        <v>4877</v>
      </c>
    </row>
    <row r="326" spans="2:3">
      <c r="B326" t="s">
        <v>8060</v>
      </c>
      <c r="C326" t="s">
        <v>4878</v>
      </c>
    </row>
    <row r="327" spans="2:3">
      <c r="B327" t="s">
        <v>9864</v>
      </c>
      <c r="C327" t="s">
        <v>4879</v>
      </c>
    </row>
    <row r="328" spans="2:3">
      <c r="B328" t="s">
        <v>7738</v>
      </c>
      <c r="C328" t="s">
        <v>4880</v>
      </c>
    </row>
    <row r="329" spans="2:3">
      <c r="B329" t="s">
        <v>8225</v>
      </c>
      <c r="C329" t="s">
        <v>4881</v>
      </c>
    </row>
    <row r="330" spans="2:3">
      <c r="B330" t="s">
        <v>9942</v>
      </c>
      <c r="C330" t="s">
        <v>4882</v>
      </c>
    </row>
    <row r="331" spans="2:3">
      <c r="B331" t="s">
        <v>9943</v>
      </c>
      <c r="C331" t="s">
        <v>4883</v>
      </c>
    </row>
    <row r="332" spans="2:3">
      <c r="B332" t="s">
        <v>8202</v>
      </c>
      <c r="C332" t="s">
        <v>4884</v>
      </c>
    </row>
    <row r="333" spans="2:3">
      <c r="B333" t="s">
        <v>6888</v>
      </c>
      <c r="C333" t="s">
        <v>4885</v>
      </c>
    </row>
    <row r="334" spans="2:3">
      <c r="B334" t="s">
        <v>9861</v>
      </c>
      <c r="C334" t="s">
        <v>4886</v>
      </c>
    </row>
    <row r="335" spans="2:3">
      <c r="B335" t="s">
        <v>9838</v>
      </c>
      <c r="C335" t="s">
        <v>4887</v>
      </c>
    </row>
    <row r="336" spans="2:3">
      <c r="B336" t="s">
        <v>9855</v>
      </c>
      <c r="C336" t="s">
        <v>4888</v>
      </c>
    </row>
    <row r="337" spans="2:3">
      <c r="B337" t="s">
        <v>8756</v>
      </c>
      <c r="C337" t="s">
        <v>4889</v>
      </c>
    </row>
    <row r="338" spans="2:3">
      <c r="B338" t="s">
        <v>8751</v>
      </c>
      <c r="C338" t="s">
        <v>4890</v>
      </c>
    </row>
    <row r="339" spans="2:3">
      <c r="B339" t="s">
        <v>8748</v>
      </c>
      <c r="C339" t="s">
        <v>4891</v>
      </c>
    </row>
    <row r="340" spans="2:3">
      <c r="B340" t="s">
        <v>7658</v>
      </c>
      <c r="C340" t="s">
        <v>4892</v>
      </c>
    </row>
    <row r="341" spans="2:3">
      <c r="B341" t="s">
        <v>7660</v>
      </c>
      <c r="C341" t="s">
        <v>4893</v>
      </c>
    </row>
    <row r="342" spans="2:3">
      <c r="B342" t="s">
        <v>9882</v>
      </c>
      <c r="C342" t="s">
        <v>4894</v>
      </c>
    </row>
    <row r="343" spans="2:3">
      <c r="B343" t="s">
        <v>7914</v>
      </c>
      <c r="C343" t="s">
        <v>4895</v>
      </c>
    </row>
    <row r="344" spans="2:3">
      <c r="B344" t="s">
        <v>8810</v>
      </c>
      <c r="C344" t="s">
        <v>4896</v>
      </c>
    </row>
    <row r="345" spans="2:3">
      <c r="B345" t="s">
        <v>9518</v>
      </c>
      <c r="C345" t="s">
        <v>4897</v>
      </c>
    </row>
    <row r="346" spans="2:3">
      <c r="B346" t="s">
        <v>9582</v>
      </c>
      <c r="C346" t="s">
        <v>4898</v>
      </c>
    </row>
    <row r="347" spans="2:3">
      <c r="B347" t="s">
        <v>9618</v>
      </c>
      <c r="C347" t="s">
        <v>4899</v>
      </c>
    </row>
    <row r="348" spans="2:3">
      <c r="B348" t="s">
        <v>9624</v>
      </c>
      <c r="C348" t="s">
        <v>4900</v>
      </c>
    </row>
    <row r="349" spans="2:3">
      <c r="B349" t="s">
        <v>9625</v>
      </c>
      <c r="C349" t="s">
        <v>4901</v>
      </c>
    </row>
    <row r="350" spans="2:3">
      <c r="B350" t="s">
        <v>9576</v>
      </c>
      <c r="C350" t="s">
        <v>4902</v>
      </c>
    </row>
    <row r="351" spans="2:3">
      <c r="B351" t="s">
        <v>9580</v>
      </c>
      <c r="C351" t="s">
        <v>4903</v>
      </c>
    </row>
    <row r="352" spans="2:3">
      <c r="B352" t="s">
        <v>7816</v>
      </c>
      <c r="C352" t="s">
        <v>4904</v>
      </c>
    </row>
    <row r="353" spans="2:3">
      <c r="B353" t="s">
        <v>7829</v>
      </c>
      <c r="C353" t="s">
        <v>4905</v>
      </c>
    </row>
    <row r="354" spans="2:3">
      <c r="B354" t="s">
        <v>7831</v>
      </c>
      <c r="C354" t="s">
        <v>4906</v>
      </c>
    </row>
    <row r="355" spans="2:3">
      <c r="B355" t="s">
        <v>8306</v>
      </c>
      <c r="C355" t="s">
        <v>4907</v>
      </c>
    </row>
    <row r="356" spans="2:3">
      <c r="B356" t="s">
        <v>8307</v>
      </c>
      <c r="C356" t="s">
        <v>4908</v>
      </c>
    </row>
    <row r="357" spans="2:3">
      <c r="B357" t="s">
        <v>8299</v>
      </c>
      <c r="C357" t="s">
        <v>4909</v>
      </c>
    </row>
    <row r="358" spans="2:3">
      <c r="B358" t="s">
        <v>8300</v>
      </c>
      <c r="C358" t="s">
        <v>4910</v>
      </c>
    </row>
    <row r="359" spans="2:3">
      <c r="B359" t="s">
        <v>8301</v>
      </c>
      <c r="C359" t="s">
        <v>4911</v>
      </c>
    </row>
    <row r="360" spans="2:3">
      <c r="B360" t="s">
        <v>8312</v>
      </c>
      <c r="C360" t="s">
        <v>4912</v>
      </c>
    </row>
    <row r="361" spans="2:3">
      <c r="B361" t="s">
        <v>8310</v>
      </c>
      <c r="C361" t="s">
        <v>4913</v>
      </c>
    </row>
    <row r="362" spans="2:3">
      <c r="B362" t="s">
        <v>8311</v>
      </c>
      <c r="C362" t="s">
        <v>4914</v>
      </c>
    </row>
    <row r="363" spans="2:3">
      <c r="B363" t="s">
        <v>7832</v>
      </c>
      <c r="C363" t="s">
        <v>4915</v>
      </c>
    </row>
    <row r="364" spans="2:3">
      <c r="B364" t="s">
        <v>7828</v>
      </c>
      <c r="C364" t="s">
        <v>4916</v>
      </c>
    </row>
    <row r="365" spans="2:3">
      <c r="B365" t="s">
        <v>7811</v>
      </c>
      <c r="C365" t="s">
        <v>4917</v>
      </c>
    </row>
    <row r="366" spans="2:3">
      <c r="B366" t="s">
        <v>7813</v>
      </c>
      <c r="C366" t="s">
        <v>4918</v>
      </c>
    </row>
    <row r="367" spans="2:3">
      <c r="B367" t="s">
        <v>7812</v>
      </c>
      <c r="C367" t="s">
        <v>4919</v>
      </c>
    </row>
    <row r="368" spans="2:3">
      <c r="B368" t="s">
        <v>7821</v>
      </c>
      <c r="C368" t="s">
        <v>4920</v>
      </c>
    </row>
    <row r="369" spans="2:3">
      <c r="B369" t="s">
        <v>7830</v>
      </c>
      <c r="C369" t="s">
        <v>4921</v>
      </c>
    </row>
    <row r="370" spans="2:3">
      <c r="B370" t="s">
        <v>7836</v>
      </c>
      <c r="C370" t="s">
        <v>4922</v>
      </c>
    </row>
    <row r="371" spans="2:3">
      <c r="B371" t="s">
        <v>7814</v>
      </c>
      <c r="C371" t="s">
        <v>4923</v>
      </c>
    </row>
    <row r="372" spans="2:3">
      <c r="B372" t="s">
        <v>7834</v>
      </c>
      <c r="C372" t="s">
        <v>4924</v>
      </c>
    </row>
    <row r="373" spans="2:3">
      <c r="B373" t="s">
        <v>9186</v>
      </c>
      <c r="C373" t="s">
        <v>4925</v>
      </c>
    </row>
    <row r="374" spans="2:3">
      <c r="B374" t="s">
        <v>9187</v>
      </c>
      <c r="C374" t="s">
        <v>4926</v>
      </c>
    </row>
    <row r="375" spans="2:3">
      <c r="B375" t="s">
        <v>8701</v>
      </c>
      <c r="C375" t="s">
        <v>4927</v>
      </c>
    </row>
    <row r="376" spans="2:3">
      <c r="B376" t="s">
        <v>8722</v>
      </c>
      <c r="C376" t="s">
        <v>4928</v>
      </c>
    </row>
    <row r="377" spans="2:3">
      <c r="B377" t="s">
        <v>9182</v>
      </c>
      <c r="C377" t="s">
        <v>4929</v>
      </c>
    </row>
    <row r="378" spans="2:3">
      <c r="B378" t="s">
        <v>9178</v>
      </c>
      <c r="C378" t="s">
        <v>4930</v>
      </c>
    </row>
    <row r="379" spans="2:3">
      <c r="B379" t="s">
        <v>7517</v>
      </c>
      <c r="C379" t="s">
        <v>4931</v>
      </c>
    </row>
    <row r="380" spans="2:3">
      <c r="B380" t="s">
        <v>9452</v>
      </c>
      <c r="C380" t="s">
        <v>4932</v>
      </c>
    </row>
    <row r="381" spans="2:3">
      <c r="B381" t="s">
        <v>7703</v>
      </c>
      <c r="C381" t="s">
        <v>4933</v>
      </c>
    </row>
    <row r="382" spans="2:3">
      <c r="B382" t="s">
        <v>7705</v>
      </c>
      <c r="C382" t="s">
        <v>4934</v>
      </c>
    </row>
    <row r="383" spans="2:3">
      <c r="B383" t="s">
        <v>7724</v>
      </c>
      <c r="C383" t="s">
        <v>4935</v>
      </c>
    </row>
    <row r="384" spans="2:3">
      <c r="B384" t="s">
        <v>7719</v>
      </c>
      <c r="C384" t="s">
        <v>4936</v>
      </c>
    </row>
    <row r="385" spans="2:3">
      <c r="B385" t="s">
        <v>7727</v>
      </c>
      <c r="C385" t="s">
        <v>4937</v>
      </c>
    </row>
    <row r="386" spans="2:3">
      <c r="B386" t="s">
        <v>7731</v>
      </c>
      <c r="C386" t="s">
        <v>4938</v>
      </c>
    </row>
    <row r="387" spans="2:3">
      <c r="B387" t="s">
        <v>7732</v>
      </c>
      <c r="C387" t="s">
        <v>4939</v>
      </c>
    </row>
    <row r="388" spans="2:3">
      <c r="B388" t="s">
        <v>7723</v>
      </c>
      <c r="C388" t="s">
        <v>4940</v>
      </c>
    </row>
    <row r="389" spans="2:3">
      <c r="B389" t="s">
        <v>7726</v>
      </c>
      <c r="C389" t="s">
        <v>4941</v>
      </c>
    </row>
    <row r="390" spans="2:3">
      <c r="B390" t="s">
        <v>7710</v>
      </c>
      <c r="C390" t="s">
        <v>4942</v>
      </c>
    </row>
    <row r="391" spans="2:3">
      <c r="B391" t="s">
        <v>7722</v>
      </c>
      <c r="C391" t="s">
        <v>4943</v>
      </c>
    </row>
    <row r="392" spans="2:3">
      <c r="B392" t="s">
        <v>8815</v>
      </c>
      <c r="C392" t="s">
        <v>4944</v>
      </c>
    </row>
    <row r="393" spans="2:3">
      <c r="B393" t="s">
        <v>8814</v>
      </c>
      <c r="C393" t="s">
        <v>4945</v>
      </c>
    </row>
    <row r="394" spans="2:3">
      <c r="B394" t="s">
        <v>7017</v>
      </c>
      <c r="C394" t="s">
        <v>4946</v>
      </c>
    </row>
    <row r="395" spans="2:3">
      <c r="B395" t="s">
        <v>9043</v>
      </c>
      <c r="C395" t="s">
        <v>4947</v>
      </c>
    </row>
    <row r="396" spans="2:3">
      <c r="B396" t="s">
        <v>9042</v>
      </c>
      <c r="C396" t="s">
        <v>4948</v>
      </c>
    </row>
    <row r="397" spans="2:3">
      <c r="B397" t="s">
        <v>9045</v>
      </c>
      <c r="C397" t="s">
        <v>4949</v>
      </c>
    </row>
    <row r="398" spans="2:3">
      <c r="B398" t="s">
        <v>9046</v>
      </c>
      <c r="C398" t="s">
        <v>4950</v>
      </c>
    </row>
    <row r="399" spans="2:3">
      <c r="B399" t="s">
        <v>9047</v>
      </c>
      <c r="C399" t="s">
        <v>4951</v>
      </c>
    </row>
    <row r="400" spans="2:3">
      <c r="B400" t="s">
        <v>9048</v>
      </c>
      <c r="C400" t="s">
        <v>4952</v>
      </c>
    </row>
    <row r="401" spans="2:3">
      <c r="B401" t="s">
        <v>9049</v>
      </c>
      <c r="C401" t="s">
        <v>4953</v>
      </c>
    </row>
    <row r="402" spans="2:3">
      <c r="B402" t="s">
        <v>9050</v>
      </c>
      <c r="C402" t="s">
        <v>4954</v>
      </c>
    </row>
    <row r="403" spans="2:3">
      <c r="B403" t="s">
        <v>9051</v>
      </c>
      <c r="C403" t="s">
        <v>4955</v>
      </c>
    </row>
    <row r="404" spans="2:3">
      <c r="B404" t="s">
        <v>9053</v>
      </c>
      <c r="C404" t="s">
        <v>4956</v>
      </c>
    </row>
    <row r="405" spans="2:3">
      <c r="B405" t="s">
        <v>9056</v>
      </c>
      <c r="C405" t="s">
        <v>4957</v>
      </c>
    </row>
    <row r="406" spans="2:3">
      <c r="B406" t="s">
        <v>9057</v>
      </c>
      <c r="C406" t="s">
        <v>4958</v>
      </c>
    </row>
    <row r="407" spans="2:3">
      <c r="B407" t="s">
        <v>9058</v>
      </c>
      <c r="C407" t="s">
        <v>4959</v>
      </c>
    </row>
    <row r="408" spans="2:3">
      <c r="B408" t="s">
        <v>9059</v>
      </c>
      <c r="C408" t="s">
        <v>4960</v>
      </c>
    </row>
    <row r="409" spans="2:3">
      <c r="B409" t="s">
        <v>9060</v>
      </c>
      <c r="C409" t="s">
        <v>4961</v>
      </c>
    </row>
    <row r="410" spans="2:3">
      <c r="B410" t="s">
        <v>9065</v>
      </c>
      <c r="C410" t="s">
        <v>4962</v>
      </c>
    </row>
    <row r="411" spans="2:3">
      <c r="B411" t="s">
        <v>9094</v>
      </c>
      <c r="C411" t="s">
        <v>4963</v>
      </c>
    </row>
    <row r="412" spans="2:3">
      <c r="B412" t="s">
        <v>9093</v>
      </c>
      <c r="C412" t="s">
        <v>4964</v>
      </c>
    </row>
    <row r="413" spans="2:3">
      <c r="B413" t="s">
        <v>9079</v>
      </c>
      <c r="C413" t="s">
        <v>4965</v>
      </c>
    </row>
    <row r="414" spans="2:3">
      <c r="B414" t="s">
        <v>9064</v>
      </c>
      <c r="C414" t="s">
        <v>4966</v>
      </c>
    </row>
    <row r="415" spans="2:3">
      <c r="B415" t="s">
        <v>9067</v>
      </c>
      <c r="C415" t="s">
        <v>4967</v>
      </c>
    </row>
    <row r="416" spans="2:3">
      <c r="B416" t="s">
        <v>9073</v>
      </c>
      <c r="C416" t="s">
        <v>4968</v>
      </c>
    </row>
    <row r="417" spans="2:3">
      <c r="B417" t="s">
        <v>9072</v>
      </c>
      <c r="C417" t="s">
        <v>4969</v>
      </c>
    </row>
    <row r="418" spans="2:3">
      <c r="B418" t="s">
        <v>9086</v>
      </c>
      <c r="C418" t="s">
        <v>4970</v>
      </c>
    </row>
    <row r="419" spans="2:3">
      <c r="B419" t="s">
        <v>9076</v>
      </c>
      <c r="C419" t="s">
        <v>4971</v>
      </c>
    </row>
    <row r="420" spans="2:3">
      <c r="B420" t="s">
        <v>9077</v>
      </c>
      <c r="C420" t="s">
        <v>4972</v>
      </c>
    </row>
    <row r="421" spans="2:3">
      <c r="B421" t="s">
        <v>9078</v>
      </c>
      <c r="C421" t="s">
        <v>4973</v>
      </c>
    </row>
    <row r="422" spans="2:3">
      <c r="B422" t="s">
        <v>9080</v>
      </c>
      <c r="C422" t="s">
        <v>4974</v>
      </c>
    </row>
    <row r="423" spans="2:3">
      <c r="B423" t="s">
        <v>9081</v>
      </c>
      <c r="C423" t="s">
        <v>4975</v>
      </c>
    </row>
    <row r="424" spans="2:3">
      <c r="B424" t="s">
        <v>9082</v>
      </c>
      <c r="C424" t="s">
        <v>4976</v>
      </c>
    </row>
    <row r="425" spans="2:3">
      <c r="B425" t="s">
        <v>9083</v>
      </c>
      <c r="C425" t="s">
        <v>4977</v>
      </c>
    </row>
    <row r="426" spans="2:3">
      <c r="B426" t="s">
        <v>9087</v>
      </c>
      <c r="C426" t="s">
        <v>4978</v>
      </c>
    </row>
    <row r="427" spans="2:3">
      <c r="B427" t="s">
        <v>9088</v>
      </c>
      <c r="C427" t="s">
        <v>4979</v>
      </c>
    </row>
    <row r="428" spans="2:3">
      <c r="B428" t="s">
        <v>9091</v>
      </c>
      <c r="C428" t="s">
        <v>4980</v>
      </c>
    </row>
    <row r="429" spans="2:3">
      <c r="B429" t="s">
        <v>9095</v>
      </c>
      <c r="C429" t="s">
        <v>4981</v>
      </c>
    </row>
    <row r="430" spans="2:3">
      <c r="B430" t="s">
        <v>9098</v>
      </c>
      <c r="C430" t="s">
        <v>4982</v>
      </c>
    </row>
    <row r="431" spans="2:3">
      <c r="B431" t="s">
        <v>9099</v>
      </c>
      <c r="C431" t="s">
        <v>4983</v>
      </c>
    </row>
    <row r="432" spans="2:3">
      <c r="B432" t="s">
        <v>9100</v>
      </c>
      <c r="C432" t="s">
        <v>4984</v>
      </c>
    </row>
    <row r="433" spans="2:3">
      <c r="B433" t="s">
        <v>9101</v>
      </c>
      <c r="C433" t="s">
        <v>4985</v>
      </c>
    </row>
    <row r="434" spans="2:3">
      <c r="B434" t="s">
        <v>9102</v>
      </c>
      <c r="C434" t="s">
        <v>4986</v>
      </c>
    </row>
    <row r="435" spans="2:3">
      <c r="B435" t="s">
        <v>9103</v>
      </c>
      <c r="C435" t="s">
        <v>4987</v>
      </c>
    </row>
    <row r="436" spans="2:3">
      <c r="B436" t="s">
        <v>9104</v>
      </c>
      <c r="C436" t="s">
        <v>4988</v>
      </c>
    </row>
    <row r="437" spans="2:3">
      <c r="B437" t="s">
        <v>9105</v>
      </c>
      <c r="C437" t="s">
        <v>4989</v>
      </c>
    </row>
    <row r="438" spans="2:3">
      <c r="B438" t="s">
        <v>9106</v>
      </c>
      <c r="C438" t="s">
        <v>4990</v>
      </c>
    </row>
    <row r="439" spans="2:3">
      <c r="B439" t="s">
        <v>9107</v>
      </c>
      <c r="C439" t="s">
        <v>4991</v>
      </c>
    </row>
    <row r="440" spans="2:3">
      <c r="B440" t="s">
        <v>9108</v>
      </c>
      <c r="C440" t="s">
        <v>4992</v>
      </c>
    </row>
    <row r="441" spans="2:3">
      <c r="B441" t="s">
        <v>9109</v>
      </c>
      <c r="C441" t="s">
        <v>4993</v>
      </c>
    </row>
    <row r="442" spans="2:3">
      <c r="B442" t="s">
        <v>9114</v>
      </c>
      <c r="C442" t="s">
        <v>4994</v>
      </c>
    </row>
    <row r="443" spans="2:3">
      <c r="B443" t="s">
        <v>9115</v>
      </c>
      <c r="C443" t="s">
        <v>4995</v>
      </c>
    </row>
    <row r="444" spans="2:3">
      <c r="B444" t="s">
        <v>9116</v>
      </c>
      <c r="C444" t="s">
        <v>4996</v>
      </c>
    </row>
    <row r="445" spans="2:3">
      <c r="B445" t="s">
        <v>9117</v>
      </c>
      <c r="C445" t="s">
        <v>4997</v>
      </c>
    </row>
    <row r="446" spans="2:3">
      <c r="B446" t="s">
        <v>9110</v>
      </c>
      <c r="C446" t="s">
        <v>4998</v>
      </c>
    </row>
    <row r="447" spans="2:3">
      <c r="B447" t="s">
        <v>9111</v>
      </c>
      <c r="C447" t="s">
        <v>4999</v>
      </c>
    </row>
    <row r="448" spans="2:3">
      <c r="B448" t="s">
        <v>9112</v>
      </c>
      <c r="C448" t="s">
        <v>5000</v>
      </c>
    </row>
    <row r="449" spans="2:3">
      <c r="B449" t="s">
        <v>9119</v>
      </c>
      <c r="C449" t="s">
        <v>5001</v>
      </c>
    </row>
    <row r="450" spans="2:3">
      <c r="B450" t="s">
        <v>9120</v>
      </c>
      <c r="C450" t="s">
        <v>5002</v>
      </c>
    </row>
    <row r="451" spans="2:3">
      <c r="B451" t="s">
        <v>9121</v>
      </c>
      <c r="C451" t="s">
        <v>5003</v>
      </c>
    </row>
    <row r="452" spans="2:3">
      <c r="B452" t="s">
        <v>9122</v>
      </c>
      <c r="C452" t="s">
        <v>5004</v>
      </c>
    </row>
    <row r="453" spans="2:3">
      <c r="B453" t="s">
        <v>9124</v>
      </c>
      <c r="C453" t="s">
        <v>5005</v>
      </c>
    </row>
    <row r="454" spans="2:3">
      <c r="B454" t="s">
        <v>9125</v>
      </c>
      <c r="C454" t="s">
        <v>5006</v>
      </c>
    </row>
    <row r="455" spans="2:3">
      <c r="B455" t="s">
        <v>9126</v>
      </c>
      <c r="C455" t="s">
        <v>5007</v>
      </c>
    </row>
    <row r="456" spans="2:3">
      <c r="B456" t="s">
        <v>9127</v>
      </c>
      <c r="C456" t="s">
        <v>5008</v>
      </c>
    </row>
    <row r="457" spans="2:3">
      <c r="B457" t="s">
        <v>9129</v>
      </c>
      <c r="C457" t="s">
        <v>5009</v>
      </c>
    </row>
    <row r="458" spans="2:3">
      <c r="B458" t="s">
        <v>9130</v>
      </c>
      <c r="C458" t="s">
        <v>5010</v>
      </c>
    </row>
    <row r="459" spans="2:3">
      <c r="B459" t="s">
        <v>9131</v>
      </c>
      <c r="C459" t="s">
        <v>5011</v>
      </c>
    </row>
    <row r="460" spans="2:3">
      <c r="B460" t="s">
        <v>9132</v>
      </c>
      <c r="C460" t="s">
        <v>5012</v>
      </c>
    </row>
    <row r="461" spans="2:3">
      <c r="B461" t="s">
        <v>9133</v>
      </c>
      <c r="C461" t="s">
        <v>5013</v>
      </c>
    </row>
    <row r="462" spans="2:3">
      <c r="B462" t="s">
        <v>9134</v>
      </c>
      <c r="C462" t="s">
        <v>5014</v>
      </c>
    </row>
    <row r="463" spans="2:3">
      <c r="B463" t="s">
        <v>9135</v>
      </c>
      <c r="C463" t="s">
        <v>5015</v>
      </c>
    </row>
    <row r="464" spans="2:3">
      <c r="B464" t="s">
        <v>9052</v>
      </c>
      <c r="C464" t="s">
        <v>5016</v>
      </c>
    </row>
    <row r="465" spans="2:3">
      <c r="B465" t="s">
        <v>9097</v>
      </c>
      <c r="C465" t="s">
        <v>5017</v>
      </c>
    </row>
    <row r="466" spans="2:3">
      <c r="B466" t="s">
        <v>9113</v>
      </c>
      <c r="C466" t="s">
        <v>5018</v>
      </c>
    </row>
    <row r="467" spans="2:3">
      <c r="B467" t="s">
        <v>9118</v>
      </c>
      <c r="C467" t="s">
        <v>5019</v>
      </c>
    </row>
    <row r="468" spans="2:3">
      <c r="B468" t="s">
        <v>9123</v>
      </c>
      <c r="C468" t="s">
        <v>5020</v>
      </c>
    </row>
    <row r="469" spans="2:3">
      <c r="B469" t="s">
        <v>9128</v>
      </c>
      <c r="C469" t="s">
        <v>5021</v>
      </c>
    </row>
    <row r="470" spans="2:3">
      <c r="B470" t="s">
        <v>9149</v>
      </c>
      <c r="C470" t="s">
        <v>5022</v>
      </c>
    </row>
    <row r="471" spans="2:3">
      <c r="B471" t="s">
        <v>9150</v>
      </c>
      <c r="C471" t="s">
        <v>5023</v>
      </c>
    </row>
    <row r="472" spans="2:3">
      <c r="B472" t="s">
        <v>9164</v>
      </c>
      <c r="C472" t="s">
        <v>5024</v>
      </c>
    </row>
    <row r="473" spans="2:3">
      <c r="B473" t="s">
        <v>9139</v>
      </c>
      <c r="C473" t="s">
        <v>5025</v>
      </c>
    </row>
    <row r="474" spans="2:3">
      <c r="B474" t="s">
        <v>9140</v>
      </c>
      <c r="C474" t="s">
        <v>5026</v>
      </c>
    </row>
    <row r="475" spans="2:3">
      <c r="B475" t="s">
        <v>9071</v>
      </c>
      <c r="C475" t="s">
        <v>5027</v>
      </c>
    </row>
    <row r="476" spans="2:3">
      <c r="B476" t="s">
        <v>9074</v>
      </c>
      <c r="C476" t="s">
        <v>5028</v>
      </c>
    </row>
    <row r="477" spans="2:3">
      <c r="B477" t="s">
        <v>9075</v>
      </c>
      <c r="C477" t="s">
        <v>5029</v>
      </c>
    </row>
    <row r="478" spans="2:3">
      <c r="B478" t="s">
        <v>9143</v>
      </c>
      <c r="C478" t="s">
        <v>5030</v>
      </c>
    </row>
    <row r="479" spans="2:3">
      <c r="B479" t="s">
        <v>9142</v>
      </c>
      <c r="C479" t="s">
        <v>5031</v>
      </c>
    </row>
    <row r="480" spans="2:3">
      <c r="B480" t="s">
        <v>9141</v>
      </c>
      <c r="C480" t="s">
        <v>5032</v>
      </c>
    </row>
    <row r="481" spans="2:3">
      <c r="B481" t="s">
        <v>9944</v>
      </c>
      <c r="C481" t="s">
        <v>5033</v>
      </c>
    </row>
    <row r="482" spans="2:3">
      <c r="B482" t="s">
        <v>9136</v>
      </c>
      <c r="C482" t="s">
        <v>5034</v>
      </c>
    </row>
    <row r="483" spans="2:3">
      <c r="B483" t="s">
        <v>9137</v>
      </c>
      <c r="C483" t="s">
        <v>5035</v>
      </c>
    </row>
    <row r="484" spans="2:3">
      <c r="B484" t="s">
        <v>9054</v>
      </c>
      <c r="C484" t="s">
        <v>5036</v>
      </c>
    </row>
    <row r="485" spans="2:3">
      <c r="B485" t="s">
        <v>9055</v>
      </c>
      <c r="C485" t="s">
        <v>5037</v>
      </c>
    </row>
    <row r="486" spans="2:3">
      <c r="B486" t="s">
        <v>9061</v>
      </c>
      <c r="C486" t="s">
        <v>5038</v>
      </c>
    </row>
    <row r="487" spans="2:3">
      <c r="B487" t="s">
        <v>9089</v>
      </c>
      <c r="C487" t="s">
        <v>5039</v>
      </c>
    </row>
    <row r="488" spans="2:3">
      <c r="B488" t="s">
        <v>9090</v>
      </c>
      <c r="C488" t="s">
        <v>5040</v>
      </c>
    </row>
    <row r="489" spans="2:3">
      <c r="B489" t="s">
        <v>9144</v>
      </c>
      <c r="C489" t="s">
        <v>5041</v>
      </c>
    </row>
    <row r="490" spans="2:3">
      <c r="B490" t="s">
        <v>9145</v>
      </c>
      <c r="C490" t="s">
        <v>5042</v>
      </c>
    </row>
    <row r="491" spans="2:3">
      <c r="B491" t="s">
        <v>9146</v>
      </c>
      <c r="C491" t="s">
        <v>5043</v>
      </c>
    </row>
    <row r="492" spans="2:3">
      <c r="B492" t="s">
        <v>9147</v>
      </c>
      <c r="C492" t="s">
        <v>5044</v>
      </c>
    </row>
    <row r="493" spans="2:3">
      <c r="B493" t="s">
        <v>9152</v>
      </c>
      <c r="C493" t="s">
        <v>5045</v>
      </c>
    </row>
    <row r="494" spans="2:3">
      <c r="B494" t="s">
        <v>9151</v>
      </c>
      <c r="C494" t="s">
        <v>5046</v>
      </c>
    </row>
    <row r="495" spans="2:3">
      <c r="B495" t="s">
        <v>9153</v>
      </c>
      <c r="C495" t="s">
        <v>5047</v>
      </c>
    </row>
    <row r="496" spans="2:3">
      <c r="B496" t="s">
        <v>9154</v>
      </c>
      <c r="C496" t="s">
        <v>5048</v>
      </c>
    </row>
    <row r="497" spans="2:3">
      <c r="B497" t="s">
        <v>9157</v>
      </c>
      <c r="C497" t="s">
        <v>5049</v>
      </c>
    </row>
    <row r="498" spans="2:3">
      <c r="B498" t="s">
        <v>9158</v>
      </c>
      <c r="C498" t="s">
        <v>5050</v>
      </c>
    </row>
    <row r="499" spans="2:3">
      <c r="B499" t="s">
        <v>9159</v>
      </c>
      <c r="C499" t="s">
        <v>5051</v>
      </c>
    </row>
    <row r="500" spans="2:3">
      <c r="B500" t="s">
        <v>9160</v>
      </c>
      <c r="C500" t="s">
        <v>5052</v>
      </c>
    </row>
    <row r="501" spans="2:3">
      <c r="B501" t="s">
        <v>9161</v>
      </c>
      <c r="C501" t="s">
        <v>5053</v>
      </c>
    </row>
    <row r="502" spans="2:3">
      <c r="B502" t="s">
        <v>9162</v>
      </c>
      <c r="C502" t="s">
        <v>5054</v>
      </c>
    </row>
    <row r="503" spans="2:3">
      <c r="B503" t="s">
        <v>9163</v>
      </c>
      <c r="C503" t="s">
        <v>5055</v>
      </c>
    </row>
    <row r="504" spans="2:3">
      <c r="B504" t="s">
        <v>9156</v>
      </c>
      <c r="C504" t="s">
        <v>5056</v>
      </c>
    </row>
    <row r="505" spans="2:3">
      <c r="B505" t="s">
        <v>9155</v>
      </c>
      <c r="C505" t="s">
        <v>5057</v>
      </c>
    </row>
    <row r="506" spans="2:3">
      <c r="B506" t="s">
        <v>9063</v>
      </c>
      <c r="C506" t="s">
        <v>5058</v>
      </c>
    </row>
    <row r="507" spans="2:3">
      <c r="B507" t="s">
        <v>9066</v>
      </c>
      <c r="C507" t="s">
        <v>5059</v>
      </c>
    </row>
    <row r="508" spans="2:3">
      <c r="B508" t="s">
        <v>6774</v>
      </c>
      <c r="C508" t="s">
        <v>5060</v>
      </c>
    </row>
    <row r="509" spans="2:3">
      <c r="B509" t="s">
        <v>6775</v>
      </c>
      <c r="C509" t="s">
        <v>5061</v>
      </c>
    </row>
    <row r="510" spans="2:3">
      <c r="B510" t="s">
        <v>7443</v>
      </c>
      <c r="C510" t="s">
        <v>5062</v>
      </c>
    </row>
    <row r="511" spans="2:3">
      <c r="B511" t="s">
        <v>9372</v>
      </c>
      <c r="C511" t="s">
        <v>5063</v>
      </c>
    </row>
    <row r="512" spans="2:3">
      <c r="B512" t="s">
        <v>8977</v>
      </c>
      <c r="C512" t="s">
        <v>5064</v>
      </c>
    </row>
    <row r="513" spans="2:3">
      <c r="B513" t="s">
        <v>7741</v>
      </c>
      <c r="C513" t="s">
        <v>5065</v>
      </c>
    </row>
    <row r="514" spans="2:3">
      <c r="B514" t="s">
        <v>7742</v>
      </c>
      <c r="C514" t="s">
        <v>5066</v>
      </c>
    </row>
    <row r="515" spans="2:3">
      <c r="B515" t="s">
        <v>8041</v>
      </c>
      <c r="C515" t="s">
        <v>5067</v>
      </c>
    </row>
    <row r="516" spans="2:3">
      <c r="B516" t="s">
        <v>8042</v>
      </c>
      <c r="C516" t="s">
        <v>5068</v>
      </c>
    </row>
    <row r="517" spans="2:3">
      <c r="B517" t="s">
        <v>8721</v>
      </c>
      <c r="C517" t="s">
        <v>5069</v>
      </c>
    </row>
    <row r="518" spans="2:3">
      <c r="B518" t="s">
        <v>9213</v>
      </c>
      <c r="C518" t="s">
        <v>5070</v>
      </c>
    </row>
    <row r="519" spans="2:3">
      <c r="B519" t="s">
        <v>9742</v>
      </c>
      <c r="C519" t="s">
        <v>5071</v>
      </c>
    </row>
    <row r="520" spans="2:3">
      <c r="B520" t="s">
        <v>9813</v>
      </c>
      <c r="C520" t="s">
        <v>5072</v>
      </c>
    </row>
    <row r="521" spans="2:3">
      <c r="B521" t="s">
        <v>9945</v>
      </c>
      <c r="C521" t="s">
        <v>5073</v>
      </c>
    </row>
    <row r="522" spans="2:3">
      <c r="B522" t="s">
        <v>9946</v>
      </c>
      <c r="C522" t="s">
        <v>5074</v>
      </c>
    </row>
    <row r="523" spans="2:3">
      <c r="B523" t="s">
        <v>9814</v>
      </c>
      <c r="C523" t="s">
        <v>5075</v>
      </c>
    </row>
    <row r="524" spans="2:3">
      <c r="B524" t="s">
        <v>9815</v>
      </c>
      <c r="C524" t="s">
        <v>5076</v>
      </c>
    </row>
    <row r="525" spans="2:3">
      <c r="B525" t="s">
        <v>8151</v>
      </c>
      <c r="C525" t="s">
        <v>5077</v>
      </c>
    </row>
    <row r="526" spans="2:3">
      <c r="B526" t="s">
        <v>8757</v>
      </c>
      <c r="C526" t="s">
        <v>5078</v>
      </c>
    </row>
    <row r="527" spans="2:3">
      <c r="B527" t="s">
        <v>9822</v>
      </c>
      <c r="C527" t="s">
        <v>5079</v>
      </c>
    </row>
    <row r="528" spans="2:3">
      <c r="B528" t="s">
        <v>9508</v>
      </c>
      <c r="C528" t="s">
        <v>5080</v>
      </c>
    </row>
    <row r="529" spans="2:3">
      <c r="B529" t="s">
        <v>8218</v>
      </c>
      <c r="C529" t="s">
        <v>5081</v>
      </c>
    </row>
    <row r="530" spans="2:3">
      <c r="B530" t="s">
        <v>8216</v>
      </c>
      <c r="C530" t="s">
        <v>5082</v>
      </c>
    </row>
    <row r="531" spans="2:3">
      <c r="B531" t="s">
        <v>8219</v>
      </c>
      <c r="C531" t="s">
        <v>5083</v>
      </c>
    </row>
    <row r="532" spans="2:3">
      <c r="B532" t="s">
        <v>6769</v>
      </c>
      <c r="C532" t="s">
        <v>5084</v>
      </c>
    </row>
    <row r="533" spans="2:3">
      <c r="B533" t="s">
        <v>6771</v>
      </c>
      <c r="C533" t="s">
        <v>5085</v>
      </c>
    </row>
    <row r="534" spans="2:3">
      <c r="B534" t="s">
        <v>6772</v>
      </c>
      <c r="C534" t="s">
        <v>5086</v>
      </c>
    </row>
    <row r="535" spans="2:3">
      <c r="B535" t="s">
        <v>9739</v>
      </c>
      <c r="C535" t="s">
        <v>5087</v>
      </c>
    </row>
    <row r="536" spans="2:3">
      <c r="B536" t="s">
        <v>7293</v>
      </c>
      <c r="C536" t="s">
        <v>5088</v>
      </c>
    </row>
    <row r="537" spans="2:3">
      <c r="B537" t="s">
        <v>7285</v>
      </c>
      <c r="C537" t="s">
        <v>5089</v>
      </c>
    </row>
    <row r="538" spans="2:3">
      <c r="B538" t="s">
        <v>7286</v>
      </c>
      <c r="C538" t="s">
        <v>5090</v>
      </c>
    </row>
    <row r="539" spans="2:3">
      <c r="B539" t="s">
        <v>4979</v>
      </c>
      <c r="C539" t="s">
        <v>5091</v>
      </c>
    </row>
    <row r="540" spans="2:3">
      <c r="B540" t="s">
        <v>7298</v>
      </c>
      <c r="C540" t="s">
        <v>5092</v>
      </c>
    </row>
    <row r="541" spans="2:3">
      <c r="B541" t="s">
        <v>7295</v>
      </c>
      <c r="C541" t="s">
        <v>5093</v>
      </c>
    </row>
    <row r="542" spans="2:3">
      <c r="B542" t="s">
        <v>7302</v>
      </c>
      <c r="C542" t="s">
        <v>5094</v>
      </c>
    </row>
    <row r="543" spans="2:3">
      <c r="B543" t="s">
        <v>7283</v>
      </c>
      <c r="C543" t="s">
        <v>5095</v>
      </c>
    </row>
    <row r="544" spans="2:3">
      <c r="B544" t="s">
        <v>7284</v>
      </c>
      <c r="C544" t="s">
        <v>5096</v>
      </c>
    </row>
    <row r="545" spans="2:3">
      <c r="B545" t="s">
        <v>7282</v>
      </c>
      <c r="C545" t="s">
        <v>5097</v>
      </c>
    </row>
    <row r="546" spans="2:3">
      <c r="B546" t="s">
        <v>7300</v>
      </c>
      <c r="C546" t="s">
        <v>5098</v>
      </c>
    </row>
    <row r="547" spans="2:3">
      <c r="B547" t="s">
        <v>7276</v>
      </c>
      <c r="C547" t="s">
        <v>5099</v>
      </c>
    </row>
    <row r="548" spans="2:3">
      <c r="B548" t="s">
        <v>7294</v>
      </c>
      <c r="C548" t="s">
        <v>5100</v>
      </c>
    </row>
    <row r="549" spans="2:3">
      <c r="B549" t="s">
        <v>7278</v>
      </c>
      <c r="C549" t="s">
        <v>5101</v>
      </c>
    </row>
    <row r="550" spans="2:3">
      <c r="B550" t="s">
        <v>7297</v>
      </c>
      <c r="C550" t="s">
        <v>5102</v>
      </c>
    </row>
    <row r="551" spans="2:3">
      <c r="B551" t="s">
        <v>7277</v>
      </c>
      <c r="C551" t="s">
        <v>5103</v>
      </c>
    </row>
    <row r="552" spans="2:3">
      <c r="B552" t="s">
        <v>9947</v>
      </c>
      <c r="C552" t="s">
        <v>5104</v>
      </c>
    </row>
    <row r="553" spans="2:3">
      <c r="B553" t="s">
        <v>9948</v>
      </c>
      <c r="C553" t="s">
        <v>5105</v>
      </c>
    </row>
    <row r="554" spans="2:3">
      <c r="B554" t="s">
        <v>9949</v>
      </c>
      <c r="C554" t="s">
        <v>5106</v>
      </c>
    </row>
    <row r="555" spans="2:3">
      <c r="B555" t="s">
        <v>9950</v>
      </c>
      <c r="C555" t="s">
        <v>5107</v>
      </c>
    </row>
    <row r="556" spans="2:3">
      <c r="B556" t="s">
        <v>9951</v>
      </c>
      <c r="C556" t="s">
        <v>5108</v>
      </c>
    </row>
    <row r="557" spans="2:3">
      <c r="B557" t="s">
        <v>8092</v>
      </c>
      <c r="C557" t="s">
        <v>5109</v>
      </c>
    </row>
    <row r="558" spans="2:3">
      <c r="B558" t="s">
        <v>6832</v>
      </c>
      <c r="C558" t="s">
        <v>5110</v>
      </c>
    </row>
    <row r="559" spans="2:3">
      <c r="B559" t="s">
        <v>6835</v>
      </c>
      <c r="C559" t="s">
        <v>5111</v>
      </c>
    </row>
    <row r="560" spans="2:3">
      <c r="B560" t="s">
        <v>9734</v>
      </c>
      <c r="C560" t="s">
        <v>5112</v>
      </c>
    </row>
    <row r="561" spans="2:3">
      <c r="B561" t="s">
        <v>7471</v>
      </c>
      <c r="C561" t="s">
        <v>5113</v>
      </c>
    </row>
    <row r="562" spans="2:3">
      <c r="B562" t="s">
        <v>8132</v>
      </c>
      <c r="C562" t="s">
        <v>5114</v>
      </c>
    </row>
    <row r="563" spans="2:3">
      <c r="B563" t="s">
        <v>7538</v>
      </c>
      <c r="C563" t="s">
        <v>5115</v>
      </c>
    </row>
    <row r="564" spans="2:3">
      <c r="B564" t="s">
        <v>7530</v>
      </c>
      <c r="C564" t="s">
        <v>5116</v>
      </c>
    </row>
    <row r="565" spans="2:3">
      <c r="B565" t="s">
        <v>9492</v>
      </c>
      <c r="C565" t="s">
        <v>5117</v>
      </c>
    </row>
    <row r="566" spans="2:3">
      <c r="B566" t="s">
        <v>7532</v>
      </c>
      <c r="C566" t="s">
        <v>5118</v>
      </c>
    </row>
    <row r="567" spans="2:3">
      <c r="B567" t="s">
        <v>7535</v>
      </c>
      <c r="C567" t="s">
        <v>5119</v>
      </c>
    </row>
    <row r="568" spans="2:3">
      <c r="B568" t="s">
        <v>7537</v>
      </c>
      <c r="C568" t="s">
        <v>5120</v>
      </c>
    </row>
    <row r="569" spans="2:3">
      <c r="B569" t="s">
        <v>7546</v>
      </c>
      <c r="C569" t="s">
        <v>5121</v>
      </c>
    </row>
    <row r="570" spans="2:3">
      <c r="B570" t="s">
        <v>7548</v>
      </c>
      <c r="C570" t="s">
        <v>5122</v>
      </c>
    </row>
    <row r="571" spans="2:3">
      <c r="B571" t="s">
        <v>7557</v>
      </c>
      <c r="C571" t="s">
        <v>5123</v>
      </c>
    </row>
    <row r="572" spans="2:3">
      <c r="B572" t="s">
        <v>7563</v>
      </c>
      <c r="C572" t="s">
        <v>5124</v>
      </c>
    </row>
    <row r="573" spans="2:3">
      <c r="B573" t="s">
        <v>7564</v>
      </c>
      <c r="C573" t="s">
        <v>5125</v>
      </c>
    </row>
    <row r="574" spans="2:3">
      <c r="B574" t="s">
        <v>7614</v>
      </c>
      <c r="C574" t="s">
        <v>5126</v>
      </c>
    </row>
    <row r="575" spans="2:3">
      <c r="B575" t="s">
        <v>7616</v>
      </c>
      <c r="C575" t="s">
        <v>5127</v>
      </c>
    </row>
    <row r="576" spans="2:3">
      <c r="B576" t="s">
        <v>7556</v>
      </c>
      <c r="C576" t="s">
        <v>5128</v>
      </c>
    </row>
    <row r="577" spans="2:3">
      <c r="B577" t="s">
        <v>7559</v>
      </c>
      <c r="C577" t="s">
        <v>5129</v>
      </c>
    </row>
    <row r="578" spans="2:3">
      <c r="B578" t="s">
        <v>7613</v>
      </c>
      <c r="C578" t="s">
        <v>5130</v>
      </c>
    </row>
    <row r="579" spans="2:3">
      <c r="B579" t="s">
        <v>7565</v>
      </c>
      <c r="C579" t="s">
        <v>5131</v>
      </c>
    </row>
    <row r="580" spans="2:3">
      <c r="B580" t="s">
        <v>9952</v>
      </c>
      <c r="C580" t="s">
        <v>5132</v>
      </c>
    </row>
    <row r="581" spans="2:3">
      <c r="B581" t="s">
        <v>7571</v>
      </c>
      <c r="C581" t="s">
        <v>5133</v>
      </c>
    </row>
    <row r="582" spans="2:3">
      <c r="B582" t="s">
        <v>7576</v>
      </c>
      <c r="C582" t="s">
        <v>5134</v>
      </c>
    </row>
    <row r="583" spans="2:3">
      <c r="B583" t="s">
        <v>7577</v>
      </c>
      <c r="C583" t="s">
        <v>5135</v>
      </c>
    </row>
    <row r="584" spans="2:3">
      <c r="B584" t="s">
        <v>7578</v>
      </c>
      <c r="C584" t="s">
        <v>5136</v>
      </c>
    </row>
    <row r="585" spans="2:3">
      <c r="B585" t="s">
        <v>7580</v>
      </c>
      <c r="C585" t="s">
        <v>5137</v>
      </c>
    </row>
    <row r="586" spans="2:3">
      <c r="B586" t="s">
        <v>7581</v>
      </c>
      <c r="C586" t="s">
        <v>5138</v>
      </c>
    </row>
    <row r="587" spans="2:3">
      <c r="B587" t="s">
        <v>7584</v>
      </c>
      <c r="C587" t="s">
        <v>5139</v>
      </c>
    </row>
    <row r="588" spans="2:3">
      <c r="B588" t="s">
        <v>9953</v>
      </c>
      <c r="C588" t="s">
        <v>5140</v>
      </c>
    </row>
    <row r="589" spans="2:3">
      <c r="B589" t="s">
        <v>7587</v>
      </c>
      <c r="C589" t="s">
        <v>5141</v>
      </c>
    </row>
    <row r="590" spans="2:3">
      <c r="B590" t="s">
        <v>7588</v>
      </c>
      <c r="C590" t="s">
        <v>5142</v>
      </c>
    </row>
    <row r="591" spans="2:3">
      <c r="B591" t="s">
        <v>7589</v>
      </c>
      <c r="C591" t="s">
        <v>5143</v>
      </c>
    </row>
    <row r="592" spans="2:3">
      <c r="B592" t="s">
        <v>7605</v>
      </c>
      <c r="C592" t="s">
        <v>5144</v>
      </c>
    </row>
    <row r="593" spans="2:3">
      <c r="B593" t="s">
        <v>7606</v>
      </c>
      <c r="C593" t="s">
        <v>5145</v>
      </c>
    </row>
    <row r="594" spans="2:3">
      <c r="B594" t="s">
        <v>7607</v>
      </c>
      <c r="C594" t="s">
        <v>5146</v>
      </c>
    </row>
    <row r="595" spans="2:3">
      <c r="B595" t="s">
        <v>7608</v>
      </c>
      <c r="C595" t="s">
        <v>5147</v>
      </c>
    </row>
    <row r="596" spans="2:3">
      <c r="B596" t="s">
        <v>7586</v>
      </c>
      <c r="C596" t="s">
        <v>5148</v>
      </c>
    </row>
    <row r="597" spans="2:3">
      <c r="B597" t="s">
        <v>7554</v>
      </c>
      <c r="C597" t="s">
        <v>5149</v>
      </c>
    </row>
    <row r="598" spans="2:3">
      <c r="B598" t="s">
        <v>7604</v>
      </c>
      <c r="C598" t="s">
        <v>5150</v>
      </c>
    </row>
    <row r="599" spans="2:3">
      <c r="B599" t="s">
        <v>7611</v>
      </c>
      <c r="C599" t="s">
        <v>5151</v>
      </c>
    </row>
    <row r="600" spans="2:3">
      <c r="B600" t="s">
        <v>7612</v>
      </c>
      <c r="C600" t="s">
        <v>5152</v>
      </c>
    </row>
    <row r="601" spans="2:3">
      <c r="B601" t="s">
        <v>7609</v>
      </c>
      <c r="C601" t="s">
        <v>5153</v>
      </c>
    </row>
    <row r="602" spans="2:3">
      <c r="B602" t="s">
        <v>7610</v>
      </c>
      <c r="C602" t="s">
        <v>5154</v>
      </c>
    </row>
    <row r="603" spans="2:3">
      <c r="B603" t="s">
        <v>7615</v>
      </c>
      <c r="C603" t="s">
        <v>5155</v>
      </c>
    </row>
    <row r="604" spans="2:3">
      <c r="B604" t="s">
        <v>7617</v>
      </c>
      <c r="C604" t="s">
        <v>5156</v>
      </c>
    </row>
    <row r="605" spans="2:3">
      <c r="B605" t="s">
        <v>7619</v>
      </c>
      <c r="C605" t="s">
        <v>5157</v>
      </c>
    </row>
    <row r="606" spans="2:3">
      <c r="B606" t="s">
        <v>7620</v>
      </c>
      <c r="C606" t="s">
        <v>5158</v>
      </c>
    </row>
    <row r="607" spans="2:3">
      <c r="B607" t="s">
        <v>7582</v>
      </c>
      <c r="C607" t="s">
        <v>5159</v>
      </c>
    </row>
    <row r="608" spans="2:3">
      <c r="B608" t="s">
        <v>9574</v>
      </c>
      <c r="C608" t="s">
        <v>5160</v>
      </c>
    </row>
    <row r="609" spans="2:3">
      <c r="B609" t="s">
        <v>9513</v>
      </c>
      <c r="C609" t="s">
        <v>5161</v>
      </c>
    </row>
    <row r="610" spans="2:3">
      <c r="B610" t="s">
        <v>9592</v>
      </c>
      <c r="C610" t="s">
        <v>5162</v>
      </c>
    </row>
    <row r="611" spans="2:3">
      <c r="B611" t="s">
        <v>9712</v>
      </c>
      <c r="C611" t="s">
        <v>5163</v>
      </c>
    </row>
    <row r="612" spans="2:3">
      <c r="B612" t="s">
        <v>9615</v>
      </c>
      <c r="C612" t="s">
        <v>5164</v>
      </c>
    </row>
    <row r="613" spans="2:3">
      <c r="B613" t="s">
        <v>9509</v>
      </c>
      <c r="C613" t="s">
        <v>5165</v>
      </c>
    </row>
    <row r="614" spans="2:3">
      <c r="B614" t="s">
        <v>9619</v>
      </c>
      <c r="C614" t="s">
        <v>5166</v>
      </c>
    </row>
    <row r="615" spans="2:3">
      <c r="B615" t="s">
        <v>9710</v>
      </c>
      <c r="C615" t="s">
        <v>5167</v>
      </c>
    </row>
    <row r="616" spans="2:3">
      <c r="B616" t="s">
        <v>9701</v>
      </c>
      <c r="C616" t="s">
        <v>5168</v>
      </c>
    </row>
    <row r="617" spans="2:3">
      <c r="B617" t="s">
        <v>9695</v>
      </c>
      <c r="C617" t="s">
        <v>5169</v>
      </c>
    </row>
    <row r="618" spans="2:3">
      <c r="B618" t="s">
        <v>9688</v>
      </c>
      <c r="C618" t="s">
        <v>5170</v>
      </c>
    </row>
    <row r="619" spans="2:3">
      <c r="B619" t="s">
        <v>9690</v>
      </c>
      <c r="C619" t="s">
        <v>5171</v>
      </c>
    </row>
    <row r="620" spans="2:3">
      <c r="B620" t="s">
        <v>9691</v>
      </c>
      <c r="C620" t="s">
        <v>5172</v>
      </c>
    </row>
    <row r="621" spans="2:3">
      <c r="B621" t="s">
        <v>9698</v>
      </c>
      <c r="C621" t="s">
        <v>5173</v>
      </c>
    </row>
    <row r="622" spans="2:3">
      <c r="B622" t="s">
        <v>9696</v>
      </c>
      <c r="C622" t="s">
        <v>5174</v>
      </c>
    </row>
    <row r="623" spans="2:3">
      <c r="B623" t="s">
        <v>9697</v>
      </c>
      <c r="C623" t="s">
        <v>5175</v>
      </c>
    </row>
    <row r="624" spans="2:3">
      <c r="B624" t="s">
        <v>9692</v>
      </c>
      <c r="C624" t="s">
        <v>5176</v>
      </c>
    </row>
    <row r="625" spans="2:3">
      <c r="B625" t="s">
        <v>9686</v>
      </c>
      <c r="C625" t="s">
        <v>5177</v>
      </c>
    </row>
    <row r="626" spans="2:3">
      <c r="B626" t="s">
        <v>9694</v>
      </c>
      <c r="C626" t="s">
        <v>5178</v>
      </c>
    </row>
    <row r="627" spans="2:3">
      <c r="B627" t="s">
        <v>9693</v>
      </c>
      <c r="C627" t="s">
        <v>5179</v>
      </c>
    </row>
    <row r="628" spans="2:3">
      <c r="B628" t="s">
        <v>9687</v>
      </c>
      <c r="C628" t="s">
        <v>5180</v>
      </c>
    </row>
    <row r="629" spans="2:3">
      <c r="B629" t="s">
        <v>9689</v>
      </c>
      <c r="C629" t="s">
        <v>5181</v>
      </c>
    </row>
    <row r="630" spans="2:3">
      <c r="B630" t="s">
        <v>9590</v>
      </c>
      <c r="C630" t="s">
        <v>5182</v>
      </c>
    </row>
    <row r="631" spans="2:3">
      <c r="B631" t="s">
        <v>9591</v>
      </c>
      <c r="C631" t="s">
        <v>5183</v>
      </c>
    </row>
    <row r="632" spans="2:3">
      <c r="B632" t="s">
        <v>9628</v>
      </c>
      <c r="C632" t="s">
        <v>5184</v>
      </c>
    </row>
    <row r="633" spans="2:3">
      <c r="B633" t="s">
        <v>9629</v>
      </c>
      <c r="C633" t="s">
        <v>5185</v>
      </c>
    </row>
    <row r="634" spans="2:3">
      <c r="B634" t="s">
        <v>9630</v>
      </c>
      <c r="C634" t="s">
        <v>5186</v>
      </c>
    </row>
    <row r="635" spans="2:3">
      <c r="B635" t="s">
        <v>9676</v>
      </c>
      <c r="C635" t="s">
        <v>5187</v>
      </c>
    </row>
    <row r="636" spans="2:3">
      <c r="B636" t="s">
        <v>9637</v>
      </c>
      <c r="C636" t="s">
        <v>5188</v>
      </c>
    </row>
    <row r="637" spans="2:3">
      <c r="B637" t="s">
        <v>9635</v>
      </c>
      <c r="C637" t="s">
        <v>5189</v>
      </c>
    </row>
    <row r="638" spans="2:3">
      <c r="B638" t="s">
        <v>9640</v>
      </c>
      <c r="C638" t="s">
        <v>5190</v>
      </c>
    </row>
    <row r="639" spans="2:3">
      <c r="B639" t="s">
        <v>9675</v>
      </c>
      <c r="C639" t="s">
        <v>5191</v>
      </c>
    </row>
    <row r="640" spans="2:3">
      <c r="B640" t="s">
        <v>9645</v>
      </c>
      <c r="C640" t="s">
        <v>5192</v>
      </c>
    </row>
    <row r="641" spans="2:3">
      <c r="B641" t="s">
        <v>9647</v>
      </c>
      <c r="C641" t="s">
        <v>5193</v>
      </c>
    </row>
    <row r="642" spans="2:3">
      <c r="B642" t="s">
        <v>9638</v>
      </c>
      <c r="C642" t="s">
        <v>5194</v>
      </c>
    </row>
    <row r="643" spans="2:3">
      <c r="B643" t="s">
        <v>9639</v>
      </c>
      <c r="C643" t="s">
        <v>5195</v>
      </c>
    </row>
    <row r="644" spans="2:3">
      <c r="B644" t="s">
        <v>9643</v>
      </c>
      <c r="C644" t="s">
        <v>5196</v>
      </c>
    </row>
    <row r="645" spans="2:3">
      <c r="B645" t="s">
        <v>9646</v>
      </c>
      <c r="C645" t="s">
        <v>5197</v>
      </c>
    </row>
    <row r="646" spans="2:3">
      <c r="B646" t="s">
        <v>9648</v>
      </c>
      <c r="C646" t="s">
        <v>5198</v>
      </c>
    </row>
    <row r="647" spans="2:3">
      <c r="B647" t="s">
        <v>9650</v>
      </c>
      <c r="C647" t="s">
        <v>5199</v>
      </c>
    </row>
    <row r="648" spans="2:3">
      <c r="B648" t="s">
        <v>9649</v>
      </c>
      <c r="C648" t="s">
        <v>5200</v>
      </c>
    </row>
    <row r="649" spans="2:3">
      <c r="B649" t="s">
        <v>9651</v>
      </c>
      <c r="C649" t="s">
        <v>5201</v>
      </c>
    </row>
    <row r="650" spans="2:3">
      <c r="B650" t="s">
        <v>9652</v>
      </c>
      <c r="C650" t="s">
        <v>5202</v>
      </c>
    </row>
    <row r="651" spans="2:3">
      <c r="B651" t="s">
        <v>9653</v>
      </c>
      <c r="C651" t="s">
        <v>5203</v>
      </c>
    </row>
    <row r="652" spans="2:3">
      <c r="B652" t="s">
        <v>9655</v>
      </c>
      <c r="C652" t="s">
        <v>5204</v>
      </c>
    </row>
    <row r="653" spans="2:3">
      <c r="B653" t="s">
        <v>9656</v>
      </c>
      <c r="C653" t="s">
        <v>5205</v>
      </c>
    </row>
    <row r="654" spans="2:3">
      <c r="B654" t="s">
        <v>9658</v>
      </c>
      <c r="C654" t="s">
        <v>5206</v>
      </c>
    </row>
    <row r="655" spans="2:3">
      <c r="B655" t="s">
        <v>9662</v>
      </c>
      <c r="C655" t="s">
        <v>5207</v>
      </c>
    </row>
    <row r="656" spans="2:3">
      <c r="B656" t="s">
        <v>9664</v>
      </c>
      <c r="C656" t="s">
        <v>5208</v>
      </c>
    </row>
    <row r="657" spans="2:3">
      <c r="B657" t="s">
        <v>9666</v>
      </c>
      <c r="C657" t="s">
        <v>5209</v>
      </c>
    </row>
    <row r="658" spans="2:3">
      <c r="B658" t="s">
        <v>9670</v>
      </c>
      <c r="C658" t="s">
        <v>5210</v>
      </c>
    </row>
    <row r="659" spans="2:3">
      <c r="B659" t="s">
        <v>9667</v>
      </c>
      <c r="C659" t="s">
        <v>5211</v>
      </c>
    </row>
    <row r="660" spans="2:3">
      <c r="B660" t="s">
        <v>9669</v>
      </c>
      <c r="C660" t="s">
        <v>5212</v>
      </c>
    </row>
    <row r="661" spans="2:3">
      <c r="B661" t="s">
        <v>9672</v>
      </c>
      <c r="C661" t="s">
        <v>5213</v>
      </c>
    </row>
    <row r="662" spans="2:3">
      <c r="B662" t="s">
        <v>9673</v>
      </c>
      <c r="C662" t="s">
        <v>5214</v>
      </c>
    </row>
    <row r="663" spans="2:3">
      <c r="B663" t="s">
        <v>9634</v>
      </c>
      <c r="C663" t="s">
        <v>5215</v>
      </c>
    </row>
    <row r="664" spans="2:3">
      <c r="B664" t="s">
        <v>9677</v>
      </c>
      <c r="C664" t="s">
        <v>5216</v>
      </c>
    </row>
    <row r="665" spans="2:3">
      <c r="B665" t="s">
        <v>9661</v>
      </c>
      <c r="C665" t="s">
        <v>5217</v>
      </c>
    </row>
    <row r="666" spans="2:3">
      <c r="B666" t="s">
        <v>9659</v>
      </c>
      <c r="C666" t="s">
        <v>5218</v>
      </c>
    </row>
    <row r="667" spans="2:3">
      <c r="B667" t="s">
        <v>9660</v>
      </c>
      <c r="C667" t="s">
        <v>5219</v>
      </c>
    </row>
    <row r="668" spans="2:3">
      <c r="B668" t="s">
        <v>9678</v>
      </c>
      <c r="C668" t="s">
        <v>5220</v>
      </c>
    </row>
    <row r="669" spans="2:3">
      <c r="B669" t="s">
        <v>9671</v>
      </c>
      <c r="C669" t="s">
        <v>5221</v>
      </c>
    </row>
    <row r="670" spans="2:3">
      <c r="B670" t="s">
        <v>9665</v>
      </c>
      <c r="C670" t="s">
        <v>5222</v>
      </c>
    </row>
    <row r="671" spans="2:3">
      <c r="B671" t="s">
        <v>9636</v>
      </c>
      <c r="C671" t="s">
        <v>5223</v>
      </c>
    </row>
    <row r="672" spans="2:3">
      <c r="B672" t="s">
        <v>9525</v>
      </c>
      <c r="C672" t="s">
        <v>5224</v>
      </c>
    </row>
    <row r="673" spans="2:3">
      <c r="B673" t="s">
        <v>9524</v>
      </c>
      <c r="C673" t="s">
        <v>5225</v>
      </c>
    </row>
    <row r="674" spans="2:3">
      <c r="B674" t="s">
        <v>9510</v>
      </c>
      <c r="C674" t="s">
        <v>5226</v>
      </c>
    </row>
    <row r="675" spans="2:3">
      <c r="B675" t="s">
        <v>9679</v>
      </c>
      <c r="C675" t="s">
        <v>5227</v>
      </c>
    </row>
    <row r="676" spans="2:3">
      <c r="B676" t="s">
        <v>9588</v>
      </c>
      <c r="C676" t="s">
        <v>5228</v>
      </c>
    </row>
    <row r="677" spans="2:3">
      <c r="B677" t="s">
        <v>9585</v>
      </c>
      <c r="C677" t="s">
        <v>5229</v>
      </c>
    </row>
    <row r="678" spans="2:3">
      <c r="B678" t="s">
        <v>9954</v>
      </c>
      <c r="C678" t="s">
        <v>5230</v>
      </c>
    </row>
    <row r="679" spans="2:3">
      <c r="B679" t="s">
        <v>9578</v>
      </c>
      <c r="C679" t="s">
        <v>5231</v>
      </c>
    </row>
    <row r="680" spans="2:3">
      <c r="B680" t="s">
        <v>9528</v>
      </c>
      <c r="C680" t="s">
        <v>5232</v>
      </c>
    </row>
    <row r="681" spans="2:3">
      <c r="B681" t="s">
        <v>9514</v>
      </c>
      <c r="C681" t="s">
        <v>5233</v>
      </c>
    </row>
    <row r="682" spans="2:3">
      <c r="B682" t="s">
        <v>9681</v>
      </c>
      <c r="C682" t="s">
        <v>5234</v>
      </c>
    </row>
    <row r="683" spans="2:3">
      <c r="B683" t="s">
        <v>9586</v>
      </c>
      <c r="C683" t="s">
        <v>5235</v>
      </c>
    </row>
    <row r="684" spans="2:3">
      <c r="B684" t="s">
        <v>9579</v>
      </c>
      <c r="C684" t="s">
        <v>5236</v>
      </c>
    </row>
    <row r="685" spans="2:3">
      <c r="B685" t="s">
        <v>9581</v>
      </c>
      <c r="C685" t="s">
        <v>5237</v>
      </c>
    </row>
    <row r="686" spans="2:3">
      <c r="B686" t="s">
        <v>9527</v>
      </c>
      <c r="C686" t="s">
        <v>5238</v>
      </c>
    </row>
    <row r="687" spans="2:3">
      <c r="B687" t="s">
        <v>9575</v>
      </c>
      <c r="C687" t="s">
        <v>5239</v>
      </c>
    </row>
    <row r="688" spans="2:3">
      <c r="B688" t="s">
        <v>9516</v>
      </c>
      <c r="C688" t="s">
        <v>5240</v>
      </c>
    </row>
    <row r="689" spans="2:3">
      <c r="B689" t="s">
        <v>9721</v>
      </c>
      <c r="C689" t="s">
        <v>5241</v>
      </c>
    </row>
    <row r="690" spans="2:3">
      <c r="B690" t="s">
        <v>8280</v>
      </c>
      <c r="C690" t="s">
        <v>5242</v>
      </c>
    </row>
    <row r="691" spans="2:3">
      <c r="B691" t="s">
        <v>8285</v>
      </c>
      <c r="C691" t="s">
        <v>5243</v>
      </c>
    </row>
    <row r="692" spans="2:3">
      <c r="B692" t="s">
        <v>8276</v>
      </c>
      <c r="C692" t="s">
        <v>5244</v>
      </c>
    </row>
    <row r="693" spans="2:3">
      <c r="B693" t="s">
        <v>8287</v>
      </c>
      <c r="C693" t="s">
        <v>5245</v>
      </c>
    </row>
    <row r="694" spans="2:3">
      <c r="B694" t="s">
        <v>8288</v>
      </c>
      <c r="C694" t="s">
        <v>5246</v>
      </c>
    </row>
    <row r="695" spans="2:3">
      <c r="B695" t="s">
        <v>8286</v>
      </c>
      <c r="C695" t="s">
        <v>5247</v>
      </c>
    </row>
    <row r="696" spans="2:3">
      <c r="B696" t="s">
        <v>8205</v>
      </c>
      <c r="C696" t="s">
        <v>5248</v>
      </c>
    </row>
    <row r="697" spans="2:3">
      <c r="B697" t="s">
        <v>8097</v>
      </c>
      <c r="C697" t="s">
        <v>5249</v>
      </c>
    </row>
    <row r="698" spans="2:3">
      <c r="B698" t="s">
        <v>8098</v>
      </c>
      <c r="C698" t="s">
        <v>5250</v>
      </c>
    </row>
    <row r="699" spans="2:3">
      <c r="B699" t="s">
        <v>8099</v>
      </c>
      <c r="C699" t="s">
        <v>5251</v>
      </c>
    </row>
    <row r="700" spans="2:3">
      <c r="B700" t="s">
        <v>8100</v>
      </c>
      <c r="C700" t="s">
        <v>5252</v>
      </c>
    </row>
    <row r="701" spans="2:3">
      <c r="B701" t="s">
        <v>8101</v>
      </c>
      <c r="C701" t="s">
        <v>5253</v>
      </c>
    </row>
    <row r="702" spans="2:3">
      <c r="B702" t="s">
        <v>8095</v>
      </c>
      <c r="C702" t="s">
        <v>5254</v>
      </c>
    </row>
    <row r="703" spans="2:3">
      <c r="B703" t="s">
        <v>8096</v>
      </c>
      <c r="C703" t="s">
        <v>5255</v>
      </c>
    </row>
    <row r="704" spans="2:3">
      <c r="B704" t="s">
        <v>8093</v>
      </c>
      <c r="C704" t="s">
        <v>5256</v>
      </c>
    </row>
    <row r="705" spans="2:3">
      <c r="B705" t="s">
        <v>8112</v>
      </c>
      <c r="C705" t="s">
        <v>5257</v>
      </c>
    </row>
    <row r="706" spans="2:3">
      <c r="B706" t="s">
        <v>8111</v>
      </c>
      <c r="C706" t="s">
        <v>5258</v>
      </c>
    </row>
    <row r="707" spans="2:3">
      <c r="B707" t="s">
        <v>8110</v>
      </c>
      <c r="C707" t="s">
        <v>5259</v>
      </c>
    </row>
    <row r="708" spans="2:3">
      <c r="B708" t="s">
        <v>8105</v>
      </c>
      <c r="C708" t="s">
        <v>5260</v>
      </c>
    </row>
    <row r="709" spans="2:3">
      <c r="B709" t="s">
        <v>8113</v>
      </c>
      <c r="C709" t="s">
        <v>5261</v>
      </c>
    </row>
    <row r="710" spans="2:3">
      <c r="B710" t="s">
        <v>8106</v>
      </c>
      <c r="C710" t="s">
        <v>5262</v>
      </c>
    </row>
    <row r="711" spans="2:3">
      <c r="B711" t="s">
        <v>7784</v>
      </c>
      <c r="C711" t="s">
        <v>5263</v>
      </c>
    </row>
    <row r="712" spans="2:3">
      <c r="B712" t="s">
        <v>7391</v>
      </c>
      <c r="C712" t="s">
        <v>5264</v>
      </c>
    </row>
    <row r="713" spans="2:3">
      <c r="B713" t="s">
        <v>9925</v>
      </c>
      <c r="C713" t="s">
        <v>5265</v>
      </c>
    </row>
    <row r="714" spans="2:3">
      <c r="B714" t="s">
        <v>9496</v>
      </c>
      <c r="C714" t="s">
        <v>5266</v>
      </c>
    </row>
    <row r="715" spans="2:3">
      <c r="B715" t="s">
        <v>9495</v>
      </c>
      <c r="C715" t="s">
        <v>5267</v>
      </c>
    </row>
    <row r="716" spans="2:3">
      <c r="B716" t="s">
        <v>9500</v>
      </c>
      <c r="C716" t="s">
        <v>5268</v>
      </c>
    </row>
    <row r="717" spans="2:3">
      <c r="B717" t="s">
        <v>6398</v>
      </c>
      <c r="C717" t="s">
        <v>5269</v>
      </c>
    </row>
    <row r="718" spans="2:3">
      <c r="B718" t="s">
        <v>6731</v>
      </c>
      <c r="C718" t="s">
        <v>5270</v>
      </c>
    </row>
    <row r="719" spans="2:3">
      <c r="B719" t="s">
        <v>6794</v>
      </c>
      <c r="C719" t="s">
        <v>5271</v>
      </c>
    </row>
    <row r="720" spans="2:3">
      <c r="B720" t="s">
        <v>9955</v>
      </c>
      <c r="C720" t="s">
        <v>5272</v>
      </c>
    </row>
    <row r="721" spans="2:3">
      <c r="B721" t="s">
        <v>7484</v>
      </c>
      <c r="C721" t="s">
        <v>5273</v>
      </c>
    </row>
    <row r="722" spans="2:3">
      <c r="B722" t="s">
        <v>7485</v>
      </c>
      <c r="C722" t="s">
        <v>5274</v>
      </c>
    </row>
    <row r="723" spans="2:3">
      <c r="B723" t="s">
        <v>6786</v>
      </c>
      <c r="C723" t="s">
        <v>5275</v>
      </c>
    </row>
    <row r="724" spans="2:3">
      <c r="B724" t="s">
        <v>7665</v>
      </c>
      <c r="C724" t="s">
        <v>5276</v>
      </c>
    </row>
    <row r="725" spans="2:3">
      <c r="B725" t="s">
        <v>7668</v>
      </c>
      <c r="C725" t="s">
        <v>5277</v>
      </c>
    </row>
    <row r="726" spans="2:3">
      <c r="B726" t="s">
        <v>8319</v>
      </c>
      <c r="C726" t="s">
        <v>5278</v>
      </c>
    </row>
    <row r="727" spans="2:3">
      <c r="B727" t="s">
        <v>8738</v>
      </c>
      <c r="C727" t="s">
        <v>5279</v>
      </c>
    </row>
    <row r="728" spans="2:3">
      <c r="B728" t="s">
        <v>7041</v>
      </c>
      <c r="C728" t="s">
        <v>5280</v>
      </c>
    </row>
    <row r="729" spans="2:3">
      <c r="B729" t="s">
        <v>9369</v>
      </c>
      <c r="C729" t="s">
        <v>5281</v>
      </c>
    </row>
    <row r="730" spans="2:3">
      <c r="B730" t="s">
        <v>7745</v>
      </c>
      <c r="C730" t="s">
        <v>5282</v>
      </c>
    </row>
    <row r="731" spans="2:3">
      <c r="B731" t="s">
        <v>9459</v>
      </c>
      <c r="C731" t="s">
        <v>5283</v>
      </c>
    </row>
    <row r="732" spans="2:3">
      <c r="B732" t="s">
        <v>9084</v>
      </c>
      <c r="C732" t="s">
        <v>5284</v>
      </c>
    </row>
    <row r="733" spans="2:3">
      <c r="B733" t="s">
        <v>7411</v>
      </c>
      <c r="C733" t="s">
        <v>5285</v>
      </c>
    </row>
    <row r="734" spans="2:3">
      <c r="B734" t="s">
        <v>6767</v>
      </c>
      <c r="C734" t="s">
        <v>5286</v>
      </c>
    </row>
    <row r="735" spans="2:3">
      <c r="B735" t="s">
        <v>9478</v>
      </c>
      <c r="C735" t="s">
        <v>5287</v>
      </c>
    </row>
    <row r="736" spans="2:3">
      <c r="B736" t="s">
        <v>9479</v>
      </c>
      <c r="C736" t="s">
        <v>5288</v>
      </c>
    </row>
    <row r="737" spans="2:3">
      <c r="B737" t="s">
        <v>6743</v>
      </c>
      <c r="C737" t="s">
        <v>5289</v>
      </c>
    </row>
    <row r="738" spans="2:3">
      <c r="B738" t="s">
        <v>8971</v>
      </c>
      <c r="C738" t="s">
        <v>5290</v>
      </c>
    </row>
    <row r="739" spans="2:3">
      <c r="B739" t="s">
        <v>7854</v>
      </c>
      <c r="C739" t="s">
        <v>5291</v>
      </c>
    </row>
    <row r="740" spans="2:3">
      <c r="B740" t="s">
        <v>8972</v>
      </c>
      <c r="C740" t="s">
        <v>5292</v>
      </c>
    </row>
    <row r="741" spans="2:3">
      <c r="B741" t="s">
        <v>6789</v>
      </c>
      <c r="C741" t="s">
        <v>5293</v>
      </c>
    </row>
    <row r="742" spans="2:3">
      <c r="B742" t="s">
        <v>8837</v>
      </c>
      <c r="C742" t="s">
        <v>5294</v>
      </c>
    </row>
    <row r="743" spans="2:3">
      <c r="B743" t="s">
        <v>7410</v>
      </c>
      <c r="C743" t="s">
        <v>5295</v>
      </c>
    </row>
    <row r="744" spans="2:3">
      <c r="B744" t="s">
        <v>7214</v>
      </c>
      <c r="C744" t="s">
        <v>5296</v>
      </c>
    </row>
    <row r="745" spans="2:3">
      <c r="B745" t="s">
        <v>7192</v>
      </c>
      <c r="C745" t="s">
        <v>5297</v>
      </c>
    </row>
    <row r="746" spans="2:3">
      <c r="B746" t="s">
        <v>9956</v>
      </c>
      <c r="C746" t="s">
        <v>5298</v>
      </c>
    </row>
    <row r="747" spans="2:3">
      <c r="B747" t="s">
        <v>7446</v>
      </c>
      <c r="C747" t="s">
        <v>5299</v>
      </c>
    </row>
    <row r="748" spans="2:3">
      <c r="B748" t="s">
        <v>8055</v>
      </c>
      <c r="C748" t="s">
        <v>5300</v>
      </c>
    </row>
    <row r="749" spans="2:3">
      <c r="B749" t="s">
        <v>9491</v>
      </c>
      <c r="C749" t="s">
        <v>5301</v>
      </c>
    </row>
    <row r="750" spans="2:3">
      <c r="B750" t="s">
        <v>7060</v>
      </c>
      <c r="C750" t="s">
        <v>5302</v>
      </c>
    </row>
    <row r="751" spans="2:3">
      <c r="B751" t="s">
        <v>9377</v>
      </c>
      <c r="C751" t="s">
        <v>5303</v>
      </c>
    </row>
    <row r="752" spans="2:3">
      <c r="B752" t="s">
        <v>7417</v>
      </c>
      <c r="C752" t="s">
        <v>5304</v>
      </c>
    </row>
    <row r="753" spans="2:3">
      <c r="B753" t="s">
        <v>9391</v>
      </c>
      <c r="C753" t="s">
        <v>5305</v>
      </c>
    </row>
    <row r="754" spans="2:3">
      <c r="B754" t="s">
        <v>8694</v>
      </c>
      <c r="C754" t="s">
        <v>5306</v>
      </c>
    </row>
    <row r="755" spans="2:3">
      <c r="B755" t="s">
        <v>8686</v>
      </c>
      <c r="C755" t="s">
        <v>5307</v>
      </c>
    </row>
    <row r="756" spans="2:3">
      <c r="B756" t="s">
        <v>8687</v>
      </c>
      <c r="C756" t="s">
        <v>5308</v>
      </c>
    </row>
    <row r="757" spans="2:3">
      <c r="B757" t="s">
        <v>8688</v>
      </c>
      <c r="C757" t="s">
        <v>5309</v>
      </c>
    </row>
    <row r="758" spans="2:3">
      <c r="B758" t="s">
        <v>8689</v>
      </c>
      <c r="C758" t="s">
        <v>5310</v>
      </c>
    </row>
    <row r="759" spans="2:3">
      <c r="B759" t="s">
        <v>8690</v>
      </c>
      <c r="C759" t="s">
        <v>5311</v>
      </c>
    </row>
    <row r="760" spans="2:3">
      <c r="B760" t="s">
        <v>8691</v>
      </c>
      <c r="C760" t="s">
        <v>5312</v>
      </c>
    </row>
    <row r="761" spans="2:3">
      <c r="B761" t="s">
        <v>8692</v>
      </c>
      <c r="C761" t="s">
        <v>5313</v>
      </c>
    </row>
    <row r="762" spans="2:3">
      <c r="B762" t="s">
        <v>8693</v>
      </c>
      <c r="C762" t="s">
        <v>5314</v>
      </c>
    </row>
    <row r="763" spans="2:3">
      <c r="B763" t="s">
        <v>8695</v>
      </c>
      <c r="C763" t="s">
        <v>5315</v>
      </c>
    </row>
    <row r="764" spans="2:3">
      <c r="B764" t="s">
        <v>8696</v>
      </c>
      <c r="C764" t="s">
        <v>5316</v>
      </c>
    </row>
    <row r="765" spans="2:3">
      <c r="B765" t="s">
        <v>8985</v>
      </c>
      <c r="C765" t="s">
        <v>5317</v>
      </c>
    </row>
    <row r="766" spans="2:3">
      <c r="B766" t="s">
        <v>9483</v>
      </c>
      <c r="C766" t="s">
        <v>5318</v>
      </c>
    </row>
    <row r="767" spans="2:3">
      <c r="B767" t="s">
        <v>9957</v>
      </c>
      <c r="C767" t="s">
        <v>5319</v>
      </c>
    </row>
    <row r="768" spans="2:3">
      <c r="B768" t="s">
        <v>9958</v>
      </c>
      <c r="C768" t="s">
        <v>5320</v>
      </c>
    </row>
    <row r="769" spans="2:3">
      <c r="B769" t="s">
        <v>7487</v>
      </c>
      <c r="C769" t="s">
        <v>5321</v>
      </c>
    </row>
    <row r="770" spans="2:3">
      <c r="B770" t="s">
        <v>8886</v>
      </c>
      <c r="C770" t="s">
        <v>5322</v>
      </c>
    </row>
    <row r="771" spans="2:3">
      <c r="B771" t="s">
        <v>6827</v>
      </c>
      <c r="C771" t="s">
        <v>5323</v>
      </c>
    </row>
    <row r="772" spans="2:3">
      <c r="B772" t="s">
        <v>6798</v>
      </c>
      <c r="C772" t="s">
        <v>5324</v>
      </c>
    </row>
    <row r="773" spans="2:3">
      <c r="B773" t="s">
        <v>8072</v>
      </c>
      <c r="C773" t="s">
        <v>5325</v>
      </c>
    </row>
    <row r="774" spans="2:3">
      <c r="B774" t="s">
        <v>9454</v>
      </c>
      <c r="C774" t="s">
        <v>5326</v>
      </c>
    </row>
    <row r="775" spans="2:3">
      <c r="B775" t="s">
        <v>9388</v>
      </c>
      <c r="C775" t="s">
        <v>5327</v>
      </c>
    </row>
    <row r="776" spans="2:3">
      <c r="B776" t="s">
        <v>9959</v>
      </c>
      <c r="C776" t="s">
        <v>5328</v>
      </c>
    </row>
    <row r="777" spans="2:3">
      <c r="B777" t="s">
        <v>9960</v>
      </c>
      <c r="C777" t="s">
        <v>5329</v>
      </c>
    </row>
    <row r="778" spans="2:3">
      <c r="B778" t="s">
        <v>7080</v>
      </c>
      <c r="C778" t="s">
        <v>5330</v>
      </c>
    </row>
    <row r="779" spans="2:3">
      <c r="B779" t="s">
        <v>7084</v>
      </c>
      <c r="C779" t="s">
        <v>5331</v>
      </c>
    </row>
    <row r="780" spans="2:3">
      <c r="B780" t="s">
        <v>7083</v>
      </c>
      <c r="C780" t="s">
        <v>5332</v>
      </c>
    </row>
    <row r="781" spans="2:3">
      <c r="B781" t="s">
        <v>7082</v>
      </c>
      <c r="C781" t="s">
        <v>5333</v>
      </c>
    </row>
    <row r="782" spans="2:3">
      <c r="B782" t="s">
        <v>7086</v>
      </c>
      <c r="C782" t="s">
        <v>5334</v>
      </c>
    </row>
    <row r="783" spans="2:3">
      <c r="B783" t="s">
        <v>7088</v>
      </c>
      <c r="C783" t="s">
        <v>5335</v>
      </c>
    </row>
    <row r="784" spans="2:3">
      <c r="B784" t="s">
        <v>7153</v>
      </c>
      <c r="C784" t="s">
        <v>5336</v>
      </c>
    </row>
    <row r="785" spans="2:3">
      <c r="B785" t="s">
        <v>9961</v>
      </c>
      <c r="C785" t="s">
        <v>5337</v>
      </c>
    </row>
    <row r="786" spans="2:3">
      <c r="B786" t="s">
        <v>7158</v>
      </c>
      <c r="C786" t="s">
        <v>5338</v>
      </c>
    </row>
    <row r="787" spans="2:3">
      <c r="B787" t="s">
        <v>7157</v>
      </c>
      <c r="C787" t="s">
        <v>5339</v>
      </c>
    </row>
    <row r="788" spans="2:3">
      <c r="B788" t="s">
        <v>7156</v>
      </c>
      <c r="C788" t="s">
        <v>5340</v>
      </c>
    </row>
    <row r="789" spans="2:3">
      <c r="B789" t="s">
        <v>7175</v>
      </c>
      <c r="C789" t="s">
        <v>5341</v>
      </c>
    </row>
    <row r="790" spans="2:3">
      <c r="B790" t="s">
        <v>7176</v>
      </c>
      <c r="C790" t="s">
        <v>5342</v>
      </c>
    </row>
    <row r="791" spans="2:3">
      <c r="B791" t="s">
        <v>7174</v>
      </c>
      <c r="C791" t="s">
        <v>5343</v>
      </c>
    </row>
    <row r="792" spans="2:3">
      <c r="B792" t="s">
        <v>7127</v>
      </c>
      <c r="C792" t="s">
        <v>5344</v>
      </c>
    </row>
    <row r="793" spans="2:3">
      <c r="B793" t="s">
        <v>7179</v>
      </c>
      <c r="C793" t="s">
        <v>5345</v>
      </c>
    </row>
    <row r="794" spans="2:3">
      <c r="B794" t="s">
        <v>7181</v>
      </c>
      <c r="C794" t="s">
        <v>5346</v>
      </c>
    </row>
    <row r="795" spans="2:3">
      <c r="B795" t="s">
        <v>7111</v>
      </c>
      <c r="C795" t="s">
        <v>5347</v>
      </c>
    </row>
    <row r="796" spans="2:3">
      <c r="B796" t="s">
        <v>4736</v>
      </c>
      <c r="C796" t="s">
        <v>5348</v>
      </c>
    </row>
    <row r="797" spans="2:3">
      <c r="B797" t="s">
        <v>9962</v>
      </c>
      <c r="C797" t="s">
        <v>5349</v>
      </c>
    </row>
    <row r="798" spans="2:3">
      <c r="B798" t="s">
        <v>5162</v>
      </c>
      <c r="C798" t="s">
        <v>5350</v>
      </c>
    </row>
    <row r="799" spans="2:3">
      <c r="C799" t="s">
        <v>5351</v>
      </c>
    </row>
    <row r="800" spans="2:3">
      <c r="B800" t="s">
        <v>4551</v>
      </c>
      <c r="C800" t="s">
        <v>5352</v>
      </c>
    </row>
    <row r="801" spans="2:3">
      <c r="B801" t="s">
        <v>5932</v>
      </c>
      <c r="C801" t="s">
        <v>5353</v>
      </c>
    </row>
    <row r="802" spans="2:3">
      <c r="B802" t="s">
        <v>9963</v>
      </c>
      <c r="C802" t="s">
        <v>5354</v>
      </c>
    </row>
    <row r="803" spans="2:3">
      <c r="B803" t="s">
        <v>9964</v>
      </c>
      <c r="C803" t="s">
        <v>5355</v>
      </c>
    </row>
    <row r="804" spans="2:3">
      <c r="B804" t="s">
        <v>9965</v>
      </c>
      <c r="C804" t="s">
        <v>5356</v>
      </c>
    </row>
    <row r="805" spans="2:3">
      <c r="B805" t="s">
        <v>9966</v>
      </c>
      <c r="C805" t="s">
        <v>5357</v>
      </c>
    </row>
    <row r="806" spans="2:3">
      <c r="B806" t="s">
        <v>9967</v>
      </c>
      <c r="C806" t="s">
        <v>5358</v>
      </c>
    </row>
    <row r="807" spans="2:3">
      <c r="C807" t="s">
        <v>5359</v>
      </c>
    </row>
    <row r="808" spans="2:3">
      <c r="B808" t="s">
        <v>4552</v>
      </c>
      <c r="C808" t="s">
        <v>5360</v>
      </c>
    </row>
    <row r="809" spans="2:3">
      <c r="B809" t="s">
        <v>9484</v>
      </c>
      <c r="C809" t="s">
        <v>5361</v>
      </c>
    </row>
    <row r="810" spans="2:3">
      <c r="B810" t="s">
        <v>9968</v>
      </c>
      <c r="C810" t="s">
        <v>5362</v>
      </c>
    </row>
    <row r="811" spans="2:3">
      <c r="C811" t="s">
        <v>5363</v>
      </c>
    </row>
    <row r="812" spans="2:3">
      <c r="B812" t="s">
        <v>4553</v>
      </c>
      <c r="C812" t="s">
        <v>5364</v>
      </c>
    </row>
    <row r="813" spans="2:3">
      <c r="B813" t="s">
        <v>4848</v>
      </c>
      <c r="C813" t="s">
        <v>5365</v>
      </c>
    </row>
    <row r="814" spans="2:3">
      <c r="B814" t="s">
        <v>7051</v>
      </c>
      <c r="C814" t="s">
        <v>5366</v>
      </c>
    </row>
    <row r="815" spans="2:3">
      <c r="C815" t="s">
        <v>5367</v>
      </c>
    </row>
    <row r="816" spans="2:3">
      <c r="B816" t="s">
        <v>4554</v>
      </c>
      <c r="C816" t="s">
        <v>5368</v>
      </c>
    </row>
    <row r="817" spans="2:3">
      <c r="B817" t="s">
        <v>9969</v>
      </c>
      <c r="C817" t="s">
        <v>5369</v>
      </c>
    </row>
    <row r="818" spans="2:3">
      <c r="C818" t="s">
        <v>5370</v>
      </c>
    </row>
    <row r="819" spans="2:3">
      <c r="C819" t="s">
        <v>5371</v>
      </c>
    </row>
    <row r="820" spans="2:3">
      <c r="C820" t="s">
        <v>5372</v>
      </c>
    </row>
    <row r="821" spans="2:3">
      <c r="C821" t="s">
        <v>5373</v>
      </c>
    </row>
    <row r="822" spans="2:3">
      <c r="C822" t="s">
        <v>5374</v>
      </c>
    </row>
    <row r="823" spans="2:3">
      <c r="C823" t="s">
        <v>5375</v>
      </c>
    </row>
    <row r="824" spans="2:3">
      <c r="C824" t="s">
        <v>5376</v>
      </c>
    </row>
    <row r="825" spans="2:3">
      <c r="C825" t="s">
        <v>5377</v>
      </c>
    </row>
    <row r="826" spans="2:3">
      <c r="C826" t="s">
        <v>5378</v>
      </c>
    </row>
    <row r="827" spans="2:3">
      <c r="C827" t="s">
        <v>5379</v>
      </c>
    </row>
    <row r="828" spans="2:3">
      <c r="C828" t="s">
        <v>5380</v>
      </c>
    </row>
    <row r="829" spans="2:3">
      <c r="C829" t="s">
        <v>5381</v>
      </c>
    </row>
    <row r="830" spans="2:3">
      <c r="C830" t="s">
        <v>5382</v>
      </c>
    </row>
    <row r="831" spans="2:3">
      <c r="C831" t="s">
        <v>5383</v>
      </c>
    </row>
    <row r="832" spans="2:3">
      <c r="C832" t="s">
        <v>5384</v>
      </c>
    </row>
    <row r="833" spans="3:3">
      <c r="C833" t="s">
        <v>5385</v>
      </c>
    </row>
    <row r="834" spans="3:3">
      <c r="C834" t="s">
        <v>5386</v>
      </c>
    </row>
    <row r="835" spans="3:3">
      <c r="C835" t="s">
        <v>5387</v>
      </c>
    </row>
    <row r="836" spans="3:3">
      <c r="C836" t="s">
        <v>5388</v>
      </c>
    </row>
    <row r="837" spans="3:3">
      <c r="C837" t="s">
        <v>5389</v>
      </c>
    </row>
    <row r="838" spans="3:3">
      <c r="C838" t="s">
        <v>5390</v>
      </c>
    </row>
    <row r="839" spans="3:3">
      <c r="C839" t="s">
        <v>5391</v>
      </c>
    </row>
    <row r="840" spans="3:3">
      <c r="C840" t="s">
        <v>5392</v>
      </c>
    </row>
    <row r="841" spans="3:3">
      <c r="C841" t="s">
        <v>5393</v>
      </c>
    </row>
    <row r="842" spans="3:3">
      <c r="C842" t="s">
        <v>5394</v>
      </c>
    </row>
    <row r="843" spans="3:3">
      <c r="C843" t="s">
        <v>5395</v>
      </c>
    </row>
    <row r="844" spans="3:3">
      <c r="C844" t="s">
        <v>5396</v>
      </c>
    </row>
    <row r="845" spans="3:3">
      <c r="C845" t="s">
        <v>5397</v>
      </c>
    </row>
    <row r="846" spans="3:3">
      <c r="C846" t="s">
        <v>5398</v>
      </c>
    </row>
    <row r="847" spans="3:3">
      <c r="C847" t="s">
        <v>5399</v>
      </c>
    </row>
    <row r="848" spans="3:3">
      <c r="C848" t="s">
        <v>5400</v>
      </c>
    </row>
    <row r="849" spans="3:3">
      <c r="C849" t="s">
        <v>5401</v>
      </c>
    </row>
    <row r="850" spans="3:3">
      <c r="C850" t="s">
        <v>5402</v>
      </c>
    </row>
    <row r="851" spans="3:3">
      <c r="C851" t="s">
        <v>5403</v>
      </c>
    </row>
    <row r="852" spans="3:3">
      <c r="C852" t="s">
        <v>5404</v>
      </c>
    </row>
    <row r="853" spans="3:3">
      <c r="C853" t="s">
        <v>5405</v>
      </c>
    </row>
    <row r="854" spans="3:3">
      <c r="C854" t="s">
        <v>5406</v>
      </c>
    </row>
    <row r="855" spans="3:3">
      <c r="C855" t="s">
        <v>5407</v>
      </c>
    </row>
    <row r="856" spans="3:3">
      <c r="C856" t="s">
        <v>5408</v>
      </c>
    </row>
    <row r="857" spans="3:3">
      <c r="C857" t="s">
        <v>5409</v>
      </c>
    </row>
    <row r="858" spans="3:3">
      <c r="C858" t="s">
        <v>5410</v>
      </c>
    </row>
    <row r="859" spans="3:3">
      <c r="C859" t="s">
        <v>5411</v>
      </c>
    </row>
    <row r="860" spans="3:3">
      <c r="C860" t="s">
        <v>5412</v>
      </c>
    </row>
    <row r="861" spans="3:3">
      <c r="C861" t="s">
        <v>5413</v>
      </c>
    </row>
    <row r="862" spans="3:3">
      <c r="C862" t="s">
        <v>5414</v>
      </c>
    </row>
    <row r="863" spans="3:3">
      <c r="C863" t="s">
        <v>5415</v>
      </c>
    </row>
    <row r="864" spans="3:3">
      <c r="C864" t="s">
        <v>5416</v>
      </c>
    </row>
    <row r="865" spans="3:3">
      <c r="C865" t="s">
        <v>5417</v>
      </c>
    </row>
    <row r="866" spans="3:3">
      <c r="C866" t="s">
        <v>5418</v>
      </c>
    </row>
    <row r="867" spans="3:3">
      <c r="C867" t="s">
        <v>5419</v>
      </c>
    </row>
    <row r="868" spans="3:3">
      <c r="C868" t="s">
        <v>5420</v>
      </c>
    </row>
    <row r="869" spans="3:3">
      <c r="C869" t="s">
        <v>5421</v>
      </c>
    </row>
    <row r="870" spans="3:3">
      <c r="C870" t="s">
        <v>5422</v>
      </c>
    </row>
    <row r="871" spans="3:3">
      <c r="C871" t="s">
        <v>5423</v>
      </c>
    </row>
    <row r="872" spans="3:3">
      <c r="C872" t="s">
        <v>5424</v>
      </c>
    </row>
    <row r="873" spans="3:3">
      <c r="C873" t="s">
        <v>5425</v>
      </c>
    </row>
    <row r="874" spans="3:3">
      <c r="C874" t="s">
        <v>5426</v>
      </c>
    </row>
    <row r="875" spans="3:3">
      <c r="C875" t="s">
        <v>5427</v>
      </c>
    </row>
    <row r="876" spans="3:3">
      <c r="C876" t="s">
        <v>5428</v>
      </c>
    </row>
    <row r="877" spans="3:3">
      <c r="C877" t="s">
        <v>5429</v>
      </c>
    </row>
    <row r="878" spans="3:3">
      <c r="C878" t="s">
        <v>5430</v>
      </c>
    </row>
    <row r="879" spans="3:3">
      <c r="C879" t="s">
        <v>5431</v>
      </c>
    </row>
    <row r="880" spans="3:3">
      <c r="C880" t="s">
        <v>5432</v>
      </c>
    </row>
    <row r="881" spans="3:3">
      <c r="C881" t="s">
        <v>5433</v>
      </c>
    </row>
    <row r="882" spans="3:3">
      <c r="C882" t="s">
        <v>5434</v>
      </c>
    </row>
    <row r="883" spans="3:3">
      <c r="C883" t="s">
        <v>5435</v>
      </c>
    </row>
    <row r="884" spans="3:3">
      <c r="C884" t="s">
        <v>5436</v>
      </c>
    </row>
    <row r="885" spans="3:3">
      <c r="C885" t="s">
        <v>5437</v>
      </c>
    </row>
    <row r="886" spans="3:3">
      <c r="C886" t="s">
        <v>5438</v>
      </c>
    </row>
    <row r="887" spans="3:3">
      <c r="C887" t="s">
        <v>5439</v>
      </c>
    </row>
    <row r="888" spans="3:3">
      <c r="C888" t="s">
        <v>5440</v>
      </c>
    </row>
    <row r="889" spans="3:3">
      <c r="C889" t="s">
        <v>5441</v>
      </c>
    </row>
    <row r="890" spans="3:3">
      <c r="C890" t="s">
        <v>5442</v>
      </c>
    </row>
    <row r="891" spans="3:3">
      <c r="C891" t="s">
        <v>5443</v>
      </c>
    </row>
    <row r="892" spans="3:3">
      <c r="C892" t="s">
        <v>5444</v>
      </c>
    </row>
    <row r="893" spans="3:3">
      <c r="C893" t="s">
        <v>5445</v>
      </c>
    </row>
    <row r="894" spans="3:3">
      <c r="C894" t="s">
        <v>5446</v>
      </c>
    </row>
    <row r="895" spans="3:3">
      <c r="C895" t="s">
        <v>5447</v>
      </c>
    </row>
    <row r="896" spans="3:3">
      <c r="C896" t="s">
        <v>5448</v>
      </c>
    </row>
    <row r="897" spans="3:3">
      <c r="C897" t="s">
        <v>5449</v>
      </c>
    </row>
    <row r="898" spans="3:3">
      <c r="C898" t="s">
        <v>5450</v>
      </c>
    </row>
    <row r="899" spans="3:3">
      <c r="C899" t="s">
        <v>5451</v>
      </c>
    </row>
    <row r="900" spans="3:3">
      <c r="C900" t="s">
        <v>5452</v>
      </c>
    </row>
    <row r="901" spans="3:3">
      <c r="C901" t="s">
        <v>5453</v>
      </c>
    </row>
    <row r="902" spans="3:3">
      <c r="C902" t="s">
        <v>5454</v>
      </c>
    </row>
    <row r="903" spans="3:3">
      <c r="C903" t="s">
        <v>5455</v>
      </c>
    </row>
    <row r="904" spans="3:3">
      <c r="C904" t="s">
        <v>5456</v>
      </c>
    </row>
    <row r="905" spans="3:3">
      <c r="C905" t="s">
        <v>5457</v>
      </c>
    </row>
    <row r="906" spans="3:3">
      <c r="C906" t="s">
        <v>5458</v>
      </c>
    </row>
    <row r="907" spans="3:3">
      <c r="C907" t="s">
        <v>5459</v>
      </c>
    </row>
    <row r="908" spans="3:3">
      <c r="C908" t="s">
        <v>5460</v>
      </c>
    </row>
    <row r="909" spans="3:3">
      <c r="C909" t="s">
        <v>5461</v>
      </c>
    </row>
    <row r="910" spans="3:3">
      <c r="C910" t="s">
        <v>5462</v>
      </c>
    </row>
    <row r="911" spans="3:3">
      <c r="C911" t="s">
        <v>5463</v>
      </c>
    </row>
    <row r="912" spans="3:3">
      <c r="C912" t="s">
        <v>5464</v>
      </c>
    </row>
    <row r="913" spans="3:3">
      <c r="C913" t="s">
        <v>5465</v>
      </c>
    </row>
    <row r="914" spans="3:3">
      <c r="C914" t="s">
        <v>5466</v>
      </c>
    </row>
    <row r="915" spans="3:3">
      <c r="C915" t="s">
        <v>5467</v>
      </c>
    </row>
    <row r="916" spans="3:3">
      <c r="C916" t="s">
        <v>5468</v>
      </c>
    </row>
    <row r="917" spans="3:3">
      <c r="C917" t="s">
        <v>5469</v>
      </c>
    </row>
    <row r="918" spans="3:3">
      <c r="C918" t="s">
        <v>5470</v>
      </c>
    </row>
    <row r="919" spans="3:3">
      <c r="C919" t="s">
        <v>5471</v>
      </c>
    </row>
    <row r="920" spans="3:3">
      <c r="C920" t="s">
        <v>5472</v>
      </c>
    </row>
    <row r="921" spans="3:3">
      <c r="C921" t="s">
        <v>5473</v>
      </c>
    </row>
    <row r="922" spans="3:3">
      <c r="C922" t="s">
        <v>5474</v>
      </c>
    </row>
    <row r="923" spans="3:3">
      <c r="C923" t="s">
        <v>5475</v>
      </c>
    </row>
    <row r="924" spans="3:3">
      <c r="C924" t="s">
        <v>5476</v>
      </c>
    </row>
    <row r="925" spans="3:3">
      <c r="C925" t="s">
        <v>5477</v>
      </c>
    </row>
    <row r="926" spans="3:3">
      <c r="C926" t="s">
        <v>5478</v>
      </c>
    </row>
    <row r="927" spans="3:3">
      <c r="C927" t="s">
        <v>5479</v>
      </c>
    </row>
    <row r="928" spans="3:3">
      <c r="C928" t="s">
        <v>5480</v>
      </c>
    </row>
    <row r="929" spans="3:3">
      <c r="C929" t="s">
        <v>5481</v>
      </c>
    </row>
    <row r="930" spans="3:3">
      <c r="C930" t="s">
        <v>5482</v>
      </c>
    </row>
    <row r="931" spans="3:3">
      <c r="C931" t="s">
        <v>5483</v>
      </c>
    </row>
    <row r="932" spans="3:3">
      <c r="C932" t="s">
        <v>5484</v>
      </c>
    </row>
    <row r="933" spans="3:3">
      <c r="C933" t="s">
        <v>5485</v>
      </c>
    </row>
    <row r="934" spans="3:3">
      <c r="C934" t="s">
        <v>5486</v>
      </c>
    </row>
    <row r="935" spans="3:3">
      <c r="C935" t="s">
        <v>5487</v>
      </c>
    </row>
    <row r="936" spans="3:3">
      <c r="C936" t="s">
        <v>5488</v>
      </c>
    </row>
    <row r="937" spans="3:3">
      <c r="C937" t="s">
        <v>5489</v>
      </c>
    </row>
    <row r="938" spans="3:3">
      <c r="C938" t="s">
        <v>5490</v>
      </c>
    </row>
    <row r="939" spans="3:3">
      <c r="C939" t="s">
        <v>5491</v>
      </c>
    </row>
    <row r="940" spans="3:3">
      <c r="C940" t="s">
        <v>5492</v>
      </c>
    </row>
    <row r="941" spans="3:3">
      <c r="C941" t="s">
        <v>5493</v>
      </c>
    </row>
    <row r="942" spans="3:3">
      <c r="C942" t="s">
        <v>5494</v>
      </c>
    </row>
    <row r="943" spans="3:3">
      <c r="C943" t="s">
        <v>5495</v>
      </c>
    </row>
    <row r="944" spans="3:3">
      <c r="C944" t="s">
        <v>5496</v>
      </c>
    </row>
    <row r="945" spans="3:3">
      <c r="C945" t="s">
        <v>5497</v>
      </c>
    </row>
    <row r="946" spans="3:3">
      <c r="C946" t="s">
        <v>5498</v>
      </c>
    </row>
    <row r="947" spans="3:3">
      <c r="C947" t="s">
        <v>5499</v>
      </c>
    </row>
    <row r="948" spans="3:3">
      <c r="C948" t="s">
        <v>5500</v>
      </c>
    </row>
    <row r="949" spans="3:3">
      <c r="C949" t="s">
        <v>5501</v>
      </c>
    </row>
    <row r="950" spans="3:3">
      <c r="C950" t="s">
        <v>5502</v>
      </c>
    </row>
    <row r="951" spans="3:3">
      <c r="C951" t="s">
        <v>5503</v>
      </c>
    </row>
    <row r="952" spans="3:3">
      <c r="C952" t="s">
        <v>5504</v>
      </c>
    </row>
    <row r="953" spans="3:3">
      <c r="C953" t="s">
        <v>5505</v>
      </c>
    </row>
    <row r="954" spans="3:3">
      <c r="C954" t="s">
        <v>5506</v>
      </c>
    </row>
    <row r="955" spans="3:3">
      <c r="C955" t="s">
        <v>5507</v>
      </c>
    </row>
    <row r="956" spans="3:3">
      <c r="C956" t="s">
        <v>5508</v>
      </c>
    </row>
    <row r="957" spans="3:3">
      <c r="C957" t="s">
        <v>5509</v>
      </c>
    </row>
    <row r="958" spans="3:3">
      <c r="C958" t="s">
        <v>5510</v>
      </c>
    </row>
    <row r="959" spans="3:3">
      <c r="C959" t="s">
        <v>5511</v>
      </c>
    </row>
    <row r="960" spans="3:3">
      <c r="C960" t="s">
        <v>5512</v>
      </c>
    </row>
    <row r="961" spans="3:3">
      <c r="C961" t="s">
        <v>5513</v>
      </c>
    </row>
    <row r="962" spans="3:3">
      <c r="C962" t="s">
        <v>5514</v>
      </c>
    </row>
    <row r="963" spans="3:3">
      <c r="C963" t="s">
        <v>5515</v>
      </c>
    </row>
    <row r="964" spans="3:3">
      <c r="C964" t="s">
        <v>5516</v>
      </c>
    </row>
    <row r="965" spans="3:3">
      <c r="C965" t="s">
        <v>5517</v>
      </c>
    </row>
    <row r="966" spans="3:3">
      <c r="C966" t="s">
        <v>5518</v>
      </c>
    </row>
    <row r="967" spans="3:3">
      <c r="C967" t="s">
        <v>5519</v>
      </c>
    </row>
    <row r="968" spans="3:3">
      <c r="C968" t="s">
        <v>5520</v>
      </c>
    </row>
    <row r="969" spans="3:3">
      <c r="C969" t="s">
        <v>5521</v>
      </c>
    </row>
    <row r="970" spans="3:3">
      <c r="C970" t="s">
        <v>5522</v>
      </c>
    </row>
    <row r="971" spans="3:3">
      <c r="C971" t="s">
        <v>5523</v>
      </c>
    </row>
    <row r="972" spans="3:3">
      <c r="C972" t="s">
        <v>5524</v>
      </c>
    </row>
    <row r="973" spans="3:3">
      <c r="C973" t="s">
        <v>5525</v>
      </c>
    </row>
    <row r="974" spans="3:3">
      <c r="C974" t="s">
        <v>5526</v>
      </c>
    </row>
    <row r="975" spans="3:3">
      <c r="C975" t="s">
        <v>5527</v>
      </c>
    </row>
    <row r="976" spans="3:3">
      <c r="C976" t="s">
        <v>5528</v>
      </c>
    </row>
    <row r="977" spans="3:3">
      <c r="C977" t="s">
        <v>5529</v>
      </c>
    </row>
    <row r="978" spans="3:3">
      <c r="C978" t="s">
        <v>5530</v>
      </c>
    </row>
    <row r="979" spans="3:3">
      <c r="C979" t="s">
        <v>5531</v>
      </c>
    </row>
    <row r="980" spans="3:3">
      <c r="C980" t="s">
        <v>5532</v>
      </c>
    </row>
    <row r="981" spans="3:3">
      <c r="C981" t="s">
        <v>5533</v>
      </c>
    </row>
    <row r="982" spans="3:3">
      <c r="C982" t="s">
        <v>5534</v>
      </c>
    </row>
    <row r="983" spans="3:3">
      <c r="C983" t="s">
        <v>5535</v>
      </c>
    </row>
    <row r="984" spans="3:3">
      <c r="C984" t="s">
        <v>5536</v>
      </c>
    </row>
    <row r="985" spans="3:3">
      <c r="C985" t="s">
        <v>5537</v>
      </c>
    </row>
    <row r="986" spans="3:3">
      <c r="C986" t="s">
        <v>5538</v>
      </c>
    </row>
    <row r="987" spans="3:3">
      <c r="C987" t="s">
        <v>5539</v>
      </c>
    </row>
    <row r="988" spans="3:3">
      <c r="C988" t="s">
        <v>5540</v>
      </c>
    </row>
    <row r="989" spans="3:3">
      <c r="C989" t="s">
        <v>5541</v>
      </c>
    </row>
    <row r="990" spans="3:3">
      <c r="C990" t="s">
        <v>5542</v>
      </c>
    </row>
    <row r="991" spans="3:3">
      <c r="C991" t="s">
        <v>5543</v>
      </c>
    </row>
    <row r="992" spans="3:3">
      <c r="C992" t="s">
        <v>5544</v>
      </c>
    </row>
    <row r="993" spans="3:3">
      <c r="C993" t="s">
        <v>5545</v>
      </c>
    </row>
    <row r="994" spans="3:3">
      <c r="C994" t="s">
        <v>5546</v>
      </c>
    </row>
    <row r="995" spans="3:3">
      <c r="C995" t="s">
        <v>5547</v>
      </c>
    </row>
    <row r="996" spans="3:3">
      <c r="C996" t="s">
        <v>5548</v>
      </c>
    </row>
    <row r="997" spans="3:3">
      <c r="C997" t="s">
        <v>5549</v>
      </c>
    </row>
    <row r="998" spans="3:3">
      <c r="C998" t="s">
        <v>5550</v>
      </c>
    </row>
    <row r="999" spans="3:3">
      <c r="C999" t="s">
        <v>5551</v>
      </c>
    </row>
    <row r="1000" spans="3:3">
      <c r="C1000" t="s">
        <v>5552</v>
      </c>
    </row>
    <row r="1001" spans="3:3">
      <c r="C1001" t="s">
        <v>5553</v>
      </c>
    </row>
    <row r="1002" spans="3:3">
      <c r="C1002" t="s">
        <v>5554</v>
      </c>
    </row>
    <row r="1003" spans="3:3">
      <c r="C1003" t="s">
        <v>5555</v>
      </c>
    </row>
    <row r="1004" spans="3:3">
      <c r="C1004" t="s">
        <v>5556</v>
      </c>
    </row>
    <row r="1005" spans="3:3">
      <c r="C1005" t="s">
        <v>5557</v>
      </c>
    </row>
    <row r="1006" spans="3:3">
      <c r="C1006" t="s">
        <v>5558</v>
      </c>
    </row>
    <row r="1007" spans="3:3">
      <c r="C1007" t="s">
        <v>5559</v>
      </c>
    </row>
    <row r="1008" spans="3:3">
      <c r="C1008" t="s">
        <v>5560</v>
      </c>
    </row>
    <row r="1009" spans="3:3">
      <c r="C1009" t="s">
        <v>5561</v>
      </c>
    </row>
    <row r="1010" spans="3:3">
      <c r="C1010" t="s">
        <v>5562</v>
      </c>
    </row>
    <row r="1011" spans="3:3">
      <c r="C1011" t="s">
        <v>5563</v>
      </c>
    </row>
    <row r="1012" spans="3:3">
      <c r="C1012" t="s">
        <v>5564</v>
      </c>
    </row>
    <row r="1013" spans="3:3">
      <c r="C1013" t="s">
        <v>5565</v>
      </c>
    </row>
    <row r="1014" spans="3:3">
      <c r="C1014" t="s">
        <v>5566</v>
      </c>
    </row>
    <row r="1015" spans="3:3">
      <c r="C1015" t="s">
        <v>5567</v>
      </c>
    </row>
    <row r="1016" spans="3:3">
      <c r="C1016" t="s">
        <v>5568</v>
      </c>
    </row>
    <row r="1017" spans="3:3">
      <c r="C1017" t="s">
        <v>5569</v>
      </c>
    </row>
    <row r="1018" spans="3:3">
      <c r="C1018" t="s">
        <v>5570</v>
      </c>
    </row>
    <row r="1019" spans="3:3">
      <c r="C1019" t="s">
        <v>5571</v>
      </c>
    </row>
    <row r="1020" spans="3:3">
      <c r="C1020" t="s">
        <v>5572</v>
      </c>
    </row>
    <row r="1021" spans="3:3">
      <c r="C1021" t="s">
        <v>5573</v>
      </c>
    </row>
    <row r="1022" spans="3:3">
      <c r="C1022" t="s">
        <v>5574</v>
      </c>
    </row>
    <row r="1023" spans="3:3">
      <c r="C1023" t="s">
        <v>5575</v>
      </c>
    </row>
    <row r="1024" spans="3:3">
      <c r="C1024" t="s">
        <v>5576</v>
      </c>
    </row>
    <row r="1025" spans="3:3">
      <c r="C1025" t="s">
        <v>5577</v>
      </c>
    </row>
    <row r="1026" spans="3:3">
      <c r="C1026" t="s">
        <v>5578</v>
      </c>
    </row>
    <row r="1027" spans="3:3">
      <c r="C1027" t="s">
        <v>5579</v>
      </c>
    </row>
    <row r="1028" spans="3:3">
      <c r="C1028" t="s">
        <v>5580</v>
      </c>
    </row>
    <row r="1029" spans="3:3">
      <c r="C1029" t="s">
        <v>5581</v>
      </c>
    </row>
    <row r="1030" spans="3:3">
      <c r="C1030" t="s">
        <v>5582</v>
      </c>
    </row>
    <row r="1031" spans="3:3">
      <c r="C1031" t="s">
        <v>5583</v>
      </c>
    </row>
    <row r="1032" spans="3:3">
      <c r="C1032" t="s">
        <v>5584</v>
      </c>
    </row>
    <row r="1033" spans="3:3">
      <c r="C1033" t="s">
        <v>5585</v>
      </c>
    </row>
    <row r="1034" spans="3:3">
      <c r="C1034" t="s">
        <v>5586</v>
      </c>
    </row>
    <row r="1035" spans="3:3">
      <c r="C1035" t="s">
        <v>5587</v>
      </c>
    </row>
    <row r="1036" spans="3:3">
      <c r="C1036" t="s">
        <v>5588</v>
      </c>
    </row>
    <row r="1037" spans="3:3">
      <c r="C1037" t="s">
        <v>5589</v>
      </c>
    </row>
    <row r="1038" spans="3:3">
      <c r="C1038" t="s">
        <v>5590</v>
      </c>
    </row>
    <row r="1039" spans="3:3">
      <c r="C1039" t="s">
        <v>5591</v>
      </c>
    </row>
    <row r="1040" spans="3:3">
      <c r="C1040" t="s">
        <v>5592</v>
      </c>
    </row>
    <row r="1041" spans="3:3">
      <c r="C1041" t="s">
        <v>5593</v>
      </c>
    </row>
    <row r="1042" spans="3:3">
      <c r="C1042" t="s">
        <v>5594</v>
      </c>
    </row>
    <row r="1043" spans="3:3">
      <c r="C1043" t="s">
        <v>5595</v>
      </c>
    </row>
    <row r="1044" spans="3:3">
      <c r="C1044" t="s">
        <v>5596</v>
      </c>
    </row>
    <row r="1045" spans="3:3">
      <c r="C1045" t="s">
        <v>5597</v>
      </c>
    </row>
    <row r="1046" spans="3:3">
      <c r="C1046" t="s">
        <v>5598</v>
      </c>
    </row>
    <row r="1047" spans="3:3">
      <c r="C1047" t="s">
        <v>5599</v>
      </c>
    </row>
    <row r="1048" spans="3:3">
      <c r="C1048" t="s">
        <v>5600</v>
      </c>
    </row>
    <row r="1049" spans="3:3">
      <c r="C1049" t="s">
        <v>5601</v>
      </c>
    </row>
    <row r="1050" spans="3:3">
      <c r="C1050" t="s">
        <v>5602</v>
      </c>
    </row>
    <row r="1051" spans="3:3">
      <c r="C1051" t="s">
        <v>5603</v>
      </c>
    </row>
    <row r="1052" spans="3:3">
      <c r="C1052" t="s">
        <v>5604</v>
      </c>
    </row>
    <row r="1053" spans="3:3">
      <c r="C1053" t="s">
        <v>5605</v>
      </c>
    </row>
    <row r="1054" spans="3:3">
      <c r="C1054" t="s">
        <v>5606</v>
      </c>
    </row>
    <row r="1055" spans="3:3">
      <c r="C1055" t="s">
        <v>5607</v>
      </c>
    </row>
    <row r="1056" spans="3:3">
      <c r="C1056" t="s">
        <v>5608</v>
      </c>
    </row>
    <row r="1057" spans="3:3">
      <c r="C1057" t="s">
        <v>5609</v>
      </c>
    </row>
    <row r="1058" spans="3:3">
      <c r="C1058" t="s">
        <v>5610</v>
      </c>
    </row>
    <row r="1059" spans="3:3">
      <c r="C1059" t="s">
        <v>5611</v>
      </c>
    </row>
    <row r="1060" spans="3:3">
      <c r="C1060" t="s">
        <v>5612</v>
      </c>
    </row>
    <row r="1061" spans="3:3">
      <c r="C1061" t="s">
        <v>5613</v>
      </c>
    </row>
    <row r="1062" spans="3:3">
      <c r="C1062" t="s">
        <v>5614</v>
      </c>
    </row>
    <row r="1063" spans="3:3">
      <c r="C1063" t="s">
        <v>5615</v>
      </c>
    </row>
    <row r="1064" spans="3:3">
      <c r="C1064" t="s">
        <v>5616</v>
      </c>
    </row>
    <row r="1065" spans="3:3">
      <c r="C1065" t="s">
        <v>5617</v>
      </c>
    </row>
    <row r="1066" spans="3:3">
      <c r="C1066" t="s">
        <v>5618</v>
      </c>
    </row>
    <row r="1067" spans="3:3">
      <c r="C1067" t="s">
        <v>5619</v>
      </c>
    </row>
    <row r="1068" spans="3:3">
      <c r="C1068" t="s">
        <v>5620</v>
      </c>
    </row>
    <row r="1069" spans="3:3">
      <c r="C1069" t="s">
        <v>5621</v>
      </c>
    </row>
    <row r="1070" spans="3:3">
      <c r="C1070" t="s">
        <v>5622</v>
      </c>
    </row>
    <row r="1071" spans="3:3">
      <c r="C1071" t="s">
        <v>5623</v>
      </c>
    </row>
    <row r="1072" spans="3:3">
      <c r="C1072" t="s">
        <v>5624</v>
      </c>
    </row>
    <row r="1073" spans="3:3">
      <c r="C1073" t="s">
        <v>5625</v>
      </c>
    </row>
    <row r="1074" spans="3:3">
      <c r="C1074" t="s">
        <v>5626</v>
      </c>
    </row>
    <row r="1075" spans="3:3">
      <c r="C1075" t="s">
        <v>5627</v>
      </c>
    </row>
    <row r="1076" spans="3:3">
      <c r="C1076" t="s">
        <v>5628</v>
      </c>
    </row>
    <row r="1077" spans="3:3">
      <c r="C1077" t="s">
        <v>5629</v>
      </c>
    </row>
    <row r="1078" spans="3:3">
      <c r="C1078" t="s">
        <v>5630</v>
      </c>
    </row>
    <row r="1079" spans="3:3">
      <c r="C1079" t="s">
        <v>5631</v>
      </c>
    </row>
    <row r="1080" spans="3:3">
      <c r="C1080" t="s">
        <v>5632</v>
      </c>
    </row>
    <row r="1081" spans="3:3">
      <c r="C1081" t="s">
        <v>5633</v>
      </c>
    </row>
    <row r="1082" spans="3:3">
      <c r="C1082" t="s">
        <v>5634</v>
      </c>
    </row>
    <row r="1083" spans="3:3">
      <c r="C1083" t="s">
        <v>5635</v>
      </c>
    </row>
    <row r="1084" spans="3:3">
      <c r="C1084" t="s">
        <v>5636</v>
      </c>
    </row>
    <row r="1085" spans="3:3">
      <c r="C1085" t="s">
        <v>5637</v>
      </c>
    </row>
    <row r="1086" spans="3:3">
      <c r="C1086" t="s">
        <v>5638</v>
      </c>
    </row>
    <row r="1087" spans="3:3">
      <c r="C1087" t="s">
        <v>5639</v>
      </c>
    </row>
    <row r="1088" spans="3:3">
      <c r="C1088" t="s">
        <v>5640</v>
      </c>
    </row>
    <row r="1089" spans="3:3">
      <c r="C1089" t="s">
        <v>5641</v>
      </c>
    </row>
    <row r="1090" spans="3:3">
      <c r="C1090" t="s">
        <v>5642</v>
      </c>
    </row>
    <row r="1091" spans="3:3">
      <c r="C1091" t="s">
        <v>5643</v>
      </c>
    </row>
    <row r="1092" spans="3:3">
      <c r="C1092" t="s">
        <v>5644</v>
      </c>
    </row>
    <row r="1093" spans="3:3">
      <c r="C1093" t="s">
        <v>5645</v>
      </c>
    </row>
    <row r="1094" spans="3:3">
      <c r="C1094" t="s">
        <v>5646</v>
      </c>
    </row>
    <row r="1095" spans="3:3">
      <c r="C1095" t="s">
        <v>5647</v>
      </c>
    </row>
    <row r="1096" spans="3:3">
      <c r="C1096" t="s">
        <v>5648</v>
      </c>
    </row>
    <row r="1097" spans="3:3">
      <c r="C1097" t="s">
        <v>5649</v>
      </c>
    </row>
    <row r="1098" spans="3:3">
      <c r="C1098" t="s">
        <v>5650</v>
      </c>
    </row>
    <row r="1099" spans="3:3">
      <c r="C1099" t="s">
        <v>5651</v>
      </c>
    </row>
    <row r="1100" spans="3:3">
      <c r="C1100" t="s">
        <v>5652</v>
      </c>
    </row>
    <row r="1101" spans="3:3">
      <c r="C1101" t="s">
        <v>5653</v>
      </c>
    </row>
    <row r="1102" spans="3:3">
      <c r="C1102" t="s">
        <v>5654</v>
      </c>
    </row>
    <row r="1103" spans="3:3">
      <c r="C1103" t="s">
        <v>5655</v>
      </c>
    </row>
    <row r="1104" spans="3:3">
      <c r="C1104" t="s">
        <v>5656</v>
      </c>
    </row>
    <row r="1105" spans="3:3">
      <c r="C1105" t="s">
        <v>5657</v>
      </c>
    </row>
    <row r="1106" spans="3:3">
      <c r="C1106" t="s">
        <v>5658</v>
      </c>
    </row>
    <row r="1107" spans="3:3">
      <c r="C1107" t="s">
        <v>5659</v>
      </c>
    </row>
    <row r="1108" spans="3:3">
      <c r="C1108" t="s">
        <v>5660</v>
      </c>
    </row>
    <row r="1109" spans="3:3">
      <c r="C1109" t="s">
        <v>5661</v>
      </c>
    </row>
    <row r="1110" spans="3:3">
      <c r="C1110" t="s">
        <v>5662</v>
      </c>
    </row>
    <row r="1111" spans="3:3">
      <c r="C1111" t="s">
        <v>5663</v>
      </c>
    </row>
    <row r="1112" spans="3:3">
      <c r="C1112" t="s">
        <v>5664</v>
      </c>
    </row>
    <row r="1113" spans="3:3">
      <c r="C1113" t="s">
        <v>5665</v>
      </c>
    </row>
    <row r="1114" spans="3:3">
      <c r="C1114" t="s">
        <v>5666</v>
      </c>
    </row>
    <row r="1115" spans="3:3">
      <c r="C1115" t="s">
        <v>5667</v>
      </c>
    </row>
    <row r="1116" spans="3:3">
      <c r="C1116" t="s">
        <v>5668</v>
      </c>
    </row>
    <row r="1117" spans="3:3">
      <c r="C1117" t="s">
        <v>5669</v>
      </c>
    </row>
    <row r="1118" spans="3:3">
      <c r="C1118" t="s">
        <v>5670</v>
      </c>
    </row>
    <row r="1119" spans="3:3">
      <c r="C1119" t="s">
        <v>5671</v>
      </c>
    </row>
    <row r="1120" spans="3:3">
      <c r="C1120" t="s">
        <v>5672</v>
      </c>
    </row>
    <row r="1121" spans="3:3">
      <c r="C1121" t="s">
        <v>5673</v>
      </c>
    </row>
    <row r="1122" spans="3:3">
      <c r="C1122" t="s">
        <v>5674</v>
      </c>
    </row>
    <row r="1123" spans="3:3">
      <c r="C1123" t="s">
        <v>5675</v>
      </c>
    </row>
    <row r="1124" spans="3:3">
      <c r="C1124" t="s">
        <v>5676</v>
      </c>
    </row>
    <row r="1125" spans="3:3">
      <c r="C1125" t="s">
        <v>5677</v>
      </c>
    </row>
    <row r="1126" spans="3:3">
      <c r="C1126" t="s">
        <v>5678</v>
      </c>
    </row>
    <row r="1127" spans="3:3">
      <c r="C1127" t="s">
        <v>5679</v>
      </c>
    </row>
    <row r="1128" spans="3:3">
      <c r="C1128" t="s">
        <v>5680</v>
      </c>
    </row>
    <row r="1129" spans="3:3">
      <c r="C1129" t="s">
        <v>5681</v>
      </c>
    </row>
    <row r="1130" spans="3:3">
      <c r="C1130" t="s">
        <v>5682</v>
      </c>
    </row>
    <row r="1131" spans="3:3">
      <c r="C1131" t="s">
        <v>5683</v>
      </c>
    </row>
    <row r="1132" spans="3:3">
      <c r="C1132" t="s">
        <v>5684</v>
      </c>
    </row>
    <row r="1133" spans="3:3">
      <c r="C1133" t="s">
        <v>5685</v>
      </c>
    </row>
    <row r="1134" spans="3:3">
      <c r="C1134" t="s">
        <v>5686</v>
      </c>
    </row>
    <row r="1135" spans="3:3">
      <c r="C1135" t="s">
        <v>5687</v>
      </c>
    </row>
    <row r="1136" spans="3:3">
      <c r="C1136" t="s">
        <v>5688</v>
      </c>
    </row>
    <row r="1137" spans="3:3">
      <c r="C1137" t="s">
        <v>5689</v>
      </c>
    </row>
    <row r="1138" spans="3:3">
      <c r="C1138" t="s">
        <v>5690</v>
      </c>
    </row>
    <row r="1139" spans="3:3">
      <c r="C1139" t="s">
        <v>5691</v>
      </c>
    </row>
    <row r="1140" spans="3:3">
      <c r="C1140" t="s">
        <v>5692</v>
      </c>
    </row>
    <row r="1141" spans="3:3">
      <c r="C1141" t="s">
        <v>5693</v>
      </c>
    </row>
    <row r="1142" spans="3:3">
      <c r="C1142" t="s">
        <v>5694</v>
      </c>
    </row>
    <row r="1143" spans="3:3">
      <c r="C1143" t="s">
        <v>5695</v>
      </c>
    </row>
    <row r="1144" spans="3:3">
      <c r="C1144" t="s">
        <v>5696</v>
      </c>
    </row>
    <row r="1145" spans="3:3">
      <c r="C1145" t="s">
        <v>5697</v>
      </c>
    </row>
    <row r="1146" spans="3:3">
      <c r="C1146" t="s">
        <v>5698</v>
      </c>
    </row>
    <row r="1147" spans="3:3">
      <c r="C1147" t="s">
        <v>5699</v>
      </c>
    </row>
    <row r="1148" spans="3:3">
      <c r="C1148" t="s">
        <v>5700</v>
      </c>
    </row>
    <row r="1149" spans="3:3">
      <c r="C1149" t="s">
        <v>5701</v>
      </c>
    </row>
    <row r="1150" spans="3:3">
      <c r="C1150" t="s">
        <v>5702</v>
      </c>
    </row>
    <row r="1151" spans="3:3">
      <c r="C1151" t="s">
        <v>5703</v>
      </c>
    </row>
    <row r="1152" spans="3:3">
      <c r="C1152" t="s">
        <v>5704</v>
      </c>
    </row>
    <row r="1153" spans="3:3">
      <c r="C1153" t="s">
        <v>5705</v>
      </c>
    </row>
    <row r="1154" spans="3:3">
      <c r="C1154" t="s">
        <v>5706</v>
      </c>
    </row>
    <row r="1155" spans="3:3">
      <c r="C1155" t="s">
        <v>5707</v>
      </c>
    </row>
    <row r="1156" spans="3:3">
      <c r="C1156" t="s">
        <v>5708</v>
      </c>
    </row>
    <row r="1157" spans="3:3">
      <c r="C1157" t="s">
        <v>5709</v>
      </c>
    </row>
    <row r="1158" spans="3:3">
      <c r="C1158" t="s">
        <v>5710</v>
      </c>
    </row>
    <row r="1159" spans="3:3">
      <c r="C1159" t="s">
        <v>5711</v>
      </c>
    </row>
    <row r="1160" spans="3:3">
      <c r="C1160" t="s">
        <v>5712</v>
      </c>
    </row>
    <row r="1161" spans="3:3">
      <c r="C1161" t="s">
        <v>5713</v>
      </c>
    </row>
    <row r="1162" spans="3:3">
      <c r="C1162" t="s">
        <v>5714</v>
      </c>
    </row>
    <row r="1163" spans="3:3">
      <c r="C1163" t="s">
        <v>5715</v>
      </c>
    </row>
    <row r="1164" spans="3:3">
      <c r="C1164" t="s">
        <v>5716</v>
      </c>
    </row>
    <row r="1165" spans="3:3">
      <c r="C1165" t="s">
        <v>5717</v>
      </c>
    </row>
    <row r="1166" spans="3:3">
      <c r="C1166" t="s">
        <v>5718</v>
      </c>
    </row>
    <row r="1167" spans="3:3">
      <c r="C1167" t="s">
        <v>5719</v>
      </c>
    </row>
    <row r="1168" spans="3:3">
      <c r="C1168" t="s">
        <v>5720</v>
      </c>
    </row>
    <row r="1169" spans="3:3">
      <c r="C1169" t="s">
        <v>5721</v>
      </c>
    </row>
    <row r="1170" spans="3:3">
      <c r="C1170" t="s">
        <v>5722</v>
      </c>
    </row>
    <row r="1171" spans="3:3">
      <c r="C1171" t="s">
        <v>5723</v>
      </c>
    </row>
    <row r="1172" spans="3:3">
      <c r="C1172" t="s">
        <v>5724</v>
      </c>
    </row>
    <row r="1173" spans="3:3">
      <c r="C1173" t="s">
        <v>5725</v>
      </c>
    </row>
    <row r="1174" spans="3:3">
      <c r="C1174" t="s">
        <v>5726</v>
      </c>
    </row>
    <row r="1175" spans="3:3">
      <c r="C1175" t="s">
        <v>5727</v>
      </c>
    </row>
    <row r="1176" spans="3:3">
      <c r="C1176" t="s">
        <v>5728</v>
      </c>
    </row>
    <row r="1177" spans="3:3">
      <c r="C1177" t="s">
        <v>5729</v>
      </c>
    </row>
    <row r="1178" spans="3:3">
      <c r="C1178" t="s">
        <v>5730</v>
      </c>
    </row>
    <row r="1179" spans="3:3">
      <c r="C1179" t="s">
        <v>5731</v>
      </c>
    </row>
    <row r="1180" spans="3:3">
      <c r="C1180" t="s">
        <v>5732</v>
      </c>
    </row>
    <row r="1181" spans="3:3">
      <c r="C1181" t="s">
        <v>5733</v>
      </c>
    </row>
    <row r="1182" spans="3:3">
      <c r="C1182" t="s">
        <v>5734</v>
      </c>
    </row>
    <row r="1183" spans="3:3">
      <c r="C1183" t="s">
        <v>5735</v>
      </c>
    </row>
    <row r="1184" spans="3:3">
      <c r="C1184" t="s">
        <v>5736</v>
      </c>
    </row>
    <row r="1185" spans="3:3">
      <c r="C1185" t="s">
        <v>5737</v>
      </c>
    </row>
    <row r="1186" spans="3:3">
      <c r="C1186" t="s">
        <v>5738</v>
      </c>
    </row>
    <row r="1187" spans="3:3">
      <c r="C1187" t="s">
        <v>5739</v>
      </c>
    </row>
    <row r="1188" spans="3:3">
      <c r="C1188" t="s">
        <v>5740</v>
      </c>
    </row>
    <row r="1189" spans="3:3">
      <c r="C1189" t="s">
        <v>5741</v>
      </c>
    </row>
    <row r="1190" spans="3:3">
      <c r="C1190" t="s">
        <v>5742</v>
      </c>
    </row>
    <row r="1191" spans="3:3">
      <c r="C1191" t="s">
        <v>5743</v>
      </c>
    </row>
    <row r="1192" spans="3:3">
      <c r="C1192" t="s">
        <v>5744</v>
      </c>
    </row>
    <row r="1193" spans="3:3">
      <c r="C1193" t="s">
        <v>5745</v>
      </c>
    </row>
    <row r="1194" spans="3:3">
      <c r="C1194" t="s">
        <v>5746</v>
      </c>
    </row>
    <row r="1195" spans="3:3">
      <c r="C1195" t="s">
        <v>5747</v>
      </c>
    </row>
    <row r="1196" spans="3:3">
      <c r="C1196" t="s">
        <v>5748</v>
      </c>
    </row>
    <row r="1197" spans="3:3">
      <c r="C1197" t="s">
        <v>5749</v>
      </c>
    </row>
    <row r="1198" spans="3:3">
      <c r="C1198" t="s">
        <v>5750</v>
      </c>
    </row>
    <row r="1199" spans="3:3">
      <c r="C1199" t="s">
        <v>5751</v>
      </c>
    </row>
    <row r="1200" spans="3:3">
      <c r="C1200" t="s">
        <v>5752</v>
      </c>
    </row>
    <row r="1201" spans="3:3">
      <c r="C1201" t="s">
        <v>5753</v>
      </c>
    </row>
    <row r="1202" spans="3:3">
      <c r="C1202" t="s">
        <v>5754</v>
      </c>
    </row>
    <row r="1203" spans="3:3">
      <c r="C1203" t="s">
        <v>5755</v>
      </c>
    </row>
    <row r="1204" spans="3:3">
      <c r="C1204" t="s">
        <v>5756</v>
      </c>
    </row>
    <row r="1205" spans="3:3">
      <c r="C1205" t="s">
        <v>5757</v>
      </c>
    </row>
    <row r="1206" spans="3:3">
      <c r="C1206" t="s">
        <v>5758</v>
      </c>
    </row>
    <row r="1207" spans="3:3">
      <c r="C1207" t="s">
        <v>5759</v>
      </c>
    </row>
    <row r="1208" spans="3:3">
      <c r="C1208" t="s">
        <v>5760</v>
      </c>
    </row>
    <row r="1209" spans="3:3">
      <c r="C1209" t="s">
        <v>5761</v>
      </c>
    </row>
    <row r="1210" spans="3:3">
      <c r="C1210" t="s">
        <v>5762</v>
      </c>
    </row>
    <row r="1211" spans="3:3">
      <c r="C1211" t="s">
        <v>5763</v>
      </c>
    </row>
    <row r="1212" spans="3:3">
      <c r="C1212" t="s">
        <v>5764</v>
      </c>
    </row>
    <row r="1213" spans="3:3">
      <c r="C1213" t="s">
        <v>5765</v>
      </c>
    </row>
    <row r="1214" spans="3:3">
      <c r="C1214" t="s">
        <v>5766</v>
      </c>
    </row>
    <row r="1215" spans="3:3">
      <c r="C1215" t="s">
        <v>5767</v>
      </c>
    </row>
    <row r="1216" spans="3:3">
      <c r="C1216" t="s">
        <v>5768</v>
      </c>
    </row>
    <row r="1217" spans="3:3">
      <c r="C1217" t="s">
        <v>5769</v>
      </c>
    </row>
    <row r="1218" spans="3:3">
      <c r="C1218" t="s">
        <v>5770</v>
      </c>
    </row>
    <row r="1219" spans="3:3">
      <c r="C1219" t="s">
        <v>5771</v>
      </c>
    </row>
    <row r="1220" spans="3:3">
      <c r="C1220" t="s">
        <v>5772</v>
      </c>
    </row>
    <row r="1221" spans="3:3">
      <c r="C1221" t="s">
        <v>5773</v>
      </c>
    </row>
    <row r="1222" spans="3:3">
      <c r="C1222" t="s">
        <v>5774</v>
      </c>
    </row>
    <row r="1223" spans="3:3">
      <c r="C1223" t="s">
        <v>5775</v>
      </c>
    </row>
    <row r="1224" spans="3:3">
      <c r="C1224" t="s">
        <v>5776</v>
      </c>
    </row>
    <row r="1225" spans="3:3">
      <c r="C1225" t="s">
        <v>5777</v>
      </c>
    </row>
    <row r="1226" spans="3:3">
      <c r="C1226" t="s">
        <v>5778</v>
      </c>
    </row>
    <row r="1227" spans="3:3">
      <c r="C1227" t="s">
        <v>5779</v>
      </c>
    </row>
    <row r="1228" spans="3:3">
      <c r="C1228" t="s">
        <v>5780</v>
      </c>
    </row>
    <row r="1229" spans="3:3">
      <c r="C1229" t="s">
        <v>5781</v>
      </c>
    </row>
    <row r="1230" spans="3:3">
      <c r="C1230" t="s">
        <v>5782</v>
      </c>
    </row>
    <row r="1231" spans="3:3">
      <c r="C1231" t="s">
        <v>5783</v>
      </c>
    </row>
    <row r="1232" spans="3:3">
      <c r="C1232" t="s">
        <v>5784</v>
      </c>
    </row>
    <row r="1233" spans="3:3">
      <c r="C1233" t="s">
        <v>5785</v>
      </c>
    </row>
    <row r="1234" spans="3:3">
      <c r="C1234" t="s">
        <v>5786</v>
      </c>
    </row>
    <row r="1235" spans="3:3">
      <c r="C1235" t="s">
        <v>5787</v>
      </c>
    </row>
    <row r="1236" spans="3:3">
      <c r="C1236" t="s">
        <v>5788</v>
      </c>
    </row>
    <row r="1237" spans="3:3">
      <c r="C1237" t="s">
        <v>5789</v>
      </c>
    </row>
    <row r="1238" spans="3:3">
      <c r="C1238" t="s">
        <v>5790</v>
      </c>
    </row>
    <row r="1239" spans="3:3">
      <c r="C1239" t="s">
        <v>5791</v>
      </c>
    </row>
    <row r="1240" spans="3:3">
      <c r="C1240" t="s">
        <v>5792</v>
      </c>
    </row>
    <row r="1241" spans="3:3">
      <c r="C1241" t="s">
        <v>5793</v>
      </c>
    </row>
    <row r="1242" spans="3:3">
      <c r="C1242" t="s">
        <v>5794</v>
      </c>
    </row>
    <row r="1243" spans="3:3">
      <c r="C1243" t="s">
        <v>5795</v>
      </c>
    </row>
    <row r="1244" spans="3:3">
      <c r="C1244" t="s">
        <v>5796</v>
      </c>
    </row>
    <row r="1245" spans="3:3">
      <c r="C1245" t="s">
        <v>5797</v>
      </c>
    </row>
    <row r="1246" spans="3:3">
      <c r="C1246" t="s">
        <v>5798</v>
      </c>
    </row>
    <row r="1247" spans="3:3">
      <c r="C1247" t="s">
        <v>5799</v>
      </c>
    </row>
    <row r="1248" spans="3:3">
      <c r="C1248" t="s">
        <v>5800</v>
      </c>
    </row>
    <row r="1249" spans="3:3">
      <c r="C1249" t="s">
        <v>5801</v>
      </c>
    </row>
    <row r="1250" spans="3:3">
      <c r="C1250" t="s">
        <v>5802</v>
      </c>
    </row>
    <row r="1251" spans="3:3">
      <c r="C1251" t="s">
        <v>5803</v>
      </c>
    </row>
    <row r="1252" spans="3:3">
      <c r="C1252" t="s">
        <v>5804</v>
      </c>
    </row>
    <row r="1253" spans="3:3">
      <c r="C1253" t="s">
        <v>5805</v>
      </c>
    </row>
    <row r="1254" spans="3:3">
      <c r="C1254" t="s">
        <v>5806</v>
      </c>
    </row>
    <row r="1255" spans="3:3">
      <c r="C1255" t="s">
        <v>5807</v>
      </c>
    </row>
    <row r="1256" spans="3:3">
      <c r="C1256" t="s">
        <v>5808</v>
      </c>
    </row>
    <row r="1257" spans="3:3">
      <c r="C1257" t="s">
        <v>5809</v>
      </c>
    </row>
    <row r="1258" spans="3:3">
      <c r="C1258" t="s">
        <v>5810</v>
      </c>
    </row>
    <row r="1259" spans="3:3">
      <c r="C1259" t="s">
        <v>5811</v>
      </c>
    </row>
    <row r="1260" spans="3:3">
      <c r="C1260" t="s">
        <v>5812</v>
      </c>
    </row>
    <row r="1261" spans="3:3">
      <c r="C1261" t="s">
        <v>5813</v>
      </c>
    </row>
    <row r="1262" spans="3:3">
      <c r="C1262" t="s">
        <v>5814</v>
      </c>
    </row>
    <row r="1263" spans="3:3">
      <c r="C1263" t="s">
        <v>5815</v>
      </c>
    </row>
    <row r="1264" spans="3:3">
      <c r="C1264" t="s">
        <v>5816</v>
      </c>
    </row>
    <row r="1265" spans="3:3">
      <c r="C1265" t="s">
        <v>5817</v>
      </c>
    </row>
    <row r="1266" spans="3:3">
      <c r="C1266" t="s">
        <v>5818</v>
      </c>
    </row>
    <row r="1267" spans="3:3">
      <c r="C1267" t="s">
        <v>5819</v>
      </c>
    </row>
    <row r="1268" spans="3:3">
      <c r="C1268" t="s">
        <v>5820</v>
      </c>
    </row>
    <row r="1269" spans="3:3">
      <c r="C1269" t="s">
        <v>5821</v>
      </c>
    </row>
    <row r="1270" spans="3:3">
      <c r="C1270" t="s">
        <v>5822</v>
      </c>
    </row>
    <row r="1271" spans="3:3">
      <c r="C1271" t="s">
        <v>5823</v>
      </c>
    </row>
    <row r="1272" spans="3:3">
      <c r="C1272" t="s">
        <v>5824</v>
      </c>
    </row>
    <row r="1273" spans="3:3">
      <c r="C1273" t="s">
        <v>5825</v>
      </c>
    </row>
    <row r="1274" spans="3:3">
      <c r="C1274" t="s">
        <v>5826</v>
      </c>
    </row>
    <row r="1275" spans="3:3">
      <c r="C1275" t="s">
        <v>5827</v>
      </c>
    </row>
    <row r="1276" spans="3:3">
      <c r="C1276" t="s">
        <v>5828</v>
      </c>
    </row>
    <row r="1277" spans="3:3">
      <c r="C1277" t="s">
        <v>5829</v>
      </c>
    </row>
    <row r="1278" spans="3:3">
      <c r="C1278" t="s">
        <v>5830</v>
      </c>
    </row>
    <row r="1279" spans="3:3">
      <c r="C1279" t="s">
        <v>5831</v>
      </c>
    </row>
    <row r="1280" spans="3:3">
      <c r="C1280" t="s">
        <v>5832</v>
      </c>
    </row>
    <row r="1281" spans="3:3">
      <c r="C1281" t="s">
        <v>5833</v>
      </c>
    </row>
    <row r="1282" spans="3:3">
      <c r="C1282" t="s">
        <v>5834</v>
      </c>
    </row>
    <row r="1283" spans="3:3">
      <c r="C1283" t="s">
        <v>5835</v>
      </c>
    </row>
    <row r="1284" spans="3:3">
      <c r="C1284" t="s">
        <v>5836</v>
      </c>
    </row>
    <row r="1285" spans="3:3">
      <c r="C1285" t="s">
        <v>5837</v>
      </c>
    </row>
    <row r="1286" spans="3:3">
      <c r="C1286" t="s">
        <v>5838</v>
      </c>
    </row>
    <row r="1287" spans="3:3">
      <c r="C1287" t="s">
        <v>5839</v>
      </c>
    </row>
    <row r="1288" spans="3:3">
      <c r="C1288" t="s">
        <v>5840</v>
      </c>
    </row>
    <row r="1289" spans="3:3">
      <c r="C1289" t="s">
        <v>5841</v>
      </c>
    </row>
    <row r="1290" spans="3:3">
      <c r="C1290" t="s">
        <v>5842</v>
      </c>
    </row>
    <row r="1291" spans="3:3">
      <c r="C1291" t="s">
        <v>5843</v>
      </c>
    </row>
    <row r="1292" spans="3:3">
      <c r="C1292" t="s">
        <v>5844</v>
      </c>
    </row>
    <row r="1293" spans="3:3">
      <c r="C1293" t="s">
        <v>5845</v>
      </c>
    </row>
    <row r="1294" spans="3:3">
      <c r="C1294" t="s">
        <v>5846</v>
      </c>
    </row>
    <row r="1295" spans="3:3">
      <c r="C1295" t="s">
        <v>5847</v>
      </c>
    </row>
    <row r="1296" spans="3:3">
      <c r="C1296" t="s">
        <v>5848</v>
      </c>
    </row>
    <row r="1297" spans="3:3">
      <c r="C1297" t="s">
        <v>5849</v>
      </c>
    </row>
    <row r="1298" spans="3:3">
      <c r="C1298" t="s">
        <v>5850</v>
      </c>
    </row>
    <row r="1299" spans="3:3">
      <c r="C1299" t="s">
        <v>5851</v>
      </c>
    </row>
    <row r="1300" spans="3:3">
      <c r="C1300" t="s">
        <v>5852</v>
      </c>
    </row>
    <row r="1301" spans="3:3">
      <c r="C1301" t="s">
        <v>5853</v>
      </c>
    </row>
    <row r="1302" spans="3:3">
      <c r="C1302" t="s">
        <v>5854</v>
      </c>
    </row>
    <row r="1303" spans="3:3">
      <c r="C1303" t="s">
        <v>5855</v>
      </c>
    </row>
    <row r="1304" spans="3:3">
      <c r="C1304" t="s">
        <v>5856</v>
      </c>
    </row>
    <row r="1305" spans="3:3">
      <c r="C1305" t="s">
        <v>5857</v>
      </c>
    </row>
    <row r="1306" spans="3:3">
      <c r="C1306" t="s">
        <v>5858</v>
      </c>
    </row>
    <row r="1307" spans="3:3">
      <c r="C1307" t="s">
        <v>5859</v>
      </c>
    </row>
    <row r="1308" spans="3:3">
      <c r="C1308" t="s">
        <v>5860</v>
      </c>
    </row>
    <row r="1309" spans="3:3">
      <c r="C1309" t="s">
        <v>5861</v>
      </c>
    </row>
    <row r="1310" spans="3:3">
      <c r="C1310" t="s">
        <v>5862</v>
      </c>
    </row>
    <row r="1311" spans="3:3">
      <c r="C1311" t="s">
        <v>5863</v>
      </c>
    </row>
    <row r="1312" spans="3:3">
      <c r="C1312" t="s">
        <v>5864</v>
      </c>
    </row>
    <row r="1313" spans="3:3">
      <c r="C1313" t="s">
        <v>5865</v>
      </c>
    </row>
    <row r="1314" spans="3:3">
      <c r="C1314" t="s">
        <v>5866</v>
      </c>
    </row>
    <row r="1315" spans="3:3">
      <c r="C1315" t="s">
        <v>5867</v>
      </c>
    </row>
    <row r="1316" spans="3:3">
      <c r="C1316" t="s">
        <v>5868</v>
      </c>
    </row>
    <row r="1317" spans="3:3">
      <c r="C1317" t="s">
        <v>5869</v>
      </c>
    </row>
    <row r="1318" spans="3:3">
      <c r="C1318" t="s">
        <v>5870</v>
      </c>
    </row>
    <row r="1319" spans="3:3">
      <c r="C1319" t="s">
        <v>5871</v>
      </c>
    </row>
    <row r="1320" spans="3:3">
      <c r="C1320" t="s">
        <v>5872</v>
      </c>
    </row>
    <row r="1321" spans="3:3">
      <c r="C1321" t="s">
        <v>5873</v>
      </c>
    </row>
    <row r="1322" spans="3:3">
      <c r="C1322" t="s">
        <v>5874</v>
      </c>
    </row>
    <row r="1323" spans="3:3">
      <c r="C1323" t="s">
        <v>5875</v>
      </c>
    </row>
    <row r="1324" spans="3:3">
      <c r="C1324" t="s">
        <v>5876</v>
      </c>
    </row>
    <row r="1325" spans="3:3">
      <c r="C1325" t="s">
        <v>5877</v>
      </c>
    </row>
    <row r="1326" spans="3:3">
      <c r="C1326" t="s">
        <v>5878</v>
      </c>
    </row>
    <row r="1327" spans="3:3">
      <c r="C1327" t="s">
        <v>5879</v>
      </c>
    </row>
    <row r="1328" spans="3:3">
      <c r="C1328" t="s">
        <v>5880</v>
      </c>
    </row>
    <row r="1329" spans="3:3">
      <c r="C1329" t="s">
        <v>5881</v>
      </c>
    </row>
    <row r="1330" spans="3:3">
      <c r="C1330" t="s">
        <v>5882</v>
      </c>
    </row>
    <row r="1331" spans="3:3">
      <c r="C1331" t="s">
        <v>5883</v>
      </c>
    </row>
    <row r="1332" spans="3:3">
      <c r="C1332" t="s">
        <v>5884</v>
      </c>
    </row>
    <row r="1333" spans="3:3">
      <c r="C1333" t="s">
        <v>5885</v>
      </c>
    </row>
    <row r="1334" spans="3:3">
      <c r="C1334" t="s">
        <v>5886</v>
      </c>
    </row>
    <row r="1335" spans="3:3">
      <c r="C1335" t="s">
        <v>5887</v>
      </c>
    </row>
    <row r="1336" spans="3:3">
      <c r="C1336" t="s">
        <v>5888</v>
      </c>
    </row>
    <row r="1337" spans="3:3">
      <c r="C1337" t="s">
        <v>5889</v>
      </c>
    </row>
    <row r="1338" spans="3:3">
      <c r="C1338" t="s">
        <v>5890</v>
      </c>
    </row>
    <row r="1339" spans="3:3">
      <c r="C1339" t="s">
        <v>5891</v>
      </c>
    </row>
    <row r="1340" spans="3:3">
      <c r="C1340" t="s">
        <v>5892</v>
      </c>
    </row>
    <row r="1341" spans="3:3">
      <c r="C1341" t="s">
        <v>5893</v>
      </c>
    </row>
    <row r="1342" spans="3:3">
      <c r="C1342" t="s">
        <v>5894</v>
      </c>
    </row>
    <row r="1343" spans="3:3">
      <c r="C1343" t="s">
        <v>5895</v>
      </c>
    </row>
    <row r="1344" spans="3:3">
      <c r="C1344" t="s">
        <v>5896</v>
      </c>
    </row>
    <row r="1345" spans="3:3">
      <c r="C1345" t="s">
        <v>5897</v>
      </c>
    </row>
    <row r="1346" spans="3:3">
      <c r="C1346" t="s">
        <v>5898</v>
      </c>
    </row>
    <row r="1347" spans="3:3">
      <c r="C1347" t="s">
        <v>5899</v>
      </c>
    </row>
    <row r="1348" spans="3:3">
      <c r="C1348" t="s">
        <v>5900</v>
      </c>
    </row>
    <row r="1349" spans="3:3">
      <c r="C1349" t="s">
        <v>5901</v>
      </c>
    </row>
    <row r="1350" spans="3:3">
      <c r="C1350" t="s">
        <v>5902</v>
      </c>
    </row>
    <row r="1351" spans="3:3">
      <c r="C1351" t="s">
        <v>5903</v>
      </c>
    </row>
    <row r="1352" spans="3:3">
      <c r="C1352" t="s">
        <v>5904</v>
      </c>
    </row>
    <row r="1353" spans="3:3">
      <c r="C1353" t="s">
        <v>5905</v>
      </c>
    </row>
    <row r="1354" spans="3:3">
      <c r="C1354" t="s">
        <v>5906</v>
      </c>
    </row>
    <row r="1355" spans="3:3">
      <c r="C1355" t="s">
        <v>5907</v>
      </c>
    </row>
    <row r="1356" spans="3:3">
      <c r="C1356" t="s">
        <v>5908</v>
      </c>
    </row>
    <row r="1357" spans="3:3">
      <c r="C1357" t="s">
        <v>5909</v>
      </c>
    </row>
    <row r="1358" spans="3:3">
      <c r="C1358" t="s">
        <v>5910</v>
      </c>
    </row>
    <row r="1359" spans="3:3">
      <c r="C1359" t="s">
        <v>5911</v>
      </c>
    </row>
    <row r="1360" spans="3:3">
      <c r="C1360" t="s">
        <v>5912</v>
      </c>
    </row>
    <row r="1361" spans="3:3">
      <c r="C1361" t="s">
        <v>5913</v>
      </c>
    </row>
    <row r="1362" spans="3:3">
      <c r="C1362" t="s">
        <v>5914</v>
      </c>
    </row>
    <row r="1363" spans="3:3">
      <c r="C1363" t="s">
        <v>5915</v>
      </c>
    </row>
    <row r="1364" spans="3:3">
      <c r="C1364" t="s">
        <v>5916</v>
      </c>
    </row>
    <row r="1365" spans="3:3">
      <c r="C1365" t="s">
        <v>5917</v>
      </c>
    </row>
    <row r="1366" spans="3:3">
      <c r="C1366" t="s">
        <v>5918</v>
      </c>
    </row>
    <row r="1367" spans="3:3">
      <c r="C1367" t="s">
        <v>5919</v>
      </c>
    </row>
    <row r="1368" spans="3:3">
      <c r="C1368" t="s">
        <v>5920</v>
      </c>
    </row>
    <row r="1369" spans="3:3">
      <c r="C1369" t="s">
        <v>5921</v>
      </c>
    </row>
    <row r="1370" spans="3:3">
      <c r="C1370" t="s">
        <v>5922</v>
      </c>
    </row>
    <row r="1371" spans="3:3">
      <c r="C1371" t="s">
        <v>5923</v>
      </c>
    </row>
    <row r="1372" spans="3:3">
      <c r="C1372" t="s">
        <v>5924</v>
      </c>
    </row>
    <row r="1373" spans="3:3">
      <c r="C1373" t="s">
        <v>5925</v>
      </c>
    </row>
    <row r="1374" spans="3:3">
      <c r="C1374" t="s">
        <v>5926</v>
      </c>
    </row>
    <row r="1375" spans="3:3">
      <c r="C1375" t="s">
        <v>5927</v>
      </c>
    </row>
    <row r="1376" spans="3:3">
      <c r="C1376" t="s">
        <v>5928</v>
      </c>
    </row>
    <row r="1377" spans="3:3">
      <c r="C1377" t="s">
        <v>5929</v>
      </c>
    </row>
    <row r="1378" spans="3:3">
      <c r="C1378" t="s">
        <v>5930</v>
      </c>
    </row>
    <row r="1379" spans="3:3">
      <c r="C1379" t="s">
        <v>5931</v>
      </c>
    </row>
    <row r="1380" spans="3:3">
      <c r="C1380" t="s">
        <v>5932</v>
      </c>
    </row>
    <row r="1381" spans="3:3">
      <c r="C1381" t="s">
        <v>5933</v>
      </c>
    </row>
    <row r="1382" spans="3:3">
      <c r="C1382" t="s">
        <v>5934</v>
      </c>
    </row>
    <row r="1383" spans="3:3">
      <c r="C1383" t="s">
        <v>5935</v>
      </c>
    </row>
    <row r="1384" spans="3:3">
      <c r="C1384" t="s">
        <v>5936</v>
      </c>
    </row>
    <row r="1385" spans="3:3">
      <c r="C1385" t="s">
        <v>5937</v>
      </c>
    </row>
    <row r="1386" spans="3:3">
      <c r="C1386" t="s">
        <v>5938</v>
      </c>
    </row>
    <row r="1387" spans="3:3">
      <c r="C1387" t="s">
        <v>5939</v>
      </c>
    </row>
    <row r="1388" spans="3:3">
      <c r="C1388" t="s">
        <v>5940</v>
      </c>
    </row>
    <row r="1389" spans="3:3">
      <c r="C1389" t="s">
        <v>5941</v>
      </c>
    </row>
    <row r="1390" spans="3:3">
      <c r="C1390" t="s">
        <v>5942</v>
      </c>
    </row>
    <row r="1391" spans="3:3">
      <c r="C1391" t="s">
        <v>5943</v>
      </c>
    </row>
    <row r="1392" spans="3:3">
      <c r="C1392" t="s">
        <v>5944</v>
      </c>
    </row>
    <row r="1393" spans="3:3">
      <c r="C1393" t="s">
        <v>5945</v>
      </c>
    </row>
    <row r="1394" spans="3:3">
      <c r="C1394" t="s">
        <v>5946</v>
      </c>
    </row>
    <row r="1395" spans="3:3">
      <c r="C1395" t="s">
        <v>5947</v>
      </c>
    </row>
    <row r="1396" spans="3:3">
      <c r="C1396" t="s">
        <v>5948</v>
      </c>
    </row>
    <row r="1397" spans="3:3">
      <c r="C1397" t="s">
        <v>5949</v>
      </c>
    </row>
    <row r="1398" spans="3:3">
      <c r="C1398" t="s">
        <v>5950</v>
      </c>
    </row>
    <row r="1399" spans="3:3">
      <c r="C1399" t="s">
        <v>5951</v>
      </c>
    </row>
    <row r="1400" spans="3:3">
      <c r="C1400" t="s">
        <v>5952</v>
      </c>
    </row>
    <row r="1401" spans="3:3">
      <c r="C1401" t="s">
        <v>5953</v>
      </c>
    </row>
    <row r="1402" spans="3:3">
      <c r="C1402" t="s">
        <v>5954</v>
      </c>
    </row>
    <row r="1403" spans="3:3">
      <c r="C1403" t="s">
        <v>5955</v>
      </c>
    </row>
    <row r="1404" spans="3:3">
      <c r="C1404" t="s">
        <v>5956</v>
      </c>
    </row>
    <row r="1405" spans="3:3">
      <c r="C1405" t="s">
        <v>5957</v>
      </c>
    </row>
    <row r="1406" spans="3:3">
      <c r="C1406" t="s">
        <v>5958</v>
      </c>
    </row>
    <row r="1407" spans="3:3">
      <c r="C1407" t="s">
        <v>5959</v>
      </c>
    </row>
    <row r="1408" spans="3:3">
      <c r="C1408" t="s">
        <v>5960</v>
      </c>
    </row>
    <row r="1409" spans="3:3">
      <c r="C1409" t="s">
        <v>5961</v>
      </c>
    </row>
    <row r="1410" spans="3:3">
      <c r="C1410" t="s">
        <v>5962</v>
      </c>
    </row>
    <row r="1411" spans="3:3">
      <c r="C1411" t="s">
        <v>5963</v>
      </c>
    </row>
    <row r="1412" spans="3:3">
      <c r="C1412" t="s">
        <v>5964</v>
      </c>
    </row>
    <row r="1413" spans="3:3">
      <c r="C1413" t="s">
        <v>5965</v>
      </c>
    </row>
    <row r="1414" spans="3:3">
      <c r="C1414" t="s">
        <v>5966</v>
      </c>
    </row>
    <row r="1415" spans="3:3">
      <c r="C1415" t="s">
        <v>5967</v>
      </c>
    </row>
    <row r="1416" spans="3:3">
      <c r="C1416" t="s">
        <v>5968</v>
      </c>
    </row>
    <row r="1417" spans="3:3">
      <c r="C1417" t="s">
        <v>5969</v>
      </c>
    </row>
    <row r="1418" spans="3:3">
      <c r="C1418" t="s">
        <v>5970</v>
      </c>
    </row>
    <row r="1419" spans="3:3">
      <c r="C1419" t="s">
        <v>5971</v>
      </c>
    </row>
    <row r="1420" spans="3:3">
      <c r="C1420" t="s">
        <v>5972</v>
      </c>
    </row>
    <row r="1421" spans="3:3">
      <c r="C1421" t="s">
        <v>5973</v>
      </c>
    </row>
    <row r="1422" spans="3:3">
      <c r="C1422" t="s">
        <v>5974</v>
      </c>
    </row>
    <row r="1423" spans="3:3">
      <c r="C1423" t="s">
        <v>5975</v>
      </c>
    </row>
    <row r="1424" spans="3:3">
      <c r="C1424" t="s">
        <v>5976</v>
      </c>
    </row>
    <row r="1425" spans="3:3">
      <c r="C1425" t="s">
        <v>5977</v>
      </c>
    </row>
    <row r="1426" spans="3:3">
      <c r="C1426" t="s">
        <v>5978</v>
      </c>
    </row>
    <row r="1427" spans="3:3">
      <c r="C1427" t="s">
        <v>5979</v>
      </c>
    </row>
    <row r="1428" spans="3:3">
      <c r="C1428" t="s">
        <v>5980</v>
      </c>
    </row>
    <row r="1429" spans="3:3">
      <c r="C1429" t="s">
        <v>5981</v>
      </c>
    </row>
    <row r="1430" spans="3:3">
      <c r="C1430" t="s">
        <v>5982</v>
      </c>
    </row>
    <row r="1431" spans="3:3">
      <c r="C1431" t="s">
        <v>5983</v>
      </c>
    </row>
    <row r="1432" spans="3:3">
      <c r="C1432" t="s">
        <v>5984</v>
      </c>
    </row>
    <row r="1433" spans="3:3">
      <c r="C1433" t="s">
        <v>5985</v>
      </c>
    </row>
    <row r="1434" spans="3:3">
      <c r="C1434" t="s">
        <v>5986</v>
      </c>
    </row>
    <row r="1435" spans="3:3">
      <c r="C1435" t="s">
        <v>5987</v>
      </c>
    </row>
    <row r="1436" spans="3:3">
      <c r="C1436" t="s">
        <v>5988</v>
      </c>
    </row>
    <row r="1437" spans="3:3">
      <c r="C1437" t="s">
        <v>5989</v>
      </c>
    </row>
    <row r="1438" spans="3:3">
      <c r="C1438" t="s">
        <v>5990</v>
      </c>
    </row>
    <row r="1439" spans="3:3">
      <c r="C1439" t="s">
        <v>5991</v>
      </c>
    </row>
    <row r="1440" spans="3:3">
      <c r="C1440" t="s">
        <v>5992</v>
      </c>
    </row>
    <row r="1441" spans="3:3">
      <c r="C1441" t="s">
        <v>5993</v>
      </c>
    </row>
    <row r="1442" spans="3:3">
      <c r="C1442" t="s">
        <v>5994</v>
      </c>
    </row>
    <row r="1443" spans="3:3">
      <c r="C1443" t="s">
        <v>5995</v>
      </c>
    </row>
    <row r="1444" spans="3:3">
      <c r="C1444" t="s">
        <v>5996</v>
      </c>
    </row>
    <row r="1445" spans="3:3">
      <c r="C1445" t="s">
        <v>5997</v>
      </c>
    </row>
    <row r="1446" spans="3:3">
      <c r="C1446" t="s">
        <v>5998</v>
      </c>
    </row>
    <row r="1447" spans="3:3">
      <c r="C1447" t="s">
        <v>5999</v>
      </c>
    </row>
    <row r="1448" spans="3:3">
      <c r="C1448" t="s">
        <v>6000</v>
      </c>
    </row>
    <row r="1449" spans="3:3">
      <c r="C1449" t="s">
        <v>6001</v>
      </c>
    </row>
    <row r="1450" spans="3:3">
      <c r="C1450" t="s">
        <v>6002</v>
      </c>
    </row>
    <row r="1451" spans="3:3">
      <c r="C1451" t="s">
        <v>6003</v>
      </c>
    </row>
    <row r="1452" spans="3:3">
      <c r="C1452" t="s">
        <v>6004</v>
      </c>
    </row>
    <row r="1453" spans="3:3">
      <c r="C1453" t="s">
        <v>6005</v>
      </c>
    </row>
    <row r="1454" spans="3:3">
      <c r="C1454" t="s">
        <v>6006</v>
      </c>
    </row>
    <row r="1455" spans="3:3">
      <c r="C1455" t="s">
        <v>6007</v>
      </c>
    </row>
    <row r="1456" spans="3:3">
      <c r="C1456" t="s">
        <v>6008</v>
      </c>
    </row>
    <row r="1457" spans="3:3">
      <c r="C1457" t="s">
        <v>6009</v>
      </c>
    </row>
    <row r="1458" spans="3:3">
      <c r="C1458" t="s">
        <v>6010</v>
      </c>
    </row>
    <row r="1459" spans="3:3">
      <c r="C1459" t="s">
        <v>6011</v>
      </c>
    </row>
    <row r="1460" spans="3:3">
      <c r="C1460" t="s">
        <v>6012</v>
      </c>
    </row>
    <row r="1461" spans="3:3">
      <c r="C1461" t="s">
        <v>6013</v>
      </c>
    </row>
    <row r="1462" spans="3:3">
      <c r="C1462" t="s">
        <v>6014</v>
      </c>
    </row>
    <row r="1463" spans="3:3">
      <c r="C1463" t="s">
        <v>6015</v>
      </c>
    </row>
    <row r="1464" spans="3:3">
      <c r="C1464" t="s">
        <v>6016</v>
      </c>
    </row>
    <row r="1465" spans="3:3">
      <c r="C1465" t="s">
        <v>6017</v>
      </c>
    </row>
    <row r="1466" spans="3:3">
      <c r="C1466" t="s">
        <v>6018</v>
      </c>
    </row>
    <row r="1467" spans="3:3">
      <c r="C1467" t="s">
        <v>6019</v>
      </c>
    </row>
    <row r="1468" spans="3:3">
      <c r="C1468" t="s">
        <v>6020</v>
      </c>
    </row>
    <row r="1469" spans="3:3">
      <c r="C1469" t="s">
        <v>6021</v>
      </c>
    </row>
    <row r="1470" spans="3:3">
      <c r="C1470" t="s">
        <v>6022</v>
      </c>
    </row>
    <row r="1471" spans="3:3">
      <c r="C1471" t="s">
        <v>6023</v>
      </c>
    </row>
    <row r="1472" spans="3:3">
      <c r="C1472" t="s">
        <v>6024</v>
      </c>
    </row>
    <row r="1473" spans="3:3">
      <c r="C1473" t="s">
        <v>6025</v>
      </c>
    </row>
    <row r="1474" spans="3:3">
      <c r="C1474" t="s">
        <v>6026</v>
      </c>
    </row>
    <row r="1475" spans="3:3">
      <c r="C1475" t="s">
        <v>6027</v>
      </c>
    </row>
    <row r="1476" spans="3:3">
      <c r="C1476" t="s">
        <v>6028</v>
      </c>
    </row>
    <row r="1477" spans="3:3">
      <c r="C1477" t="s">
        <v>6029</v>
      </c>
    </row>
    <row r="1478" spans="3:3">
      <c r="C1478" t="s">
        <v>6030</v>
      </c>
    </row>
    <row r="1479" spans="3:3">
      <c r="C1479" t="s">
        <v>6031</v>
      </c>
    </row>
    <row r="1480" spans="3:3">
      <c r="C1480" t="s">
        <v>6032</v>
      </c>
    </row>
    <row r="1481" spans="3:3">
      <c r="C1481" t="s">
        <v>6033</v>
      </c>
    </row>
    <row r="1482" spans="3:3">
      <c r="C1482" t="s">
        <v>6034</v>
      </c>
    </row>
    <row r="1483" spans="3:3">
      <c r="C1483" t="s">
        <v>6035</v>
      </c>
    </row>
    <row r="1484" spans="3:3">
      <c r="C1484" t="s">
        <v>6036</v>
      </c>
    </row>
    <row r="1485" spans="3:3">
      <c r="C1485" t="s">
        <v>6037</v>
      </c>
    </row>
    <row r="1486" spans="3:3">
      <c r="C1486" t="s">
        <v>6038</v>
      </c>
    </row>
    <row r="1487" spans="3:3">
      <c r="C1487" t="s">
        <v>6039</v>
      </c>
    </row>
    <row r="1488" spans="3:3">
      <c r="C1488" t="s">
        <v>6040</v>
      </c>
    </row>
    <row r="1489" spans="3:3">
      <c r="C1489" t="s">
        <v>6041</v>
      </c>
    </row>
    <row r="1490" spans="3:3">
      <c r="C1490" t="s">
        <v>6042</v>
      </c>
    </row>
    <row r="1491" spans="3:3">
      <c r="C1491" t="s">
        <v>6043</v>
      </c>
    </row>
    <row r="1492" spans="3:3">
      <c r="C1492" t="s">
        <v>6044</v>
      </c>
    </row>
    <row r="1493" spans="3:3">
      <c r="C1493" t="s">
        <v>6045</v>
      </c>
    </row>
    <row r="1494" spans="3:3">
      <c r="C1494" t="s">
        <v>6046</v>
      </c>
    </row>
    <row r="1495" spans="3:3">
      <c r="C1495" t="s">
        <v>6047</v>
      </c>
    </row>
    <row r="1496" spans="3:3">
      <c r="C1496" t="s">
        <v>6048</v>
      </c>
    </row>
    <row r="1497" spans="3:3">
      <c r="C1497" t="s">
        <v>6049</v>
      </c>
    </row>
    <row r="1498" spans="3:3">
      <c r="C1498" t="s">
        <v>6050</v>
      </c>
    </row>
    <row r="1499" spans="3:3">
      <c r="C1499" t="s">
        <v>6051</v>
      </c>
    </row>
    <row r="1500" spans="3:3">
      <c r="C1500" t="s">
        <v>6052</v>
      </c>
    </row>
    <row r="1501" spans="3:3">
      <c r="C1501" t="s">
        <v>6053</v>
      </c>
    </row>
    <row r="1502" spans="3:3">
      <c r="C1502" t="s">
        <v>6054</v>
      </c>
    </row>
    <row r="1503" spans="3:3">
      <c r="C1503" t="s">
        <v>6055</v>
      </c>
    </row>
    <row r="1504" spans="3:3">
      <c r="C1504" t="s">
        <v>6056</v>
      </c>
    </row>
    <row r="1505" spans="3:3">
      <c r="C1505" t="s">
        <v>6057</v>
      </c>
    </row>
    <row r="1506" spans="3:3">
      <c r="C1506" t="s">
        <v>6058</v>
      </c>
    </row>
    <row r="1507" spans="3:3">
      <c r="C1507" t="s">
        <v>6059</v>
      </c>
    </row>
    <row r="1508" spans="3:3">
      <c r="C1508" t="s">
        <v>6060</v>
      </c>
    </row>
    <row r="1509" spans="3:3">
      <c r="C1509" t="s">
        <v>6061</v>
      </c>
    </row>
    <row r="1510" spans="3:3">
      <c r="C1510" t="s">
        <v>6062</v>
      </c>
    </row>
    <row r="1511" spans="3:3">
      <c r="C1511" t="s">
        <v>6063</v>
      </c>
    </row>
    <row r="1512" spans="3:3">
      <c r="C1512" t="s">
        <v>6064</v>
      </c>
    </row>
    <row r="1513" spans="3:3">
      <c r="C1513" t="s">
        <v>6065</v>
      </c>
    </row>
    <row r="1514" spans="3:3">
      <c r="C1514" t="s">
        <v>6066</v>
      </c>
    </row>
    <row r="1515" spans="3:3">
      <c r="C1515" t="s">
        <v>6067</v>
      </c>
    </row>
    <row r="1516" spans="3:3">
      <c r="C1516" t="s">
        <v>6068</v>
      </c>
    </row>
    <row r="1517" spans="3:3">
      <c r="C1517" t="s">
        <v>6069</v>
      </c>
    </row>
    <row r="1518" spans="3:3">
      <c r="C1518" t="s">
        <v>6070</v>
      </c>
    </row>
    <row r="1519" spans="3:3">
      <c r="C1519" t="s">
        <v>6071</v>
      </c>
    </row>
    <row r="1520" spans="3:3">
      <c r="C1520" t="s">
        <v>6072</v>
      </c>
    </row>
    <row r="1521" spans="3:3">
      <c r="C1521" t="s">
        <v>6073</v>
      </c>
    </row>
    <row r="1522" spans="3:3">
      <c r="C1522" t="s">
        <v>6074</v>
      </c>
    </row>
    <row r="1523" spans="3:3">
      <c r="C1523" t="s">
        <v>6075</v>
      </c>
    </row>
    <row r="1524" spans="3:3">
      <c r="C1524" t="s">
        <v>6076</v>
      </c>
    </row>
    <row r="1525" spans="3:3">
      <c r="C1525" t="s">
        <v>6077</v>
      </c>
    </row>
    <row r="1526" spans="3:3">
      <c r="C1526" t="s">
        <v>6078</v>
      </c>
    </row>
    <row r="1527" spans="3:3">
      <c r="C1527" t="s">
        <v>6079</v>
      </c>
    </row>
    <row r="1528" spans="3:3">
      <c r="C1528" t="s">
        <v>6080</v>
      </c>
    </row>
    <row r="1529" spans="3:3">
      <c r="C1529" t="s">
        <v>6081</v>
      </c>
    </row>
    <row r="1530" spans="3:3">
      <c r="C1530" t="s">
        <v>6082</v>
      </c>
    </row>
    <row r="1531" spans="3:3">
      <c r="C1531" t="s">
        <v>6083</v>
      </c>
    </row>
    <row r="1532" spans="3:3">
      <c r="C1532" t="s">
        <v>6084</v>
      </c>
    </row>
    <row r="1533" spans="3:3">
      <c r="C1533" t="s">
        <v>6085</v>
      </c>
    </row>
    <row r="1534" spans="3:3">
      <c r="C1534" t="s">
        <v>6086</v>
      </c>
    </row>
    <row r="1535" spans="3:3">
      <c r="C1535" t="s">
        <v>6087</v>
      </c>
    </row>
    <row r="1536" spans="3:3">
      <c r="C1536" t="s">
        <v>6088</v>
      </c>
    </row>
    <row r="1537" spans="3:3">
      <c r="C1537" t="s">
        <v>6089</v>
      </c>
    </row>
    <row r="1538" spans="3:3">
      <c r="C1538" t="s">
        <v>6090</v>
      </c>
    </row>
    <row r="1539" spans="3:3">
      <c r="C1539" t="s">
        <v>6091</v>
      </c>
    </row>
    <row r="1540" spans="3:3">
      <c r="C1540" t="s">
        <v>6092</v>
      </c>
    </row>
    <row r="1541" spans="3:3">
      <c r="C1541" t="s">
        <v>6093</v>
      </c>
    </row>
    <row r="1542" spans="3:3">
      <c r="C1542" t="s">
        <v>6094</v>
      </c>
    </row>
    <row r="1543" spans="3:3">
      <c r="C1543" t="s">
        <v>6095</v>
      </c>
    </row>
    <row r="1544" spans="3:3">
      <c r="C1544" t="s">
        <v>6096</v>
      </c>
    </row>
    <row r="1545" spans="3:3">
      <c r="C1545" t="s">
        <v>6097</v>
      </c>
    </row>
    <row r="1546" spans="3:3">
      <c r="C1546" t="s">
        <v>6098</v>
      </c>
    </row>
    <row r="1547" spans="3:3">
      <c r="C1547" t="s">
        <v>6099</v>
      </c>
    </row>
    <row r="1548" spans="3:3">
      <c r="C1548" t="s">
        <v>6100</v>
      </c>
    </row>
    <row r="1549" spans="3:3">
      <c r="C1549" t="s">
        <v>6101</v>
      </c>
    </row>
    <row r="1550" spans="3:3">
      <c r="C1550" t="s">
        <v>6102</v>
      </c>
    </row>
    <row r="1551" spans="3:3">
      <c r="C1551" t="s">
        <v>6103</v>
      </c>
    </row>
    <row r="1552" spans="3:3">
      <c r="C1552" t="s">
        <v>6104</v>
      </c>
    </row>
    <row r="1553" spans="3:3">
      <c r="C1553" t="s">
        <v>6105</v>
      </c>
    </row>
    <row r="1554" spans="3:3">
      <c r="C1554" t="s">
        <v>6106</v>
      </c>
    </row>
    <row r="1555" spans="3:3">
      <c r="C1555" t="s">
        <v>6107</v>
      </c>
    </row>
    <row r="1556" spans="3:3">
      <c r="C1556" t="s">
        <v>6108</v>
      </c>
    </row>
    <row r="1557" spans="3:3">
      <c r="C1557" t="s">
        <v>6109</v>
      </c>
    </row>
    <row r="1558" spans="3:3">
      <c r="C1558" t="s">
        <v>6110</v>
      </c>
    </row>
    <row r="1559" spans="3:3">
      <c r="C1559" t="s">
        <v>6111</v>
      </c>
    </row>
    <row r="1560" spans="3:3">
      <c r="C1560" t="s">
        <v>6112</v>
      </c>
    </row>
    <row r="1561" spans="3:3">
      <c r="C1561" t="s">
        <v>6113</v>
      </c>
    </row>
    <row r="1562" spans="3:3">
      <c r="C1562" t="s">
        <v>6114</v>
      </c>
    </row>
    <row r="1563" spans="3:3">
      <c r="C1563" t="s">
        <v>6115</v>
      </c>
    </row>
    <row r="1564" spans="3:3">
      <c r="C1564" t="s">
        <v>6116</v>
      </c>
    </row>
    <row r="1565" spans="3:3">
      <c r="C1565" t="s">
        <v>6117</v>
      </c>
    </row>
    <row r="1566" spans="3:3">
      <c r="C1566" t="s">
        <v>6118</v>
      </c>
    </row>
    <row r="1567" spans="3:3">
      <c r="C1567" t="s">
        <v>6119</v>
      </c>
    </row>
    <row r="1568" spans="3:3">
      <c r="C1568" t="s">
        <v>6120</v>
      </c>
    </row>
    <row r="1569" spans="3:3">
      <c r="C1569" t="s">
        <v>6121</v>
      </c>
    </row>
    <row r="1570" spans="3:3">
      <c r="C1570" t="s">
        <v>6122</v>
      </c>
    </row>
    <row r="1571" spans="3:3">
      <c r="C1571" t="s">
        <v>6123</v>
      </c>
    </row>
    <row r="1572" spans="3:3">
      <c r="C1572" t="s">
        <v>6124</v>
      </c>
    </row>
    <row r="1573" spans="3:3">
      <c r="C1573" t="s">
        <v>6125</v>
      </c>
    </row>
    <row r="1574" spans="3:3">
      <c r="C1574" t="s">
        <v>6126</v>
      </c>
    </row>
    <row r="1575" spans="3:3">
      <c r="C1575" t="s">
        <v>6127</v>
      </c>
    </row>
    <row r="1576" spans="3:3">
      <c r="C1576" t="s">
        <v>6128</v>
      </c>
    </row>
    <row r="1577" spans="3:3">
      <c r="C1577" t="s">
        <v>6129</v>
      </c>
    </row>
    <row r="1578" spans="3:3">
      <c r="C1578" t="s">
        <v>6130</v>
      </c>
    </row>
    <row r="1579" spans="3:3">
      <c r="C1579" t="s">
        <v>6131</v>
      </c>
    </row>
    <row r="1580" spans="3:3">
      <c r="C1580" t="s">
        <v>6132</v>
      </c>
    </row>
    <row r="1581" spans="3:3">
      <c r="C1581" t="s">
        <v>6133</v>
      </c>
    </row>
    <row r="1582" spans="3:3">
      <c r="C1582" t="s">
        <v>6134</v>
      </c>
    </row>
    <row r="1583" spans="3:3">
      <c r="C1583" t="s">
        <v>6135</v>
      </c>
    </row>
    <row r="1584" spans="3:3">
      <c r="C1584" t="s">
        <v>6136</v>
      </c>
    </row>
    <row r="1585" spans="3:3">
      <c r="C1585" t="s">
        <v>6137</v>
      </c>
    </row>
    <row r="1586" spans="3:3">
      <c r="C1586" t="s">
        <v>6138</v>
      </c>
    </row>
    <row r="1587" spans="3:3">
      <c r="C1587" t="s">
        <v>6139</v>
      </c>
    </row>
    <row r="1588" spans="3:3">
      <c r="C1588" t="s">
        <v>6140</v>
      </c>
    </row>
    <row r="1589" spans="3:3">
      <c r="C1589" t="s">
        <v>6141</v>
      </c>
    </row>
    <row r="1590" spans="3:3">
      <c r="C1590" t="s">
        <v>6142</v>
      </c>
    </row>
    <row r="1591" spans="3:3">
      <c r="C1591" t="s">
        <v>6143</v>
      </c>
    </row>
    <row r="1592" spans="3:3">
      <c r="C1592" t="s">
        <v>6144</v>
      </c>
    </row>
    <row r="1593" spans="3:3">
      <c r="C1593" t="s">
        <v>6145</v>
      </c>
    </row>
    <row r="1594" spans="3:3">
      <c r="C1594" t="s">
        <v>6146</v>
      </c>
    </row>
    <row r="1595" spans="3:3">
      <c r="C1595" t="s">
        <v>6147</v>
      </c>
    </row>
    <row r="1596" spans="3:3">
      <c r="C1596" t="s">
        <v>6148</v>
      </c>
    </row>
    <row r="1597" spans="3:3">
      <c r="C1597" t="s">
        <v>6149</v>
      </c>
    </row>
    <row r="1598" spans="3:3">
      <c r="C1598" t="s">
        <v>6150</v>
      </c>
    </row>
    <row r="1599" spans="3:3">
      <c r="C1599" t="s">
        <v>6151</v>
      </c>
    </row>
    <row r="1600" spans="3:3">
      <c r="C1600" t="s">
        <v>6152</v>
      </c>
    </row>
    <row r="1601" spans="3:3">
      <c r="C1601" t="s">
        <v>6153</v>
      </c>
    </row>
    <row r="1602" spans="3:3">
      <c r="C1602" t="s">
        <v>6154</v>
      </c>
    </row>
    <row r="1603" spans="3:3">
      <c r="C1603" t="s">
        <v>6155</v>
      </c>
    </row>
    <row r="1604" spans="3:3">
      <c r="C1604" t="s">
        <v>6156</v>
      </c>
    </row>
    <row r="1605" spans="3:3">
      <c r="C1605" t="s">
        <v>6157</v>
      </c>
    </row>
    <row r="1606" spans="3:3">
      <c r="C1606" t="s">
        <v>6158</v>
      </c>
    </row>
    <row r="1607" spans="3:3">
      <c r="C1607" t="s">
        <v>6159</v>
      </c>
    </row>
    <row r="1608" spans="3:3">
      <c r="C1608" t="s">
        <v>6160</v>
      </c>
    </row>
    <row r="1609" spans="3:3">
      <c r="C1609" t="s">
        <v>6161</v>
      </c>
    </row>
    <row r="1610" spans="3:3">
      <c r="C1610" t="s">
        <v>6162</v>
      </c>
    </row>
    <row r="1611" spans="3:3">
      <c r="C1611" t="s">
        <v>6163</v>
      </c>
    </row>
    <row r="1612" spans="3:3">
      <c r="C1612" t="s">
        <v>6164</v>
      </c>
    </row>
    <row r="1613" spans="3:3">
      <c r="C1613" t="s">
        <v>6165</v>
      </c>
    </row>
    <row r="1614" spans="3:3">
      <c r="C1614" t="s">
        <v>6166</v>
      </c>
    </row>
    <row r="1615" spans="3:3">
      <c r="C1615" t="s">
        <v>6167</v>
      </c>
    </row>
    <row r="1616" spans="3:3">
      <c r="C1616" t="s">
        <v>6168</v>
      </c>
    </row>
    <row r="1617" spans="3:3">
      <c r="C1617" t="s">
        <v>6169</v>
      </c>
    </row>
    <row r="1618" spans="3:3">
      <c r="C1618" t="s">
        <v>6170</v>
      </c>
    </row>
    <row r="1619" spans="3:3">
      <c r="C1619" t="s">
        <v>6171</v>
      </c>
    </row>
    <row r="1620" spans="3:3">
      <c r="C1620" t="s">
        <v>6172</v>
      </c>
    </row>
    <row r="1621" spans="3:3">
      <c r="C1621" t="s">
        <v>6173</v>
      </c>
    </row>
    <row r="1622" spans="3:3">
      <c r="C1622" t="s">
        <v>6174</v>
      </c>
    </row>
    <row r="1623" spans="3:3">
      <c r="C1623" t="s">
        <v>6175</v>
      </c>
    </row>
    <row r="1624" spans="3:3">
      <c r="C1624" t="s">
        <v>6176</v>
      </c>
    </row>
    <row r="1625" spans="3:3">
      <c r="C1625" t="s">
        <v>6177</v>
      </c>
    </row>
    <row r="1626" spans="3:3">
      <c r="C1626" t="s">
        <v>6178</v>
      </c>
    </row>
    <row r="1627" spans="3:3">
      <c r="C1627" t="s">
        <v>6179</v>
      </c>
    </row>
    <row r="1628" spans="3:3">
      <c r="C1628" t="s">
        <v>6180</v>
      </c>
    </row>
    <row r="1629" spans="3:3">
      <c r="C1629" t="s">
        <v>6181</v>
      </c>
    </row>
    <row r="1630" spans="3:3">
      <c r="C1630" t="s">
        <v>6182</v>
      </c>
    </row>
    <row r="1631" spans="3:3">
      <c r="C1631" t="s">
        <v>6183</v>
      </c>
    </row>
    <row r="1632" spans="3:3">
      <c r="C1632" t="s">
        <v>6184</v>
      </c>
    </row>
    <row r="1633" spans="3:3">
      <c r="C1633" t="s">
        <v>6185</v>
      </c>
    </row>
    <row r="1634" spans="3:3">
      <c r="C1634" t="s">
        <v>6186</v>
      </c>
    </row>
    <row r="1635" spans="3:3">
      <c r="C1635" t="s">
        <v>6187</v>
      </c>
    </row>
    <row r="1636" spans="3:3">
      <c r="C1636" t="s">
        <v>6188</v>
      </c>
    </row>
    <row r="1637" spans="3:3">
      <c r="C1637" t="s">
        <v>6189</v>
      </c>
    </row>
    <row r="1638" spans="3:3">
      <c r="C1638" t="s">
        <v>6190</v>
      </c>
    </row>
    <row r="1639" spans="3:3">
      <c r="C1639" t="s">
        <v>6191</v>
      </c>
    </row>
    <row r="1640" spans="3:3">
      <c r="C1640" t="s">
        <v>6192</v>
      </c>
    </row>
    <row r="1641" spans="3:3">
      <c r="C1641" t="s">
        <v>6193</v>
      </c>
    </row>
    <row r="1642" spans="3:3">
      <c r="C1642" t="s">
        <v>6194</v>
      </c>
    </row>
    <row r="1643" spans="3:3">
      <c r="C1643" t="s">
        <v>6195</v>
      </c>
    </row>
    <row r="1644" spans="3:3">
      <c r="C1644" t="s">
        <v>6196</v>
      </c>
    </row>
    <row r="1645" spans="3:3">
      <c r="C1645" t="s">
        <v>6197</v>
      </c>
    </row>
    <row r="1646" spans="3:3">
      <c r="C1646" t="s">
        <v>6198</v>
      </c>
    </row>
    <row r="1647" spans="3:3">
      <c r="C1647" t="s">
        <v>6199</v>
      </c>
    </row>
    <row r="1648" spans="3:3">
      <c r="C1648" t="s">
        <v>6200</v>
      </c>
    </row>
    <row r="1649" spans="3:3">
      <c r="C1649" t="s">
        <v>6201</v>
      </c>
    </row>
    <row r="1650" spans="3:3">
      <c r="C1650" t="s">
        <v>6202</v>
      </c>
    </row>
    <row r="1651" spans="3:3">
      <c r="C1651" t="s">
        <v>6203</v>
      </c>
    </row>
    <row r="1652" spans="3:3">
      <c r="C1652" t="s">
        <v>6204</v>
      </c>
    </row>
    <row r="1653" spans="3:3">
      <c r="C1653" t="s">
        <v>6205</v>
      </c>
    </row>
    <row r="1654" spans="3:3">
      <c r="C1654" t="s">
        <v>6206</v>
      </c>
    </row>
    <row r="1655" spans="3:3">
      <c r="C1655" t="s">
        <v>6207</v>
      </c>
    </row>
    <row r="1656" spans="3:3">
      <c r="C1656" t="s">
        <v>6208</v>
      </c>
    </row>
    <row r="1657" spans="3:3">
      <c r="C1657" t="s">
        <v>6209</v>
      </c>
    </row>
    <row r="1658" spans="3:3">
      <c r="C1658" t="s">
        <v>6210</v>
      </c>
    </row>
    <row r="1659" spans="3:3">
      <c r="C1659" t="s">
        <v>6211</v>
      </c>
    </row>
    <row r="1660" spans="3:3">
      <c r="C1660" t="s">
        <v>6212</v>
      </c>
    </row>
    <row r="1661" spans="3:3">
      <c r="C1661" t="s">
        <v>6213</v>
      </c>
    </row>
    <row r="1662" spans="3:3">
      <c r="C1662" t="s">
        <v>6214</v>
      </c>
    </row>
    <row r="1663" spans="3:3">
      <c r="C1663" t="s">
        <v>6215</v>
      </c>
    </row>
    <row r="1664" spans="3:3">
      <c r="C1664" t="s">
        <v>6216</v>
      </c>
    </row>
    <row r="1665" spans="3:3">
      <c r="C1665" t="s">
        <v>6217</v>
      </c>
    </row>
    <row r="1666" spans="3:3">
      <c r="C1666" t="s">
        <v>6218</v>
      </c>
    </row>
    <row r="1667" spans="3:3">
      <c r="C1667" t="s">
        <v>6219</v>
      </c>
    </row>
    <row r="1668" spans="3:3">
      <c r="C1668" t="s">
        <v>6220</v>
      </c>
    </row>
    <row r="1669" spans="3:3">
      <c r="C1669" t="s">
        <v>6221</v>
      </c>
    </row>
    <row r="1670" spans="3:3">
      <c r="C1670" t="s">
        <v>6222</v>
      </c>
    </row>
    <row r="1671" spans="3:3">
      <c r="C1671" t="s">
        <v>6223</v>
      </c>
    </row>
    <row r="1672" spans="3:3">
      <c r="C1672" t="s">
        <v>6224</v>
      </c>
    </row>
    <row r="1673" spans="3:3">
      <c r="C1673" t="s">
        <v>6225</v>
      </c>
    </row>
    <row r="1674" spans="3:3">
      <c r="C1674" t="s">
        <v>6226</v>
      </c>
    </row>
    <row r="1675" spans="3:3">
      <c r="C1675" t="s">
        <v>6227</v>
      </c>
    </row>
    <row r="1676" spans="3:3">
      <c r="C1676" t="s">
        <v>6228</v>
      </c>
    </row>
    <row r="1677" spans="3:3">
      <c r="C1677" t="s">
        <v>6229</v>
      </c>
    </row>
    <row r="1678" spans="3:3">
      <c r="C1678" t="s">
        <v>6230</v>
      </c>
    </row>
    <row r="1679" spans="3:3">
      <c r="C1679" t="s">
        <v>6231</v>
      </c>
    </row>
    <row r="1680" spans="3:3">
      <c r="C1680" t="s">
        <v>6232</v>
      </c>
    </row>
    <row r="1681" spans="3:3">
      <c r="C1681" t="s">
        <v>6233</v>
      </c>
    </row>
    <row r="1682" spans="3:3">
      <c r="C1682" t="s">
        <v>6234</v>
      </c>
    </row>
    <row r="1683" spans="3:3">
      <c r="C1683" t="s">
        <v>6235</v>
      </c>
    </row>
    <row r="1684" spans="3:3">
      <c r="C1684" t="s">
        <v>6236</v>
      </c>
    </row>
    <row r="1685" spans="3:3">
      <c r="C1685" t="s">
        <v>6237</v>
      </c>
    </row>
    <row r="1686" spans="3:3">
      <c r="C1686" t="s">
        <v>6238</v>
      </c>
    </row>
    <row r="1687" spans="3:3">
      <c r="C1687" t="s">
        <v>6239</v>
      </c>
    </row>
    <row r="1688" spans="3:3">
      <c r="C1688" t="s">
        <v>6240</v>
      </c>
    </row>
    <row r="1689" spans="3:3">
      <c r="C1689" t="s">
        <v>6241</v>
      </c>
    </row>
    <row r="1690" spans="3:3">
      <c r="C1690" t="s">
        <v>6242</v>
      </c>
    </row>
    <row r="1691" spans="3:3">
      <c r="C1691" t="s">
        <v>6243</v>
      </c>
    </row>
    <row r="1692" spans="3:3">
      <c r="C1692" t="s">
        <v>6244</v>
      </c>
    </row>
    <row r="1693" spans="3:3">
      <c r="C1693" t="s">
        <v>6245</v>
      </c>
    </row>
    <row r="1694" spans="3:3">
      <c r="C1694" t="s">
        <v>6246</v>
      </c>
    </row>
    <row r="1695" spans="3:3">
      <c r="C1695" t="s">
        <v>6247</v>
      </c>
    </row>
    <row r="1696" spans="3:3">
      <c r="C1696" t="s">
        <v>6248</v>
      </c>
    </row>
    <row r="1697" spans="3:3">
      <c r="C1697" t="s">
        <v>6249</v>
      </c>
    </row>
    <row r="1698" spans="3:3">
      <c r="C1698" t="s">
        <v>6250</v>
      </c>
    </row>
    <row r="1699" spans="3:3">
      <c r="C1699" t="s">
        <v>6251</v>
      </c>
    </row>
    <row r="1700" spans="3:3">
      <c r="C1700" t="s">
        <v>6252</v>
      </c>
    </row>
    <row r="1701" spans="3:3">
      <c r="C1701" t="s">
        <v>6253</v>
      </c>
    </row>
    <row r="1702" spans="3:3">
      <c r="C1702" t="s">
        <v>6254</v>
      </c>
    </row>
    <row r="1703" spans="3:3">
      <c r="C1703" t="s">
        <v>6255</v>
      </c>
    </row>
    <row r="1704" spans="3:3">
      <c r="C1704" t="s">
        <v>6256</v>
      </c>
    </row>
    <row r="1705" spans="3:3">
      <c r="C1705" t="s">
        <v>6257</v>
      </c>
    </row>
    <row r="1706" spans="3:3">
      <c r="C1706" t="s">
        <v>6258</v>
      </c>
    </row>
    <row r="1707" spans="3:3">
      <c r="C1707" t="s">
        <v>6259</v>
      </c>
    </row>
    <row r="1708" spans="3:3">
      <c r="C1708" t="s">
        <v>6260</v>
      </c>
    </row>
    <row r="1709" spans="3:3">
      <c r="C1709" t="s">
        <v>6261</v>
      </c>
    </row>
    <row r="1710" spans="3:3">
      <c r="C1710" t="s">
        <v>6262</v>
      </c>
    </row>
    <row r="1711" spans="3:3">
      <c r="C1711" t="s">
        <v>6263</v>
      </c>
    </row>
    <row r="1712" spans="3:3">
      <c r="C1712" t="s">
        <v>6264</v>
      </c>
    </row>
    <row r="1713" spans="3:3">
      <c r="C1713" t="s">
        <v>6265</v>
      </c>
    </row>
    <row r="1714" spans="3:3">
      <c r="C1714" t="s">
        <v>6266</v>
      </c>
    </row>
    <row r="1715" spans="3:3">
      <c r="C1715" t="s">
        <v>6267</v>
      </c>
    </row>
    <row r="1716" spans="3:3">
      <c r="C1716" t="s">
        <v>6268</v>
      </c>
    </row>
    <row r="1717" spans="3:3">
      <c r="C1717" t="s">
        <v>6269</v>
      </c>
    </row>
    <row r="1718" spans="3:3">
      <c r="C1718" t="s">
        <v>6270</v>
      </c>
    </row>
    <row r="1719" spans="3:3">
      <c r="C1719" t="s">
        <v>6271</v>
      </c>
    </row>
    <row r="1720" spans="3:3">
      <c r="C1720" t="s">
        <v>6272</v>
      </c>
    </row>
    <row r="1721" spans="3:3">
      <c r="C1721" t="s">
        <v>6273</v>
      </c>
    </row>
    <row r="1722" spans="3:3">
      <c r="C1722" t="s">
        <v>6274</v>
      </c>
    </row>
    <row r="1723" spans="3:3">
      <c r="C1723" t="s">
        <v>6275</v>
      </c>
    </row>
    <row r="1724" spans="3:3">
      <c r="C1724" t="s">
        <v>6276</v>
      </c>
    </row>
    <row r="1725" spans="3:3">
      <c r="C1725" t="s">
        <v>6277</v>
      </c>
    </row>
    <row r="1726" spans="3:3">
      <c r="C1726" t="s">
        <v>6278</v>
      </c>
    </row>
    <row r="1727" spans="3:3">
      <c r="C1727" t="s">
        <v>6279</v>
      </c>
    </row>
    <row r="1728" spans="3:3">
      <c r="C1728" t="s">
        <v>6280</v>
      </c>
    </row>
    <row r="1729" spans="3:3">
      <c r="C1729" t="s">
        <v>6281</v>
      </c>
    </row>
    <row r="1730" spans="3:3">
      <c r="C1730" t="s">
        <v>6282</v>
      </c>
    </row>
    <row r="1731" spans="3:3">
      <c r="C1731" t="s">
        <v>6283</v>
      </c>
    </row>
    <row r="1732" spans="3:3">
      <c r="C1732" t="s">
        <v>6284</v>
      </c>
    </row>
    <row r="1733" spans="3:3">
      <c r="C1733" t="s">
        <v>6285</v>
      </c>
    </row>
    <row r="1734" spans="3:3">
      <c r="C1734" t="s">
        <v>6286</v>
      </c>
    </row>
    <row r="1735" spans="3:3">
      <c r="C1735" t="s">
        <v>6287</v>
      </c>
    </row>
    <row r="1736" spans="3:3">
      <c r="C1736" t="s">
        <v>6288</v>
      </c>
    </row>
    <row r="1737" spans="3:3">
      <c r="C1737" t="s">
        <v>6289</v>
      </c>
    </row>
    <row r="1738" spans="3:3">
      <c r="C1738" t="s">
        <v>6290</v>
      </c>
    </row>
    <row r="1739" spans="3:3">
      <c r="C1739" t="s">
        <v>6291</v>
      </c>
    </row>
    <row r="1740" spans="3:3">
      <c r="C1740" t="s">
        <v>6292</v>
      </c>
    </row>
    <row r="1741" spans="3:3">
      <c r="C1741" t="s">
        <v>6293</v>
      </c>
    </row>
    <row r="1742" spans="3:3">
      <c r="C1742" t="s">
        <v>6294</v>
      </c>
    </row>
    <row r="1743" spans="3:3">
      <c r="C1743" t="s">
        <v>6295</v>
      </c>
    </row>
    <row r="1744" spans="3:3">
      <c r="C1744" t="s">
        <v>6296</v>
      </c>
    </row>
    <row r="1745" spans="3:3">
      <c r="C1745" t="s">
        <v>6297</v>
      </c>
    </row>
    <row r="1746" spans="3:3">
      <c r="C1746" t="s">
        <v>6298</v>
      </c>
    </row>
    <row r="1747" spans="3:3">
      <c r="C1747" t="s">
        <v>6299</v>
      </c>
    </row>
    <row r="1748" spans="3:3">
      <c r="C1748" t="s">
        <v>6300</v>
      </c>
    </row>
    <row r="1749" spans="3:3">
      <c r="C1749" t="s">
        <v>6301</v>
      </c>
    </row>
    <row r="1750" spans="3:3">
      <c r="C1750" t="s">
        <v>6302</v>
      </c>
    </row>
    <row r="1751" spans="3:3">
      <c r="C1751" t="s">
        <v>6303</v>
      </c>
    </row>
    <row r="1752" spans="3:3">
      <c r="C1752" t="s">
        <v>6304</v>
      </c>
    </row>
    <row r="1753" spans="3:3">
      <c r="C1753" t="s">
        <v>6305</v>
      </c>
    </row>
    <row r="1754" spans="3:3">
      <c r="C1754" t="s">
        <v>6306</v>
      </c>
    </row>
    <row r="1755" spans="3:3">
      <c r="C1755" t="s">
        <v>6307</v>
      </c>
    </row>
    <row r="1756" spans="3:3">
      <c r="C1756" t="s">
        <v>6308</v>
      </c>
    </row>
    <row r="1757" spans="3:3">
      <c r="C1757" t="s">
        <v>6309</v>
      </c>
    </row>
    <row r="1758" spans="3:3">
      <c r="C1758" t="s">
        <v>6310</v>
      </c>
    </row>
    <row r="1759" spans="3:3">
      <c r="C1759" t="s">
        <v>6311</v>
      </c>
    </row>
    <row r="1760" spans="3:3">
      <c r="C1760" t="s">
        <v>6312</v>
      </c>
    </row>
    <row r="1761" spans="3:3">
      <c r="C1761" t="s">
        <v>6313</v>
      </c>
    </row>
    <row r="1762" spans="3:3">
      <c r="C1762" t="s">
        <v>6314</v>
      </c>
    </row>
    <row r="1763" spans="3:3">
      <c r="C1763" t="s">
        <v>6315</v>
      </c>
    </row>
    <row r="1764" spans="3:3">
      <c r="C1764" t="s">
        <v>6316</v>
      </c>
    </row>
    <row r="1765" spans="3:3">
      <c r="C1765" t="s">
        <v>6317</v>
      </c>
    </row>
    <row r="1766" spans="3:3">
      <c r="C1766" t="s">
        <v>6318</v>
      </c>
    </row>
    <row r="1767" spans="3:3">
      <c r="C1767" t="s">
        <v>6319</v>
      </c>
    </row>
    <row r="1768" spans="3:3">
      <c r="C1768" t="s">
        <v>6320</v>
      </c>
    </row>
    <row r="1769" spans="3:3">
      <c r="C1769" t="s">
        <v>6321</v>
      </c>
    </row>
    <row r="1770" spans="3:3">
      <c r="C1770" t="s">
        <v>6322</v>
      </c>
    </row>
    <row r="1771" spans="3:3">
      <c r="C1771" t="s">
        <v>6323</v>
      </c>
    </row>
    <row r="1772" spans="3:3">
      <c r="C1772" t="s">
        <v>6324</v>
      </c>
    </row>
    <row r="1773" spans="3:3">
      <c r="C1773" t="s">
        <v>6325</v>
      </c>
    </row>
    <row r="1774" spans="3:3">
      <c r="C1774" t="s">
        <v>6326</v>
      </c>
    </row>
    <row r="1775" spans="3:3">
      <c r="C1775" t="s">
        <v>6327</v>
      </c>
    </row>
    <row r="1776" spans="3:3">
      <c r="C1776" t="s">
        <v>6328</v>
      </c>
    </row>
    <row r="1777" spans="3:3">
      <c r="C1777" t="s">
        <v>6329</v>
      </c>
    </row>
    <row r="1778" spans="3:3">
      <c r="C1778" t="s">
        <v>6330</v>
      </c>
    </row>
    <row r="1779" spans="3:3">
      <c r="C1779" t="s">
        <v>6331</v>
      </c>
    </row>
    <row r="1780" spans="3:3">
      <c r="C1780" t="s">
        <v>6332</v>
      </c>
    </row>
    <row r="1781" spans="3:3">
      <c r="C1781" t="s">
        <v>6333</v>
      </c>
    </row>
    <row r="1782" spans="3:3">
      <c r="C1782" t="s">
        <v>6334</v>
      </c>
    </row>
    <row r="1783" spans="3:3">
      <c r="C1783" t="s">
        <v>6335</v>
      </c>
    </row>
    <row r="1784" spans="3:3">
      <c r="C1784" t="s">
        <v>6336</v>
      </c>
    </row>
    <row r="1785" spans="3:3">
      <c r="C1785" t="s">
        <v>6337</v>
      </c>
    </row>
    <row r="1786" spans="3:3">
      <c r="C1786" t="s">
        <v>6338</v>
      </c>
    </row>
    <row r="1787" spans="3:3">
      <c r="C1787" t="s">
        <v>6339</v>
      </c>
    </row>
    <row r="1788" spans="3:3">
      <c r="C1788" t="s">
        <v>6340</v>
      </c>
    </row>
    <row r="1789" spans="3:3">
      <c r="C1789" t="s">
        <v>6341</v>
      </c>
    </row>
    <row r="1790" spans="3:3">
      <c r="C1790" t="s">
        <v>6342</v>
      </c>
    </row>
    <row r="1791" spans="3:3">
      <c r="C1791" t="s">
        <v>6343</v>
      </c>
    </row>
    <row r="1792" spans="3:3">
      <c r="C1792" t="s">
        <v>6344</v>
      </c>
    </row>
    <row r="1793" spans="3:3">
      <c r="C1793" t="s">
        <v>6345</v>
      </c>
    </row>
    <row r="1794" spans="3:3">
      <c r="C1794" t="s">
        <v>6346</v>
      </c>
    </row>
    <row r="1795" spans="3:3">
      <c r="C1795" t="s">
        <v>6347</v>
      </c>
    </row>
    <row r="1796" spans="3:3">
      <c r="C1796" t="s">
        <v>6348</v>
      </c>
    </row>
    <row r="1797" spans="3:3">
      <c r="C1797" t="s">
        <v>6349</v>
      </c>
    </row>
    <row r="1798" spans="3:3">
      <c r="C1798" t="s">
        <v>6350</v>
      </c>
    </row>
    <row r="1799" spans="3:3">
      <c r="C1799" t="s">
        <v>6351</v>
      </c>
    </row>
    <row r="1800" spans="3:3">
      <c r="C1800" t="s">
        <v>6352</v>
      </c>
    </row>
    <row r="1801" spans="3:3">
      <c r="C1801" t="s">
        <v>6353</v>
      </c>
    </row>
    <row r="1802" spans="3:3">
      <c r="C1802" t="s">
        <v>6354</v>
      </c>
    </row>
    <row r="1803" spans="3:3">
      <c r="C1803" t="s">
        <v>6355</v>
      </c>
    </row>
    <row r="1804" spans="3:3">
      <c r="C1804" t="s">
        <v>6356</v>
      </c>
    </row>
    <row r="1805" spans="3:3">
      <c r="C1805" t="s">
        <v>6357</v>
      </c>
    </row>
    <row r="1806" spans="3:3">
      <c r="C1806" t="s">
        <v>6358</v>
      </c>
    </row>
    <row r="1807" spans="3:3">
      <c r="C1807" t="s">
        <v>6359</v>
      </c>
    </row>
    <row r="1808" spans="3:3">
      <c r="C1808" t="s">
        <v>6360</v>
      </c>
    </row>
    <row r="1809" spans="3:3">
      <c r="C1809" t="s">
        <v>6361</v>
      </c>
    </row>
    <row r="1810" spans="3:3">
      <c r="C1810" t="s">
        <v>6362</v>
      </c>
    </row>
    <row r="1811" spans="3:3">
      <c r="C1811" t="s">
        <v>6363</v>
      </c>
    </row>
    <row r="1812" spans="3:3">
      <c r="C1812" t="s">
        <v>6364</v>
      </c>
    </row>
    <row r="1813" spans="3:3">
      <c r="C1813" t="s">
        <v>6365</v>
      </c>
    </row>
    <row r="1814" spans="3:3">
      <c r="C1814" t="s">
        <v>6366</v>
      </c>
    </row>
    <row r="1815" spans="3:3">
      <c r="C1815" t="s">
        <v>6367</v>
      </c>
    </row>
    <row r="1816" spans="3:3">
      <c r="C1816" t="s">
        <v>6368</v>
      </c>
    </row>
    <row r="1817" spans="3:3">
      <c r="C1817" t="s">
        <v>6369</v>
      </c>
    </row>
    <row r="1818" spans="3:3">
      <c r="C1818" t="s">
        <v>6370</v>
      </c>
    </row>
    <row r="1819" spans="3:3">
      <c r="C1819" t="s">
        <v>6371</v>
      </c>
    </row>
    <row r="1820" spans="3:3">
      <c r="C1820" t="s">
        <v>6372</v>
      </c>
    </row>
    <row r="1821" spans="3:3">
      <c r="C1821" t="s">
        <v>6373</v>
      </c>
    </row>
    <row r="1822" spans="3:3">
      <c r="C1822" t="s">
        <v>6374</v>
      </c>
    </row>
    <row r="1823" spans="3:3">
      <c r="C1823" t="s">
        <v>6375</v>
      </c>
    </row>
    <row r="1824" spans="3:3">
      <c r="C1824" t="s">
        <v>6376</v>
      </c>
    </row>
    <row r="1825" spans="3:3">
      <c r="C1825" t="s">
        <v>6377</v>
      </c>
    </row>
    <row r="1826" spans="3:3">
      <c r="C1826" t="s">
        <v>6378</v>
      </c>
    </row>
    <row r="1827" spans="3:3">
      <c r="C1827" t="s">
        <v>6379</v>
      </c>
    </row>
    <row r="1828" spans="3:3">
      <c r="C1828" t="s">
        <v>6380</v>
      </c>
    </row>
    <row r="1829" spans="3:3">
      <c r="C1829" t="s">
        <v>6381</v>
      </c>
    </row>
    <row r="1830" spans="3:3">
      <c r="C1830" t="s">
        <v>6382</v>
      </c>
    </row>
    <row r="1831" spans="3:3">
      <c r="C1831" t="s">
        <v>6383</v>
      </c>
    </row>
    <row r="1832" spans="3:3">
      <c r="C1832" t="s">
        <v>6384</v>
      </c>
    </row>
    <row r="1833" spans="3:3">
      <c r="C1833" t="s">
        <v>6385</v>
      </c>
    </row>
    <row r="1834" spans="3:3">
      <c r="C1834" t="s">
        <v>6386</v>
      </c>
    </row>
    <row r="1835" spans="3:3">
      <c r="C1835" t="s">
        <v>6387</v>
      </c>
    </row>
    <row r="1836" spans="3:3">
      <c r="C1836" t="s">
        <v>6388</v>
      </c>
    </row>
    <row r="1837" spans="3:3">
      <c r="C1837" t="s">
        <v>6389</v>
      </c>
    </row>
    <row r="1838" spans="3:3">
      <c r="C1838" t="s">
        <v>6390</v>
      </c>
    </row>
    <row r="1839" spans="3:3">
      <c r="C1839" t="s">
        <v>6391</v>
      </c>
    </row>
    <row r="1840" spans="3:3">
      <c r="C1840" t="s">
        <v>6392</v>
      </c>
    </row>
    <row r="1841" spans="3:3">
      <c r="C1841" t="s">
        <v>6393</v>
      </c>
    </row>
    <row r="1842" spans="3:3">
      <c r="C1842" t="s">
        <v>6394</v>
      </c>
    </row>
    <row r="1843" spans="3:3">
      <c r="C1843" t="s">
        <v>6395</v>
      </c>
    </row>
    <row r="1844" spans="3:3">
      <c r="C1844" t="s">
        <v>6396</v>
      </c>
    </row>
    <row r="1845" spans="3:3">
      <c r="C1845" t="s">
        <v>6397</v>
      </c>
    </row>
    <row r="1846" spans="3:3">
      <c r="C1846" t="s">
        <v>6398</v>
      </c>
    </row>
    <row r="1847" spans="3:3">
      <c r="C1847" t="s">
        <v>6399</v>
      </c>
    </row>
    <row r="1848" spans="3:3">
      <c r="C1848" t="s">
        <v>6400</v>
      </c>
    </row>
    <row r="1849" spans="3:3">
      <c r="C1849" t="s">
        <v>6401</v>
      </c>
    </row>
    <row r="1850" spans="3:3">
      <c r="C1850" t="s">
        <v>6402</v>
      </c>
    </row>
    <row r="1851" spans="3:3">
      <c r="C1851" t="s">
        <v>6403</v>
      </c>
    </row>
    <row r="1852" spans="3:3">
      <c r="C1852" t="s">
        <v>6404</v>
      </c>
    </row>
    <row r="1853" spans="3:3">
      <c r="C1853" t="s">
        <v>6405</v>
      </c>
    </row>
    <row r="1854" spans="3:3">
      <c r="C1854" t="s">
        <v>6406</v>
      </c>
    </row>
    <row r="1855" spans="3:3">
      <c r="C1855" t="s">
        <v>6407</v>
      </c>
    </row>
    <row r="1856" spans="3:3">
      <c r="C1856" t="s">
        <v>6408</v>
      </c>
    </row>
    <row r="1857" spans="3:3">
      <c r="C1857" t="s">
        <v>6409</v>
      </c>
    </row>
    <row r="1858" spans="3:3">
      <c r="C1858" t="s">
        <v>6410</v>
      </c>
    </row>
    <row r="1859" spans="3:3">
      <c r="C1859" t="s">
        <v>6411</v>
      </c>
    </row>
    <row r="1860" spans="3:3">
      <c r="C1860" t="s">
        <v>6412</v>
      </c>
    </row>
    <row r="1861" spans="3:3">
      <c r="C1861" t="s">
        <v>6413</v>
      </c>
    </row>
    <row r="1862" spans="3:3">
      <c r="C1862" t="s">
        <v>6414</v>
      </c>
    </row>
    <row r="1863" spans="3:3">
      <c r="C1863" t="s">
        <v>6415</v>
      </c>
    </row>
    <row r="1864" spans="3:3">
      <c r="C1864" t="s">
        <v>6416</v>
      </c>
    </row>
    <row r="1865" spans="3:3">
      <c r="C1865" t="s">
        <v>6417</v>
      </c>
    </row>
    <row r="1866" spans="3:3">
      <c r="C1866" t="s">
        <v>6418</v>
      </c>
    </row>
    <row r="1867" spans="3:3">
      <c r="C1867" t="s">
        <v>6419</v>
      </c>
    </row>
    <row r="1868" spans="3:3">
      <c r="C1868" t="s">
        <v>6420</v>
      </c>
    </row>
    <row r="1869" spans="3:3">
      <c r="C1869" t="s">
        <v>6421</v>
      </c>
    </row>
    <row r="1870" spans="3:3">
      <c r="C1870" t="s">
        <v>6422</v>
      </c>
    </row>
    <row r="1871" spans="3:3">
      <c r="C1871" t="s">
        <v>6423</v>
      </c>
    </row>
    <row r="1872" spans="3:3">
      <c r="C1872" t="s">
        <v>6424</v>
      </c>
    </row>
    <row r="1873" spans="3:3">
      <c r="C1873" t="s">
        <v>6425</v>
      </c>
    </row>
    <row r="1874" spans="3:3">
      <c r="C1874" t="s">
        <v>6426</v>
      </c>
    </row>
    <row r="1875" spans="3:3">
      <c r="C1875" t="s">
        <v>6427</v>
      </c>
    </row>
    <row r="1876" spans="3:3">
      <c r="C1876" t="s">
        <v>6428</v>
      </c>
    </row>
    <row r="1877" spans="3:3">
      <c r="C1877" t="s">
        <v>6429</v>
      </c>
    </row>
    <row r="1878" spans="3:3">
      <c r="C1878" t="s">
        <v>6430</v>
      </c>
    </row>
    <row r="1879" spans="3:3">
      <c r="C1879" t="s">
        <v>6431</v>
      </c>
    </row>
    <row r="1880" spans="3:3">
      <c r="C1880" t="s">
        <v>6432</v>
      </c>
    </row>
    <row r="1881" spans="3:3">
      <c r="C1881" t="s">
        <v>6433</v>
      </c>
    </row>
    <row r="1882" spans="3:3">
      <c r="C1882" t="s">
        <v>6434</v>
      </c>
    </row>
    <row r="1883" spans="3:3">
      <c r="C1883" t="s">
        <v>6435</v>
      </c>
    </row>
    <row r="1884" spans="3:3">
      <c r="C1884" t="s">
        <v>6436</v>
      </c>
    </row>
    <row r="1885" spans="3:3">
      <c r="C1885" t="s">
        <v>6437</v>
      </c>
    </row>
    <row r="1886" spans="3:3">
      <c r="C1886" t="s">
        <v>6438</v>
      </c>
    </row>
    <row r="1887" spans="3:3">
      <c r="C1887" t="s">
        <v>6439</v>
      </c>
    </row>
    <row r="1888" spans="3:3">
      <c r="C1888" t="s">
        <v>6440</v>
      </c>
    </row>
    <row r="1889" spans="3:3">
      <c r="C1889" t="s">
        <v>6441</v>
      </c>
    </row>
    <row r="1890" spans="3:3">
      <c r="C1890" t="s">
        <v>6442</v>
      </c>
    </row>
    <row r="1891" spans="3:3">
      <c r="C1891" t="s">
        <v>6443</v>
      </c>
    </row>
    <row r="1892" spans="3:3">
      <c r="C1892" t="s">
        <v>6444</v>
      </c>
    </row>
    <row r="1893" spans="3:3">
      <c r="C1893" t="s">
        <v>6445</v>
      </c>
    </row>
    <row r="1894" spans="3:3">
      <c r="C1894" t="s">
        <v>6446</v>
      </c>
    </row>
    <row r="1895" spans="3:3">
      <c r="C1895" t="s">
        <v>6447</v>
      </c>
    </row>
    <row r="1896" spans="3:3">
      <c r="C1896" t="s">
        <v>6448</v>
      </c>
    </row>
    <row r="1897" spans="3:3">
      <c r="C1897" t="s">
        <v>6449</v>
      </c>
    </row>
    <row r="1898" spans="3:3">
      <c r="C1898" t="s">
        <v>6450</v>
      </c>
    </row>
    <row r="1899" spans="3:3">
      <c r="C1899" t="s">
        <v>6451</v>
      </c>
    </row>
    <row r="1900" spans="3:3">
      <c r="C1900" t="s">
        <v>6452</v>
      </c>
    </row>
    <row r="1901" spans="3:3">
      <c r="C1901" t="s">
        <v>6453</v>
      </c>
    </row>
    <row r="1902" spans="3:3">
      <c r="C1902" t="s">
        <v>6454</v>
      </c>
    </row>
    <row r="1903" spans="3:3">
      <c r="C1903" t="s">
        <v>6455</v>
      </c>
    </row>
    <row r="1904" spans="3:3">
      <c r="C1904" t="s">
        <v>6456</v>
      </c>
    </row>
    <row r="1905" spans="3:3">
      <c r="C1905" t="s">
        <v>6457</v>
      </c>
    </row>
    <row r="1906" spans="3:3">
      <c r="C1906" t="s">
        <v>6458</v>
      </c>
    </row>
    <row r="1907" spans="3:3">
      <c r="C1907" t="s">
        <v>6459</v>
      </c>
    </row>
    <row r="1908" spans="3:3">
      <c r="C1908" t="s">
        <v>6460</v>
      </c>
    </row>
    <row r="1909" spans="3:3">
      <c r="C1909" t="s">
        <v>6461</v>
      </c>
    </row>
    <row r="1910" spans="3:3">
      <c r="C1910" t="s">
        <v>6462</v>
      </c>
    </row>
    <row r="1911" spans="3:3">
      <c r="C1911" t="s">
        <v>6463</v>
      </c>
    </row>
    <row r="1912" spans="3:3">
      <c r="C1912" t="s">
        <v>6464</v>
      </c>
    </row>
    <row r="1913" spans="3:3">
      <c r="C1913" t="s">
        <v>6465</v>
      </c>
    </row>
    <row r="1914" spans="3:3">
      <c r="C1914" t="s">
        <v>6466</v>
      </c>
    </row>
    <row r="1915" spans="3:3">
      <c r="C1915" t="s">
        <v>6467</v>
      </c>
    </row>
    <row r="1916" spans="3:3">
      <c r="C1916" t="s">
        <v>6468</v>
      </c>
    </row>
    <row r="1917" spans="3:3">
      <c r="C1917" t="s">
        <v>6469</v>
      </c>
    </row>
    <row r="1918" spans="3:3">
      <c r="C1918" t="s">
        <v>6470</v>
      </c>
    </row>
    <row r="1919" spans="3:3">
      <c r="C1919" t="s">
        <v>6471</v>
      </c>
    </row>
    <row r="1920" spans="3:3">
      <c r="C1920" t="s">
        <v>6472</v>
      </c>
    </row>
    <row r="1921" spans="3:3">
      <c r="C1921" t="s">
        <v>6473</v>
      </c>
    </row>
    <row r="1922" spans="3:3">
      <c r="C1922" t="s">
        <v>6474</v>
      </c>
    </row>
    <row r="1923" spans="3:3">
      <c r="C1923" t="s">
        <v>6475</v>
      </c>
    </row>
    <row r="1924" spans="3:3">
      <c r="C1924" t="s">
        <v>6476</v>
      </c>
    </row>
    <row r="1925" spans="3:3">
      <c r="C1925" t="s">
        <v>6477</v>
      </c>
    </row>
    <row r="1926" spans="3:3">
      <c r="C1926" t="s">
        <v>6478</v>
      </c>
    </row>
    <row r="1927" spans="3:3">
      <c r="C1927" t="s">
        <v>6479</v>
      </c>
    </row>
    <row r="1928" spans="3:3">
      <c r="C1928" t="s">
        <v>6480</v>
      </c>
    </row>
    <row r="1929" spans="3:3">
      <c r="C1929" t="s">
        <v>6481</v>
      </c>
    </row>
    <row r="1930" spans="3:3">
      <c r="C1930" t="s">
        <v>6482</v>
      </c>
    </row>
    <row r="1931" spans="3:3">
      <c r="C1931" t="s">
        <v>6483</v>
      </c>
    </row>
    <row r="1932" spans="3:3">
      <c r="C1932" t="s">
        <v>6484</v>
      </c>
    </row>
    <row r="1933" spans="3:3">
      <c r="C1933" t="s">
        <v>6485</v>
      </c>
    </row>
    <row r="1934" spans="3:3">
      <c r="C1934" t="s">
        <v>6486</v>
      </c>
    </row>
    <row r="1935" spans="3:3">
      <c r="C1935" t="s">
        <v>6487</v>
      </c>
    </row>
    <row r="1936" spans="3:3">
      <c r="C1936" t="s">
        <v>6488</v>
      </c>
    </row>
    <row r="1937" spans="3:3">
      <c r="C1937" t="s">
        <v>6489</v>
      </c>
    </row>
    <row r="1938" spans="3:3">
      <c r="C1938" t="s">
        <v>6490</v>
      </c>
    </row>
    <row r="1939" spans="3:3">
      <c r="C1939" t="s">
        <v>6491</v>
      </c>
    </row>
    <row r="1940" spans="3:3">
      <c r="C1940" t="s">
        <v>6492</v>
      </c>
    </row>
    <row r="1941" spans="3:3">
      <c r="C1941" t="s">
        <v>6493</v>
      </c>
    </row>
    <row r="1942" spans="3:3">
      <c r="C1942" t="s">
        <v>6494</v>
      </c>
    </row>
    <row r="1943" spans="3:3">
      <c r="C1943" t="s">
        <v>6495</v>
      </c>
    </row>
    <row r="1944" spans="3:3">
      <c r="C1944" t="s">
        <v>6496</v>
      </c>
    </row>
    <row r="1945" spans="3:3">
      <c r="C1945" t="s">
        <v>6497</v>
      </c>
    </row>
    <row r="1946" spans="3:3">
      <c r="C1946" t="s">
        <v>6498</v>
      </c>
    </row>
    <row r="1947" spans="3:3">
      <c r="C1947" t="s">
        <v>6499</v>
      </c>
    </row>
    <row r="1948" spans="3:3">
      <c r="C1948" t="s">
        <v>6500</v>
      </c>
    </row>
    <row r="1949" spans="3:3">
      <c r="C1949" t="s">
        <v>6501</v>
      </c>
    </row>
    <row r="1950" spans="3:3">
      <c r="C1950" t="s">
        <v>6502</v>
      </c>
    </row>
    <row r="1951" spans="3:3">
      <c r="C1951" t="s">
        <v>6503</v>
      </c>
    </row>
    <row r="1952" spans="3:3">
      <c r="C1952" t="s">
        <v>6504</v>
      </c>
    </row>
    <row r="1953" spans="3:3">
      <c r="C1953" t="s">
        <v>6505</v>
      </c>
    </row>
    <row r="1954" spans="3:3">
      <c r="C1954" t="s">
        <v>6506</v>
      </c>
    </row>
    <row r="1955" spans="3:3">
      <c r="C1955" t="s">
        <v>6507</v>
      </c>
    </row>
    <row r="1956" spans="3:3">
      <c r="C1956" t="s">
        <v>6508</v>
      </c>
    </row>
    <row r="1957" spans="3:3">
      <c r="C1957" t="s">
        <v>6509</v>
      </c>
    </row>
    <row r="1958" spans="3:3">
      <c r="C1958" t="s">
        <v>6510</v>
      </c>
    </row>
    <row r="1959" spans="3:3">
      <c r="C1959" t="s">
        <v>6511</v>
      </c>
    </row>
    <row r="1960" spans="3:3">
      <c r="C1960" t="s">
        <v>6512</v>
      </c>
    </row>
    <row r="1961" spans="3:3">
      <c r="C1961" t="s">
        <v>6513</v>
      </c>
    </row>
    <row r="1962" spans="3:3">
      <c r="C1962" t="s">
        <v>6514</v>
      </c>
    </row>
    <row r="1963" spans="3:3">
      <c r="C1963" t="s">
        <v>6515</v>
      </c>
    </row>
    <row r="1964" spans="3:3">
      <c r="C1964" t="s">
        <v>6516</v>
      </c>
    </row>
    <row r="1965" spans="3:3">
      <c r="C1965" t="s">
        <v>6517</v>
      </c>
    </row>
    <row r="1966" spans="3:3">
      <c r="C1966" t="s">
        <v>6518</v>
      </c>
    </row>
    <row r="1967" spans="3:3">
      <c r="C1967" t="s">
        <v>6519</v>
      </c>
    </row>
    <row r="1968" spans="3:3">
      <c r="C1968" t="s">
        <v>6520</v>
      </c>
    </row>
    <row r="1969" spans="3:3">
      <c r="C1969" t="s">
        <v>6521</v>
      </c>
    </row>
    <row r="1970" spans="3:3">
      <c r="C1970" t="s">
        <v>6522</v>
      </c>
    </row>
    <row r="1971" spans="3:3">
      <c r="C1971" t="s">
        <v>6523</v>
      </c>
    </row>
    <row r="1972" spans="3:3">
      <c r="C1972" t="s">
        <v>6524</v>
      </c>
    </row>
    <row r="1973" spans="3:3">
      <c r="C1973" t="s">
        <v>6525</v>
      </c>
    </row>
    <row r="1974" spans="3:3">
      <c r="C1974" t="s">
        <v>6526</v>
      </c>
    </row>
    <row r="1975" spans="3:3">
      <c r="C1975" t="s">
        <v>6527</v>
      </c>
    </row>
    <row r="1976" spans="3:3">
      <c r="C1976" t="s">
        <v>6528</v>
      </c>
    </row>
    <row r="1977" spans="3:3">
      <c r="C1977" t="s">
        <v>6529</v>
      </c>
    </row>
    <row r="1978" spans="3:3">
      <c r="C1978" t="s">
        <v>6530</v>
      </c>
    </row>
    <row r="1979" spans="3:3">
      <c r="C1979" t="s">
        <v>6531</v>
      </c>
    </row>
    <row r="1980" spans="3:3">
      <c r="C1980" t="s">
        <v>6532</v>
      </c>
    </row>
    <row r="1981" spans="3:3">
      <c r="C1981" t="s">
        <v>6533</v>
      </c>
    </row>
    <row r="1982" spans="3:3">
      <c r="C1982" t="s">
        <v>6534</v>
      </c>
    </row>
    <row r="1983" spans="3:3">
      <c r="C1983" t="s">
        <v>6535</v>
      </c>
    </row>
    <row r="1984" spans="3:3">
      <c r="C1984" t="s">
        <v>6536</v>
      </c>
    </row>
    <row r="1985" spans="3:3">
      <c r="C1985" t="s">
        <v>6537</v>
      </c>
    </row>
    <row r="1986" spans="3:3">
      <c r="C1986" t="s">
        <v>6538</v>
      </c>
    </row>
    <row r="1987" spans="3:3">
      <c r="C1987" t="s">
        <v>6539</v>
      </c>
    </row>
    <row r="1988" spans="3:3">
      <c r="C1988" t="s">
        <v>6540</v>
      </c>
    </row>
    <row r="1989" spans="3:3">
      <c r="C1989" t="s">
        <v>6541</v>
      </c>
    </row>
    <row r="1990" spans="3:3">
      <c r="C1990" t="s">
        <v>6542</v>
      </c>
    </row>
    <row r="1991" spans="3:3">
      <c r="C1991" t="s">
        <v>6543</v>
      </c>
    </row>
    <row r="1992" spans="3:3">
      <c r="C1992" t="s">
        <v>6544</v>
      </c>
    </row>
    <row r="1993" spans="3:3">
      <c r="C1993" t="s">
        <v>6545</v>
      </c>
    </row>
    <row r="1994" spans="3:3">
      <c r="C1994" t="s">
        <v>6546</v>
      </c>
    </row>
    <row r="1995" spans="3:3">
      <c r="C1995" t="s">
        <v>6547</v>
      </c>
    </row>
    <row r="1996" spans="3:3">
      <c r="C1996" t="s">
        <v>6548</v>
      </c>
    </row>
    <row r="1997" spans="3:3">
      <c r="C1997" t="s">
        <v>6549</v>
      </c>
    </row>
    <row r="1998" spans="3:3">
      <c r="C1998" t="s">
        <v>6550</v>
      </c>
    </row>
    <row r="1999" spans="3:3">
      <c r="C1999" t="s">
        <v>6551</v>
      </c>
    </row>
    <row r="2000" spans="3:3">
      <c r="C2000" t="s">
        <v>6552</v>
      </c>
    </row>
    <row r="2001" spans="3:3">
      <c r="C2001" t="s">
        <v>6553</v>
      </c>
    </row>
    <row r="2002" spans="3:3">
      <c r="C2002" t="s">
        <v>6554</v>
      </c>
    </row>
    <row r="2003" spans="3:3">
      <c r="C2003" t="s">
        <v>6555</v>
      </c>
    </row>
    <row r="2004" spans="3:3">
      <c r="C2004" t="s">
        <v>6556</v>
      </c>
    </row>
    <row r="2005" spans="3:3">
      <c r="C2005" t="s">
        <v>6557</v>
      </c>
    </row>
    <row r="2006" spans="3:3">
      <c r="C2006" t="s">
        <v>6558</v>
      </c>
    </row>
    <row r="2007" spans="3:3">
      <c r="C2007" t="s">
        <v>6559</v>
      </c>
    </row>
    <row r="2008" spans="3:3">
      <c r="C2008" t="s">
        <v>6560</v>
      </c>
    </row>
    <row r="2009" spans="3:3">
      <c r="C2009" t="s">
        <v>6561</v>
      </c>
    </row>
    <row r="2010" spans="3:3">
      <c r="C2010" t="s">
        <v>6562</v>
      </c>
    </row>
    <row r="2011" spans="3:3">
      <c r="C2011" t="s">
        <v>6563</v>
      </c>
    </row>
    <row r="2012" spans="3:3">
      <c r="C2012" t="s">
        <v>6564</v>
      </c>
    </row>
    <row r="2013" spans="3:3">
      <c r="C2013" t="s">
        <v>6565</v>
      </c>
    </row>
    <row r="2014" spans="3:3">
      <c r="C2014" t="s">
        <v>6566</v>
      </c>
    </row>
    <row r="2015" spans="3:3">
      <c r="C2015" t="s">
        <v>6567</v>
      </c>
    </row>
    <row r="2016" spans="3:3">
      <c r="C2016" t="s">
        <v>6568</v>
      </c>
    </row>
    <row r="2017" spans="3:3">
      <c r="C2017" t="s">
        <v>6569</v>
      </c>
    </row>
    <row r="2018" spans="3:3">
      <c r="C2018" t="s">
        <v>6570</v>
      </c>
    </row>
    <row r="2019" spans="3:3">
      <c r="C2019" t="s">
        <v>6571</v>
      </c>
    </row>
    <row r="2020" spans="3:3">
      <c r="C2020" t="s">
        <v>6572</v>
      </c>
    </row>
    <row r="2021" spans="3:3">
      <c r="C2021" t="s">
        <v>6573</v>
      </c>
    </row>
    <row r="2022" spans="3:3">
      <c r="C2022" t="s">
        <v>6574</v>
      </c>
    </row>
    <row r="2023" spans="3:3">
      <c r="C2023" t="s">
        <v>6575</v>
      </c>
    </row>
    <row r="2024" spans="3:3">
      <c r="C2024" t="s">
        <v>6576</v>
      </c>
    </row>
    <row r="2025" spans="3:3">
      <c r="C2025" t="s">
        <v>6577</v>
      </c>
    </row>
    <row r="2026" spans="3:3">
      <c r="C2026" t="s">
        <v>6578</v>
      </c>
    </row>
    <row r="2027" spans="3:3">
      <c r="C2027" t="s">
        <v>6579</v>
      </c>
    </row>
    <row r="2028" spans="3:3">
      <c r="C2028" t="s">
        <v>6580</v>
      </c>
    </row>
    <row r="2029" spans="3:3">
      <c r="C2029" t="s">
        <v>6581</v>
      </c>
    </row>
    <row r="2030" spans="3:3">
      <c r="C2030" t="s">
        <v>6582</v>
      </c>
    </row>
    <row r="2031" spans="3:3">
      <c r="C2031" t="s">
        <v>6583</v>
      </c>
    </row>
    <row r="2032" spans="3:3">
      <c r="C2032" t="s">
        <v>6584</v>
      </c>
    </row>
    <row r="2033" spans="3:3">
      <c r="C2033" t="s">
        <v>6585</v>
      </c>
    </row>
    <row r="2034" spans="3:3">
      <c r="C2034" t="s">
        <v>6586</v>
      </c>
    </row>
    <row r="2035" spans="3:3">
      <c r="C2035" t="s">
        <v>6587</v>
      </c>
    </row>
    <row r="2036" spans="3:3">
      <c r="C2036" t="s">
        <v>6588</v>
      </c>
    </row>
    <row r="2037" spans="3:3">
      <c r="C2037" t="s">
        <v>6589</v>
      </c>
    </row>
    <row r="2038" spans="3:3">
      <c r="C2038" t="s">
        <v>6590</v>
      </c>
    </row>
    <row r="2039" spans="3:3">
      <c r="C2039" t="s">
        <v>6591</v>
      </c>
    </row>
    <row r="2040" spans="3:3">
      <c r="C2040" t="s">
        <v>6592</v>
      </c>
    </row>
    <row r="2041" spans="3:3">
      <c r="C2041" t="s">
        <v>6593</v>
      </c>
    </row>
    <row r="2042" spans="3:3">
      <c r="C2042" t="s">
        <v>6594</v>
      </c>
    </row>
    <row r="2043" spans="3:3">
      <c r="C2043" t="s">
        <v>6595</v>
      </c>
    </row>
    <row r="2044" spans="3:3">
      <c r="C2044" t="s">
        <v>6596</v>
      </c>
    </row>
    <row r="2045" spans="3:3">
      <c r="C2045" t="s">
        <v>6597</v>
      </c>
    </row>
    <row r="2046" spans="3:3">
      <c r="C2046" t="s">
        <v>6598</v>
      </c>
    </row>
    <row r="2047" spans="3:3">
      <c r="C2047" t="s">
        <v>6599</v>
      </c>
    </row>
    <row r="2048" spans="3:3">
      <c r="C2048" t="s">
        <v>6600</v>
      </c>
    </row>
    <row r="2049" spans="3:3">
      <c r="C2049" t="s">
        <v>6601</v>
      </c>
    </row>
    <row r="2050" spans="3:3">
      <c r="C2050" t="s">
        <v>6602</v>
      </c>
    </row>
    <row r="2051" spans="3:3">
      <c r="C2051" t="s">
        <v>6603</v>
      </c>
    </row>
    <row r="2052" spans="3:3">
      <c r="C2052" t="s">
        <v>6604</v>
      </c>
    </row>
    <row r="2053" spans="3:3">
      <c r="C2053" t="s">
        <v>6605</v>
      </c>
    </row>
    <row r="2054" spans="3:3">
      <c r="C2054" t="s">
        <v>6606</v>
      </c>
    </row>
    <row r="2055" spans="3:3">
      <c r="C2055" t="s">
        <v>6607</v>
      </c>
    </row>
    <row r="2056" spans="3:3">
      <c r="C2056" t="s">
        <v>6608</v>
      </c>
    </row>
    <row r="2057" spans="3:3">
      <c r="C2057" t="s">
        <v>6609</v>
      </c>
    </row>
    <row r="2058" spans="3:3">
      <c r="C2058" t="s">
        <v>6610</v>
      </c>
    </row>
    <row r="2059" spans="3:3">
      <c r="C2059" t="s">
        <v>6611</v>
      </c>
    </row>
    <row r="2060" spans="3:3">
      <c r="C2060" t="s">
        <v>6612</v>
      </c>
    </row>
    <row r="2061" spans="3:3">
      <c r="C2061" t="s">
        <v>6613</v>
      </c>
    </row>
    <row r="2062" spans="3:3">
      <c r="C2062" t="s">
        <v>6614</v>
      </c>
    </row>
    <row r="2063" spans="3:3">
      <c r="C2063" t="s">
        <v>6615</v>
      </c>
    </row>
    <row r="2064" spans="3:3">
      <c r="C2064" t="s">
        <v>6616</v>
      </c>
    </row>
    <row r="2065" spans="3:3">
      <c r="C2065" t="s">
        <v>6617</v>
      </c>
    </row>
    <row r="2066" spans="3:3">
      <c r="C2066" t="s">
        <v>6618</v>
      </c>
    </row>
    <row r="2067" spans="3:3">
      <c r="C2067" t="s">
        <v>6619</v>
      </c>
    </row>
    <row r="2068" spans="3:3">
      <c r="C2068" t="s">
        <v>6620</v>
      </c>
    </row>
    <row r="2069" spans="3:3">
      <c r="C2069" t="s">
        <v>6621</v>
      </c>
    </row>
    <row r="2070" spans="3:3">
      <c r="C2070" t="s">
        <v>6622</v>
      </c>
    </row>
    <row r="2071" spans="3:3">
      <c r="C2071" t="s">
        <v>6623</v>
      </c>
    </row>
    <row r="2072" spans="3:3">
      <c r="C2072" t="s">
        <v>6624</v>
      </c>
    </row>
    <row r="2073" spans="3:3">
      <c r="C2073" t="s">
        <v>6625</v>
      </c>
    </row>
    <row r="2074" spans="3:3">
      <c r="C2074" t="s">
        <v>6626</v>
      </c>
    </row>
    <row r="2075" spans="3:3">
      <c r="C2075" t="s">
        <v>6627</v>
      </c>
    </row>
    <row r="2076" spans="3:3">
      <c r="C2076" t="s">
        <v>6628</v>
      </c>
    </row>
    <row r="2077" spans="3:3">
      <c r="C2077" t="s">
        <v>6629</v>
      </c>
    </row>
    <row r="2078" spans="3:3">
      <c r="C2078" t="s">
        <v>6630</v>
      </c>
    </row>
    <row r="2079" spans="3:3">
      <c r="C2079" t="s">
        <v>6631</v>
      </c>
    </row>
    <row r="2080" spans="3:3">
      <c r="C2080" t="s">
        <v>6632</v>
      </c>
    </row>
    <row r="2081" spans="3:3">
      <c r="C2081" t="s">
        <v>6633</v>
      </c>
    </row>
    <row r="2082" spans="3:3">
      <c r="C2082" t="s">
        <v>6634</v>
      </c>
    </row>
    <row r="2083" spans="3:3">
      <c r="C2083" t="s">
        <v>6635</v>
      </c>
    </row>
    <row r="2084" spans="3:3">
      <c r="C2084" t="s">
        <v>6636</v>
      </c>
    </row>
    <row r="2085" spans="3:3">
      <c r="C2085" t="s">
        <v>6637</v>
      </c>
    </row>
    <row r="2086" spans="3:3">
      <c r="C2086" t="s">
        <v>6638</v>
      </c>
    </row>
    <row r="2087" spans="3:3">
      <c r="C2087" t="s">
        <v>6639</v>
      </c>
    </row>
    <row r="2088" spans="3:3">
      <c r="C2088" t="s">
        <v>6640</v>
      </c>
    </row>
    <row r="2089" spans="3:3">
      <c r="C2089" t="s">
        <v>6641</v>
      </c>
    </row>
    <row r="2090" spans="3:3">
      <c r="C2090" t="s">
        <v>6642</v>
      </c>
    </row>
    <row r="2091" spans="3:3">
      <c r="C2091" t="s">
        <v>6643</v>
      </c>
    </row>
    <row r="2092" spans="3:3">
      <c r="C2092" t="s">
        <v>6644</v>
      </c>
    </row>
    <row r="2093" spans="3:3">
      <c r="C2093" t="s">
        <v>6645</v>
      </c>
    </row>
    <row r="2094" spans="3:3">
      <c r="C2094" t="s">
        <v>6646</v>
      </c>
    </row>
    <row r="2095" spans="3:3">
      <c r="C2095" t="s">
        <v>6647</v>
      </c>
    </row>
    <row r="2096" spans="3:3">
      <c r="C2096" t="s">
        <v>6648</v>
      </c>
    </row>
    <row r="2097" spans="3:3">
      <c r="C2097" t="s">
        <v>6649</v>
      </c>
    </row>
    <row r="2098" spans="3:3">
      <c r="C2098" t="s">
        <v>6650</v>
      </c>
    </row>
    <row r="2099" spans="3:3">
      <c r="C2099" t="s">
        <v>6651</v>
      </c>
    </row>
    <row r="2100" spans="3:3">
      <c r="C2100" t="s">
        <v>6652</v>
      </c>
    </row>
    <row r="2101" spans="3:3">
      <c r="C2101" t="s">
        <v>6653</v>
      </c>
    </row>
    <row r="2102" spans="3:3">
      <c r="C2102" t="s">
        <v>6654</v>
      </c>
    </row>
    <row r="2103" spans="3:3">
      <c r="C2103" t="s">
        <v>6655</v>
      </c>
    </row>
    <row r="2104" spans="3:3">
      <c r="C2104" t="s">
        <v>6656</v>
      </c>
    </row>
    <row r="2105" spans="3:3">
      <c r="C2105" t="s">
        <v>6657</v>
      </c>
    </row>
    <row r="2106" spans="3:3">
      <c r="C2106" t="s">
        <v>6658</v>
      </c>
    </row>
    <row r="2107" spans="3:3">
      <c r="C2107" t="s">
        <v>6659</v>
      </c>
    </row>
    <row r="2108" spans="3:3">
      <c r="C2108" t="s">
        <v>6660</v>
      </c>
    </row>
    <row r="2109" spans="3:3">
      <c r="C2109" t="s">
        <v>6661</v>
      </c>
    </row>
    <row r="2110" spans="3:3">
      <c r="C2110" t="s">
        <v>6662</v>
      </c>
    </row>
    <row r="2111" spans="3:3">
      <c r="C2111" t="s">
        <v>6663</v>
      </c>
    </row>
    <row r="2112" spans="3:3">
      <c r="C2112" t="s">
        <v>6664</v>
      </c>
    </row>
    <row r="2113" spans="3:3">
      <c r="C2113" t="s">
        <v>6665</v>
      </c>
    </row>
    <row r="2114" spans="3:3">
      <c r="C2114" t="s">
        <v>6666</v>
      </c>
    </row>
    <row r="2115" spans="3:3">
      <c r="C2115" t="s">
        <v>6667</v>
      </c>
    </row>
    <row r="2116" spans="3:3">
      <c r="C2116" t="s">
        <v>6668</v>
      </c>
    </row>
    <row r="2117" spans="3:3">
      <c r="C2117" t="s">
        <v>6669</v>
      </c>
    </row>
    <row r="2118" spans="3:3">
      <c r="C2118" t="s">
        <v>6670</v>
      </c>
    </row>
    <row r="2119" spans="3:3">
      <c r="C2119" t="s">
        <v>6671</v>
      </c>
    </row>
    <row r="2120" spans="3:3">
      <c r="C2120" t="s">
        <v>6672</v>
      </c>
    </row>
    <row r="2121" spans="3:3">
      <c r="C2121" t="s">
        <v>6673</v>
      </c>
    </row>
    <row r="2122" spans="3:3">
      <c r="C2122" t="s">
        <v>6674</v>
      </c>
    </row>
    <row r="2123" spans="3:3">
      <c r="C2123" t="s">
        <v>6675</v>
      </c>
    </row>
    <row r="2124" spans="3:3">
      <c r="C2124" t="s">
        <v>6676</v>
      </c>
    </row>
    <row r="2125" spans="3:3">
      <c r="C2125" t="s">
        <v>6677</v>
      </c>
    </row>
    <row r="2126" spans="3:3">
      <c r="C2126" t="s">
        <v>6678</v>
      </c>
    </row>
    <row r="2127" spans="3:3">
      <c r="C2127" t="s">
        <v>6679</v>
      </c>
    </row>
    <row r="2128" spans="3:3">
      <c r="C2128" t="s">
        <v>6680</v>
      </c>
    </row>
    <row r="2129" spans="3:3">
      <c r="C2129" t="s">
        <v>6681</v>
      </c>
    </row>
    <row r="2130" spans="3:3">
      <c r="C2130" t="s">
        <v>6682</v>
      </c>
    </row>
    <row r="2131" spans="3:3">
      <c r="C2131" t="s">
        <v>6683</v>
      </c>
    </row>
    <row r="2132" spans="3:3">
      <c r="C2132" t="s">
        <v>6684</v>
      </c>
    </row>
    <row r="2133" spans="3:3">
      <c r="C2133" t="s">
        <v>6685</v>
      </c>
    </row>
    <row r="2134" spans="3:3">
      <c r="C2134" t="s">
        <v>6686</v>
      </c>
    </row>
    <row r="2135" spans="3:3">
      <c r="C2135" t="s">
        <v>6687</v>
      </c>
    </row>
    <row r="2136" spans="3:3">
      <c r="C2136" t="s">
        <v>6688</v>
      </c>
    </row>
    <row r="2137" spans="3:3">
      <c r="C2137" t="s">
        <v>6689</v>
      </c>
    </row>
    <row r="2138" spans="3:3">
      <c r="C2138" t="s">
        <v>6690</v>
      </c>
    </row>
    <row r="2139" spans="3:3">
      <c r="C2139" t="s">
        <v>6691</v>
      </c>
    </row>
    <row r="2140" spans="3:3">
      <c r="C2140" t="s">
        <v>6692</v>
      </c>
    </row>
    <row r="2141" spans="3:3">
      <c r="C2141" t="s">
        <v>6693</v>
      </c>
    </row>
    <row r="2142" spans="3:3">
      <c r="C2142" t="s">
        <v>6694</v>
      </c>
    </row>
    <row r="2143" spans="3:3">
      <c r="C2143" t="s">
        <v>6695</v>
      </c>
    </row>
    <row r="2144" spans="3:3">
      <c r="C2144" t="s">
        <v>6696</v>
      </c>
    </row>
    <row r="2145" spans="3:3">
      <c r="C2145" t="s">
        <v>6697</v>
      </c>
    </row>
    <row r="2146" spans="3:3">
      <c r="C2146" t="s">
        <v>6698</v>
      </c>
    </row>
    <row r="2147" spans="3:3">
      <c r="C2147" t="s">
        <v>6699</v>
      </c>
    </row>
    <row r="2148" spans="3:3">
      <c r="C2148" t="s">
        <v>6700</v>
      </c>
    </row>
    <row r="2149" spans="3:3">
      <c r="C2149" t="s">
        <v>6701</v>
      </c>
    </row>
    <row r="2150" spans="3:3">
      <c r="C2150" t="s">
        <v>6702</v>
      </c>
    </row>
    <row r="2151" spans="3:3">
      <c r="C2151" t="s">
        <v>6703</v>
      </c>
    </row>
    <row r="2152" spans="3:3">
      <c r="C2152" t="s">
        <v>6704</v>
      </c>
    </row>
    <row r="2153" spans="3:3">
      <c r="C2153" t="s">
        <v>6705</v>
      </c>
    </row>
    <row r="2154" spans="3:3">
      <c r="C2154" t="s">
        <v>6706</v>
      </c>
    </row>
    <row r="2155" spans="3:3">
      <c r="C2155" t="s">
        <v>6707</v>
      </c>
    </row>
    <row r="2156" spans="3:3">
      <c r="C2156" t="s">
        <v>6708</v>
      </c>
    </row>
    <row r="2157" spans="3:3">
      <c r="C2157" t="s">
        <v>6709</v>
      </c>
    </row>
    <row r="2158" spans="3:3">
      <c r="C2158" t="s">
        <v>6710</v>
      </c>
    </row>
    <row r="2159" spans="3:3">
      <c r="C2159" t="s">
        <v>6711</v>
      </c>
    </row>
    <row r="2160" spans="3:3">
      <c r="C2160" t="s">
        <v>6712</v>
      </c>
    </row>
    <row r="2161" spans="3:3">
      <c r="C2161" t="s">
        <v>6713</v>
      </c>
    </row>
    <row r="2162" spans="3:3">
      <c r="C2162" t="s">
        <v>6714</v>
      </c>
    </row>
    <row r="2163" spans="3:3">
      <c r="C2163" t="s">
        <v>6715</v>
      </c>
    </row>
    <row r="2164" spans="3:3">
      <c r="C2164" t="s">
        <v>6716</v>
      </c>
    </row>
    <row r="2165" spans="3:3">
      <c r="C2165" t="s">
        <v>6717</v>
      </c>
    </row>
    <row r="2166" spans="3:3">
      <c r="C2166" t="s">
        <v>6718</v>
      </c>
    </row>
    <row r="2167" spans="3:3">
      <c r="C2167" t="s">
        <v>6719</v>
      </c>
    </row>
    <row r="2168" spans="3:3">
      <c r="C2168" t="s">
        <v>6720</v>
      </c>
    </row>
    <row r="2169" spans="3:3">
      <c r="C2169" t="s">
        <v>6721</v>
      </c>
    </row>
    <row r="2170" spans="3:3">
      <c r="C2170" t="s">
        <v>6722</v>
      </c>
    </row>
    <row r="2171" spans="3:3">
      <c r="C2171" t="s">
        <v>6723</v>
      </c>
    </row>
    <row r="2172" spans="3:3">
      <c r="C2172" t="s">
        <v>6724</v>
      </c>
    </row>
    <row r="2173" spans="3:3">
      <c r="C2173" t="s">
        <v>6725</v>
      </c>
    </row>
    <row r="2174" spans="3:3">
      <c r="C2174" t="s">
        <v>6726</v>
      </c>
    </row>
    <row r="2175" spans="3:3">
      <c r="C2175" t="s">
        <v>6727</v>
      </c>
    </row>
    <row r="2176" spans="3:3">
      <c r="C2176" t="s">
        <v>6728</v>
      </c>
    </row>
    <row r="2177" spans="3:3">
      <c r="C2177" t="s">
        <v>6729</v>
      </c>
    </row>
    <row r="2178" spans="3:3">
      <c r="C2178" t="s">
        <v>6730</v>
      </c>
    </row>
    <row r="2179" spans="3:3">
      <c r="C2179" t="s">
        <v>6731</v>
      </c>
    </row>
    <row r="2180" spans="3:3">
      <c r="C2180" t="s">
        <v>6732</v>
      </c>
    </row>
    <row r="2181" spans="3:3">
      <c r="C2181" t="s">
        <v>6733</v>
      </c>
    </row>
    <row r="2182" spans="3:3">
      <c r="C2182" t="s">
        <v>6734</v>
      </c>
    </row>
    <row r="2183" spans="3:3">
      <c r="C2183" t="s">
        <v>6735</v>
      </c>
    </row>
    <row r="2184" spans="3:3">
      <c r="C2184" t="s">
        <v>6736</v>
      </c>
    </row>
    <row r="2185" spans="3:3">
      <c r="C2185" t="s">
        <v>6737</v>
      </c>
    </row>
    <row r="2186" spans="3:3">
      <c r="C2186" t="s">
        <v>6738</v>
      </c>
    </row>
    <row r="2187" spans="3:3">
      <c r="C2187" t="s">
        <v>6739</v>
      </c>
    </row>
    <row r="2188" spans="3:3">
      <c r="C2188" t="s">
        <v>6740</v>
      </c>
    </row>
    <row r="2189" spans="3:3">
      <c r="C2189" t="s">
        <v>6741</v>
      </c>
    </row>
    <row r="2190" spans="3:3">
      <c r="C2190" t="s">
        <v>6742</v>
      </c>
    </row>
    <row r="2191" spans="3:3">
      <c r="C2191" t="s">
        <v>6743</v>
      </c>
    </row>
    <row r="2192" spans="3:3">
      <c r="C2192" t="s">
        <v>6744</v>
      </c>
    </row>
    <row r="2193" spans="3:3">
      <c r="C2193" t="s">
        <v>6745</v>
      </c>
    </row>
    <row r="2194" spans="3:3">
      <c r="C2194" t="s">
        <v>6746</v>
      </c>
    </row>
    <row r="2195" spans="3:3">
      <c r="C2195" t="s">
        <v>6747</v>
      </c>
    </row>
    <row r="2196" spans="3:3">
      <c r="C2196" t="s">
        <v>6748</v>
      </c>
    </row>
    <row r="2197" spans="3:3">
      <c r="C2197" t="s">
        <v>6749</v>
      </c>
    </row>
    <row r="2198" spans="3:3">
      <c r="C2198" t="s">
        <v>6750</v>
      </c>
    </row>
    <row r="2199" spans="3:3">
      <c r="C2199" t="s">
        <v>6751</v>
      </c>
    </row>
    <row r="2200" spans="3:3">
      <c r="C2200" t="s">
        <v>6752</v>
      </c>
    </row>
    <row r="2201" spans="3:3">
      <c r="C2201" t="s">
        <v>6753</v>
      </c>
    </row>
    <row r="2202" spans="3:3">
      <c r="C2202" t="s">
        <v>6754</v>
      </c>
    </row>
    <row r="2203" spans="3:3">
      <c r="C2203" t="s">
        <v>6755</v>
      </c>
    </row>
    <row r="2204" spans="3:3">
      <c r="C2204" t="s">
        <v>6756</v>
      </c>
    </row>
    <row r="2205" spans="3:3">
      <c r="C2205" t="s">
        <v>6757</v>
      </c>
    </row>
    <row r="2206" spans="3:3">
      <c r="C2206" t="s">
        <v>6758</v>
      </c>
    </row>
    <row r="2207" spans="3:3">
      <c r="C2207" t="s">
        <v>6759</v>
      </c>
    </row>
    <row r="2208" spans="3:3">
      <c r="C2208" t="s">
        <v>6760</v>
      </c>
    </row>
    <row r="2209" spans="3:3">
      <c r="C2209" t="s">
        <v>6761</v>
      </c>
    </row>
    <row r="2210" spans="3:3">
      <c r="C2210" t="s">
        <v>6762</v>
      </c>
    </row>
    <row r="2211" spans="3:3">
      <c r="C2211" t="s">
        <v>6763</v>
      </c>
    </row>
    <row r="2212" spans="3:3">
      <c r="C2212" t="s">
        <v>6764</v>
      </c>
    </row>
    <row r="2213" spans="3:3">
      <c r="C2213" t="s">
        <v>6765</v>
      </c>
    </row>
    <row r="2214" spans="3:3">
      <c r="C2214" t="s">
        <v>6766</v>
      </c>
    </row>
    <row r="2215" spans="3:3">
      <c r="C2215" t="s">
        <v>6767</v>
      </c>
    </row>
    <row r="2216" spans="3:3">
      <c r="C2216" t="s">
        <v>6768</v>
      </c>
    </row>
    <row r="2217" spans="3:3">
      <c r="C2217" t="s">
        <v>6769</v>
      </c>
    </row>
    <row r="2218" spans="3:3">
      <c r="C2218" t="s">
        <v>6770</v>
      </c>
    </row>
    <row r="2219" spans="3:3">
      <c r="C2219" t="s">
        <v>6771</v>
      </c>
    </row>
    <row r="2220" spans="3:3">
      <c r="C2220" t="s">
        <v>6772</v>
      </c>
    </row>
    <row r="2221" spans="3:3">
      <c r="C2221" t="s">
        <v>6773</v>
      </c>
    </row>
    <row r="2222" spans="3:3">
      <c r="C2222" t="s">
        <v>6774</v>
      </c>
    </row>
    <row r="2223" spans="3:3">
      <c r="C2223" t="s">
        <v>6775</v>
      </c>
    </row>
    <row r="2224" spans="3:3">
      <c r="C2224" t="s">
        <v>6776</v>
      </c>
    </row>
    <row r="2225" spans="3:3">
      <c r="C2225" t="s">
        <v>6777</v>
      </c>
    </row>
    <row r="2226" spans="3:3">
      <c r="C2226" t="s">
        <v>6778</v>
      </c>
    </row>
    <row r="2227" spans="3:3">
      <c r="C2227" t="s">
        <v>6779</v>
      </c>
    </row>
    <row r="2228" spans="3:3">
      <c r="C2228" t="s">
        <v>6780</v>
      </c>
    </row>
    <row r="2229" spans="3:3">
      <c r="C2229" t="s">
        <v>6781</v>
      </c>
    </row>
    <row r="2230" spans="3:3">
      <c r="C2230" t="s">
        <v>6782</v>
      </c>
    </row>
    <row r="2231" spans="3:3">
      <c r="C2231" t="s">
        <v>6783</v>
      </c>
    </row>
    <row r="2232" spans="3:3">
      <c r="C2232" t="s">
        <v>6784</v>
      </c>
    </row>
    <row r="2233" spans="3:3">
      <c r="C2233" t="s">
        <v>6785</v>
      </c>
    </row>
    <row r="2234" spans="3:3">
      <c r="C2234" t="s">
        <v>6786</v>
      </c>
    </row>
    <row r="2235" spans="3:3">
      <c r="C2235" t="s">
        <v>6787</v>
      </c>
    </row>
    <row r="2236" spans="3:3">
      <c r="C2236" t="s">
        <v>6788</v>
      </c>
    </row>
    <row r="2237" spans="3:3">
      <c r="C2237" t="s">
        <v>6789</v>
      </c>
    </row>
    <row r="2238" spans="3:3">
      <c r="C2238" t="s">
        <v>6790</v>
      </c>
    </row>
    <row r="2239" spans="3:3">
      <c r="C2239" t="s">
        <v>6791</v>
      </c>
    </row>
    <row r="2240" spans="3:3">
      <c r="C2240" t="s">
        <v>6792</v>
      </c>
    </row>
    <row r="2241" spans="3:3">
      <c r="C2241" t="s">
        <v>6793</v>
      </c>
    </row>
    <row r="2242" spans="3:3">
      <c r="C2242" t="s">
        <v>6794</v>
      </c>
    </row>
    <row r="2243" spans="3:3">
      <c r="C2243" t="s">
        <v>6795</v>
      </c>
    </row>
    <row r="2244" spans="3:3">
      <c r="C2244" t="s">
        <v>6796</v>
      </c>
    </row>
    <row r="2245" spans="3:3">
      <c r="C2245" t="s">
        <v>6797</v>
      </c>
    </row>
    <row r="2246" spans="3:3">
      <c r="C2246" t="s">
        <v>6798</v>
      </c>
    </row>
    <row r="2247" spans="3:3">
      <c r="C2247" t="s">
        <v>6799</v>
      </c>
    </row>
    <row r="2248" spans="3:3">
      <c r="C2248" t="s">
        <v>6800</v>
      </c>
    </row>
    <row r="2249" spans="3:3">
      <c r="C2249" t="s">
        <v>6801</v>
      </c>
    </row>
    <row r="2250" spans="3:3">
      <c r="C2250" t="s">
        <v>6802</v>
      </c>
    </row>
    <row r="2251" spans="3:3">
      <c r="C2251" t="s">
        <v>6803</v>
      </c>
    </row>
    <row r="2252" spans="3:3">
      <c r="C2252" t="s">
        <v>6804</v>
      </c>
    </row>
    <row r="2253" spans="3:3">
      <c r="C2253" t="s">
        <v>6805</v>
      </c>
    </row>
    <row r="2254" spans="3:3">
      <c r="C2254" t="s">
        <v>6806</v>
      </c>
    </row>
    <row r="2255" spans="3:3">
      <c r="C2255" t="s">
        <v>6807</v>
      </c>
    </row>
    <row r="2256" spans="3:3">
      <c r="C2256" t="s">
        <v>6808</v>
      </c>
    </row>
    <row r="2257" spans="3:3">
      <c r="C2257" t="s">
        <v>6809</v>
      </c>
    </row>
    <row r="2258" spans="3:3">
      <c r="C2258" t="s">
        <v>6810</v>
      </c>
    </row>
    <row r="2259" spans="3:3">
      <c r="C2259" t="s">
        <v>6811</v>
      </c>
    </row>
    <row r="2260" spans="3:3">
      <c r="C2260" t="s">
        <v>6812</v>
      </c>
    </row>
    <row r="2261" spans="3:3">
      <c r="C2261" t="s">
        <v>6813</v>
      </c>
    </row>
    <row r="2262" spans="3:3">
      <c r="C2262" t="s">
        <v>6814</v>
      </c>
    </row>
    <row r="2263" spans="3:3">
      <c r="C2263" t="s">
        <v>6815</v>
      </c>
    </row>
    <row r="2264" spans="3:3">
      <c r="C2264" t="s">
        <v>6816</v>
      </c>
    </row>
    <row r="2265" spans="3:3">
      <c r="C2265" t="s">
        <v>6817</v>
      </c>
    </row>
    <row r="2266" spans="3:3">
      <c r="C2266" t="s">
        <v>6818</v>
      </c>
    </row>
    <row r="2267" spans="3:3">
      <c r="C2267" t="s">
        <v>6819</v>
      </c>
    </row>
    <row r="2268" spans="3:3">
      <c r="C2268" t="s">
        <v>6820</v>
      </c>
    </row>
    <row r="2269" spans="3:3">
      <c r="C2269" t="s">
        <v>6821</v>
      </c>
    </row>
    <row r="2270" spans="3:3">
      <c r="C2270" t="s">
        <v>6822</v>
      </c>
    </row>
    <row r="2271" spans="3:3">
      <c r="C2271" t="s">
        <v>6823</v>
      </c>
    </row>
    <row r="2272" spans="3:3">
      <c r="C2272" t="s">
        <v>6824</v>
      </c>
    </row>
    <row r="2273" spans="3:3">
      <c r="C2273" t="s">
        <v>6825</v>
      </c>
    </row>
    <row r="2274" spans="3:3">
      <c r="C2274" t="s">
        <v>6826</v>
      </c>
    </row>
    <row r="2275" spans="3:3">
      <c r="C2275" t="s">
        <v>6827</v>
      </c>
    </row>
    <row r="2276" spans="3:3">
      <c r="C2276" t="s">
        <v>6828</v>
      </c>
    </row>
    <row r="2277" spans="3:3">
      <c r="C2277" t="s">
        <v>6829</v>
      </c>
    </row>
    <row r="2278" spans="3:3">
      <c r="C2278" t="s">
        <v>6830</v>
      </c>
    </row>
    <row r="2279" spans="3:3">
      <c r="C2279" t="s">
        <v>6831</v>
      </c>
    </row>
    <row r="2280" spans="3:3">
      <c r="C2280" t="s">
        <v>6832</v>
      </c>
    </row>
    <row r="2281" spans="3:3">
      <c r="C2281" t="s">
        <v>6833</v>
      </c>
    </row>
    <row r="2282" spans="3:3">
      <c r="C2282" t="s">
        <v>6834</v>
      </c>
    </row>
    <row r="2283" spans="3:3">
      <c r="C2283" t="s">
        <v>6835</v>
      </c>
    </row>
    <row r="2284" spans="3:3">
      <c r="C2284" t="s">
        <v>6836</v>
      </c>
    </row>
    <row r="2285" spans="3:3">
      <c r="C2285" t="s">
        <v>6837</v>
      </c>
    </row>
    <row r="2286" spans="3:3">
      <c r="C2286" t="s">
        <v>6838</v>
      </c>
    </row>
    <row r="2287" spans="3:3">
      <c r="C2287" t="s">
        <v>6839</v>
      </c>
    </row>
    <row r="2288" spans="3:3">
      <c r="C2288" t="s">
        <v>6840</v>
      </c>
    </row>
    <row r="2289" spans="3:3">
      <c r="C2289" t="s">
        <v>6841</v>
      </c>
    </row>
    <row r="2290" spans="3:3">
      <c r="C2290" t="s">
        <v>6842</v>
      </c>
    </row>
    <row r="2291" spans="3:3">
      <c r="C2291" t="s">
        <v>6843</v>
      </c>
    </row>
    <row r="2292" spans="3:3">
      <c r="C2292" t="s">
        <v>6844</v>
      </c>
    </row>
    <row r="2293" spans="3:3">
      <c r="C2293" t="s">
        <v>6845</v>
      </c>
    </row>
    <row r="2294" spans="3:3">
      <c r="C2294" t="s">
        <v>6846</v>
      </c>
    </row>
    <row r="2295" spans="3:3">
      <c r="C2295" t="s">
        <v>6847</v>
      </c>
    </row>
    <row r="2296" spans="3:3">
      <c r="C2296" t="s">
        <v>6848</v>
      </c>
    </row>
    <row r="2297" spans="3:3">
      <c r="C2297" t="s">
        <v>6849</v>
      </c>
    </row>
    <row r="2298" spans="3:3">
      <c r="C2298" t="s">
        <v>6850</v>
      </c>
    </row>
    <row r="2299" spans="3:3">
      <c r="C2299" t="s">
        <v>6851</v>
      </c>
    </row>
    <row r="2300" spans="3:3">
      <c r="C2300" t="s">
        <v>6852</v>
      </c>
    </row>
    <row r="2301" spans="3:3">
      <c r="C2301" t="s">
        <v>6853</v>
      </c>
    </row>
    <row r="2302" spans="3:3">
      <c r="C2302" t="s">
        <v>6854</v>
      </c>
    </row>
    <row r="2303" spans="3:3">
      <c r="C2303" t="s">
        <v>6855</v>
      </c>
    </row>
    <row r="2304" spans="3:3">
      <c r="C2304" t="s">
        <v>6856</v>
      </c>
    </row>
    <row r="2305" spans="3:3">
      <c r="C2305" t="s">
        <v>6857</v>
      </c>
    </row>
    <row r="2306" spans="3:3">
      <c r="C2306" t="s">
        <v>6858</v>
      </c>
    </row>
    <row r="2307" spans="3:3">
      <c r="C2307" t="s">
        <v>6859</v>
      </c>
    </row>
    <row r="2308" spans="3:3">
      <c r="C2308" t="s">
        <v>6860</v>
      </c>
    </row>
    <row r="2309" spans="3:3">
      <c r="C2309" t="s">
        <v>6861</v>
      </c>
    </row>
    <row r="2310" spans="3:3">
      <c r="C2310" t="s">
        <v>6862</v>
      </c>
    </row>
    <row r="2311" spans="3:3">
      <c r="C2311" t="s">
        <v>6863</v>
      </c>
    </row>
    <row r="2312" spans="3:3">
      <c r="C2312" t="s">
        <v>6864</v>
      </c>
    </row>
    <row r="2313" spans="3:3">
      <c r="C2313" t="s">
        <v>6865</v>
      </c>
    </row>
    <row r="2314" spans="3:3">
      <c r="C2314" t="s">
        <v>6866</v>
      </c>
    </row>
    <row r="2315" spans="3:3">
      <c r="C2315" t="s">
        <v>6867</v>
      </c>
    </row>
    <row r="2316" spans="3:3">
      <c r="C2316" t="s">
        <v>6868</v>
      </c>
    </row>
    <row r="2317" spans="3:3">
      <c r="C2317" t="s">
        <v>6869</v>
      </c>
    </row>
    <row r="2318" spans="3:3">
      <c r="C2318" t="s">
        <v>6870</v>
      </c>
    </row>
    <row r="2319" spans="3:3">
      <c r="C2319" t="s">
        <v>6871</v>
      </c>
    </row>
    <row r="2320" spans="3:3">
      <c r="C2320" t="s">
        <v>6872</v>
      </c>
    </row>
    <row r="2321" spans="3:3">
      <c r="C2321" t="s">
        <v>6873</v>
      </c>
    </row>
    <row r="2322" spans="3:3">
      <c r="C2322" t="s">
        <v>6874</v>
      </c>
    </row>
    <row r="2323" spans="3:3">
      <c r="C2323" t="s">
        <v>6875</v>
      </c>
    </row>
    <row r="2324" spans="3:3">
      <c r="C2324" t="s">
        <v>6876</v>
      </c>
    </row>
    <row r="2325" spans="3:3">
      <c r="C2325" t="s">
        <v>6877</v>
      </c>
    </row>
    <row r="2326" spans="3:3">
      <c r="C2326" t="s">
        <v>6878</v>
      </c>
    </row>
    <row r="2327" spans="3:3">
      <c r="C2327" t="s">
        <v>6879</v>
      </c>
    </row>
    <row r="2328" spans="3:3">
      <c r="C2328" t="s">
        <v>6880</v>
      </c>
    </row>
    <row r="2329" spans="3:3">
      <c r="C2329" t="s">
        <v>6881</v>
      </c>
    </row>
    <row r="2330" spans="3:3">
      <c r="C2330" t="s">
        <v>6882</v>
      </c>
    </row>
    <row r="2331" spans="3:3">
      <c r="C2331" t="s">
        <v>6883</v>
      </c>
    </row>
    <row r="2332" spans="3:3">
      <c r="C2332" t="s">
        <v>6884</v>
      </c>
    </row>
    <row r="2333" spans="3:3">
      <c r="C2333" t="s">
        <v>6885</v>
      </c>
    </row>
    <row r="2334" spans="3:3">
      <c r="C2334" t="s">
        <v>6886</v>
      </c>
    </row>
    <row r="2335" spans="3:3">
      <c r="C2335" t="s">
        <v>6887</v>
      </c>
    </row>
    <row r="2336" spans="3:3">
      <c r="C2336" t="s">
        <v>6888</v>
      </c>
    </row>
    <row r="2337" spans="3:3">
      <c r="C2337" t="s">
        <v>6889</v>
      </c>
    </row>
    <row r="2338" spans="3:3">
      <c r="C2338" t="s">
        <v>6890</v>
      </c>
    </row>
    <row r="2339" spans="3:3">
      <c r="C2339" t="s">
        <v>6891</v>
      </c>
    </row>
    <row r="2340" spans="3:3">
      <c r="C2340" t="s">
        <v>6892</v>
      </c>
    </row>
    <row r="2341" spans="3:3">
      <c r="C2341" t="s">
        <v>6893</v>
      </c>
    </row>
    <row r="2342" spans="3:3">
      <c r="C2342" t="s">
        <v>6894</v>
      </c>
    </row>
    <row r="2343" spans="3:3">
      <c r="C2343" t="s">
        <v>6895</v>
      </c>
    </row>
    <row r="2344" spans="3:3">
      <c r="C2344" t="s">
        <v>6896</v>
      </c>
    </row>
    <row r="2345" spans="3:3">
      <c r="C2345" t="s">
        <v>6897</v>
      </c>
    </row>
    <row r="2346" spans="3:3">
      <c r="C2346" t="s">
        <v>6898</v>
      </c>
    </row>
    <row r="2347" spans="3:3">
      <c r="C2347" t="s">
        <v>6899</v>
      </c>
    </row>
    <row r="2348" spans="3:3">
      <c r="C2348" t="s">
        <v>6900</v>
      </c>
    </row>
    <row r="2349" spans="3:3">
      <c r="C2349" t="s">
        <v>6901</v>
      </c>
    </row>
    <row r="2350" spans="3:3">
      <c r="C2350" t="s">
        <v>6902</v>
      </c>
    </row>
    <row r="2351" spans="3:3">
      <c r="C2351" t="s">
        <v>6903</v>
      </c>
    </row>
    <row r="2352" spans="3:3">
      <c r="C2352" t="s">
        <v>6904</v>
      </c>
    </row>
    <row r="2353" spans="3:3">
      <c r="C2353" t="s">
        <v>6905</v>
      </c>
    </row>
    <row r="2354" spans="3:3">
      <c r="C2354" t="s">
        <v>6906</v>
      </c>
    </row>
    <row r="2355" spans="3:3">
      <c r="C2355" t="s">
        <v>6907</v>
      </c>
    </row>
    <row r="2356" spans="3:3">
      <c r="C2356" t="s">
        <v>6908</v>
      </c>
    </row>
    <row r="2357" spans="3:3">
      <c r="C2357" t="s">
        <v>6909</v>
      </c>
    </row>
    <row r="2358" spans="3:3">
      <c r="C2358" t="s">
        <v>6910</v>
      </c>
    </row>
    <row r="2359" spans="3:3">
      <c r="C2359" t="s">
        <v>6911</v>
      </c>
    </row>
    <row r="2360" spans="3:3">
      <c r="C2360" t="s">
        <v>6912</v>
      </c>
    </row>
    <row r="2361" spans="3:3">
      <c r="C2361" t="s">
        <v>6913</v>
      </c>
    </row>
    <row r="2362" spans="3:3">
      <c r="C2362" t="s">
        <v>6914</v>
      </c>
    </row>
    <row r="2363" spans="3:3">
      <c r="C2363" t="s">
        <v>6915</v>
      </c>
    </row>
    <row r="2364" spans="3:3">
      <c r="C2364" t="s">
        <v>6916</v>
      </c>
    </row>
    <row r="2365" spans="3:3">
      <c r="C2365" t="s">
        <v>6917</v>
      </c>
    </row>
    <row r="2366" spans="3:3">
      <c r="C2366" t="s">
        <v>6918</v>
      </c>
    </row>
    <row r="2367" spans="3:3">
      <c r="C2367" t="s">
        <v>6919</v>
      </c>
    </row>
    <row r="2368" spans="3:3">
      <c r="C2368" t="s">
        <v>6920</v>
      </c>
    </row>
    <row r="2369" spans="3:3">
      <c r="C2369" t="s">
        <v>6921</v>
      </c>
    </row>
    <row r="2370" spans="3:3">
      <c r="C2370" t="s">
        <v>6922</v>
      </c>
    </row>
    <row r="2371" spans="3:3">
      <c r="C2371" t="s">
        <v>6923</v>
      </c>
    </row>
    <row r="2372" spans="3:3">
      <c r="C2372" t="s">
        <v>6924</v>
      </c>
    </row>
    <row r="2373" spans="3:3">
      <c r="C2373" t="s">
        <v>6925</v>
      </c>
    </row>
    <row r="2374" spans="3:3">
      <c r="C2374" t="s">
        <v>6926</v>
      </c>
    </row>
    <row r="2375" spans="3:3">
      <c r="C2375" t="s">
        <v>6927</v>
      </c>
    </row>
    <row r="2376" spans="3:3">
      <c r="C2376" t="s">
        <v>6928</v>
      </c>
    </row>
    <row r="2377" spans="3:3">
      <c r="C2377" t="s">
        <v>6929</v>
      </c>
    </row>
    <row r="2378" spans="3:3">
      <c r="C2378" t="s">
        <v>6930</v>
      </c>
    </row>
    <row r="2379" spans="3:3">
      <c r="C2379" t="s">
        <v>6931</v>
      </c>
    </row>
    <row r="2380" spans="3:3">
      <c r="C2380" t="s">
        <v>6932</v>
      </c>
    </row>
    <row r="2381" spans="3:3">
      <c r="C2381" t="s">
        <v>6933</v>
      </c>
    </row>
    <row r="2382" spans="3:3">
      <c r="C2382" t="s">
        <v>6934</v>
      </c>
    </row>
    <row r="2383" spans="3:3">
      <c r="C2383" t="s">
        <v>6935</v>
      </c>
    </row>
    <row r="2384" spans="3:3">
      <c r="C2384" t="s">
        <v>6936</v>
      </c>
    </row>
    <row r="2385" spans="3:3">
      <c r="C2385" t="s">
        <v>6937</v>
      </c>
    </row>
    <row r="2386" spans="3:3">
      <c r="C2386" t="s">
        <v>6938</v>
      </c>
    </row>
    <row r="2387" spans="3:3">
      <c r="C2387" t="s">
        <v>6939</v>
      </c>
    </row>
    <row r="2388" spans="3:3">
      <c r="C2388" t="s">
        <v>6940</v>
      </c>
    </row>
    <row r="2389" spans="3:3">
      <c r="C2389" t="s">
        <v>6941</v>
      </c>
    </row>
    <row r="2390" spans="3:3">
      <c r="C2390" t="s">
        <v>6942</v>
      </c>
    </row>
    <row r="2391" spans="3:3">
      <c r="C2391" t="s">
        <v>6943</v>
      </c>
    </row>
    <row r="2392" spans="3:3">
      <c r="C2392" t="s">
        <v>6944</v>
      </c>
    </row>
    <row r="2393" spans="3:3">
      <c r="C2393" t="s">
        <v>6945</v>
      </c>
    </row>
    <row r="2394" spans="3:3">
      <c r="C2394" t="s">
        <v>6946</v>
      </c>
    </row>
    <row r="2395" spans="3:3">
      <c r="C2395" t="s">
        <v>6947</v>
      </c>
    </row>
    <row r="2396" spans="3:3">
      <c r="C2396" t="s">
        <v>6948</v>
      </c>
    </row>
    <row r="2397" spans="3:3">
      <c r="C2397" t="s">
        <v>6949</v>
      </c>
    </row>
    <row r="2398" spans="3:3">
      <c r="C2398" t="s">
        <v>6950</v>
      </c>
    </row>
    <row r="2399" spans="3:3">
      <c r="C2399" t="s">
        <v>6951</v>
      </c>
    </row>
    <row r="2400" spans="3:3">
      <c r="C2400" t="s">
        <v>6952</v>
      </c>
    </row>
    <row r="2401" spans="3:3">
      <c r="C2401" t="s">
        <v>6953</v>
      </c>
    </row>
    <row r="2402" spans="3:3">
      <c r="C2402" t="s">
        <v>6954</v>
      </c>
    </row>
    <row r="2403" spans="3:3">
      <c r="C2403" t="s">
        <v>6955</v>
      </c>
    </row>
    <row r="2404" spans="3:3">
      <c r="C2404" t="s">
        <v>6956</v>
      </c>
    </row>
    <row r="2405" spans="3:3">
      <c r="C2405" t="s">
        <v>6957</v>
      </c>
    </row>
    <row r="2406" spans="3:3">
      <c r="C2406" t="s">
        <v>6958</v>
      </c>
    </row>
    <row r="2407" spans="3:3">
      <c r="C2407" t="s">
        <v>6959</v>
      </c>
    </row>
    <row r="2408" spans="3:3">
      <c r="C2408" t="s">
        <v>6960</v>
      </c>
    </row>
    <row r="2409" spans="3:3">
      <c r="C2409" t="s">
        <v>6961</v>
      </c>
    </row>
    <row r="2410" spans="3:3">
      <c r="C2410" t="s">
        <v>6962</v>
      </c>
    </row>
    <row r="2411" spans="3:3">
      <c r="C2411" t="s">
        <v>6963</v>
      </c>
    </row>
    <row r="2412" spans="3:3">
      <c r="C2412" t="s">
        <v>6964</v>
      </c>
    </row>
    <row r="2413" spans="3:3">
      <c r="C2413" t="s">
        <v>6965</v>
      </c>
    </row>
    <row r="2414" spans="3:3">
      <c r="C2414" t="s">
        <v>6966</v>
      </c>
    </row>
    <row r="2415" spans="3:3">
      <c r="C2415" t="s">
        <v>6967</v>
      </c>
    </row>
    <row r="2416" spans="3:3">
      <c r="C2416" t="s">
        <v>6968</v>
      </c>
    </row>
    <row r="2417" spans="3:3">
      <c r="C2417" t="s">
        <v>6969</v>
      </c>
    </row>
    <row r="2418" spans="3:3">
      <c r="C2418" t="s">
        <v>6970</v>
      </c>
    </row>
    <row r="2419" spans="3:3">
      <c r="C2419" t="s">
        <v>6971</v>
      </c>
    </row>
    <row r="2420" spans="3:3">
      <c r="C2420" t="s">
        <v>6972</v>
      </c>
    </row>
    <row r="2421" spans="3:3">
      <c r="C2421" t="s">
        <v>6973</v>
      </c>
    </row>
    <row r="2422" spans="3:3">
      <c r="C2422" t="s">
        <v>6974</v>
      </c>
    </row>
    <row r="2423" spans="3:3">
      <c r="C2423" t="s">
        <v>6975</v>
      </c>
    </row>
    <row r="2424" spans="3:3">
      <c r="C2424" t="s">
        <v>6976</v>
      </c>
    </row>
    <row r="2425" spans="3:3">
      <c r="C2425" t="s">
        <v>6977</v>
      </c>
    </row>
    <row r="2426" spans="3:3">
      <c r="C2426" t="s">
        <v>6978</v>
      </c>
    </row>
    <row r="2427" spans="3:3">
      <c r="C2427" t="s">
        <v>6979</v>
      </c>
    </row>
    <row r="2428" spans="3:3">
      <c r="C2428" t="s">
        <v>6980</v>
      </c>
    </row>
    <row r="2429" spans="3:3">
      <c r="C2429" t="s">
        <v>6981</v>
      </c>
    </row>
    <row r="2430" spans="3:3">
      <c r="C2430" t="s">
        <v>6982</v>
      </c>
    </row>
    <row r="2431" spans="3:3">
      <c r="C2431" t="s">
        <v>6983</v>
      </c>
    </row>
    <row r="2432" spans="3:3">
      <c r="C2432" t="s">
        <v>6984</v>
      </c>
    </row>
    <row r="2433" spans="3:3">
      <c r="C2433" t="s">
        <v>6985</v>
      </c>
    </row>
    <row r="2434" spans="3:3">
      <c r="C2434" t="s">
        <v>6986</v>
      </c>
    </row>
    <row r="2435" spans="3:3">
      <c r="C2435" t="s">
        <v>6987</v>
      </c>
    </row>
    <row r="2436" spans="3:3">
      <c r="C2436" t="s">
        <v>6988</v>
      </c>
    </row>
    <row r="2437" spans="3:3">
      <c r="C2437" t="s">
        <v>6989</v>
      </c>
    </row>
    <row r="2438" spans="3:3">
      <c r="C2438" t="s">
        <v>6990</v>
      </c>
    </row>
    <row r="2439" spans="3:3">
      <c r="C2439" t="s">
        <v>6991</v>
      </c>
    </row>
    <row r="2440" spans="3:3">
      <c r="C2440" t="s">
        <v>6992</v>
      </c>
    </row>
    <row r="2441" spans="3:3">
      <c r="C2441" t="s">
        <v>6993</v>
      </c>
    </row>
    <row r="2442" spans="3:3">
      <c r="C2442" t="s">
        <v>6994</v>
      </c>
    </row>
    <row r="2443" spans="3:3">
      <c r="C2443" t="s">
        <v>6995</v>
      </c>
    </row>
    <row r="2444" spans="3:3">
      <c r="C2444" t="s">
        <v>6996</v>
      </c>
    </row>
    <row r="2445" spans="3:3">
      <c r="C2445" t="s">
        <v>6997</v>
      </c>
    </row>
    <row r="2446" spans="3:3">
      <c r="C2446" t="s">
        <v>6998</v>
      </c>
    </row>
    <row r="2447" spans="3:3">
      <c r="C2447" t="s">
        <v>6999</v>
      </c>
    </row>
    <row r="2448" spans="3:3">
      <c r="C2448" t="s">
        <v>7000</v>
      </c>
    </row>
    <row r="2449" spans="3:3">
      <c r="C2449" t="s">
        <v>7001</v>
      </c>
    </row>
    <row r="2450" spans="3:3">
      <c r="C2450" t="s">
        <v>7002</v>
      </c>
    </row>
    <row r="2451" spans="3:3">
      <c r="C2451" t="s">
        <v>7003</v>
      </c>
    </row>
    <row r="2452" spans="3:3">
      <c r="C2452" t="s">
        <v>7004</v>
      </c>
    </row>
    <row r="2453" spans="3:3">
      <c r="C2453" t="s">
        <v>7005</v>
      </c>
    </row>
    <row r="2454" spans="3:3">
      <c r="C2454" t="s">
        <v>7006</v>
      </c>
    </row>
    <row r="2455" spans="3:3">
      <c r="C2455" t="s">
        <v>7007</v>
      </c>
    </row>
    <row r="2456" spans="3:3">
      <c r="C2456" t="s">
        <v>7008</v>
      </c>
    </row>
    <row r="2457" spans="3:3">
      <c r="C2457" t="s">
        <v>7009</v>
      </c>
    </row>
    <row r="2458" spans="3:3">
      <c r="C2458" t="s">
        <v>7010</v>
      </c>
    </row>
    <row r="2459" spans="3:3">
      <c r="C2459" t="s">
        <v>7011</v>
      </c>
    </row>
    <row r="2460" spans="3:3">
      <c r="C2460" t="s">
        <v>7012</v>
      </c>
    </row>
    <row r="2461" spans="3:3">
      <c r="C2461" t="s">
        <v>7013</v>
      </c>
    </row>
    <row r="2462" spans="3:3">
      <c r="C2462" t="s">
        <v>7014</v>
      </c>
    </row>
    <row r="2463" spans="3:3">
      <c r="C2463" t="s">
        <v>7015</v>
      </c>
    </row>
    <row r="2464" spans="3:3">
      <c r="C2464" t="s">
        <v>7016</v>
      </c>
    </row>
    <row r="2465" spans="3:3">
      <c r="C2465" t="s">
        <v>7017</v>
      </c>
    </row>
    <row r="2466" spans="3:3">
      <c r="C2466" t="s">
        <v>7018</v>
      </c>
    </row>
    <row r="2467" spans="3:3">
      <c r="C2467" t="s">
        <v>7019</v>
      </c>
    </row>
    <row r="2468" spans="3:3">
      <c r="C2468" t="s">
        <v>7020</v>
      </c>
    </row>
    <row r="2469" spans="3:3">
      <c r="C2469" t="s">
        <v>7021</v>
      </c>
    </row>
    <row r="2470" spans="3:3">
      <c r="C2470" t="s">
        <v>7022</v>
      </c>
    </row>
    <row r="2471" spans="3:3">
      <c r="C2471" t="s">
        <v>7023</v>
      </c>
    </row>
    <row r="2472" spans="3:3">
      <c r="C2472" t="s">
        <v>7024</v>
      </c>
    </row>
    <row r="2473" spans="3:3">
      <c r="C2473" t="s">
        <v>7025</v>
      </c>
    </row>
    <row r="2474" spans="3:3">
      <c r="C2474" t="s">
        <v>7026</v>
      </c>
    </row>
    <row r="2475" spans="3:3">
      <c r="C2475" t="s">
        <v>7027</v>
      </c>
    </row>
    <row r="2476" spans="3:3">
      <c r="C2476" t="s">
        <v>7028</v>
      </c>
    </row>
    <row r="2477" spans="3:3">
      <c r="C2477" t="s">
        <v>7029</v>
      </c>
    </row>
    <row r="2478" spans="3:3">
      <c r="C2478" t="s">
        <v>7030</v>
      </c>
    </row>
    <row r="2479" spans="3:3">
      <c r="C2479" t="s">
        <v>7031</v>
      </c>
    </row>
    <row r="2480" spans="3:3">
      <c r="C2480" t="s">
        <v>7032</v>
      </c>
    </row>
    <row r="2481" spans="3:3">
      <c r="C2481" t="s">
        <v>7033</v>
      </c>
    </row>
    <row r="2482" spans="3:3">
      <c r="C2482" t="s">
        <v>7034</v>
      </c>
    </row>
    <row r="2483" spans="3:3">
      <c r="C2483" t="s">
        <v>7035</v>
      </c>
    </row>
    <row r="2484" spans="3:3">
      <c r="C2484" t="s">
        <v>7036</v>
      </c>
    </row>
    <row r="2485" spans="3:3">
      <c r="C2485" t="s">
        <v>7037</v>
      </c>
    </row>
    <row r="2486" spans="3:3">
      <c r="C2486" t="s">
        <v>7038</v>
      </c>
    </row>
    <row r="2487" spans="3:3">
      <c r="C2487" t="s">
        <v>7039</v>
      </c>
    </row>
    <row r="2488" spans="3:3">
      <c r="C2488" t="s">
        <v>7040</v>
      </c>
    </row>
    <row r="2489" spans="3:3">
      <c r="C2489" t="s">
        <v>7041</v>
      </c>
    </row>
    <row r="2490" spans="3:3">
      <c r="C2490" t="s">
        <v>7042</v>
      </c>
    </row>
    <row r="2491" spans="3:3">
      <c r="C2491" t="s">
        <v>7043</v>
      </c>
    </row>
    <row r="2492" spans="3:3">
      <c r="C2492" t="s">
        <v>7044</v>
      </c>
    </row>
    <row r="2493" spans="3:3">
      <c r="C2493" t="s">
        <v>7045</v>
      </c>
    </row>
    <row r="2494" spans="3:3">
      <c r="C2494" t="s">
        <v>7046</v>
      </c>
    </row>
    <row r="2495" spans="3:3">
      <c r="C2495" t="s">
        <v>7047</v>
      </c>
    </row>
    <row r="2496" spans="3:3">
      <c r="C2496" t="s">
        <v>7048</v>
      </c>
    </row>
    <row r="2497" spans="3:3">
      <c r="C2497" t="s">
        <v>7049</v>
      </c>
    </row>
    <row r="2498" spans="3:3">
      <c r="C2498" t="s">
        <v>7050</v>
      </c>
    </row>
    <row r="2499" spans="3:3">
      <c r="C2499" t="s">
        <v>7051</v>
      </c>
    </row>
    <row r="2500" spans="3:3">
      <c r="C2500" t="s">
        <v>7052</v>
      </c>
    </row>
    <row r="2501" spans="3:3">
      <c r="C2501" t="s">
        <v>7053</v>
      </c>
    </row>
    <row r="2502" spans="3:3">
      <c r="C2502" t="s">
        <v>7054</v>
      </c>
    </row>
    <row r="2503" spans="3:3">
      <c r="C2503" t="s">
        <v>7055</v>
      </c>
    </row>
    <row r="2504" spans="3:3">
      <c r="C2504" t="s">
        <v>7056</v>
      </c>
    </row>
    <row r="2505" spans="3:3">
      <c r="C2505" t="s">
        <v>7057</v>
      </c>
    </row>
    <row r="2506" spans="3:3">
      <c r="C2506" t="s">
        <v>7058</v>
      </c>
    </row>
    <row r="2507" spans="3:3">
      <c r="C2507" t="s">
        <v>7059</v>
      </c>
    </row>
    <row r="2508" spans="3:3">
      <c r="C2508" t="s">
        <v>7060</v>
      </c>
    </row>
    <row r="2509" spans="3:3">
      <c r="C2509" t="s">
        <v>7061</v>
      </c>
    </row>
    <row r="2510" spans="3:3">
      <c r="C2510" t="s">
        <v>7062</v>
      </c>
    </row>
    <row r="2511" spans="3:3">
      <c r="C2511" t="s">
        <v>7063</v>
      </c>
    </row>
    <row r="2512" spans="3:3">
      <c r="C2512" t="s">
        <v>7064</v>
      </c>
    </row>
    <row r="2513" spans="3:3">
      <c r="C2513" t="s">
        <v>7065</v>
      </c>
    </row>
    <row r="2514" spans="3:3">
      <c r="C2514" t="s">
        <v>7066</v>
      </c>
    </row>
    <row r="2515" spans="3:3">
      <c r="C2515" t="s">
        <v>7067</v>
      </c>
    </row>
    <row r="2516" spans="3:3">
      <c r="C2516" t="s">
        <v>7068</v>
      </c>
    </row>
    <row r="2517" spans="3:3">
      <c r="C2517" t="s">
        <v>7069</v>
      </c>
    </row>
    <row r="2518" spans="3:3">
      <c r="C2518" t="s">
        <v>7070</v>
      </c>
    </row>
    <row r="2519" spans="3:3">
      <c r="C2519" t="s">
        <v>7071</v>
      </c>
    </row>
    <row r="2520" spans="3:3">
      <c r="C2520" t="s">
        <v>7072</v>
      </c>
    </row>
    <row r="2521" spans="3:3">
      <c r="C2521" t="s">
        <v>7073</v>
      </c>
    </row>
    <row r="2522" spans="3:3">
      <c r="C2522" t="s">
        <v>7074</v>
      </c>
    </row>
    <row r="2523" spans="3:3">
      <c r="C2523" t="s">
        <v>7075</v>
      </c>
    </row>
    <row r="2524" spans="3:3">
      <c r="C2524" t="s">
        <v>7076</v>
      </c>
    </row>
    <row r="2525" spans="3:3">
      <c r="C2525" t="s">
        <v>7077</v>
      </c>
    </row>
    <row r="2526" spans="3:3">
      <c r="C2526" t="s">
        <v>7078</v>
      </c>
    </row>
    <row r="2527" spans="3:3">
      <c r="C2527" t="s">
        <v>7079</v>
      </c>
    </row>
    <row r="2528" spans="3:3">
      <c r="C2528" t="s">
        <v>7080</v>
      </c>
    </row>
    <row r="2529" spans="3:3">
      <c r="C2529" t="s">
        <v>7081</v>
      </c>
    </row>
    <row r="2530" spans="3:3">
      <c r="C2530" t="s">
        <v>7082</v>
      </c>
    </row>
    <row r="2531" spans="3:3">
      <c r="C2531" t="s">
        <v>7083</v>
      </c>
    </row>
    <row r="2532" spans="3:3">
      <c r="C2532" t="s">
        <v>7084</v>
      </c>
    </row>
    <row r="2533" spans="3:3">
      <c r="C2533" t="s">
        <v>7085</v>
      </c>
    </row>
    <row r="2534" spans="3:3">
      <c r="C2534" t="s">
        <v>7086</v>
      </c>
    </row>
    <row r="2535" spans="3:3">
      <c r="C2535" t="s">
        <v>7087</v>
      </c>
    </row>
    <row r="2536" spans="3:3">
      <c r="C2536" t="s">
        <v>7088</v>
      </c>
    </row>
    <row r="2537" spans="3:3">
      <c r="C2537" t="s">
        <v>7089</v>
      </c>
    </row>
    <row r="2538" spans="3:3">
      <c r="C2538" t="s">
        <v>7090</v>
      </c>
    </row>
    <row r="2539" spans="3:3">
      <c r="C2539" t="s">
        <v>7091</v>
      </c>
    </row>
    <row r="2540" spans="3:3">
      <c r="C2540" t="s">
        <v>7092</v>
      </c>
    </row>
    <row r="2541" spans="3:3">
      <c r="C2541" t="s">
        <v>7093</v>
      </c>
    </row>
    <row r="2542" spans="3:3">
      <c r="C2542" t="s">
        <v>7094</v>
      </c>
    </row>
    <row r="2543" spans="3:3">
      <c r="C2543" t="s">
        <v>7095</v>
      </c>
    </row>
    <row r="2544" spans="3:3">
      <c r="C2544" t="s">
        <v>7096</v>
      </c>
    </row>
    <row r="2545" spans="3:3">
      <c r="C2545" t="s">
        <v>7097</v>
      </c>
    </row>
    <row r="2546" spans="3:3">
      <c r="C2546" t="s">
        <v>7098</v>
      </c>
    </row>
    <row r="2547" spans="3:3">
      <c r="C2547" t="s">
        <v>7099</v>
      </c>
    </row>
    <row r="2548" spans="3:3">
      <c r="C2548" t="s">
        <v>7100</v>
      </c>
    </row>
    <row r="2549" spans="3:3">
      <c r="C2549" t="s">
        <v>7101</v>
      </c>
    </row>
    <row r="2550" spans="3:3">
      <c r="C2550" t="s">
        <v>7102</v>
      </c>
    </row>
    <row r="2551" spans="3:3">
      <c r="C2551" t="s">
        <v>7103</v>
      </c>
    </row>
    <row r="2552" spans="3:3">
      <c r="C2552" t="s">
        <v>7104</v>
      </c>
    </row>
    <row r="2553" spans="3:3">
      <c r="C2553" t="s">
        <v>7105</v>
      </c>
    </row>
    <row r="2554" spans="3:3">
      <c r="C2554" t="s">
        <v>7106</v>
      </c>
    </row>
    <row r="2555" spans="3:3">
      <c r="C2555" t="s">
        <v>7107</v>
      </c>
    </row>
    <row r="2556" spans="3:3">
      <c r="C2556" t="s">
        <v>7108</v>
      </c>
    </row>
    <row r="2557" spans="3:3">
      <c r="C2557" t="s">
        <v>7109</v>
      </c>
    </row>
    <row r="2558" spans="3:3">
      <c r="C2558" t="s">
        <v>7110</v>
      </c>
    </row>
    <row r="2559" spans="3:3">
      <c r="C2559" t="s">
        <v>7111</v>
      </c>
    </row>
    <row r="2560" spans="3:3">
      <c r="C2560" t="s">
        <v>7112</v>
      </c>
    </row>
    <row r="2561" spans="3:3">
      <c r="C2561" t="s">
        <v>7113</v>
      </c>
    </row>
    <row r="2562" spans="3:3">
      <c r="C2562" t="s">
        <v>7114</v>
      </c>
    </row>
    <row r="2563" spans="3:3">
      <c r="C2563" t="s">
        <v>7115</v>
      </c>
    </row>
    <row r="2564" spans="3:3">
      <c r="C2564" t="s">
        <v>7116</v>
      </c>
    </row>
    <row r="2565" spans="3:3">
      <c r="C2565" t="s">
        <v>7117</v>
      </c>
    </row>
    <row r="2566" spans="3:3">
      <c r="C2566" t="s">
        <v>7118</v>
      </c>
    </row>
    <row r="2567" spans="3:3">
      <c r="C2567" t="s">
        <v>7119</v>
      </c>
    </row>
    <row r="2568" spans="3:3">
      <c r="C2568" t="s">
        <v>7120</v>
      </c>
    </row>
    <row r="2569" spans="3:3">
      <c r="C2569" t="s">
        <v>7121</v>
      </c>
    </row>
    <row r="2570" spans="3:3">
      <c r="C2570" t="s">
        <v>7122</v>
      </c>
    </row>
    <row r="2571" spans="3:3">
      <c r="C2571" t="s">
        <v>7123</v>
      </c>
    </row>
    <row r="2572" spans="3:3">
      <c r="C2572" t="s">
        <v>7124</v>
      </c>
    </row>
    <row r="2573" spans="3:3">
      <c r="C2573" t="s">
        <v>7125</v>
      </c>
    </row>
    <row r="2574" spans="3:3">
      <c r="C2574" t="s">
        <v>7126</v>
      </c>
    </row>
    <row r="2575" spans="3:3">
      <c r="C2575" t="s">
        <v>7127</v>
      </c>
    </row>
    <row r="2576" spans="3:3">
      <c r="C2576" t="s">
        <v>7128</v>
      </c>
    </row>
    <row r="2577" spans="3:3">
      <c r="C2577" t="s">
        <v>7129</v>
      </c>
    </row>
    <row r="2578" spans="3:3">
      <c r="C2578" t="s">
        <v>7130</v>
      </c>
    </row>
    <row r="2579" spans="3:3">
      <c r="C2579" t="s">
        <v>7131</v>
      </c>
    </row>
    <row r="2580" spans="3:3">
      <c r="C2580" t="s">
        <v>7132</v>
      </c>
    </row>
    <row r="2581" spans="3:3">
      <c r="C2581" t="s">
        <v>7133</v>
      </c>
    </row>
    <row r="2582" spans="3:3">
      <c r="C2582" t="s">
        <v>7134</v>
      </c>
    </row>
    <row r="2583" spans="3:3">
      <c r="C2583" t="s">
        <v>7135</v>
      </c>
    </row>
    <row r="2584" spans="3:3">
      <c r="C2584" t="s">
        <v>7136</v>
      </c>
    </row>
    <row r="2585" spans="3:3">
      <c r="C2585" t="s">
        <v>7137</v>
      </c>
    </row>
    <row r="2586" spans="3:3">
      <c r="C2586" t="s">
        <v>7138</v>
      </c>
    </row>
    <row r="2587" spans="3:3">
      <c r="C2587" t="s">
        <v>7139</v>
      </c>
    </row>
    <row r="2588" spans="3:3">
      <c r="C2588" t="s">
        <v>7140</v>
      </c>
    </row>
    <row r="2589" spans="3:3">
      <c r="C2589" t="s">
        <v>7141</v>
      </c>
    </row>
    <row r="2590" spans="3:3">
      <c r="C2590" t="s">
        <v>7142</v>
      </c>
    </row>
    <row r="2591" spans="3:3">
      <c r="C2591" t="s">
        <v>7143</v>
      </c>
    </row>
    <row r="2592" spans="3:3">
      <c r="C2592" t="s">
        <v>7144</v>
      </c>
    </row>
    <row r="2593" spans="3:3">
      <c r="C2593" t="s">
        <v>7145</v>
      </c>
    </row>
    <row r="2594" spans="3:3">
      <c r="C2594" t="s">
        <v>7146</v>
      </c>
    </row>
    <row r="2595" spans="3:3">
      <c r="C2595" t="s">
        <v>7147</v>
      </c>
    </row>
    <row r="2596" spans="3:3">
      <c r="C2596" t="s">
        <v>7148</v>
      </c>
    </row>
    <row r="2597" spans="3:3">
      <c r="C2597" t="s">
        <v>7149</v>
      </c>
    </row>
    <row r="2598" spans="3:3">
      <c r="C2598" t="s">
        <v>7150</v>
      </c>
    </row>
    <row r="2599" spans="3:3">
      <c r="C2599" t="s">
        <v>7151</v>
      </c>
    </row>
    <row r="2600" spans="3:3">
      <c r="C2600" t="s">
        <v>7152</v>
      </c>
    </row>
    <row r="2601" spans="3:3">
      <c r="C2601" t="s">
        <v>7153</v>
      </c>
    </row>
    <row r="2602" spans="3:3">
      <c r="C2602" t="s">
        <v>7154</v>
      </c>
    </row>
    <row r="2603" spans="3:3">
      <c r="C2603" t="s">
        <v>7155</v>
      </c>
    </row>
    <row r="2604" spans="3:3">
      <c r="C2604" t="s">
        <v>7156</v>
      </c>
    </row>
    <row r="2605" spans="3:3">
      <c r="C2605" t="s">
        <v>7157</v>
      </c>
    </row>
    <row r="2606" spans="3:3">
      <c r="C2606" t="s">
        <v>7158</v>
      </c>
    </row>
    <row r="2607" spans="3:3">
      <c r="C2607" t="s">
        <v>7159</v>
      </c>
    </row>
    <row r="2608" spans="3:3">
      <c r="C2608" t="s">
        <v>7160</v>
      </c>
    </row>
    <row r="2609" spans="3:3">
      <c r="C2609" t="s">
        <v>7161</v>
      </c>
    </row>
    <row r="2610" spans="3:3">
      <c r="C2610" t="s">
        <v>7162</v>
      </c>
    </row>
    <row r="2611" spans="3:3">
      <c r="C2611" t="s">
        <v>7163</v>
      </c>
    </row>
    <row r="2612" spans="3:3">
      <c r="C2612" t="s">
        <v>7164</v>
      </c>
    </row>
    <row r="2613" spans="3:3">
      <c r="C2613" t="s">
        <v>7165</v>
      </c>
    </row>
    <row r="2614" spans="3:3">
      <c r="C2614" t="s">
        <v>7166</v>
      </c>
    </row>
    <row r="2615" spans="3:3">
      <c r="C2615" t="s">
        <v>7167</v>
      </c>
    </row>
    <row r="2616" spans="3:3">
      <c r="C2616" t="s">
        <v>7168</v>
      </c>
    </row>
    <row r="2617" spans="3:3">
      <c r="C2617" t="s">
        <v>7169</v>
      </c>
    </row>
    <row r="2618" spans="3:3">
      <c r="C2618" t="s">
        <v>7170</v>
      </c>
    </row>
    <row r="2619" spans="3:3">
      <c r="C2619" t="s">
        <v>7171</v>
      </c>
    </row>
    <row r="2620" spans="3:3">
      <c r="C2620" t="s">
        <v>7172</v>
      </c>
    </row>
    <row r="2621" spans="3:3">
      <c r="C2621" t="s">
        <v>7173</v>
      </c>
    </row>
    <row r="2622" spans="3:3">
      <c r="C2622" t="s">
        <v>7174</v>
      </c>
    </row>
    <row r="2623" spans="3:3">
      <c r="C2623" t="s">
        <v>7175</v>
      </c>
    </row>
    <row r="2624" spans="3:3">
      <c r="C2624" t="s">
        <v>7176</v>
      </c>
    </row>
    <row r="2625" spans="3:3">
      <c r="C2625" t="s">
        <v>7177</v>
      </c>
    </row>
    <row r="2626" spans="3:3">
      <c r="C2626" t="s">
        <v>7178</v>
      </c>
    </row>
    <row r="2627" spans="3:3">
      <c r="C2627" t="s">
        <v>7179</v>
      </c>
    </row>
    <row r="2628" spans="3:3">
      <c r="C2628" t="s">
        <v>7180</v>
      </c>
    </row>
    <row r="2629" spans="3:3">
      <c r="C2629" t="s">
        <v>7181</v>
      </c>
    </row>
    <row r="2630" spans="3:3">
      <c r="C2630" t="s">
        <v>7182</v>
      </c>
    </row>
    <row r="2631" spans="3:3">
      <c r="C2631" t="s">
        <v>7183</v>
      </c>
    </row>
    <row r="2632" spans="3:3">
      <c r="C2632" t="s">
        <v>7184</v>
      </c>
    </row>
    <row r="2633" spans="3:3">
      <c r="C2633" t="s">
        <v>7185</v>
      </c>
    </row>
    <row r="2634" spans="3:3">
      <c r="C2634" t="s">
        <v>7186</v>
      </c>
    </row>
    <row r="2635" spans="3:3">
      <c r="C2635" t="s">
        <v>7187</v>
      </c>
    </row>
    <row r="2636" spans="3:3">
      <c r="C2636" t="s">
        <v>7188</v>
      </c>
    </row>
    <row r="2637" spans="3:3">
      <c r="C2637" t="s">
        <v>7189</v>
      </c>
    </row>
    <row r="2638" spans="3:3">
      <c r="C2638" t="s">
        <v>7190</v>
      </c>
    </row>
    <row r="2639" spans="3:3">
      <c r="C2639" t="s">
        <v>7191</v>
      </c>
    </row>
    <row r="2640" spans="3:3">
      <c r="C2640" t="s">
        <v>7192</v>
      </c>
    </row>
    <row r="2641" spans="3:3">
      <c r="C2641" t="s">
        <v>7193</v>
      </c>
    </row>
    <row r="2642" spans="3:3">
      <c r="C2642" t="s">
        <v>7194</v>
      </c>
    </row>
    <row r="2643" spans="3:3">
      <c r="C2643" t="s">
        <v>7195</v>
      </c>
    </row>
    <row r="2644" spans="3:3">
      <c r="C2644" t="s">
        <v>7196</v>
      </c>
    </row>
    <row r="2645" spans="3:3">
      <c r="C2645" t="s">
        <v>7197</v>
      </c>
    </row>
    <row r="2646" spans="3:3">
      <c r="C2646" t="s">
        <v>7198</v>
      </c>
    </row>
    <row r="2647" spans="3:3">
      <c r="C2647" t="s">
        <v>7199</v>
      </c>
    </row>
    <row r="2648" spans="3:3">
      <c r="C2648" t="s">
        <v>7200</v>
      </c>
    </row>
    <row r="2649" spans="3:3">
      <c r="C2649" t="s">
        <v>7201</v>
      </c>
    </row>
    <row r="2650" spans="3:3">
      <c r="C2650" t="s">
        <v>7202</v>
      </c>
    </row>
    <row r="2651" spans="3:3">
      <c r="C2651" t="s">
        <v>7203</v>
      </c>
    </row>
    <row r="2652" spans="3:3">
      <c r="C2652" t="s">
        <v>7204</v>
      </c>
    </row>
    <row r="2653" spans="3:3">
      <c r="C2653" t="s">
        <v>7205</v>
      </c>
    </row>
    <row r="2654" spans="3:3">
      <c r="C2654" t="s">
        <v>7206</v>
      </c>
    </row>
    <row r="2655" spans="3:3">
      <c r="C2655" t="s">
        <v>7207</v>
      </c>
    </row>
    <row r="2656" spans="3:3">
      <c r="C2656" t="s">
        <v>7208</v>
      </c>
    </row>
    <row r="2657" spans="3:3">
      <c r="C2657" t="s">
        <v>7209</v>
      </c>
    </row>
    <row r="2658" spans="3:3">
      <c r="C2658" t="s">
        <v>7210</v>
      </c>
    </row>
    <row r="2659" spans="3:3">
      <c r="C2659" t="s">
        <v>7211</v>
      </c>
    </row>
    <row r="2660" spans="3:3">
      <c r="C2660" t="s">
        <v>7212</v>
      </c>
    </row>
    <row r="2661" spans="3:3">
      <c r="C2661" t="s">
        <v>7213</v>
      </c>
    </row>
    <row r="2662" spans="3:3">
      <c r="C2662" t="s">
        <v>7214</v>
      </c>
    </row>
    <row r="2663" spans="3:3">
      <c r="C2663" t="s">
        <v>7215</v>
      </c>
    </row>
    <row r="2664" spans="3:3">
      <c r="C2664" t="s">
        <v>7216</v>
      </c>
    </row>
    <row r="2665" spans="3:3">
      <c r="C2665" t="s">
        <v>7217</v>
      </c>
    </row>
    <row r="2666" spans="3:3">
      <c r="C2666" t="s">
        <v>7218</v>
      </c>
    </row>
    <row r="2667" spans="3:3">
      <c r="C2667" t="s">
        <v>7219</v>
      </c>
    </row>
    <row r="2668" spans="3:3">
      <c r="C2668" t="s">
        <v>7220</v>
      </c>
    </row>
    <row r="2669" spans="3:3">
      <c r="C2669" t="s">
        <v>7221</v>
      </c>
    </row>
    <row r="2670" spans="3:3">
      <c r="C2670" t="s">
        <v>7222</v>
      </c>
    </row>
    <row r="2671" spans="3:3">
      <c r="C2671" t="s">
        <v>7223</v>
      </c>
    </row>
    <row r="2672" spans="3:3">
      <c r="C2672" t="s">
        <v>7224</v>
      </c>
    </row>
    <row r="2673" spans="3:3">
      <c r="C2673" t="s">
        <v>7225</v>
      </c>
    </row>
    <row r="2674" spans="3:3">
      <c r="C2674" t="s">
        <v>7226</v>
      </c>
    </row>
    <row r="2675" spans="3:3">
      <c r="C2675" t="s">
        <v>7227</v>
      </c>
    </row>
    <row r="2676" spans="3:3">
      <c r="C2676" t="s">
        <v>7228</v>
      </c>
    </row>
    <row r="2677" spans="3:3">
      <c r="C2677" t="s">
        <v>7229</v>
      </c>
    </row>
    <row r="2678" spans="3:3">
      <c r="C2678" t="s">
        <v>7230</v>
      </c>
    </row>
    <row r="2679" spans="3:3">
      <c r="C2679" t="s">
        <v>7231</v>
      </c>
    </row>
    <row r="2680" spans="3:3">
      <c r="C2680" t="s">
        <v>7232</v>
      </c>
    </row>
    <row r="2681" spans="3:3">
      <c r="C2681" t="s">
        <v>7233</v>
      </c>
    </row>
    <row r="2682" spans="3:3">
      <c r="C2682" t="s">
        <v>7234</v>
      </c>
    </row>
    <row r="2683" spans="3:3">
      <c r="C2683" t="s">
        <v>7235</v>
      </c>
    </row>
    <row r="2684" spans="3:3">
      <c r="C2684" t="s">
        <v>7236</v>
      </c>
    </row>
    <row r="2685" spans="3:3">
      <c r="C2685" t="s">
        <v>7237</v>
      </c>
    </row>
    <row r="2686" spans="3:3">
      <c r="C2686" t="s">
        <v>7238</v>
      </c>
    </row>
    <row r="2687" spans="3:3">
      <c r="C2687" t="s">
        <v>7239</v>
      </c>
    </row>
    <row r="2688" spans="3:3">
      <c r="C2688" t="s">
        <v>7240</v>
      </c>
    </row>
    <row r="2689" spans="3:3">
      <c r="C2689" t="s">
        <v>7241</v>
      </c>
    </row>
    <row r="2690" spans="3:3">
      <c r="C2690" t="s">
        <v>7242</v>
      </c>
    </row>
    <row r="2691" spans="3:3">
      <c r="C2691" t="s">
        <v>7243</v>
      </c>
    </row>
    <row r="2692" spans="3:3">
      <c r="C2692" t="s">
        <v>7244</v>
      </c>
    </row>
    <row r="2693" spans="3:3">
      <c r="C2693" t="s">
        <v>7245</v>
      </c>
    </row>
    <row r="2694" spans="3:3">
      <c r="C2694" t="s">
        <v>7246</v>
      </c>
    </row>
    <row r="2695" spans="3:3">
      <c r="C2695" t="s">
        <v>7247</v>
      </c>
    </row>
    <row r="2696" spans="3:3">
      <c r="C2696" t="s">
        <v>7248</v>
      </c>
    </row>
    <row r="2697" spans="3:3">
      <c r="C2697" t="s">
        <v>7249</v>
      </c>
    </row>
    <row r="2698" spans="3:3">
      <c r="C2698" t="s">
        <v>7250</v>
      </c>
    </row>
    <row r="2699" spans="3:3">
      <c r="C2699" t="s">
        <v>7251</v>
      </c>
    </row>
    <row r="2700" spans="3:3">
      <c r="C2700" t="s">
        <v>7252</v>
      </c>
    </row>
    <row r="2701" spans="3:3">
      <c r="C2701" t="s">
        <v>7253</v>
      </c>
    </row>
    <row r="2702" spans="3:3">
      <c r="C2702" t="s">
        <v>7254</v>
      </c>
    </row>
    <row r="2703" spans="3:3">
      <c r="C2703" t="s">
        <v>7255</v>
      </c>
    </row>
    <row r="2704" spans="3:3">
      <c r="C2704" t="s">
        <v>7256</v>
      </c>
    </row>
    <row r="2705" spans="3:3">
      <c r="C2705" t="s">
        <v>7257</v>
      </c>
    </row>
    <row r="2706" spans="3:3">
      <c r="C2706" t="s">
        <v>7258</v>
      </c>
    </row>
    <row r="2707" spans="3:3">
      <c r="C2707" t="s">
        <v>7259</v>
      </c>
    </row>
    <row r="2708" spans="3:3">
      <c r="C2708" t="s">
        <v>7260</v>
      </c>
    </row>
    <row r="2709" spans="3:3">
      <c r="C2709" t="s">
        <v>7261</v>
      </c>
    </row>
    <row r="2710" spans="3:3">
      <c r="C2710" t="s">
        <v>7262</v>
      </c>
    </row>
    <row r="2711" spans="3:3">
      <c r="C2711" t="s">
        <v>7263</v>
      </c>
    </row>
    <row r="2712" spans="3:3">
      <c r="C2712" t="s">
        <v>7264</v>
      </c>
    </row>
    <row r="2713" spans="3:3">
      <c r="C2713" t="s">
        <v>7265</v>
      </c>
    </row>
    <row r="2714" spans="3:3">
      <c r="C2714" t="s">
        <v>7266</v>
      </c>
    </row>
    <row r="2715" spans="3:3">
      <c r="C2715" t="s">
        <v>7267</v>
      </c>
    </row>
    <row r="2716" spans="3:3">
      <c r="C2716" t="s">
        <v>7268</v>
      </c>
    </row>
    <row r="2717" spans="3:3">
      <c r="C2717" t="s">
        <v>7269</v>
      </c>
    </row>
    <row r="2718" spans="3:3">
      <c r="C2718" t="s">
        <v>7270</v>
      </c>
    </row>
    <row r="2719" spans="3:3">
      <c r="C2719" t="s">
        <v>7271</v>
      </c>
    </row>
    <row r="2720" spans="3:3">
      <c r="C2720" t="s">
        <v>7272</v>
      </c>
    </row>
    <row r="2721" spans="3:3">
      <c r="C2721" t="s">
        <v>7273</v>
      </c>
    </row>
    <row r="2722" spans="3:3">
      <c r="C2722" t="s">
        <v>7274</v>
      </c>
    </row>
    <row r="2723" spans="3:3">
      <c r="C2723" t="s">
        <v>7275</v>
      </c>
    </row>
    <row r="2724" spans="3:3">
      <c r="C2724" t="s">
        <v>7276</v>
      </c>
    </row>
    <row r="2725" spans="3:3">
      <c r="C2725" t="s">
        <v>7277</v>
      </c>
    </row>
    <row r="2726" spans="3:3">
      <c r="C2726" t="s">
        <v>7278</v>
      </c>
    </row>
    <row r="2727" spans="3:3">
      <c r="C2727" t="s">
        <v>7279</v>
      </c>
    </row>
    <row r="2728" spans="3:3">
      <c r="C2728" t="s">
        <v>7280</v>
      </c>
    </row>
    <row r="2729" spans="3:3">
      <c r="C2729" t="s">
        <v>7281</v>
      </c>
    </row>
    <row r="2730" spans="3:3">
      <c r="C2730" t="s">
        <v>7282</v>
      </c>
    </row>
    <row r="2731" spans="3:3">
      <c r="C2731" t="s">
        <v>7283</v>
      </c>
    </row>
    <row r="2732" spans="3:3">
      <c r="C2732" t="s">
        <v>7284</v>
      </c>
    </row>
    <row r="2733" spans="3:3">
      <c r="C2733" t="s">
        <v>7285</v>
      </c>
    </row>
    <row r="2734" spans="3:3">
      <c r="C2734" t="s">
        <v>7286</v>
      </c>
    </row>
    <row r="2735" spans="3:3">
      <c r="C2735" t="s">
        <v>7287</v>
      </c>
    </row>
    <row r="2736" spans="3:3">
      <c r="C2736" t="s">
        <v>7288</v>
      </c>
    </row>
    <row r="2737" spans="3:3">
      <c r="C2737" t="s">
        <v>7289</v>
      </c>
    </row>
    <row r="2738" spans="3:3">
      <c r="C2738" t="s">
        <v>7290</v>
      </c>
    </row>
    <row r="2739" spans="3:3">
      <c r="C2739" t="s">
        <v>7291</v>
      </c>
    </row>
    <row r="2740" spans="3:3">
      <c r="C2740" t="s">
        <v>7292</v>
      </c>
    </row>
    <row r="2741" spans="3:3">
      <c r="C2741" t="s">
        <v>7293</v>
      </c>
    </row>
    <row r="2742" spans="3:3">
      <c r="C2742" t="s">
        <v>7294</v>
      </c>
    </row>
    <row r="2743" spans="3:3">
      <c r="C2743" t="s">
        <v>7295</v>
      </c>
    </row>
    <row r="2744" spans="3:3">
      <c r="C2744" t="s">
        <v>7296</v>
      </c>
    </row>
    <row r="2745" spans="3:3">
      <c r="C2745" t="s">
        <v>7297</v>
      </c>
    </row>
    <row r="2746" spans="3:3">
      <c r="C2746" t="s">
        <v>7298</v>
      </c>
    </row>
    <row r="2747" spans="3:3">
      <c r="C2747" t="s">
        <v>7299</v>
      </c>
    </row>
    <row r="2748" spans="3:3">
      <c r="C2748" t="s">
        <v>7300</v>
      </c>
    </row>
    <row r="2749" spans="3:3">
      <c r="C2749" t="s">
        <v>7301</v>
      </c>
    </row>
    <row r="2750" spans="3:3">
      <c r="C2750" t="s">
        <v>7302</v>
      </c>
    </row>
    <row r="2751" spans="3:3">
      <c r="C2751" t="s">
        <v>7303</v>
      </c>
    </row>
    <row r="2752" spans="3:3">
      <c r="C2752" t="s">
        <v>7304</v>
      </c>
    </row>
    <row r="2753" spans="3:3">
      <c r="C2753" t="s">
        <v>7305</v>
      </c>
    </row>
    <row r="2754" spans="3:3">
      <c r="C2754" t="s">
        <v>7306</v>
      </c>
    </row>
    <row r="2755" spans="3:3">
      <c r="C2755" t="s">
        <v>7307</v>
      </c>
    </row>
    <row r="2756" spans="3:3">
      <c r="C2756" t="s">
        <v>7308</v>
      </c>
    </row>
    <row r="2757" spans="3:3">
      <c r="C2757" t="s">
        <v>7309</v>
      </c>
    </row>
    <row r="2758" spans="3:3">
      <c r="C2758" t="s">
        <v>7310</v>
      </c>
    </row>
    <row r="2759" spans="3:3">
      <c r="C2759" t="s">
        <v>7311</v>
      </c>
    </row>
    <row r="2760" spans="3:3">
      <c r="C2760" t="s">
        <v>7312</v>
      </c>
    </row>
    <row r="2761" spans="3:3">
      <c r="C2761" t="s">
        <v>7313</v>
      </c>
    </row>
    <row r="2762" spans="3:3">
      <c r="C2762" t="s">
        <v>7314</v>
      </c>
    </row>
    <row r="2763" spans="3:3">
      <c r="C2763" t="s">
        <v>7315</v>
      </c>
    </row>
    <row r="2764" spans="3:3">
      <c r="C2764" t="s">
        <v>7316</v>
      </c>
    </row>
    <row r="2765" spans="3:3">
      <c r="C2765" t="s">
        <v>7317</v>
      </c>
    </row>
    <row r="2766" spans="3:3">
      <c r="C2766" t="s">
        <v>7318</v>
      </c>
    </row>
    <row r="2767" spans="3:3">
      <c r="C2767" t="s">
        <v>7319</v>
      </c>
    </row>
    <row r="2768" spans="3:3">
      <c r="C2768" t="s">
        <v>7320</v>
      </c>
    </row>
    <row r="2769" spans="3:3">
      <c r="C2769" t="s">
        <v>7321</v>
      </c>
    </row>
    <row r="2770" spans="3:3">
      <c r="C2770" t="s">
        <v>7322</v>
      </c>
    </row>
    <row r="2771" spans="3:3">
      <c r="C2771" t="s">
        <v>7323</v>
      </c>
    </row>
    <row r="2772" spans="3:3">
      <c r="C2772" t="s">
        <v>7324</v>
      </c>
    </row>
    <row r="2773" spans="3:3">
      <c r="C2773" t="s">
        <v>7325</v>
      </c>
    </row>
    <row r="2774" spans="3:3">
      <c r="C2774" t="s">
        <v>7326</v>
      </c>
    </row>
    <row r="2775" spans="3:3">
      <c r="C2775" t="s">
        <v>7327</v>
      </c>
    </row>
    <row r="2776" spans="3:3">
      <c r="C2776" t="s">
        <v>7328</v>
      </c>
    </row>
    <row r="2777" spans="3:3">
      <c r="C2777" t="s">
        <v>7329</v>
      </c>
    </row>
    <row r="2778" spans="3:3">
      <c r="C2778" t="s">
        <v>7330</v>
      </c>
    </row>
    <row r="2779" spans="3:3">
      <c r="C2779" t="s">
        <v>7331</v>
      </c>
    </row>
    <row r="2780" spans="3:3">
      <c r="C2780" t="s">
        <v>7332</v>
      </c>
    </row>
    <row r="2781" spans="3:3">
      <c r="C2781" t="s">
        <v>7333</v>
      </c>
    </row>
    <row r="2782" spans="3:3">
      <c r="C2782" t="s">
        <v>7334</v>
      </c>
    </row>
    <row r="2783" spans="3:3">
      <c r="C2783" t="s">
        <v>7335</v>
      </c>
    </row>
    <row r="2784" spans="3:3">
      <c r="C2784" t="s">
        <v>7336</v>
      </c>
    </row>
    <row r="2785" spans="3:3">
      <c r="C2785" t="s">
        <v>7337</v>
      </c>
    </row>
    <row r="2786" spans="3:3">
      <c r="C2786" t="s">
        <v>7338</v>
      </c>
    </row>
    <row r="2787" spans="3:3">
      <c r="C2787" t="s">
        <v>7339</v>
      </c>
    </row>
    <row r="2788" spans="3:3">
      <c r="C2788" t="s">
        <v>7340</v>
      </c>
    </row>
    <row r="2789" spans="3:3">
      <c r="C2789" t="s">
        <v>7341</v>
      </c>
    </row>
    <row r="2790" spans="3:3">
      <c r="C2790" t="s">
        <v>7342</v>
      </c>
    </row>
    <row r="2791" spans="3:3">
      <c r="C2791" t="s">
        <v>7343</v>
      </c>
    </row>
    <row r="2792" spans="3:3">
      <c r="C2792" t="s">
        <v>7344</v>
      </c>
    </row>
    <row r="2793" spans="3:3">
      <c r="C2793" t="s">
        <v>7345</v>
      </c>
    </row>
    <row r="2794" spans="3:3">
      <c r="C2794" t="s">
        <v>7346</v>
      </c>
    </row>
    <row r="2795" spans="3:3">
      <c r="C2795" t="s">
        <v>7347</v>
      </c>
    </row>
    <row r="2796" spans="3:3">
      <c r="C2796" t="s">
        <v>7348</v>
      </c>
    </row>
    <row r="2797" spans="3:3">
      <c r="C2797" t="s">
        <v>7349</v>
      </c>
    </row>
    <row r="2798" spans="3:3">
      <c r="C2798" t="s">
        <v>7350</v>
      </c>
    </row>
    <row r="2799" spans="3:3">
      <c r="C2799" t="s">
        <v>7351</v>
      </c>
    </row>
    <row r="2800" spans="3:3">
      <c r="C2800" t="s">
        <v>7352</v>
      </c>
    </row>
    <row r="2801" spans="3:3">
      <c r="C2801" t="s">
        <v>7353</v>
      </c>
    </row>
    <row r="2802" spans="3:3">
      <c r="C2802" t="s">
        <v>7354</v>
      </c>
    </row>
    <row r="2803" spans="3:3">
      <c r="C2803" t="s">
        <v>7355</v>
      </c>
    </row>
    <row r="2804" spans="3:3">
      <c r="C2804" t="s">
        <v>7356</v>
      </c>
    </row>
    <row r="2805" spans="3:3">
      <c r="C2805" t="s">
        <v>7357</v>
      </c>
    </row>
    <row r="2806" spans="3:3">
      <c r="C2806" t="s">
        <v>7358</v>
      </c>
    </row>
    <row r="2807" spans="3:3">
      <c r="C2807" t="s">
        <v>7359</v>
      </c>
    </row>
    <row r="2808" spans="3:3">
      <c r="C2808" t="s">
        <v>7360</v>
      </c>
    </row>
    <row r="2809" spans="3:3">
      <c r="C2809" t="s">
        <v>7361</v>
      </c>
    </row>
    <row r="2810" spans="3:3">
      <c r="C2810" t="s">
        <v>7362</v>
      </c>
    </row>
    <row r="2811" spans="3:3">
      <c r="C2811" t="s">
        <v>7363</v>
      </c>
    </row>
    <row r="2812" spans="3:3">
      <c r="C2812" t="s">
        <v>7364</v>
      </c>
    </row>
    <row r="2813" spans="3:3">
      <c r="C2813" t="s">
        <v>7365</v>
      </c>
    </row>
    <row r="2814" spans="3:3">
      <c r="C2814" t="s">
        <v>7366</v>
      </c>
    </row>
    <row r="2815" spans="3:3">
      <c r="C2815" t="s">
        <v>7367</v>
      </c>
    </row>
    <row r="2816" spans="3:3">
      <c r="C2816" t="s">
        <v>7368</v>
      </c>
    </row>
    <row r="2817" spans="3:3">
      <c r="C2817" t="s">
        <v>7369</v>
      </c>
    </row>
    <row r="2818" spans="3:3">
      <c r="C2818" t="s">
        <v>7370</v>
      </c>
    </row>
    <row r="2819" spans="3:3">
      <c r="C2819" t="s">
        <v>7371</v>
      </c>
    </row>
    <row r="2820" spans="3:3">
      <c r="C2820" t="s">
        <v>7372</v>
      </c>
    </row>
    <row r="2821" spans="3:3">
      <c r="C2821" t="s">
        <v>7373</v>
      </c>
    </row>
    <row r="2822" spans="3:3">
      <c r="C2822" t="s">
        <v>7374</v>
      </c>
    </row>
    <row r="2823" spans="3:3">
      <c r="C2823" t="s">
        <v>7375</v>
      </c>
    </row>
    <row r="2824" spans="3:3">
      <c r="C2824" t="s">
        <v>7376</v>
      </c>
    </row>
    <row r="2825" spans="3:3">
      <c r="C2825" t="s">
        <v>7377</v>
      </c>
    </row>
    <row r="2826" spans="3:3">
      <c r="C2826" t="s">
        <v>7378</v>
      </c>
    </row>
    <row r="2827" spans="3:3">
      <c r="C2827" t="s">
        <v>7379</v>
      </c>
    </row>
    <row r="2828" spans="3:3">
      <c r="C2828" t="s">
        <v>7380</v>
      </c>
    </row>
    <row r="2829" spans="3:3">
      <c r="C2829" t="s">
        <v>7381</v>
      </c>
    </row>
    <row r="2830" spans="3:3">
      <c r="C2830" t="s">
        <v>7382</v>
      </c>
    </row>
    <row r="2831" spans="3:3">
      <c r="C2831" t="s">
        <v>7383</v>
      </c>
    </row>
    <row r="2832" spans="3:3">
      <c r="C2832" t="s">
        <v>7384</v>
      </c>
    </row>
    <row r="2833" spans="3:3">
      <c r="C2833" t="s">
        <v>7385</v>
      </c>
    </row>
    <row r="2834" spans="3:3">
      <c r="C2834" t="s">
        <v>7386</v>
      </c>
    </row>
    <row r="2835" spans="3:3">
      <c r="C2835" t="s">
        <v>7387</v>
      </c>
    </row>
    <row r="2836" spans="3:3">
      <c r="C2836" t="s">
        <v>7388</v>
      </c>
    </row>
    <row r="2837" spans="3:3">
      <c r="C2837" t="s">
        <v>7389</v>
      </c>
    </row>
    <row r="2838" spans="3:3">
      <c r="C2838" t="s">
        <v>7390</v>
      </c>
    </row>
    <row r="2839" spans="3:3">
      <c r="C2839" t="s">
        <v>7391</v>
      </c>
    </row>
    <row r="2840" spans="3:3">
      <c r="C2840" t="s">
        <v>7392</v>
      </c>
    </row>
    <row r="2841" spans="3:3">
      <c r="C2841" t="s">
        <v>7393</v>
      </c>
    </row>
    <row r="2842" spans="3:3">
      <c r="C2842" t="s">
        <v>7394</v>
      </c>
    </row>
    <row r="2843" spans="3:3">
      <c r="C2843" t="s">
        <v>7395</v>
      </c>
    </row>
    <row r="2844" spans="3:3">
      <c r="C2844" t="s">
        <v>7396</v>
      </c>
    </row>
    <row r="2845" spans="3:3">
      <c r="C2845" t="s">
        <v>7397</v>
      </c>
    </row>
    <row r="2846" spans="3:3">
      <c r="C2846" t="s">
        <v>7398</v>
      </c>
    </row>
    <row r="2847" spans="3:3">
      <c r="C2847" t="s">
        <v>7399</v>
      </c>
    </row>
    <row r="2848" spans="3:3">
      <c r="C2848" t="s">
        <v>7400</v>
      </c>
    </row>
    <row r="2849" spans="3:3">
      <c r="C2849" t="s">
        <v>7401</v>
      </c>
    </row>
    <row r="2850" spans="3:3">
      <c r="C2850" t="s">
        <v>7402</v>
      </c>
    </row>
    <row r="2851" spans="3:3">
      <c r="C2851" t="s">
        <v>7403</v>
      </c>
    </row>
    <row r="2852" spans="3:3">
      <c r="C2852" t="s">
        <v>7404</v>
      </c>
    </row>
    <row r="2853" spans="3:3">
      <c r="C2853" t="s">
        <v>7405</v>
      </c>
    </row>
    <row r="2854" spans="3:3">
      <c r="C2854" t="s">
        <v>7406</v>
      </c>
    </row>
    <row r="2855" spans="3:3">
      <c r="C2855" t="s">
        <v>7407</v>
      </c>
    </row>
    <row r="2856" spans="3:3">
      <c r="C2856" t="s">
        <v>7408</v>
      </c>
    </row>
    <row r="2857" spans="3:3">
      <c r="C2857" t="s">
        <v>7409</v>
      </c>
    </row>
    <row r="2858" spans="3:3">
      <c r="C2858" t="s">
        <v>7410</v>
      </c>
    </row>
    <row r="2859" spans="3:3">
      <c r="C2859" t="s">
        <v>7411</v>
      </c>
    </row>
    <row r="2860" spans="3:3">
      <c r="C2860" t="s">
        <v>7412</v>
      </c>
    </row>
    <row r="2861" spans="3:3">
      <c r="C2861" t="s">
        <v>7413</v>
      </c>
    </row>
    <row r="2862" spans="3:3">
      <c r="C2862" t="s">
        <v>7414</v>
      </c>
    </row>
    <row r="2863" spans="3:3">
      <c r="C2863" t="s">
        <v>7415</v>
      </c>
    </row>
    <row r="2864" spans="3:3">
      <c r="C2864" t="s">
        <v>7416</v>
      </c>
    </row>
    <row r="2865" spans="3:3">
      <c r="C2865" t="s">
        <v>7417</v>
      </c>
    </row>
    <row r="2866" spans="3:3">
      <c r="C2866" t="s">
        <v>7418</v>
      </c>
    </row>
    <row r="2867" spans="3:3">
      <c r="C2867" t="s">
        <v>7419</v>
      </c>
    </row>
    <row r="2868" spans="3:3">
      <c r="C2868" t="s">
        <v>7420</v>
      </c>
    </row>
    <row r="2869" spans="3:3">
      <c r="C2869" t="s">
        <v>7421</v>
      </c>
    </row>
    <row r="2870" spans="3:3">
      <c r="C2870" t="s">
        <v>7422</v>
      </c>
    </row>
    <row r="2871" spans="3:3">
      <c r="C2871" t="s">
        <v>7423</v>
      </c>
    </row>
    <row r="2872" spans="3:3">
      <c r="C2872" t="s">
        <v>7424</v>
      </c>
    </row>
    <row r="2873" spans="3:3">
      <c r="C2873" t="s">
        <v>7425</v>
      </c>
    </row>
    <row r="2874" spans="3:3">
      <c r="C2874" t="s">
        <v>7426</v>
      </c>
    </row>
    <row r="2875" spans="3:3">
      <c r="C2875" t="s">
        <v>7427</v>
      </c>
    </row>
    <row r="2876" spans="3:3">
      <c r="C2876" t="s">
        <v>7428</v>
      </c>
    </row>
    <row r="2877" spans="3:3">
      <c r="C2877" t="s">
        <v>7429</v>
      </c>
    </row>
    <row r="2878" spans="3:3">
      <c r="C2878" t="s">
        <v>7430</v>
      </c>
    </row>
    <row r="2879" spans="3:3">
      <c r="C2879" t="s">
        <v>7431</v>
      </c>
    </row>
    <row r="2880" spans="3:3">
      <c r="C2880" t="s">
        <v>7432</v>
      </c>
    </row>
    <row r="2881" spans="3:3">
      <c r="C2881" t="s">
        <v>7433</v>
      </c>
    </row>
    <row r="2882" spans="3:3">
      <c r="C2882" t="s">
        <v>7434</v>
      </c>
    </row>
    <row r="2883" spans="3:3">
      <c r="C2883" t="s">
        <v>7435</v>
      </c>
    </row>
    <row r="2884" spans="3:3">
      <c r="C2884" t="s">
        <v>7436</v>
      </c>
    </row>
    <row r="2885" spans="3:3">
      <c r="C2885" t="s">
        <v>7437</v>
      </c>
    </row>
    <row r="2886" spans="3:3">
      <c r="C2886" t="s">
        <v>7438</v>
      </c>
    </row>
    <row r="2887" spans="3:3">
      <c r="C2887" t="s">
        <v>7439</v>
      </c>
    </row>
    <row r="2888" spans="3:3">
      <c r="C2888" t="s">
        <v>7440</v>
      </c>
    </row>
    <row r="2889" spans="3:3">
      <c r="C2889" t="s">
        <v>7441</v>
      </c>
    </row>
    <row r="2890" spans="3:3">
      <c r="C2890" t="s">
        <v>7442</v>
      </c>
    </row>
    <row r="2891" spans="3:3">
      <c r="C2891" t="s">
        <v>7443</v>
      </c>
    </row>
    <row r="2892" spans="3:3">
      <c r="C2892" t="s">
        <v>7444</v>
      </c>
    </row>
    <row r="2893" spans="3:3">
      <c r="C2893" t="s">
        <v>7445</v>
      </c>
    </row>
    <row r="2894" spans="3:3">
      <c r="C2894" t="s">
        <v>7446</v>
      </c>
    </row>
    <row r="2895" spans="3:3">
      <c r="C2895" t="s">
        <v>7447</v>
      </c>
    </row>
    <row r="2896" spans="3:3">
      <c r="C2896" t="s">
        <v>7448</v>
      </c>
    </row>
    <row r="2897" spans="3:3">
      <c r="C2897" t="s">
        <v>7449</v>
      </c>
    </row>
    <row r="2898" spans="3:3">
      <c r="C2898" t="s">
        <v>7450</v>
      </c>
    </row>
    <row r="2899" spans="3:3">
      <c r="C2899" t="s">
        <v>7451</v>
      </c>
    </row>
    <row r="2900" spans="3:3">
      <c r="C2900" t="s">
        <v>7452</v>
      </c>
    </row>
    <row r="2901" spans="3:3">
      <c r="C2901" t="s">
        <v>7453</v>
      </c>
    </row>
    <row r="2902" spans="3:3">
      <c r="C2902" t="s">
        <v>7454</v>
      </c>
    </row>
    <row r="2903" spans="3:3">
      <c r="C2903" t="s">
        <v>7455</v>
      </c>
    </row>
    <row r="2904" spans="3:3">
      <c r="C2904" t="s">
        <v>7456</v>
      </c>
    </row>
    <row r="2905" spans="3:3">
      <c r="C2905" t="s">
        <v>7457</v>
      </c>
    </row>
    <row r="2906" spans="3:3">
      <c r="C2906" t="s">
        <v>7458</v>
      </c>
    </row>
    <row r="2907" spans="3:3">
      <c r="C2907" t="s">
        <v>7459</v>
      </c>
    </row>
    <row r="2908" spans="3:3">
      <c r="C2908" t="s">
        <v>7460</v>
      </c>
    </row>
    <row r="2909" spans="3:3">
      <c r="C2909" t="s">
        <v>7461</v>
      </c>
    </row>
    <row r="2910" spans="3:3">
      <c r="C2910" t="s">
        <v>7462</v>
      </c>
    </row>
    <row r="2911" spans="3:3">
      <c r="C2911" t="s">
        <v>7463</v>
      </c>
    </row>
    <row r="2912" spans="3:3">
      <c r="C2912" t="s">
        <v>7464</v>
      </c>
    </row>
    <row r="2913" spans="3:3">
      <c r="C2913" t="s">
        <v>7465</v>
      </c>
    </row>
    <row r="2914" spans="3:3">
      <c r="C2914" t="s">
        <v>7466</v>
      </c>
    </row>
    <row r="2915" spans="3:3">
      <c r="C2915" t="s">
        <v>7467</v>
      </c>
    </row>
    <row r="2916" spans="3:3">
      <c r="C2916" t="s">
        <v>7468</v>
      </c>
    </row>
    <row r="2917" spans="3:3">
      <c r="C2917" t="s">
        <v>7469</v>
      </c>
    </row>
    <row r="2918" spans="3:3">
      <c r="C2918" t="s">
        <v>7470</v>
      </c>
    </row>
    <row r="2919" spans="3:3">
      <c r="C2919" t="s">
        <v>7471</v>
      </c>
    </row>
    <row r="2920" spans="3:3">
      <c r="C2920" t="s">
        <v>7472</v>
      </c>
    </row>
    <row r="2921" spans="3:3">
      <c r="C2921" t="s">
        <v>7473</v>
      </c>
    </row>
    <row r="2922" spans="3:3">
      <c r="C2922" t="s">
        <v>7474</v>
      </c>
    </row>
    <row r="2923" spans="3:3">
      <c r="C2923" t="s">
        <v>7475</v>
      </c>
    </row>
    <row r="2924" spans="3:3">
      <c r="C2924" t="s">
        <v>7476</v>
      </c>
    </row>
    <row r="2925" spans="3:3">
      <c r="C2925" t="s">
        <v>7477</v>
      </c>
    </row>
    <row r="2926" spans="3:3">
      <c r="C2926" t="s">
        <v>7478</v>
      </c>
    </row>
    <row r="2927" spans="3:3">
      <c r="C2927" t="s">
        <v>7479</v>
      </c>
    </row>
    <row r="2928" spans="3:3">
      <c r="C2928" t="s">
        <v>7480</v>
      </c>
    </row>
    <row r="2929" spans="3:3">
      <c r="C2929" t="s">
        <v>7481</v>
      </c>
    </row>
    <row r="2930" spans="3:3">
      <c r="C2930" t="s">
        <v>7482</v>
      </c>
    </row>
    <row r="2931" spans="3:3">
      <c r="C2931" t="s">
        <v>7483</v>
      </c>
    </row>
    <row r="2932" spans="3:3">
      <c r="C2932" t="s">
        <v>7484</v>
      </c>
    </row>
    <row r="2933" spans="3:3">
      <c r="C2933" t="s">
        <v>7485</v>
      </c>
    </row>
    <row r="2934" spans="3:3">
      <c r="C2934" t="s">
        <v>7486</v>
      </c>
    </row>
    <row r="2935" spans="3:3">
      <c r="C2935" t="s">
        <v>7487</v>
      </c>
    </row>
    <row r="2936" spans="3:3">
      <c r="C2936" t="s">
        <v>7488</v>
      </c>
    </row>
    <row r="2937" spans="3:3">
      <c r="C2937" t="s">
        <v>7489</v>
      </c>
    </row>
    <row r="2938" spans="3:3">
      <c r="C2938" t="s">
        <v>7490</v>
      </c>
    </row>
    <row r="2939" spans="3:3">
      <c r="C2939" t="s">
        <v>7491</v>
      </c>
    </row>
    <row r="2940" spans="3:3">
      <c r="C2940" t="s">
        <v>7492</v>
      </c>
    </row>
    <row r="2941" spans="3:3">
      <c r="C2941" t="s">
        <v>7493</v>
      </c>
    </row>
    <row r="2942" spans="3:3">
      <c r="C2942" t="s">
        <v>7494</v>
      </c>
    </row>
    <row r="2943" spans="3:3">
      <c r="C2943" t="s">
        <v>7495</v>
      </c>
    </row>
    <row r="2944" spans="3:3">
      <c r="C2944" t="s">
        <v>7496</v>
      </c>
    </row>
    <row r="2945" spans="3:3">
      <c r="C2945" t="s">
        <v>7497</v>
      </c>
    </row>
    <row r="2946" spans="3:3">
      <c r="C2946" t="s">
        <v>7498</v>
      </c>
    </row>
    <row r="2947" spans="3:3">
      <c r="C2947" t="s">
        <v>7499</v>
      </c>
    </row>
    <row r="2948" spans="3:3">
      <c r="C2948" t="s">
        <v>7500</v>
      </c>
    </row>
    <row r="2949" spans="3:3">
      <c r="C2949" t="s">
        <v>7501</v>
      </c>
    </row>
    <row r="2950" spans="3:3">
      <c r="C2950" t="s">
        <v>7502</v>
      </c>
    </row>
    <row r="2951" spans="3:3">
      <c r="C2951" t="s">
        <v>7503</v>
      </c>
    </row>
    <row r="2952" spans="3:3">
      <c r="C2952" t="s">
        <v>7504</v>
      </c>
    </row>
    <row r="2953" spans="3:3">
      <c r="C2953" t="s">
        <v>7505</v>
      </c>
    </row>
    <row r="2954" spans="3:3">
      <c r="C2954" t="s">
        <v>7506</v>
      </c>
    </row>
    <row r="2955" spans="3:3">
      <c r="C2955" t="s">
        <v>7507</v>
      </c>
    </row>
    <row r="2956" spans="3:3">
      <c r="C2956" t="s">
        <v>7508</v>
      </c>
    </row>
    <row r="2957" spans="3:3">
      <c r="C2957" t="s">
        <v>7509</v>
      </c>
    </row>
    <row r="2958" spans="3:3">
      <c r="C2958" t="s">
        <v>7510</v>
      </c>
    </row>
    <row r="2959" spans="3:3">
      <c r="C2959" t="s">
        <v>7511</v>
      </c>
    </row>
    <row r="2960" spans="3:3">
      <c r="C2960" t="s">
        <v>7512</v>
      </c>
    </row>
    <row r="2961" spans="3:3">
      <c r="C2961" t="s">
        <v>7513</v>
      </c>
    </row>
    <row r="2962" spans="3:3">
      <c r="C2962" t="s">
        <v>7514</v>
      </c>
    </row>
    <row r="2963" spans="3:3">
      <c r="C2963" t="s">
        <v>7515</v>
      </c>
    </row>
    <row r="2964" spans="3:3">
      <c r="C2964" t="s">
        <v>7516</v>
      </c>
    </row>
    <row r="2965" spans="3:3">
      <c r="C2965" t="s">
        <v>7517</v>
      </c>
    </row>
    <row r="2966" spans="3:3">
      <c r="C2966" t="s">
        <v>7518</v>
      </c>
    </row>
    <row r="2967" spans="3:3">
      <c r="C2967" t="s">
        <v>7519</v>
      </c>
    </row>
    <row r="2968" spans="3:3">
      <c r="C2968" t="s">
        <v>7520</v>
      </c>
    </row>
    <row r="2969" spans="3:3">
      <c r="C2969" t="s">
        <v>7521</v>
      </c>
    </row>
    <row r="2970" spans="3:3">
      <c r="C2970" t="s">
        <v>7522</v>
      </c>
    </row>
    <row r="2971" spans="3:3">
      <c r="C2971" t="s">
        <v>7523</v>
      </c>
    </row>
    <row r="2972" spans="3:3">
      <c r="C2972" t="s">
        <v>7524</v>
      </c>
    </row>
    <row r="2973" spans="3:3">
      <c r="C2973" t="s">
        <v>7525</v>
      </c>
    </row>
    <row r="2974" spans="3:3">
      <c r="C2974" t="s">
        <v>7526</v>
      </c>
    </row>
    <row r="2975" spans="3:3">
      <c r="C2975" t="s">
        <v>7527</v>
      </c>
    </row>
    <row r="2976" spans="3:3">
      <c r="C2976" t="s">
        <v>7528</v>
      </c>
    </row>
    <row r="2977" spans="3:3">
      <c r="C2977" t="s">
        <v>7529</v>
      </c>
    </row>
    <row r="2978" spans="3:3">
      <c r="C2978" t="s">
        <v>7530</v>
      </c>
    </row>
    <row r="2979" spans="3:3">
      <c r="C2979" t="s">
        <v>7531</v>
      </c>
    </row>
    <row r="2980" spans="3:3">
      <c r="C2980" t="s">
        <v>7532</v>
      </c>
    </row>
    <row r="2981" spans="3:3">
      <c r="C2981" t="s">
        <v>7533</v>
      </c>
    </row>
    <row r="2982" spans="3:3">
      <c r="C2982" t="s">
        <v>7534</v>
      </c>
    </row>
    <row r="2983" spans="3:3">
      <c r="C2983" t="s">
        <v>7535</v>
      </c>
    </row>
    <row r="2984" spans="3:3">
      <c r="C2984" t="s">
        <v>7536</v>
      </c>
    </row>
    <row r="2985" spans="3:3">
      <c r="C2985" t="s">
        <v>7537</v>
      </c>
    </row>
    <row r="2986" spans="3:3">
      <c r="C2986" t="s">
        <v>7538</v>
      </c>
    </row>
    <row r="2987" spans="3:3">
      <c r="C2987" t="s">
        <v>7539</v>
      </c>
    </row>
    <row r="2988" spans="3:3">
      <c r="C2988" t="s">
        <v>7540</v>
      </c>
    </row>
    <row r="2989" spans="3:3">
      <c r="C2989" t="s">
        <v>7541</v>
      </c>
    </row>
    <row r="2990" spans="3:3">
      <c r="C2990" t="s">
        <v>7542</v>
      </c>
    </row>
    <row r="2991" spans="3:3">
      <c r="C2991" t="s">
        <v>7543</v>
      </c>
    </row>
    <row r="2992" spans="3:3">
      <c r="C2992" t="s">
        <v>7544</v>
      </c>
    </row>
    <row r="2993" spans="3:3">
      <c r="C2993" t="s">
        <v>7545</v>
      </c>
    </row>
    <row r="2994" spans="3:3">
      <c r="C2994" t="s">
        <v>7546</v>
      </c>
    </row>
    <row r="2995" spans="3:3">
      <c r="C2995" t="s">
        <v>7547</v>
      </c>
    </row>
    <row r="2996" spans="3:3">
      <c r="C2996" t="s">
        <v>7548</v>
      </c>
    </row>
    <row r="2997" spans="3:3">
      <c r="C2997" t="s">
        <v>7549</v>
      </c>
    </row>
    <row r="2998" spans="3:3">
      <c r="C2998" t="s">
        <v>7550</v>
      </c>
    </row>
    <row r="2999" spans="3:3">
      <c r="C2999" t="s">
        <v>7551</v>
      </c>
    </row>
    <row r="3000" spans="3:3">
      <c r="C3000" t="s">
        <v>7552</v>
      </c>
    </row>
    <row r="3001" spans="3:3">
      <c r="C3001" t="s">
        <v>7553</v>
      </c>
    </row>
    <row r="3002" spans="3:3">
      <c r="C3002" t="s">
        <v>7554</v>
      </c>
    </row>
    <row r="3003" spans="3:3">
      <c r="C3003" t="s">
        <v>7555</v>
      </c>
    </row>
    <row r="3004" spans="3:3">
      <c r="C3004" t="s">
        <v>7556</v>
      </c>
    </row>
    <row r="3005" spans="3:3">
      <c r="C3005" t="s">
        <v>7557</v>
      </c>
    </row>
    <row r="3006" spans="3:3">
      <c r="C3006" t="s">
        <v>7558</v>
      </c>
    </row>
    <row r="3007" spans="3:3">
      <c r="C3007" t="s">
        <v>7559</v>
      </c>
    </row>
    <row r="3008" spans="3:3">
      <c r="C3008" t="s">
        <v>7560</v>
      </c>
    </row>
    <row r="3009" spans="3:3">
      <c r="C3009" t="s">
        <v>7561</v>
      </c>
    </row>
    <row r="3010" spans="3:3">
      <c r="C3010" t="s">
        <v>7562</v>
      </c>
    </row>
    <row r="3011" spans="3:3">
      <c r="C3011" t="s">
        <v>7563</v>
      </c>
    </row>
    <row r="3012" spans="3:3">
      <c r="C3012" t="s">
        <v>7564</v>
      </c>
    </row>
    <row r="3013" spans="3:3">
      <c r="C3013" t="s">
        <v>7565</v>
      </c>
    </row>
    <row r="3014" spans="3:3">
      <c r="C3014" t="s">
        <v>7566</v>
      </c>
    </row>
    <row r="3015" spans="3:3">
      <c r="C3015" t="s">
        <v>7567</v>
      </c>
    </row>
    <row r="3016" spans="3:3">
      <c r="C3016" t="s">
        <v>7568</v>
      </c>
    </row>
    <row r="3017" spans="3:3">
      <c r="C3017" t="s">
        <v>7569</v>
      </c>
    </row>
    <row r="3018" spans="3:3">
      <c r="C3018" t="s">
        <v>7570</v>
      </c>
    </row>
    <row r="3019" spans="3:3">
      <c r="C3019" t="s">
        <v>7571</v>
      </c>
    </row>
    <row r="3020" spans="3:3">
      <c r="C3020" t="s">
        <v>7572</v>
      </c>
    </row>
    <row r="3021" spans="3:3">
      <c r="C3021" t="s">
        <v>7573</v>
      </c>
    </row>
    <row r="3022" spans="3:3">
      <c r="C3022" t="s">
        <v>7574</v>
      </c>
    </row>
    <row r="3023" spans="3:3">
      <c r="C3023" t="s">
        <v>7575</v>
      </c>
    </row>
    <row r="3024" spans="3:3">
      <c r="C3024" t="s">
        <v>7576</v>
      </c>
    </row>
    <row r="3025" spans="3:3">
      <c r="C3025" t="s">
        <v>7577</v>
      </c>
    </row>
    <row r="3026" spans="3:3">
      <c r="C3026" t="s">
        <v>7578</v>
      </c>
    </row>
    <row r="3027" spans="3:3">
      <c r="C3027" t="s">
        <v>7579</v>
      </c>
    </row>
    <row r="3028" spans="3:3">
      <c r="C3028" t="s">
        <v>7580</v>
      </c>
    </row>
    <row r="3029" spans="3:3">
      <c r="C3029" t="s">
        <v>7581</v>
      </c>
    </row>
    <row r="3030" spans="3:3">
      <c r="C3030" t="s">
        <v>7582</v>
      </c>
    </row>
    <row r="3031" spans="3:3">
      <c r="C3031" t="s">
        <v>7583</v>
      </c>
    </row>
    <row r="3032" spans="3:3">
      <c r="C3032" t="s">
        <v>7584</v>
      </c>
    </row>
    <row r="3033" spans="3:3">
      <c r="C3033" t="s">
        <v>7585</v>
      </c>
    </row>
    <row r="3034" spans="3:3">
      <c r="C3034" t="s">
        <v>7586</v>
      </c>
    </row>
    <row r="3035" spans="3:3">
      <c r="C3035" t="s">
        <v>7587</v>
      </c>
    </row>
    <row r="3036" spans="3:3">
      <c r="C3036" t="s">
        <v>7588</v>
      </c>
    </row>
    <row r="3037" spans="3:3">
      <c r="C3037" t="s">
        <v>7589</v>
      </c>
    </row>
    <row r="3038" spans="3:3">
      <c r="C3038" t="s">
        <v>7590</v>
      </c>
    </row>
    <row r="3039" spans="3:3">
      <c r="C3039" t="s">
        <v>7591</v>
      </c>
    </row>
    <row r="3040" spans="3:3">
      <c r="C3040" t="s">
        <v>7592</v>
      </c>
    </row>
    <row r="3041" spans="3:3">
      <c r="C3041" t="s">
        <v>7593</v>
      </c>
    </row>
    <row r="3042" spans="3:3">
      <c r="C3042" t="s">
        <v>7594</v>
      </c>
    </row>
    <row r="3043" spans="3:3">
      <c r="C3043" t="s">
        <v>7595</v>
      </c>
    </row>
    <row r="3044" spans="3:3">
      <c r="C3044" t="s">
        <v>7596</v>
      </c>
    </row>
    <row r="3045" spans="3:3">
      <c r="C3045" t="s">
        <v>7597</v>
      </c>
    </row>
    <row r="3046" spans="3:3">
      <c r="C3046" t="s">
        <v>7598</v>
      </c>
    </row>
    <row r="3047" spans="3:3">
      <c r="C3047" t="s">
        <v>7599</v>
      </c>
    </row>
    <row r="3048" spans="3:3">
      <c r="C3048" t="s">
        <v>7600</v>
      </c>
    </row>
    <row r="3049" spans="3:3">
      <c r="C3049" t="s">
        <v>7601</v>
      </c>
    </row>
    <row r="3050" spans="3:3">
      <c r="C3050" t="s">
        <v>7602</v>
      </c>
    </row>
    <row r="3051" spans="3:3">
      <c r="C3051" t="s">
        <v>7603</v>
      </c>
    </row>
    <row r="3052" spans="3:3">
      <c r="C3052" t="s">
        <v>7604</v>
      </c>
    </row>
    <row r="3053" spans="3:3">
      <c r="C3053" t="s">
        <v>7605</v>
      </c>
    </row>
    <row r="3054" spans="3:3">
      <c r="C3054" t="s">
        <v>7606</v>
      </c>
    </row>
    <row r="3055" spans="3:3">
      <c r="C3055" t="s">
        <v>7607</v>
      </c>
    </row>
    <row r="3056" spans="3:3">
      <c r="C3056" t="s">
        <v>7608</v>
      </c>
    </row>
    <row r="3057" spans="3:3">
      <c r="C3057" t="s">
        <v>7609</v>
      </c>
    </row>
    <row r="3058" spans="3:3">
      <c r="C3058" t="s">
        <v>7610</v>
      </c>
    </row>
    <row r="3059" spans="3:3">
      <c r="C3059" t="s">
        <v>7611</v>
      </c>
    </row>
    <row r="3060" spans="3:3">
      <c r="C3060" t="s">
        <v>7612</v>
      </c>
    </row>
    <row r="3061" spans="3:3">
      <c r="C3061" t="s">
        <v>7613</v>
      </c>
    </row>
    <row r="3062" spans="3:3">
      <c r="C3062" t="s">
        <v>7614</v>
      </c>
    </row>
    <row r="3063" spans="3:3">
      <c r="C3063" t="s">
        <v>7615</v>
      </c>
    </row>
    <row r="3064" spans="3:3">
      <c r="C3064" t="s">
        <v>7616</v>
      </c>
    </row>
    <row r="3065" spans="3:3">
      <c r="C3065" t="s">
        <v>7617</v>
      </c>
    </row>
    <row r="3066" spans="3:3">
      <c r="C3066" t="s">
        <v>7618</v>
      </c>
    </row>
    <row r="3067" spans="3:3">
      <c r="C3067" t="s">
        <v>7619</v>
      </c>
    </row>
    <row r="3068" spans="3:3">
      <c r="C3068" t="s">
        <v>7620</v>
      </c>
    </row>
    <row r="3069" spans="3:3">
      <c r="C3069" t="s">
        <v>7621</v>
      </c>
    </row>
    <row r="3070" spans="3:3">
      <c r="C3070" t="s">
        <v>7622</v>
      </c>
    </row>
    <row r="3071" spans="3:3">
      <c r="C3071" t="s">
        <v>7623</v>
      </c>
    </row>
    <row r="3072" spans="3:3">
      <c r="C3072" t="s">
        <v>7624</v>
      </c>
    </row>
    <row r="3073" spans="3:3">
      <c r="C3073" t="s">
        <v>7625</v>
      </c>
    </row>
    <row r="3074" spans="3:3">
      <c r="C3074" t="s">
        <v>7626</v>
      </c>
    </row>
    <row r="3075" spans="3:3">
      <c r="C3075" t="s">
        <v>7627</v>
      </c>
    </row>
    <row r="3076" spans="3:3">
      <c r="C3076" t="s">
        <v>7628</v>
      </c>
    </row>
    <row r="3077" spans="3:3">
      <c r="C3077" t="s">
        <v>7629</v>
      </c>
    </row>
    <row r="3078" spans="3:3">
      <c r="C3078" t="s">
        <v>7630</v>
      </c>
    </row>
    <row r="3079" spans="3:3">
      <c r="C3079" t="s">
        <v>7631</v>
      </c>
    </row>
    <row r="3080" spans="3:3">
      <c r="C3080" t="s">
        <v>7632</v>
      </c>
    </row>
    <row r="3081" spans="3:3">
      <c r="C3081" t="s">
        <v>7633</v>
      </c>
    </row>
    <row r="3082" spans="3:3">
      <c r="C3082" t="s">
        <v>7634</v>
      </c>
    </row>
    <row r="3083" spans="3:3">
      <c r="C3083" t="s">
        <v>7635</v>
      </c>
    </row>
    <row r="3084" spans="3:3">
      <c r="C3084" t="s">
        <v>7636</v>
      </c>
    </row>
    <row r="3085" spans="3:3">
      <c r="C3085" t="s">
        <v>7637</v>
      </c>
    </row>
    <row r="3086" spans="3:3">
      <c r="C3086" t="s">
        <v>7638</v>
      </c>
    </row>
    <row r="3087" spans="3:3">
      <c r="C3087" t="s">
        <v>7639</v>
      </c>
    </row>
    <row r="3088" spans="3:3">
      <c r="C3088" t="s">
        <v>7640</v>
      </c>
    </row>
    <row r="3089" spans="3:3">
      <c r="C3089" t="s">
        <v>7641</v>
      </c>
    </row>
    <row r="3090" spans="3:3">
      <c r="C3090" t="s">
        <v>7642</v>
      </c>
    </row>
    <row r="3091" spans="3:3">
      <c r="C3091" t="s">
        <v>7643</v>
      </c>
    </row>
    <row r="3092" spans="3:3">
      <c r="C3092" t="s">
        <v>7644</v>
      </c>
    </row>
    <row r="3093" spans="3:3">
      <c r="C3093" t="s">
        <v>7645</v>
      </c>
    </row>
    <row r="3094" spans="3:3">
      <c r="C3094" t="s">
        <v>7646</v>
      </c>
    </row>
    <row r="3095" spans="3:3">
      <c r="C3095" t="s">
        <v>7647</v>
      </c>
    </row>
    <row r="3096" spans="3:3">
      <c r="C3096" t="s">
        <v>7648</v>
      </c>
    </row>
    <row r="3097" spans="3:3">
      <c r="C3097" t="s">
        <v>7649</v>
      </c>
    </row>
    <row r="3098" spans="3:3">
      <c r="C3098" t="s">
        <v>7650</v>
      </c>
    </row>
    <row r="3099" spans="3:3">
      <c r="C3099" t="s">
        <v>7651</v>
      </c>
    </row>
    <row r="3100" spans="3:3">
      <c r="C3100" t="s">
        <v>7652</v>
      </c>
    </row>
    <row r="3101" spans="3:3">
      <c r="C3101" t="s">
        <v>7653</v>
      </c>
    </row>
    <row r="3102" spans="3:3">
      <c r="C3102" t="s">
        <v>7654</v>
      </c>
    </row>
    <row r="3103" spans="3:3">
      <c r="C3103" t="s">
        <v>7655</v>
      </c>
    </row>
    <row r="3104" spans="3:3">
      <c r="C3104" t="s">
        <v>7656</v>
      </c>
    </row>
    <row r="3105" spans="3:3">
      <c r="C3105" t="s">
        <v>7657</v>
      </c>
    </row>
    <row r="3106" spans="3:3">
      <c r="C3106" t="s">
        <v>7658</v>
      </c>
    </row>
    <row r="3107" spans="3:3">
      <c r="C3107" t="s">
        <v>7659</v>
      </c>
    </row>
    <row r="3108" spans="3:3">
      <c r="C3108" t="s">
        <v>7660</v>
      </c>
    </row>
    <row r="3109" spans="3:3">
      <c r="C3109" t="s">
        <v>7661</v>
      </c>
    </row>
    <row r="3110" spans="3:3">
      <c r="C3110" t="s">
        <v>7662</v>
      </c>
    </row>
    <row r="3111" spans="3:3">
      <c r="C3111" t="s">
        <v>7663</v>
      </c>
    </row>
    <row r="3112" spans="3:3">
      <c r="C3112" t="s">
        <v>7664</v>
      </c>
    </row>
    <row r="3113" spans="3:3">
      <c r="C3113" t="s">
        <v>7665</v>
      </c>
    </row>
    <row r="3114" spans="3:3">
      <c r="C3114" t="s">
        <v>7666</v>
      </c>
    </row>
    <row r="3115" spans="3:3">
      <c r="C3115" t="s">
        <v>7667</v>
      </c>
    </row>
    <row r="3116" spans="3:3">
      <c r="C3116" t="s">
        <v>7668</v>
      </c>
    </row>
    <row r="3117" spans="3:3">
      <c r="C3117" t="s">
        <v>7669</v>
      </c>
    </row>
    <row r="3118" spans="3:3">
      <c r="C3118" t="s">
        <v>7670</v>
      </c>
    </row>
    <row r="3119" spans="3:3">
      <c r="C3119" t="s">
        <v>7671</v>
      </c>
    </row>
    <row r="3120" spans="3:3">
      <c r="C3120" t="s">
        <v>7672</v>
      </c>
    </row>
    <row r="3121" spans="3:3">
      <c r="C3121" t="s">
        <v>7673</v>
      </c>
    </row>
    <row r="3122" spans="3:3">
      <c r="C3122" t="s">
        <v>7674</v>
      </c>
    </row>
    <row r="3123" spans="3:3">
      <c r="C3123" t="s">
        <v>7675</v>
      </c>
    </row>
    <row r="3124" spans="3:3">
      <c r="C3124" t="s">
        <v>7676</v>
      </c>
    </row>
    <row r="3125" spans="3:3">
      <c r="C3125" t="s">
        <v>7677</v>
      </c>
    </row>
    <row r="3126" spans="3:3">
      <c r="C3126" t="s">
        <v>7678</v>
      </c>
    </row>
    <row r="3127" spans="3:3">
      <c r="C3127" t="s">
        <v>7679</v>
      </c>
    </row>
    <row r="3128" spans="3:3">
      <c r="C3128" t="s">
        <v>7680</v>
      </c>
    </row>
    <row r="3129" spans="3:3">
      <c r="C3129" t="s">
        <v>7681</v>
      </c>
    </row>
    <row r="3130" spans="3:3">
      <c r="C3130" t="s">
        <v>7682</v>
      </c>
    </row>
    <row r="3131" spans="3:3">
      <c r="C3131" t="s">
        <v>7683</v>
      </c>
    </row>
    <row r="3132" spans="3:3">
      <c r="C3132" t="s">
        <v>7684</v>
      </c>
    </row>
    <row r="3133" spans="3:3">
      <c r="C3133" t="s">
        <v>7685</v>
      </c>
    </row>
    <row r="3134" spans="3:3">
      <c r="C3134" t="s">
        <v>7686</v>
      </c>
    </row>
    <row r="3135" spans="3:3">
      <c r="C3135" t="s">
        <v>7687</v>
      </c>
    </row>
    <row r="3136" spans="3:3">
      <c r="C3136" t="s">
        <v>7688</v>
      </c>
    </row>
    <row r="3137" spans="3:3">
      <c r="C3137" t="s">
        <v>7689</v>
      </c>
    </row>
    <row r="3138" spans="3:3">
      <c r="C3138" t="s">
        <v>7690</v>
      </c>
    </row>
    <row r="3139" spans="3:3">
      <c r="C3139" t="s">
        <v>7691</v>
      </c>
    </row>
    <row r="3140" spans="3:3">
      <c r="C3140" t="s">
        <v>7692</v>
      </c>
    </row>
    <row r="3141" spans="3:3">
      <c r="C3141" t="s">
        <v>7693</v>
      </c>
    </row>
    <row r="3142" spans="3:3">
      <c r="C3142" t="s">
        <v>7694</v>
      </c>
    </row>
    <row r="3143" spans="3:3">
      <c r="C3143" t="s">
        <v>7695</v>
      </c>
    </row>
    <row r="3144" spans="3:3">
      <c r="C3144" t="s">
        <v>7696</v>
      </c>
    </row>
    <row r="3145" spans="3:3">
      <c r="C3145" t="s">
        <v>7697</v>
      </c>
    </row>
    <row r="3146" spans="3:3">
      <c r="C3146" t="s">
        <v>7698</v>
      </c>
    </row>
    <row r="3147" spans="3:3">
      <c r="C3147" t="s">
        <v>7699</v>
      </c>
    </row>
    <row r="3148" spans="3:3">
      <c r="C3148" t="s">
        <v>7700</v>
      </c>
    </row>
    <row r="3149" spans="3:3">
      <c r="C3149" t="s">
        <v>7701</v>
      </c>
    </row>
    <row r="3150" spans="3:3">
      <c r="C3150" t="s">
        <v>7702</v>
      </c>
    </row>
    <row r="3151" spans="3:3">
      <c r="C3151" t="s">
        <v>7703</v>
      </c>
    </row>
    <row r="3152" spans="3:3">
      <c r="C3152" t="s">
        <v>7704</v>
      </c>
    </row>
    <row r="3153" spans="3:3">
      <c r="C3153" t="s">
        <v>7705</v>
      </c>
    </row>
    <row r="3154" spans="3:3">
      <c r="C3154" t="s">
        <v>7706</v>
      </c>
    </row>
    <row r="3155" spans="3:3">
      <c r="C3155" t="s">
        <v>7707</v>
      </c>
    </row>
    <row r="3156" spans="3:3">
      <c r="C3156" t="s">
        <v>7708</v>
      </c>
    </row>
    <row r="3157" spans="3:3">
      <c r="C3157" t="s">
        <v>7709</v>
      </c>
    </row>
    <row r="3158" spans="3:3">
      <c r="C3158" t="s">
        <v>7710</v>
      </c>
    </row>
    <row r="3159" spans="3:3">
      <c r="C3159" t="s">
        <v>7711</v>
      </c>
    </row>
    <row r="3160" spans="3:3">
      <c r="C3160" t="s">
        <v>7712</v>
      </c>
    </row>
    <row r="3161" spans="3:3">
      <c r="C3161" t="s">
        <v>7713</v>
      </c>
    </row>
    <row r="3162" spans="3:3">
      <c r="C3162" t="s">
        <v>7714</v>
      </c>
    </row>
    <row r="3163" spans="3:3">
      <c r="C3163" t="s">
        <v>7715</v>
      </c>
    </row>
    <row r="3164" spans="3:3">
      <c r="C3164" t="s">
        <v>7716</v>
      </c>
    </row>
    <row r="3165" spans="3:3">
      <c r="C3165" t="s">
        <v>7717</v>
      </c>
    </row>
    <row r="3166" spans="3:3">
      <c r="C3166" t="s">
        <v>7718</v>
      </c>
    </row>
    <row r="3167" spans="3:3">
      <c r="C3167" t="s">
        <v>7719</v>
      </c>
    </row>
    <row r="3168" spans="3:3">
      <c r="C3168" t="s">
        <v>7720</v>
      </c>
    </row>
    <row r="3169" spans="3:3">
      <c r="C3169" t="s">
        <v>7721</v>
      </c>
    </row>
    <row r="3170" spans="3:3">
      <c r="C3170" t="s">
        <v>7722</v>
      </c>
    </row>
    <row r="3171" spans="3:3">
      <c r="C3171" t="s">
        <v>7723</v>
      </c>
    </row>
    <row r="3172" spans="3:3">
      <c r="C3172" t="s">
        <v>7724</v>
      </c>
    </row>
    <row r="3173" spans="3:3">
      <c r="C3173" t="s">
        <v>7725</v>
      </c>
    </row>
    <row r="3174" spans="3:3">
      <c r="C3174" t="s">
        <v>7726</v>
      </c>
    </row>
    <row r="3175" spans="3:3">
      <c r="C3175" t="s">
        <v>7727</v>
      </c>
    </row>
    <row r="3176" spans="3:3">
      <c r="C3176" t="s">
        <v>7728</v>
      </c>
    </row>
    <row r="3177" spans="3:3">
      <c r="C3177" t="s">
        <v>7729</v>
      </c>
    </row>
    <row r="3178" spans="3:3">
      <c r="C3178" t="s">
        <v>7730</v>
      </c>
    </row>
    <row r="3179" spans="3:3">
      <c r="C3179" t="s">
        <v>7731</v>
      </c>
    </row>
    <row r="3180" spans="3:3">
      <c r="C3180" t="s">
        <v>7732</v>
      </c>
    </row>
    <row r="3181" spans="3:3">
      <c r="C3181" t="s">
        <v>7733</v>
      </c>
    </row>
    <row r="3182" spans="3:3">
      <c r="C3182" t="s">
        <v>7734</v>
      </c>
    </row>
    <row r="3183" spans="3:3">
      <c r="C3183" t="s">
        <v>7735</v>
      </c>
    </row>
    <row r="3184" spans="3:3">
      <c r="C3184" t="s">
        <v>7736</v>
      </c>
    </row>
    <row r="3185" spans="3:3">
      <c r="C3185" t="s">
        <v>7737</v>
      </c>
    </row>
    <row r="3186" spans="3:3">
      <c r="C3186" t="s">
        <v>7738</v>
      </c>
    </row>
    <row r="3187" spans="3:3">
      <c r="C3187" t="s">
        <v>7739</v>
      </c>
    </row>
    <row r="3188" spans="3:3">
      <c r="C3188" t="s">
        <v>7740</v>
      </c>
    </row>
    <row r="3189" spans="3:3">
      <c r="C3189" t="s">
        <v>7741</v>
      </c>
    </row>
    <row r="3190" spans="3:3">
      <c r="C3190" t="s">
        <v>7742</v>
      </c>
    </row>
    <row r="3191" spans="3:3">
      <c r="C3191" t="s">
        <v>7743</v>
      </c>
    </row>
    <row r="3192" spans="3:3">
      <c r="C3192" t="s">
        <v>7744</v>
      </c>
    </row>
    <row r="3193" spans="3:3">
      <c r="C3193" t="s">
        <v>7745</v>
      </c>
    </row>
    <row r="3194" spans="3:3">
      <c r="C3194" t="s">
        <v>7746</v>
      </c>
    </row>
    <row r="3195" spans="3:3">
      <c r="C3195" t="s">
        <v>7747</v>
      </c>
    </row>
    <row r="3196" spans="3:3">
      <c r="C3196" t="s">
        <v>7748</v>
      </c>
    </row>
    <row r="3197" spans="3:3">
      <c r="C3197" t="s">
        <v>7749</v>
      </c>
    </row>
    <row r="3198" spans="3:3">
      <c r="C3198" t="s">
        <v>7750</v>
      </c>
    </row>
    <row r="3199" spans="3:3">
      <c r="C3199" t="s">
        <v>7751</v>
      </c>
    </row>
    <row r="3200" spans="3:3">
      <c r="C3200" t="s">
        <v>7752</v>
      </c>
    </row>
    <row r="3201" spans="3:3">
      <c r="C3201" t="s">
        <v>7753</v>
      </c>
    </row>
    <row r="3202" spans="3:3">
      <c r="C3202" t="s">
        <v>7754</v>
      </c>
    </row>
    <row r="3203" spans="3:3">
      <c r="C3203" t="s">
        <v>7755</v>
      </c>
    </row>
    <row r="3204" spans="3:3">
      <c r="C3204" t="s">
        <v>7756</v>
      </c>
    </row>
    <row r="3205" spans="3:3">
      <c r="C3205" t="s">
        <v>7757</v>
      </c>
    </row>
    <row r="3206" spans="3:3">
      <c r="C3206" t="s">
        <v>7758</v>
      </c>
    </row>
    <row r="3207" spans="3:3">
      <c r="C3207" t="s">
        <v>7759</v>
      </c>
    </row>
    <row r="3208" spans="3:3">
      <c r="C3208" t="s">
        <v>7760</v>
      </c>
    </row>
    <row r="3209" spans="3:3">
      <c r="C3209" t="s">
        <v>7761</v>
      </c>
    </row>
    <row r="3210" spans="3:3">
      <c r="C3210" t="s">
        <v>7762</v>
      </c>
    </row>
    <row r="3211" spans="3:3">
      <c r="C3211" t="s">
        <v>7763</v>
      </c>
    </row>
    <row r="3212" spans="3:3">
      <c r="C3212" t="s">
        <v>7764</v>
      </c>
    </row>
    <row r="3213" spans="3:3">
      <c r="C3213" t="s">
        <v>7765</v>
      </c>
    </row>
    <row r="3214" spans="3:3">
      <c r="C3214" t="s">
        <v>7766</v>
      </c>
    </row>
    <row r="3215" spans="3:3">
      <c r="C3215" t="s">
        <v>7767</v>
      </c>
    </row>
    <row r="3216" spans="3:3">
      <c r="C3216" t="s">
        <v>7768</v>
      </c>
    </row>
    <row r="3217" spans="3:3">
      <c r="C3217" t="s">
        <v>7769</v>
      </c>
    </row>
    <row r="3218" spans="3:3">
      <c r="C3218" t="s">
        <v>7770</v>
      </c>
    </row>
    <row r="3219" spans="3:3">
      <c r="C3219" t="s">
        <v>7771</v>
      </c>
    </row>
    <row r="3220" spans="3:3">
      <c r="C3220" t="s">
        <v>7772</v>
      </c>
    </row>
    <row r="3221" spans="3:3">
      <c r="C3221" t="s">
        <v>7773</v>
      </c>
    </row>
    <row r="3222" spans="3:3">
      <c r="C3222" t="s">
        <v>7774</v>
      </c>
    </row>
    <row r="3223" spans="3:3">
      <c r="C3223" t="s">
        <v>7775</v>
      </c>
    </row>
    <row r="3224" spans="3:3">
      <c r="C3224" t="s">
        <v>7776</v>
      </c>
    </row>
    <row r="3225" spans="3:3">
      <c r="C3225" t="s">
        <v>7777</v>
      </c>
    </row>
    <row r="3226" spans="3:3">
      <c r="C3226" t="s">
        <v>7778</v>
      </c>
    </row>
    <row r="3227" spans="3:3">
      <c r="C3227" t="s">
        <v>7779</v>
      </c>
    </row>
    <row r="3228" spans="3:3">
      <c r="C3228" t="s">
        <v>7780</v>
      </c>
    </row>
    <row r="3229" spans="3:3">
      <c r="C3229" t="s">
        <v>7781</v>
      </c>
    </row>
    <row r="3230" spans="3:3">
      <c r="C3230" t="s">
        <v>7782</v>
      </c>
    </row>
    <row r="3231" spans="3:3">
      <c r="C3231" t="s">
        <v>7783</v>
      </c>
    </row>
    <row r="3232" spans="3:3">
      <c r="C3232" t="s">
        <v>7784</v>
      </c>
    </row>
    <row r="3233" spans="3:3">
      <c r="C3233" t="s">
        <v>7785</v>
      </c>
    </row>
    <row r="3234" spans="3:3">
      <c r="C3234" t="s">
        <v>7786</v>
      </c>
    </row>
    <row r="3235" spans="3:3">
      <c r="C3235" t="s">
        <v>7787</v>
      </c>
    </row>
    <row r="3236" spans="3:3">
      <c r="C3236" t="s">
        <v>7788</v>
      </c>
    </row>
    <row r="3237" spans="3:3">
      <c r="C3237" t="s">
        <v>7789</v>
      </c>
    </row>
    <row r="3238" spans="3:3">
      <c r="C3238" t="s">
        <v>7790</v>
      </c>
    </row>
    <row r="3239" spans="3:3">
      <c r="C3239" t="s">
        <v>7791</v>
      </c>
    </row>
    <row r="3240" spans="3:3">
      <c r="C3240" t="s">
        <v>7792</v>
      </c>
    </row>
    <row r="3241" spans="3:3">
      <c r="C3241" t="s">
        <v>7793</v>
      </c>
    </row>
    <row r="3242" spans="3:3">
      <c r="C3242" t="s">
        <v>7794</v>
      </c>
    </row>
    <row r="3243" spans="3:3">
      <c r="C3243" t="s">
        <v>7795</v>
      </c>
    </row>
    <row r="3244" spans="3:3">
      <c r="C3244" t="s">
        <v>7796</v>
      </c>
    </row>
    <row r="3245" spans="3:3">
      <c r="C3245" t="s">
        <v>7797</v>
      </c>
    </row>
    <row r="3246" spans="3:3">
      <c r="C3246" t="s">
        <v>7798</v>
      </c>
    </row>
    <row r="3247" spans="3:3">
      <c r="C3247" t="s">
        <v>7799</v>
      </c>
    </row>
    <row r="3248" spans="3:3">
      <c r="C3248" t="s">
        <v>7800</v>
      </c>
    </row>
    <row r="3249" spans="3:3">
      <c r="C3249" t="s">
        <v>7801</v>
      </c>
    </row>
    <row r="3250" spans="3:3">
      <c r="C3250" t="s">
        <v>7802</v>
      </c>
    </row>
    <row r="3251" spans="3:3">
      <c r="C3251" t="s">
        <v>7803</v>
      </c>
    </row>
    <row r="3252" spans="3:3">
      <c r="C3252" t="s">
        <v>7804</v>
      </c>
    </row>
    <row r="3253" spans="3:3">
      <c r="C3253" t="s">
        <v>7805</v>
      </c>
    </row>
    <row r="3254" spans="3:3">
      <c r="C3254" t="s">
        <v>7806</v>
      </c>
    </row>
    <row r="3255" spans="3:3">
      <c r="C3255" t="s">
        <v>7807</v>
      </c>
    </row>
    <row r="3256" spans="3:3">
      <c r="C3256" t="s">
        <v>7808</v>
      </c>
    </row>
    <row r="3257" spans="3:3">
      <c r="C3257" t="s">
        <v>7809</v>
      </c>
    </row>
    <row r="3258" spans="3:3">
      <c r="C3258" t="s">
        <v>7810</v>
      </c>
    </row>
    <row r="3259" spans="3:3">
      <c r="C3259" t="s">
        <v>7811</v>
      </c>
    </row>
    <row r="3260" spans="3:3">
      <c r="C3260" t="s">
        <v>7812</v>
      </c>
    </row>
    <row r="3261" spans="3:3">
      <c r="C3261" t="s">
        <v>7813</v>
      </c>
    </row>
    <row r="3262" spans="3:3">
      <c r="C3262" t="s">
        <v>7814</v>
      </c>
    </row>
    <row r="3263" spans="3:3">
      <c r="C3263" t="s">
        <v>7815</v>
      </c>
    </row>
    <row r="3264" spans="3:3">
      <c r="C3264" t="s">
        <v>7816</v>
      </c>
    </row>
    <row r="3265" spans="3:3">
      <c r="C3265" t="s">
        <v>7817</v>
      </c>
    </row>
    <row r="3266" spans="3:3">
      <c r="C3266" t="s">
        <v>7818</v>
      </c>
    </row>
    <row r="3267" spans="3:3">
      <c r="C3267" t="s">
        <v>7819</v>
      </c>
    </row>
    <row r="3268" spans="3:3">
      <c r="C3268" t="s">
        <v>7820</v>
      </c>
    </row>
    <row r="3269" spans="3:3">
      <c r="C3269" t="s">
        <v>7821</v>
      </c>
    </row>
    <row r="3270" spans="3:3">
      <c r="C3270" t="s">
        <v>7822</v>
      </c>
    </row>
    <row r="3271" spans="3:3">
      <c r="C3271" t="s">
        <v>7823</v>
      </c>
    </row>
    <row r="3272" spans="3:3">
      <c r="C3272" t="s">
        <v>7824</v>
      </c>
    </row>
    <row r="3273" spans="3:3">
      <c r="C3273" t="s">
        <v>7825</v>
      </c>
    </row>
    <row r="3274" spans="3:3">
      <c r="C3274" t="s">
        <v>7826</v>
      </c>
    </row>
    <row r="3275" spans="3:3">
      <c r="C3275" t="s">
        <v>7827</v>
      </c>
    </row>
    <row r="3276" spans="3:3">
      <c r="C3276" t="s">
        <v>7828</v>
      </c>
    </row>
    <row r="3277" spans="3:3">
      <c r="C3277" t="s">
        <v>7829</v>
      </c>
    </row>
    <row r="3278" spans="3:3">
      <c r="C3278" t="s">
        <v>7830</v>
      </c>
    </row>
    <row r="3279" spans="3:3">
      <c r="C3279" t="s">
        <v>7831</v>
      </c>
    </row>
    <row r="3280" spans="3:3">
      <c r="C3280" t="s">
        <v>7832</v>
      </c>
    </row>
    <row r="3281" spans="3:3">
      <c r="C3281" t="s">
        <v>7833</v>
      </c>
    </row>
    <row r="3282" spans="3:3">
      <c r="C3282" t="s">
        <v>7834</v>
      </c>
    </row>
    <row r="3283" spans="3:3">
      <c r="C3283" t="s">
        <v>7835</v>
      </c>
    </row>
    <row r="3284" spans="3:3">
      <c r="C3284" t="s">
        <v>7836</v>
      </c>
    </row>
    <row r="3285" spans="3:3">
      <c r="C3285" t="s">
        <v>7837</v>
      </c>
    </row>
    <row r="3286" spans="3:3">
      <c r="C3286" t="s">
        <v>7838</v>
      </c>
    </row>
    <row r="3287" spans="3:3">
      <c r="C3287" t="s">
        <v>7839</v>
      </c>
    </row>
    <row r="3288" spans="3:3">
      <c r="C3288" t="s">
        <v>7840</v>
      </c>
    </row>
    <row r="3289" spans="3:3">
      <c r="C3289" t="s">
        <v>7841</v>
      </c>
    </row>
    <row r="3290" spans="3:3">
      <c r="C3290" t="s">
        <v>7842</v>
      </c>
    </row>
    <row r="3291" spans="3:3">
      <c r="C3291" t="s">
        <v>7843</v>
      </c>
    </row>
    <row r="3292" spans="3:3">
      <c r="C3292" t="s">
        <v>7844</v>
      </c>
    </row>
    <row r="3293" spans="3:3">
      <c r="C3293" t="s">
        <v>7845</v>
      </c>
    </row>
    <row r="3294" spans="3:3">
      <c r="C3294" t="s">
        <v>7846</v>
      </c>
    </row>
    <row r="3295" spans="3:3">
      <c r="C3295" t="s">
        <v>7847</v>
      </c>
    </row>
    <row r="3296" spans="3:3">
      <c r="C3296" t="s">
        <v>7848</v>
      </c>
    </row>
    <row r="3297" spans="3:3">
      <c r="C3297" t="s">
        <v>7849</v>
      </c>
    </row>
    <row r="3298" spans="3:3">
      <c r="C3298" t="s">
        <v>7850</v>
      </c>
    </row>
    <row r="3299" spans="3:3">
      <c r="C3299" t="s">
        <v>7851</v>
      </c>
    </row>
    <row r="3300" spans="3:3">
      <c r="C3300" t="s">
        <v>7852</v>
      </c>
    </row>
    <row r="3301" spans="3:3">
      <c r="C3301" t="s">
        <v>7853</v>
      </c>
    </row>
    <row r="3302" spans="3:3">
      <c r="C3302" t="s">
        <v>7854</v>
      </c>
    </row>
    <row r="3303" spans="3:3">
      <c r="C3303" t="s">
        <v>7855</v>
      </c>
    </row>
    <row r="3304" spans="3:3">
      <c r="C3304" t="s">
        <v>7856</v>
      </c>
    </row>
    <row r="3305" spans="3:3">
      <c r="C3305" t="s">
        <v>7857</v>
      </c>
    </row>
    <row r="3306" spans="3:3">
      <c r="C3306" t="s">
        <v>7858</v>
      </c>
    </row>
    <row r="3307" spans="3:3">
      <c r="C3307" t="s">
        <v>7859</v>
      </c>
    </row>
    <row r="3308" spans="3:3">
      <c r="C3308" t="s">
        <v>7860</v>
      </c>
    </row>
    <row r="3309" spans="3:3">
      <c r="C3309" t="s">
        <v>7861</v>
      </c>
    </row>
    <row r="3310" spans="3:3">
      <c r="C3310" t="s">
        <v>7862</v>
      </c>
    </row>
    <row r="3311" spans="3:3">
      <c r="C3311" t="s">
        <v>7863</v>
      </c>
    </row>
    <row r="3312" spans="3:3">
      <c r="C3312" t="s">
        <v>7864</v>
      </c>
    </row>
    <row r="3313" spans="3:3">
      <c r="C3313" t="s">
        <v>7865</v>
      </c>
    </row>
    <row r="3314" spans="3:3">
      <c r="C3314" t="s">
        <v>7866</v>
      </c>
    </row>
    <row r="3315" spans="3:3">
      <c r="C3315" t="s">
        <v>7867</v>
      </c>
    </row>
    <row r="3316" spans="3:3">
      <c r="C3316" t="s">
        <v>7868</v>
      </c>
    </row>
    <row r="3317" spans="3:3">
      <c r="C3317" t="s">
        <v>7869</v>
      </c>
    </row>
    <row r="3318" spans="3:3">
      <c r="C3318" t="s">
        <v>7870</v>
      </c>
    </row>
    <row r="3319" spans="3:3">
      <c r="C3319" t="s">
        <v>7871</v>
      </c>
    </row>
    <row r="3320" spans="3:3">
      <c r="C3320" t="s">
        <v>7872</v>
      </c>
    </row>
    <row r="3321" spans="3:3">
      <c r="C3321" t="s">
        <v>7873</v>
      </c>
    </row>
    <row r="3322" spans="3:3">
      <c r="C3322" t="s">
        <v>7874</v>
      </c>
    </row>
    <row r="3323" spans="3:3">
      <c r="C3323" t="s">
        <v>7875</v>
      </c>
    </row>
    <row r="3324" spans="3:3">
      <c r="C3324" t="s">
        <v>7876</v>
      </c>
    </row>
    <row r="3325" spans="3:3">
      <c r="C3325" t="s">
        <v>7877</v>
      </c>
    </row>
    <row r="3326" spans="3:3">
      <c r="C3326" t="s">
        <v>7878</v>
      </c>
    </row>
    <row r="3327" spans="3:3">
      <c r="C3327" t="s">
        <v>7879</v>
      </c>
    </row>
    <row r="3328" spans="3:3">
      <c r="C3328" t="s">
        <v>7880</v>
      </c>
    </row>
    <row r="3329" spans="3:3">
      <c r="C3329" t="s">
        <v>7881</v>
      </c>
    </row>
    <row r="3330" spans="3:3">
      <c r="C3330" t="s">
        <v>7882</v>
      </c>
    </row>
    <row r="3331" spans="3:3">
      <c r="C3331" t="s">
        <v>7883</v>
      </c>
    </row>
    <row r="3332" spans="3:3">
      <c r="C3332" t="s">
        <v>7884</v>
      </c>
    </row>
    <row r="3333" spans="3:3">
      <c r="C3333" t="s">
        <v>7885</v>
      </c>
    </row>
    <row r="3334" spans="3:3">
      <c r="C3334" t="s">
        <v>7886</v>
      </c>
    </row>
    <row r="3335" spans="3:3">
      <c r="C3335" t="s">
        <v>7887</v>
      </c>
    </row>
    <row r="3336" spans="3:3">
      <c r="C3336" t="s">
        <v>7888</v>
      </c>
    </row>
    <row r="3337" spans="3:3">
      <c r="C3337" t="s">
        <v>7889</v>
      </c>
    </row>
    <row r="3338" spans="3:3">
      <c r="C3338" t="s">
        <v>7890</v>
      </c>
    </row>
    <row r="3339" spans="3:3">
      <c r="C3339" t="s">
        <v>7891</v>
      </c>
    </row>
    <row r="3340" spans="3:3">
      <c r="C3340" t="s">
        <v>7892</v>
      </c>
    </row>
    <row r="3341" spans="3:3">
      <c r="C3341" t="s">
        <v>7893</v>
      </c>
    </row>
    <row r="3342" spans="3:3">
      <c r="C3342" t="s">
        <v>7894</v>
      </c>
    </row>
    <row r="3343" spans="3:3">
      <c r="C3343" t="s">
        <v>7895</v>
      </c>
    </row>
    <row r="3344" spans="3:3">
      <c r="C3344" t="s">
        <v>7896</v>
      </c>
    </row>
    <row r="3345" spans="3:3">
      <c r="C3345" t="s">
        <v>7897</v>
      </c>
    </row>
    <row r="3346" spans="3:3">
      <c r="C3346" t="s">
        <v>7898</v>
      </c>
    </row>
    <row r="3347" spans="3:3">
      <c r="C3347" t="s">
        <v>7899</v>
      </c>
    </row>
    <row r="3348" spans="3:3">
      <c r="C3348" t="s">
        <v>7900</v>
      </c>
    </row>
    <row r="3349" spans="3:3">
      <c r="C3349" t="s">
        <v>7901</v>
      </c>
    </row>
    <row r="3350" spans="3:3">
      <c r="C3350" t="s">
        <v>7902</v>
      </c>
    </row>
    <row r="3351" spans="3:3">
      <c r="C3351" t="s">
        <v>7903</v>
      </c>
    </row>
    <row r="3352" spans="3:3">
      <c r="C3352" t="s">
        <v>7904</v>
      </c>
    </row>
    <row r="3353" spans="3:3">
      <c r="C3353" t="s">
        <v>7905</v>
      </c>
    </row>
    <row r="3354" spans="3:3">
      <c r="C3354" t="s">
        <v>7906</v>
      </c>
    </row>
    <row r="3355" spans="3:3">
      <c r="C3355" t="s">
        <v>7907</v>
      </c>
    </row>
    <row r="3356" spans="3:3">
      <c r="C3356" t="s">
        <v>7908</v>
      </c>
    </row>
    <row r="3357" spans="3:3">
      <c r="C3357" t="s">
        <v>7909</v>
      </c>
    </row>
    <row r="3358" spans="3:3">
      <c r="C3358" t="s">
        <v>7910</v>
      </c>
    </row>
    <row r="3359" spans="3:3">
      <c r="C3359" t="s">
        <v>7911</v>
      </c>
    </row>
    <row r="3360" spans="3:3">
      <c r="C3360" t="s">
        <v>7912</v>
      </c>
    </row>
    <row r="3361" spans="3:3">
      <c r="C3361" t="s">
        <v>7913</v>
      </c>
    </row>
    <row r="3362" spans="3:3">
      <c r="C3362" t="s">
        <v>7914</v>
      </c>
    </row>
    <row r="3363" spans="3:3">
      <c r="C3363" t="s">
        <v>7915</v>
      </c>
    </row>
    <row r="3364" spans="3:3">
      <c r="C3364" t="s">
        <v>7916</v>
      </c>
    </row>
    <row r="3365" spans="3:3">
      <c r="C3365" t="s">
        <v>7917</v>
      </c>
    </row>
    <row r="3366" spans="3:3">
      <c r="C3366" t="s">
        <v>7918</v>
      </c>
    </row>
    <row r="3367" spans="3:3">
      <c r="C3367" t="s">
        <v>7919</v>
      </c>
    </row>
    <row r="3368" spans="3:3">
      <c r="C3368" t="s">
        <v>7920</v>
      </c>
    </row>
    <row r="3369" spans="3:3">
      <c r="C3369" t="s">
        <v>7921</v>
      </c>
    </row>
    <row r="3370" spans="3:3">
      <c r="C3370" t="s">
        <v>7922</v>
      </c>
    </row>
    <row r="3371" spans="3:3">
      <c r="C3371" t="s">
        <v>7923</v>
      </c>
    </row>
    <row r="3372" spans="3:3">
      <c r="C3372" t="s">
        <v>7924</v>
      </c>
    </row>
    <row r="3373" spans="3:3">
      <c r="C3373" t="s">
        <v>7925</v>
      </c>
    </row>
    <row r="3374" spans="3:3">
      <c r="C3374" t="s">
        <v>7926</v>
      </c>
    </row>
    <row r="3375" spans="3:3">
      <c r="C3375" t="s">
        <v>7927</v>
      </c>
    </row>
    <row r="3376" spans="3:3">
      <c r="C3376" t="s">
        <v>7928</v>
      </c>
    </row>
    <row r="3377" spans="3:3">
      <c r="C3377" t="s">
        <v>7929</v>
      </c>
    </row>
    <row r="3378" spans="3:3">
      <c r="C3378" t="s">
        <v>7930</v>
      </c>
    </row>
    <row r="3379" spans="3:3">
      <c r="C3379" t="s">
        <v>7931</v>
      </c>
    </row>
    <row r="3380" spans="3:3">
      <c r="C3380" t="s">
        <v>7932</v>
      </c>
    </row>
    <row r="3381" spans="3:3">
      <c r="C3381" t="s">
        <v>7933</v>
      </c>
    </row>
    <row r="3382" spans="3:3">
      <c r="C3382" t="s">
        <v>7934</v>
      </c>
    </row>
    <row r="3383" spans="3:3">
      <c r="C3383" t="s">
        <v>7935</v>
      </c>
    </row>
    <row r="3384" spans="3:3">
      <c r="C3384" t="s">
        <v>7936</v>
      </c>
    </row>
    <row r="3385" spans="3:3">
      <c r="C3385" t="s">
        <v>7937</v>
      </c>
    </row>
    <row r="3386" spans="3:3">
      <c r="C3386" t="s">
        <v>7938</v>
      </c>
    </row>
    <row r="3387" spans="3:3">
      <c r="C3387" t="s">
        <v>7939</v>
      </c>
    </row>
    <row r="3388" spans="3:3">
      <c r="C3388" t="s">
        <v>7940</v>
      </c>
    </row>
    <row r="3389" spans="3:3">
      <c r="C3389" t="s">
        <v>7941</v>
      </c>
    </row>
    <row r="3390" spans="3:3">
      <c r="C3390" t="s">
        <v>7942</v>
      </c>
    </row>
    <row r="3391" spans="3:3">
      <c r="C3391" t="s">
        <v>7943</v>
      </c>
    </row>
    <row r="3392" spans="3:3">
      <c r="C3392" t="s">
        <v>7944</v>
      </c>
    </row>
    <row r="3393" spans="3:3">
      <c r="C3393" t="s">
        <v>7945</v>
      </c>
    </row>
    <row r="3394" spans="3:3">
      <c r="C3394" t="s">
        <v>7946</v>
      </c>
    </row>
    <row r="3395" spans="3:3">
      <c r="C3395" t="s">
        <v>7947</v>
      </c>
    </row>
    <row r="3396" spans="3:3">
      <c r="C3396" t="s">
        <v>7948</v>
      </c>
    </row>
    <row r="3397" spans="3:3">
      <c r="C3397" t="s">
        <v>7949</v>
      </c>
    </row>
    <row r="3398" spans="3:3">
      <c r="C3398" t="s">
        <v>7950</v>
      </c>
    </row>
    <row r="3399" spans="3:3">
      <c r="C3399" t="s">
        <v>7951</v>
      </c>
    </row>
    <row r="3400" spans="3:3">
      <c r="C3400" t="s">
        <v>7952</v>
      </c>
    </row>
    <row r="3401" spans="3:3">
      <c r="C3401" t="s">
        <v>7953</v>
      </c>
    </row>
    <row r="3402" spans="3:3">
      <c r="C3402" t="s">
        <v>7954</v>
      </c>
    </row>
    <row r="3403" spans="3:3">
      <c r="C3403" t="s">
        <v>7955</v>
      </c>
    </row>
    <row r="3404" spans="3:3">
      <c r="C3404" t="s">
        <v>7956</v>
      </c>
    </row>
    <row r="3405" spans="3:3">
      <c r="C3405" t="s">
        <v>7957</v>
      </c>
    </row>
    <row r="3406" spans="3:3">
      <c r="C3406" t="s">
        <v>7958</v>
      </c>
    </row>
    <row r="3407" spans="3:3">
      <c r="C3407" t="s">
        <v>7959</v>
      </c>
    </row>
    <row r="3408" spans="3:3">
      <c r="C3408" t="s">
        <v>7960</v>
      </c>
    </row>
    <row r="3409" spans="3:3">
      <c r="C3409" t="s">
        <v>7961</v>
      </c>
    </row>
    <row r="3410" spans="3:3">
      <c r="C3410" t="s">
        <v>7962</v>
      </c>
    </row>
    <row r="3411" spans="3:3">
      <c r="C3411" t="s">
        <v>7963</v>
      </c>
    </row>
    <row r="3412" spans="3:3">
      <c r="C3412" t="s">
        <v>7964</v>
      </c>
    </row>
    <row r="3413" spans="3:3">
      <c r="C3413" t="s">
        <v>7965</v>
      </c>
    </row>
    <row r="3414" spans="3:3">
      <c r="C3414" t="s">
        <v>7966</v>
      </c>
    </row>
    <row r="3415" spans="3:3">
      <c r="C3415" t="s">
        <v>7967</v>
      </c>
    </row>
    <row r="3416" spans="3:3">
      <c r="C3416" t="s">
        <v>7968</v>
      </c>
    </row>
    <row r="3417" spans="3:3">
      <c r="C3417" t="s">
        <v>7969</v>
      </c>
    </row>
    <row r="3418" spans="3:3">
      <c r="C3418" t="s">
        <v>7970</v>
      </c>
    </row>
    <row r="3419" spans="3:3">
      <c r="C3419" t="s">
        <v>7971</v>
      </c>
    </row>
    <row r="3420" spans="3:3">
      <c r="C3420" t="s">
        <v>7972</v>
      </c>
    </row>
    <row r="3421" spans="3:3">
      <c r="C3421" t="s">
        <v>7973</v>
      </c>
    </row>
    <row r="3422" spans="3:3">
      <c r="C3422" t="s">
        <v>7974</v>
      </c>
    </row>
    <row r="3423" spans="3:3">
      <c r="C3423" t="s">
        <v>7975</v>
      </c>
    </row>
    <row r="3424" spans="3:3">
      <c r="C3424" t="s">
        <v>7976</v>
      </c>
    </row>
    <row r="3425" spans="3:3">
      <c r="C3425" t="s">
        <v>7977</v>
      </c>
    </row>
    <row r="3426" spans="3:3">
      <c r="C3426" t="s">
        <v>7978</v>
      </c>
    </row>
    <row r="3427" spans="3:3">
      <c r="C3427" t="s">
        <v>7979</v>
      </c>
    </row>
    <row r="3428" spans="3:3">
      <c r="C3428" t="s">
        <v>7980</v>
      </c>
    </row>
    <row r="3429" spans="3:3">
      <c r="C3429" t="s">
        <v>7981</v>
      </c>
    </row>
    <row r="3430" spans="3:3">
      <c r="C3430" t="s">
        <v>7982</v>
      </c>
    </row>
    <row r="3431" spans="3:3">
      <c r="C3431" t="s">
        <v>7983</v>
      </c>
    </row>
    <row r="3432" spans="3:3">
      <c r="C3432" t="s">
        <v>7984</v>
      </c>
    </row>
    <row r="3433" spans="3:3">
      <c r="C3433" t="s">
        <v>7985</v>
      </c>
    </row>
    <row r="3434" spans="3:3">
      <c r="C3434" t="s">
        <v>7986</v>
      </c>
    </row>
    <row r="3435" spans="3:3">
      <c r="C3435" t="s">
        <v>7987</v>
      </c>
    </row>
    <row r="3436" spans="3:3">
      <c r="C3436" t="s">
        <v>7988</v>
      </c>
    </row>
    <row r="3437" spans="3:3">
      <c r="C3437" t="s">
        <v>7989</v>
      </c>
    </row>
    <row r="3438" spans="3:3">
      <c r="C3438" t="s">
        <v>7990</v>
      </c>
    </row>
    <row r="3439" spans="3:3">
      <c r="C3439" t="s">
        <v>7991</v>
      </c>
    </row>
    <row r="3440" spans="3:3">
      <c r="C3440" t="s">
        <v>7992</v>
      </c>
    </row>
    <row r="3441" spans="3:3">
      <c r="C3441" t="s">
        <v>7993</v>
      </c>
    </row>
    <row r="3442" spans="3:3">
      <c r="C3442" t="s">
        <v>7994</v>
      </c>
    </row>
    <row r="3443" spans="3:3">
      <c r="C3443" t="s">
        <v>7995</v>
      </c>
    </row>
    <row r="3444" spans="3:3">
      <c r="C3444" t="s">
        <v>7996</v>
      </c>
    </row>
    <row r="3445" spans="3:3">
      <c r="C3445" t="s">
        <v>7997</v>
      </c>
    </row>
    <row r="3446" spans="3:3">
      <c r="C3446" t="s">
        <v>7998</v>
      </c>
    </row>
    <row r="3447" spans="3:3">
      <c r="C3447" t="s">
        <v>7999</v>
      </c>
    </row>
    <row r="3448" spans="3:3">
      <c r="C3448" t="s">
        <v>8000</v>
      </c>
    </row>
    <row r="3449" spans="3:3">
      <c r="C3449" t="s">
        <v>8001</v>
      </c>
    </row>
    <row r="3450" spans="3:3">
      <c r="C3450" t="s">
        <v>8002</v>
      </c>
    </row>
    <row r="3451" spans="3:3">
      <c r="C3451" t="s">
        <v>8003</v>
      </c>
    </row>
    <row r="3452" spans="3:3">
      <c r="C3452" t="s">
        <v>8004</v>
      </c>
    </row>
    <row r="3453" spans="3:3">
      <c r="C3453" t="s">
        <v>8005</v>
      </c>
    </row>
    <row r="3454" spans="3:3">
      <c r="C3454" t="s">
        <v>8006</v>
      </c>
    </row>
    <row r="3455" spans="3:3">
      <c r="C3455" t="s">
        <v>8007</v>
      </c>
    </row>
    <row r="3456" spans="3:3">
      <c r="C3456" t="s">
        <v>8008</v>
      </c>
    </row>
    <row r="3457" spans="3:3">
      <c r="C3457" t="s">
        <v>8009</v>
      </c>
    </row>
    <row r="3458" spans="3:3">
      <c r="C3458" t="s">
        <v>8010</v>
      </c>
    </row>
    <row r="3459" spans="3:3">
      <c r="C3459" t="s">
        <v>8011</v>
      </c>
    </row>
    <row r="3460" spans="3:3">
      <c r="C3460" t="s">
        <v>8012</v>
      </c>
    </row>
    <row r="3461" spans="3:3">
      <c r="C3461" t="s">
        <v>8013</v>
      </c>
    </row>
    <row r="3462" spans="3:3">
      <c r="C3462" t="s">
        <v>8014</v>
      </c>
    </row>
    <row r="3463" spans="3:3">
      <c r="C3463" t="s">
        <v>8015</v>
      </c>
    </row>
    <row r="3464" spans="3:3">
      <c r="C3464" t="s">
        <v>8016</v>
      </c>
    </row>
    <row r="3465" spans="3:3">
      <c r="C3465" t="s">
        <v>8017</v>
      </c>
    </row>
    <row r="3466" spans="3:3">
      <c r="C3466" t="s">
        <v>8018</v>
      </c>
    </row>
    <row r="3467" spans="3:3">
      <c r="C3467" t="s">
        <v>8019</v>
      </c>
    </row>
    <row r="3468" spans="3:3">
      <c r="C3468" t="s">
        <v>8020</v>
      </c>
    </row>
    <row r="3469" spans="3:3">
      <c r="C3469" t="s">
        <v>8021</v>
      </c>
    </row>
    <row r="3470" spans="3:3">
      <c r="C3470" t="s">
        <v>8022</v>
      </c>
    </row>
    <row r="3471" spans="3:3">
      <c r="C3471" t="s">
        <v>8023</v>
      </c>
    </row>
    <row r="3472" spans="3:3">
      <c r="C3472" t="s">
        <v>8024</v>
      </c>
    </row>
    <row r="3473" spans="3:3">
      <c r="C3473" t="s">
        <v>8025</v>
      </c>
    </row>
    <row r="3474" spans="3:3">
      <c r="C3474" t="s">
        <v>8026</v>
      </c>
    </row>
    <row r="3475" spans="3:3">
      <c r="C3475" t="s">
        <v>8027</v>
      </c>
    </row>
    <row r="3476" spans="3:3">
      <c r="C3476" t="s">
        <v>8028</v>
      </c>
    </row>
    <row r="3477" spans="3:3">
      <c r="C3477" t="s">
        <v>8029</v>
      </c>
    </row>
    <row r="3478" spans="3:3">
      <c r="C3478" t="s">
        <v>8030</v>
      </c>
    </row>
    <row r="3479" spans="3:3">
      <c r="C3479" t="s">
        <v>8031</v>
      </c>
    </row>
    <row r="3480" spans="3:3">
      <c r="C3480" t="s">
        <v>8032</v>
      </c>
    </row>
    <row r="3481" spans="3:3">
      <c r="C3481" t="s">
        <v>8033</v>
      </c>
    </row>
    <row r="3482" spans="3:3">
      <c r="C3482" t="s">
        <v>8034</v>
      </c>
    </row>
    <row r="3483" spans="3:3">
      <c r="C3483" t="s">
        <v>8035</v>
      </c>
    </row>
    <row r="3484" spans="3:3">
      <c r="C3484" t="s">
        <v>8036</v>
      </c>
    </row>
    <row r="3485" spans="3:3">
      <c r="C3485" t="s">
        <v>8037</v>
      </c>
    </row>
    <row r="3486" spans="3:3">
      <c r="C3486" t="s">
        <v>8038</v>
      </c>
    </row>
    <row r="3487" spans="3:3">
      <c r="C3487" t="s">
        <v>8039</v>
      </c>
    </row>
    <row r="3488" spans="3:3">
      <c r="C3488" t="s">
        <v>8040</v>
      </c>
    </row>
    <row r="3489" spans="3:3">
      <c r="C3489" t="s">
        <v>8041</v>
      </c>
    </row>
    <row r="3490" spans="3:3">
      <c r="C3490" t="s">
        <v>8042</v>
      </c>
    </row>
    <row r="3491" spans="3:3">
      <c r="C3491" t="s">
        <v>8043</v>
      </c>
    </row>
    <row r="3492" spans="3:3">
      <c r="C3492" t="s">
        <v>8044</v>
      </c>
    </row>
    <row r="3493" spans="3:3">
      <c r="C3493" t="s">
        <v>8045</v>
      </c>
    </row>
    <row r="3494" spans="3:3">
      <c r="C3494" t="s">
        <v>8046</v>
      </c>
    </row>
    <row r="3495" spans="3:3">
      <c r="C3495" t="s">
        <v>8047</v>
      </c>
    </row>
    <row r="3496" spans="3:3">
      <c r="C3496" t="s">
        <v>8048</v>
      </c>
    </row>
    <row r="3497" spans="3:3">
      <c r="C3497" t="s">
        <v>8049</v>
      </c>
    </row>
    <row r="3498" spans="3:3">
      <c r="C3498" t="s">
        <v>8050</v>
      </c>
    </row>
    <row r="3499" spans="3:3">
      <c r="C3499" t="s">
        <v>8051</v>
      </c>
    </row>
    <row r="3500" spans="3:3">
      <c r="C3500" t="s">
        <v>8052</v>
      </c>
    </row>
    <row r="3501" spans="3:3">
      <c r="C3501" t="s">
        <v>8053</v>
      </c>
    </row>
    <row r="3502" spans="3:3">
      <c r="C3502" t="s">
        <v>8054</v>
      </c>
    </row>
    <row r="3503" spans="3:3">
      <c r="C3503" t="s">
        <v>8055</v>
      </c>
    </row>
    <row r="3504" spans="3:3">
      <c r="C3504" t="s">
        <v>8056</v>
      </c>
    </row>
    <row r="3505" spans="3:3">
      <c r="C3505" t="s">
        <v>8057</v>
      </c>
    </row>
    <row r="3506" spans="3:3">
      <c r="C3506" t="s">
        <v>8058</v>
      </c>
    </row>
    <row r="3507" spans="3:3">
      <c r="C3507" t="s">
        <v>8059</v>
      </c>
    </row>
    <row r="3508" spans="3:3">
      <c r="C3508" t="s">
        <v>8060</v>
      </c>
    </row>
    <row r="3509" spans="3:3">
      <c r="C3509" t="s">
        <v>8061</v>
      </c>
    </row>
    <row r="3510" spans="3:3">
      <c r="C3510" t="s">
        <v>8062</v>
      </c>
    </row>
    <row r="3511" spans="3:3">
      <c r="C3511" t="s">
        <v>8063</v>
      </c>
    </row>
    <row r="3512" spans="3:3">
      <c r="C3512" t="s">
        <v>8064</v>
      </c>
    </row>
    <row r="3513" spans="3:3">
      <c r="C3513" t="s">
        <v>8065</v>
      </c>
    </row>
    <row r="3514" spans="3:3">
      <c r="C3514" t="s">
        <v>8066</v>
      </c>
    </row>
    <row r="3515" spans="3:3">
      <c r="C3515" t="s">
        <v>8067</v>
      </c>
    </row>
    <row r="3516" spans="3:3">
      <c r="C3516" t="s">
        <v>8068</v>
      </c>
    </row>
    <row r="3517" spans="3:3">
      <c r="C3517" t="s">
        <v>8069</v>
      </c>
    </row>
    <row r="3518" spans="3:3">
      <c r="C3518" t="s">
        <v>8070</v>
      </c>
    </row>
    <row r="3519" spans="3:3">
      <c r="C3519" t="s">
        <v>8071</v>
      </c>
    </row>
    <row r="3520" spans="3:3">
      <c r="C3520" t="s">
        <v>8072</v>
      </c>
    </row>
    <row r="3521" spans="3:3">
      <c r="C3521" t="s">
        <v>8073</v>
      </c>
    </row>
    <row r="3522" spans="3:3">
      <c r="C3522" t="s">
        <v>8074</v>
      </c>
    </row>
    <row r="3523" spans="3:3">
      <c r="C3523" t="s">
        <v>8075</v>
      </c>
    </row>
    <row r="3524" spans="3:3">
      <c r="C3524" t="s">
        <v>8076</v>
      </c>
    </row>
    <row r="3525" spans="3:3">
      <c r="C3525" t="s">
        <v>8077</v>
      </c>
    </row>
    <row r="3526" spans="3:3">
      <c r="C3526" t="s">
        <v>8078</v>
      </c>
    </row>
    <row r="3527" spans="3:3">
      <c r="C3527" t="s">
        <v>8079</v>
      </c>
    </row>
    <row r="3528" spans="3:3">
      <c r="C3528" t="s">
        <v>8080</v>
      </c>
    </row>
    <row r="3529" spans="3:3">
      <c r="C3529" t="s">
        <v>8081</v>
      </c>
    </row>
    <row r="3530" spans="3:3">
      <c r="C3530" t="s">
        <v>8082</v>
      </c>
    </row>
    <row r="3531" spans="3:3">
      <c r="C3531" t="s">
        <v>8083</v>
      </c>
    </row>
    <row r="3532" spans="3:3">
      <c r="C3532" t="s">
        <v>8084</v>
      </c>
    </row>
    <row r="3533" spans="3:3">
      <c r="C3533" t="s">
        <v>8085</v>
      </c>
    </row>
    <row r="3534" spans="3:3">
      <c r="C3534" t="s">
        <v>8086</v>
      </c>
    </row>
    <row r="3535" spans="3:3">
      <c r="C3535" t="s">
        <v>8087</v>
      </c>
    </row>
    <row r="3536" spans="3:3">
      <c r="C3536" t="s">
        <v>8088</v>
      </c>
    </row>
    <row r="3537" spans="3:3">
      <c r="C3537" t="s">
        <v>8089</v>
      </c>
    </row>
    <row r="3538" spans="3:3">
      <c r="C3538" t="s">
        <v>8090</v>
      </c>
    </row>
    <row r="3539" spans="3:3">
      <c r="C3539" t="s">
        <v>8091</v>
      </c>
    </row>
    <row r="3540" spans="3:3">
      <c r="C3540" t="s">
        <v>8092</v>
      </c>
    </row>
    <row r="3541" spans="3:3">
      <c r="C3541" t="s">
        <v>8093</v>
      </c>
    </row>
    <row r="3542" spans="3:3">
      <c r="C3542" t="s">
        <v>8094</v>
      </c>
    </row>
    <row r="3543" spans="3:3">
      <c r="C3543" t="s">
        <v>8095</v>
      </c>
    </row>
    <row r="3544" spans="3:3">
      <c r="C3544" t="s">
        <v>8096</v>
      </c>
    </row>
    <row r="3545" spans="3:3">
      <c r="C3545" t="s">
        <v>8097</v>
      </c>
    </row>
    <row r="3546" spans="3:3">
      <c r="C3546" t="s">
        <v>8098</v>
      </c>
    </row>
    <row r="3547" spans="3:3">
      <c r="C3547" t="s">
        <v>8099</v>
      </c>
    </row>
    <row r="3548" spans="3:3">
      <c r="C3548" t="s">
        <v>8100</v>
      </c>
    </row>
    <row r="3549" spans="3:3">
      <c r="C3549" t="s">
        <v>8101</v>
      </c>
    </row>
    <row r="3550" spans="3:3">
      <c r="C3550" t="s">
        <v>8102</v>
      </c>
    </row>
    <row r="3551" spans="3:3">
      <c r="C3551" t="s">
        <v>8103</v>
      </c>
    </row>
    <row r="3552" spans="3:3">
      <c r="C3552" t="s">
        <v>8104</v>
      </c>
    </row>
    <row r="3553" spans="3:3">
      <c r="C3553" t="s">
        <v>8105</v>
      </c>
    </row>
    <row r="3554" spans="3:3">
      <c r="C3554" t="s">
        <v>8106</v>
      </c>
    </row>
    <row r="3555" spans="3:3">
      <c r="C3555" t="s">
        <v>8107</v>
      </c>
    </row>
    <row r="3556" spans="3:3">
      <c r="C3556" t="s">
        <v>8108</v>
      </c>
    </row>
    <row r="3557" spans="3:3">
      <c r="C3557" t="s">
        <v>8109</v>
      </c>
    </row>
    <row r="3558" spans="3:3">
      <c r="C3558" t="s">
        <v>8110</v>
      </c>
    </row>
    <row r="3559" spans="3:3">
      <c r="C3559" t="s">
        <v>8111</v>
      </c>
    </row>
    <row r="3560" spans="3:3">
      <c r="C3560" t="s">
        <v>8112</v>
      </c>
    </row>
    <row r="3561" spans="3:3">
      <c r="C3561" t="s">
        <v>8113</v>
      </c>
    </row>
    <row r="3562" spans="3:3">
      <c r="C3562" t="s">
        <v>8114</v>
      </c>
    </row>
    <row r="3563" spans="3:3">
      <c r="C3563" t="s">
        <v>8115</v>
      </c>
    </row>
    <row r="3564" spans="3:3">
      <c r="C3564" t="s">
        <v>8116</v>
      </c>
    </row>
    <row r="3565" spans="3:3">
      <c r="C3565" t="s">
        <v>8117</v>
      </c>
    </row>
    <row r="3566" spans="3:3">
      <c r="C3566" t="s">
        <v>8118</v>
      </c>
    </row>
    <row r="3567" spans="3:3">
      <c r="C3567" t="s">
        <v>8119</v>
      </c>
    </row>
    <row r="3568" spans="3:3">
      <c r="C3568" t="s">
        <v>8120</v>
      </c>
    </row>
    <row r="3569" spans="3:3">
      <c r="C3569" t="s">
        <v>8121</v>
      </c>
    </row>
    <row r="3570" spans="3:3">
      <c r="C3570" t="s">
        <v>8122</v>
      </c>
    </row>
    <row r="3571" spans="3:3">
      <c r="C3571" t="s">
        <v>8123</v>
      </c>
    </row>
    <row r="3572" spans="3:3">
      <c r="C3572" t="s">
        <v>8124</v>
      </c>
    </row>
    <row r="3573" spans="3:3">
      <c r="C3573" t="s">
        <v>8125</v>
      </c>
    </row>
    <row r="3574" spans="3:3">
      <c r="C3574" t="s">
        <v>8126</v>
      </c>
    </row>
    <row r="3575" spans="3:3">
      <c r="C3575" t="s">
        <v>8127</v>
      </c>
    </row>
    <row r="3576" spans="3:3">
      <c r="C3576" t="s">
        <v>8128</v>
      </c>
    </row>
    <row r="3577" spans="3:3">
      <c r="C3577" t="s">
        <v>8129</v>
      </c>
    </row>
    <row r="3578" spans="3:3">
      <c r="C3578" t="s">
        <v>8130</v>
      </c>
    </row>
    <row r="3579" spans="3:3">
      <c r="C3579" t="s">
        <v>8131</v>
      </c>
    </row>
    <row r="3580" spans="3:3">
      <c r="C3580" t="s">
        <v>8132</v>
      </c>
    </row>
    <row r="3581" spans="3:3">
      <c r="C3581" t="s">
        <v>8133</v>
      </c>
    </row>
    <row r="3582" spans="3:3">
      <c r="C3582" t="s">
        <v>8134</v>
      </c>
    </row>
    <row r="3583" spans="3:3">
      <c r="C3583" t="s">
        <v>8135</v>
      </c>
    </row>
    <row r="3584" spans="3:3">
      <c r="C3584" t="s">
        <v>8136</v>
      </c>
    </row>
    <row r="3585" spans="3:3">
      <c r="C3585" t="s">
        <v>8137</v>
      </c>
    </row>
    <row r="3586" spans="3:3">
      <c r="C3586" t="s">
        <v>8138</v>
      </c>
    </row>
    <row r="3587" spans="3:3">
      <c r="C3587" t="s">
        <v>8139</v>
      </c>
    </row>
    <row r="3588" spans="3:3">
      <c r="C3588" t="s">
        <v>8140</v>
      </c>
    </row>
    <row r="3589" spans="3:3">
      <c r="C3589" t="s">
        <v>8141</v>
      </c>
    </row>
    <row r="3590" spans="3:3">
      <c r="C3590" t="s">
        <v>8142</v>
      </c>
    </row>
    <row r="3591" spans="3:3">
      <c r="C3591" t="s">
        <v>8143</v>
      </c>
    </row>
    <row r="3592" spans="3:3">
      <c r="C3592" t="s">
        <v>8144</v>
      </c>
    </row>
    <row r="3593" spans="3:3">
      <c r="C3593" t="s">
        <v>8145</v>
      </c>
    </row>
    <row r="3594" spans="3:3">
      <c r="C3594" t="s">
        <v>8146</v>
      </c>
    </row>
    <row r="3595" spans="3:3">
      <c r="C3595" t="s">
        <v>8147</v>
      </c>
    </row>
    <row r="3596" spans="3:3">
      <c r="C3596" t="s">
        <v>8148</v>
      </c>
    </row>
    <row r="3597" spans="3:3">
      <c r="C3597" t="s">
        <v>8149</v>
      </c>
    </row>
    <row r="3598" spans="3:3">
      <c r="C3598" t="s">
        <v>8150</v>
      </c>
    </row>
    <row r="3599" spans="3:3">
      <c r="C3599" t="s">
        <v>8151</v>
      </c>
    </row>
    <row r="3600" spans="3:3">
      <c r="C3600" t="s">
        <v>8152</v>
      </c>
    </row>
    <row r="3601" spans="3:3">
      <c r="C3601" t="s">
        <v>8153</v>
      </c>
    </row>
    <row r="3602" spans="3:3">
      <c r="C3602" t="s">
        <v>8154</v>
      </c>
    </row>
    <row r="3603" spans="3:3">
      <c r="C3603" t="s">
        <v>8155</v>
      </c>
    </row>
    <row r="3604" spans="3:3">
      <c r="C3604" t="s">
        <v>8156</v>
      </c>
    </row>
    <row r="3605" spans="3:3">
      <c r="C3605" t="s">
        <v>8157</v>
      </c>
    </row>
    <row r="3606" spans="3:3">
      <c r="C3606" t="s">
        <v>8158</v>
      </c>
    </row>
    <row r="3607" spans="3:3">
      <c r="C3607" t="s">
        <v>8159</v>
      </c>
    </row>
    <row r="3608" spans="3:3">
      <c r="C3608" t="s">
        <v>8160</v>
      </c>
    </row>
    <row r="3609" spans="3:3">
      <c r="C3609" t="s">
        <v>8161</v>
      </c>
    </row>
    <row r="3610" spans="3:3">
      <c r="C3610" t="s">
        <v>8162</v>
      </c>
    </row>
    <row r="3611" spans="3:3">
      <c r="C3611" t="s">
        <v>8163</v>
      </c>
    </row>
    <row r="3612" spans="3:3">
      <c r="C3612" t="s">
        <v>8164</v>
      </c>
    </row>
    <row r="3613" spans="3:3">
      <c r="C3613" t="s">
        <v>8165</v>
      </c>
    </row>
    <row r="3614" spans="3:3">
      <c r="C3614" t="s">
        <v>8166</v>
      </c>
    </row>
    <row r="3615" spans="3:3">
      <c r="C3615" t="s">
        <v>8167</v>
      </c>
    </row>
    <row r="3616" spans="3:3">
      <c r="C3616" t="s">
        <v>8168</v>
      </c>
    </row>
    <row r="3617" spans="3:3">
      <c r="C3617" t="s">
        <v>8169</v>
      </c>
    </row>
    <row r="3618" spans="3:3">
      <c r="C3618" t="s">
        <v>8170</v>
      </c>
    </row>
    <row r="3619" spans="3:3">
      <c r="C3619" t="s">
        <v>8171</v>
      </c>
    </row>
    <row r="3620" spans="3:3">
      <c r="C3620" t="s">
        <v>8172</v>
      </c>
    </row>
    <row r="3621" spans="3:3">
      <c r="C3621" t="s">
        <v>8173</v>
      </c>
    </row>
    <row r="3622" spans="3:3">
      <c r="C3622" t="s">
        <v>8174</v>
      </c>
    </row>
    <row r="3623" spans="3:3">
      <c r="C3623" t="s">
        <v>8175</v>
      </c>
    </row>
    <row r="3624" spans="3:3">
      <c r="C3624" t="s">
        <v>8176</v>
      </c>
    </row>
    <row r="3625" spans="3:3">
      <c r="C3625" t="s">
        <v>8177</v>
      </c>
    </row>
    <row r="3626" spans="3:3">
      <c r="C3626" t="s">
        <v>8178</v>
      </c>
    </row>
    <row r="3627" spans="3:3">
      <c r="C3627" t="s">
        <v>8179</v>
      </c>
    </row>
    <row r="3628" spans="3:3">
      <c r="C3628" t="s">
        <v>8180</v>
      </c>
    </row>
    <row r="3629" spans="3:3">
      <c r="C3629" t="s">
        <v>8181</v>
      </c>
    </row>
    <row r="3630" spans="3:3">
      <c r="C3630" t="s">
        <v>8182</v>
      </c>
    </row>
    <row r="3631" spans="3:3">
      <c r="C3631" t="s">
        <v>8183</v>
      </c>
    </row>
    <row r="3632" spans="3:3">
      <c r="C3632" t="s">
        <v>8184</v>
      </c>
    </row>
    <row r="3633" spans="3:3">
      <c r="C3633" t="s">
        <v>8185</v>
      </c>
    </row>
    <row r="3634" spans="3:3">
      <c r="C3634" t="s">
        <v>8186</v>
      </c>
    </row>
    <row r="3635" spans="3:3">
      <c r="C3635" t="s">
        <v>8187</v>
      </c>
    </row>
    <row r="3636" spans="3:3">
      <c r="C3636" t="s">
        <v>8188</v>
      </c>
    </row>
    <row r="3637" spans="3:3">
      <c r="C3637" t="s">
        <v>8189</v>
      </c>
    </row>
    <row r="3638" spans="3:3">
      <c r="C3638" t="s">
        <v>8190</v>
      </c>
    </row>
    <row r="3639" spans="3:3">
      <c r="C3639" t="s">
        <v>8191</v>
      </c>
    </row>
    <row r="3640" spans="3:3">
      <c r="C3640" t="s">
        <v>8192</v>
      </c>
    </row>
    <row r="3641" spans="3:3">
      <c r="C3641" t="s">
        <v>8193</v>
      </c>
    </row>
    <row r="3642" spans="3:3">
      <c r="C3642" t="s">
        <v>8194</v>
      </c>
    </row>
    <row r="3643" spans="3:3">
      <c r="C3643" t="s">
        <v>8195</v>
      </c>
    </row>
    <row r="3644" spans="3:3">
      <c r="C3644" t="s">
        <v>8196</v>
      </c>
    </row>
    <row r="3645" spans="3:3">
      <c r="C3645" t="s">
        <v>8197</v>
      </c>
    </row>
    <row r="3646" spans="3:3">
      <c r="C3646" t="s">
        <v>8198</v>
      </c>
    </row>
    <row r="3647" spans="3:3">
      <c r="C3647" t="s">
        <v>8199</v>
      </c>
    </row>
    <row r="3648" spans="3:3">
      <c r="C3648" t="s">
        <v>8200</v>
      </c>
    </row>
    <row r="3649" spans="3:3">
      <c r="C3649" t="s">
        <v>8201</v>
      </c>
    </row>
    <row r="3650" spans="3:3">
      <c r="C3650" t="s">
        <v>8202</v>
      </c>
    </row>
    <row r="3651" spans="3:3">
      <c r="C3651" t="s">
        <v>8203</v>
      </c>
    </row>
    <row r="3652" spans="3:3">
      <c r="C3652" t="s">
        <v>8204</v>
      </c>
    </row>
    <row r="3653" spans="3:3">
      <c r="C3653" t="s">
        <v>8205</v>
      </c>
    </row>
    <row r="3654" spans="3:3">
      <c r="C3654" t="s">
        <v>8206</v>
      </c>
    </row>
    <row r="3655" spans="3:3">
      <c r="C3655" t="s">
        <v>8207</v>
      </c>
    </row>
    <row r="3656" spans="3:3">
      <c r="C3656" t="s">
        <v>8208</v>
      </c>
    </row>
    <row r="3657" spans="3:3">
      <c r="C3657" t="s">
        <v>8209</v>
      </c>
    </row>
    <row r="3658" spans="3:3">
      <c r="C3658" t="s">
        <v>8210</v>
      </c>
    </row>
    <row r="3659" spans="3:3">
      <c r="C3659" t="s">
        <v>8211</v>
      </c>
    </row>
    <row r="3660" spans="3:3">
      <c r="C3660" t="s">
        <v>8212</v>
      </c>
    </row>
    <row r="3661" spans="3:3">
      <c r="C3661" t="s">
        <v>8213</v>
      </c>
    </row>
    <row r="3662" spans="3:3">
      <c r="C3662" t="s">
        <v>8214</v>
      </c>
    </row>
    <row r="3663" spans="3:3">
      <c r="C3663" t="s">
        <v>8215</v>
      </c>
    </row>
    <row r="3664" spans="3:3">
      <c r="C3664" t="s">
        <v>8216</v>
      </c>
    </row>
    <row r="3665" spans="3:3">
      <c r="C3665" t="s">
        <v>8217</v>
      </c>
    </row>
    <row r="3666" spans="3:3">
      <c r="C3666" t="s">
        <v>8218</v>
      </c>
    </row>
    <row r="3667" spans="3:3">
      <c r="C3667" t="s">
        <v>8219</v>
      </c>
    </row>
    <row r="3668" spans="3:3">
      <c r="C3668" t="s">
        <v>8220</v>
      </c>
    </row>
    <row r="3669" spans="3:3">
      <c r="C3669" t="s">
        <v>8221</v>
      </c>
    </row>
    <row r="3670" spans="3:3">
      <c r="C3670" t="s">
        <v>8222</v>
      </c>
    </row>
    <row r="3671" spans="3:3">
      <c r="C3671" t="s">
        <v>8223</v>
      </c>
    </row>
    <row r="3672" spans="3:3">
      <c r="C3672" t="s">
        <v>8224</v>
      </c>
    </row>
    <row r="3673" spans="3:3">
      <c r="C3673" t="s">
        <v>8225</v>
      </c>
    </row>
    <row r="3674" spans="3:3">
      <c r="C3674" t="s">
        <v>8226</v>
      </c>
    </row>
    <row r="3675" spans="3:3">
      <c r="C3675" t="s">
        <v>8227</v>
      </c>
    </row>
    <row r="3676" spans="3:3">
      <c r="C3676" t="s">
        <v>8228</v>
      </c>
    </row>
    <row r="3677" spans="3:3">
      <c r="C3677" t="s">
        <v>8229</v>
      </c>
    </row>
    <row r="3678" spans="3:3">
      <c r="C3678" t="s">
        <v>8230</v>
      </c>
    </row>
    <row r="3679" spans="3:3">
      <c r="C3679" t="s">
        <v>8231</v>
      </c>
    </row>
    <row r="3680" spans="3:3">
      <c r="C3680" t="s">
        <v>8232</v>
      </c>
    </row>
    <row r="3681" spans="3:3">
      <c r="C3681" t="s">
        <v>8233</v>
      </c>
    </row>
    <row r="3682" spans="3:3">
      <c r="C3682" t="s">
        <v>8234</v>
      </c>
    </row>
    <row r="3683" spans="3:3">
      <c r="C3683" t="s">
        <v>8235</v>
      </c>
    </row>
    <row r="3684" spans="3:3">
      <c r="C3684" t="s">
        <v>8236</v>
      </c>
    </row>
    <row r="3685" spans="3:3">
      <c r="C3685" t="s">
        <v>8237</v>
      </c>
    </row>
    <row r="3686" spans="3:3">
      <c r="C3686" t="s">
        <v>8238</v>
      </c>
    </row>
    <row r="3687" spans="3:3">
      <c r="C3687" t="s">
        <v>8239</v>
      </c>
    </row>
    <row r="3688" spans="3:3">
      <c r="C3688" t="s">
        <v>8240</v>
      </c>
    </row>
    <row r="3689" spans="3:3">
      <c r="C3689" t="s">
        <v>8241</v>
      </c>
    </row>
    <row r="3690" spans="3:3">
      <c r="C3690" t="s">
        <v>8242</v>
      </c>
    </row>
    <row r="3691" spans="3:3">
      <c r="C3691" t="s">
        <v>8243</v>
      </c>
    </row>
    <row r="3692" spans="3:3">
      <c r="C3692" t="s">
        <v>8244</v>
      </c>
    </row>
    <row r="3693" spans="3:3">
      <c r="C3693" t="s">
        <v>8245</v>
      </c>
    </row>
    <row r="3694" spans="3:3">
      <c r="C3694" t="s">
        <v>8246</v>
      </c>
    </row>
    <row r="3695" spans="3:3">
      <c r="C3695" t="s">
        <v>8247</v>
      </c>
    </row>
    <row r="3696" spans="3:3">
      <c r="C3696" t="s">
        <v>8248</v>
      </c>
    </row>
    <row r="3697" spans="3:3">
      <c r="C3697" t="s">
        <v>8249</v>
      </c>
    </row>
    <row r="3698" spans="3:3">
      <c r="C3698" t="s">
        <v>8250</v>
      </c>
    </row>
    <row r="3699" spans="3:3">
      <c r="C3699" t="s">
        <v>8251</v>
      </c>
    </row>
    <row r="3700" spans="3:3">
      <c r="C3700" t="s">
        <v>8252</v>
      </c>
    </row>
    <row r="3701" spans="3:3">
      <c r="C3701" t="s">
        <v>8253</v>
      </c>
    </row>
    <row r="3702" spans="3:3">
      <c r="C3702" t="s">
        <v>8254</v>
      </c>
    </row>
    <row r="3703" spans="3:3">
      <c r="C3703" t="s">
        <v>8255</v>
      </c>
    </row>
    <row r="3704" spans="3:3">
      <c r="C3704" t="s">
        <v>8256</v>
      </c>
    </row>
    <row r="3705" spans="3:3">
      <c r="C3705" t="s">
        <v>8257</v>
      </c>
    </row>
    <row r="3706" spans="3:3">
      <c r="C3706" t="s">
        <v>8258</v>
      </c>
    </row>
    <row r="3707" spans="3:3">
      <c r="C3707" t="s">
        <v>8259</v>
      </c>
    </row>
    <row r="3708" spans="3:3">
      <c r="C3708" t="s">
        <v>8260</v>
      </c>
    </row>
    <row r="3709" spans="3:3">
      <c r="C3709" t="s">
        <v>8261</v>
      </c>
    </row>
    <row r="3710" spans="3:3">
      <c r="C3710" t="s">
        <v>8262</v>
      </c>
    </row>
    <row r="3711" spans="3:3">
      <c r="C3711" t="s">
        <v>8263</v>
      </c>
    </row>
    <row r="3712" spans="3:3">
      <c r="C3712" t="s">
        <v>8264</v>
      </c>
    </row>
    <row r="3713" spans="3:3">
      <c r="C3713" t="s">
        <v>8265</v>
      </c>
    </row>
    <row r="3714" spans="3:3">
      <c r="C3714" t="s">
        <v>8266</v>
      </c>
    </row>
    <row r="3715" spans="3:3">
      <c r="C3715" t="s">
        <v>8267</v>
      </c>
    </row>
    <row r="3716" spans="3:3">
      <c r="C3716" t="s">
        <v>8268</v>
      </c>
    </row>
    <row r="3717" spans="3:3">
      <c r="C3717" t="s">
        <v>8269</v>
      </c>
    </row>
    <row r="3718" spans="3:3">
      <c r="C3718" t="s">
        <v>8270</v>
      </c>
    </row>
    <row r="3719" spans="3:3">
      <c r="C3719" t="s">
        <v>8271</v>
      </c>
    </row>
    <row r="3720" spans="3:3">
      <c r="C3720" t="s">
        <v>8272</v>
      </c>
    </row>
    <row r="3721" spans="3:3">
      <c r="C3721" t="s">
        <v>8273</v>
      </c>
    </row>
    <row r="3722" spans="3:3">
      <c r="C3722" t="s">
        <v>8274</v>
      </c>
    </row>
    <row r="3723" spans="3:3">
      <c r="C3723" t="s">
        <v>8275</v>
      </c>
    </row>
    <row r="3724" spans="3:3">
      <c r="C3724" t="s">
        <v>8276</v>
      </c>
    </row>
    <row r="3725" spans="3:3">
      <c r="C3725" t="s">
        <v>8277</v>
      </c>
    </row>
    <row r="3726" spans="3:3">
      <c r="C3726" t="s">
        <v>8278</v>
      </c>
    </row>
    <row r="3727" spans="3:3">
      <c r="C3727" t="s">
        <v>8279</v>
      </c>
    </row>
    <row r="3728" spans="3:3">
      <c r="C3728" t="s">
        <v>8280</v>
      </c>
    </row>
    <row r="3729" spans="3:3">
      <c r="C3729" t="s">
        <v>8281</v>
      </c>
    </row>
    <row r="3730" spans="3:3">
      <c r="C3730" t="s">
        <v>8282</v>
      </c>
    </row>
    <row r="3731" spans="3:3">
      <c r="C3731" t="s">
        <v>8283</v>
      </c>
    </row>
    <row r="3732" spans="3:3">
      <c r="C3732" t="s">
        <v>8284</v>
      </c>
    </row>
    <row r="3733" spans="3:3">
      <c r="C3733" t="s">
        <v>8285</v>
      </c>
    </row>
    <row r="3734" spans="3:3">
      <c r="C3734" t="s">
        <v>8286</v>
      </c>
    </row>
    <row r="3735" spans="3:3">
      <c r="C3735" t="s">
        <v>8287</v>
      </c>
    </row>
    <row r="3736" spans="3:3">
      <c r="C3736" t="s">
        <v>8288</v>
      </c>
    </row>
    <row r="3737" spans="3:3">
      <c r="C3737" t="s">
        <v>8289</v>
      </c>
    </row>
    <row r="3738" spans="3:3">
      <c r="C3738" t="s">
        <v>8290</v>
      </c>
    </row>
    <row r="3739" spans="3:3">
      <c r="C3739" t="s">
        <v>8291</v>
      </c>
    </row>
    <row r="3740" spans="3:3">
      <c r="C3740" t="s">
        <v>8292</v>
      </c>
    </row>
    <row r="3741" spans="3:3">
      <c r="C3741" t="s">
        <v>8293</v>
      </c>
    </row>
    <row r="3742" spans="3:3">
      <c r="C3742" t="s">
        <v>8294</v>
      </c>
    </row>
    <row r="3743" spans="3:3">
      <c r="C3743" t="s">
        <v>8295</v>
      </c>
    </row>
    <row r="3744" spans="3:3">
      <c r="C3744" t="s">
        <v>8296</v>
      </c>
    </row>
    <row r="3745" spans="3:3">
      <c r="C3745" t="s">
        <v>8297</v>
      </c>
    </row>
    <row r="3746" spans="3:3">
      <c r="C3746" t="s">
        <v>8298</v>
      </c>
    </row>
    <row r="3747" spans="3:3">
      <c r="C3747" t="s">
        <v>8299</v>
      </c>
    </row>
    <row r="3748" spans="3:3">
      <c r="C3748" t="s">
        <v>8300</v>
      </c>
    </row>
    <row r="3749" spans="3:3">
      <c r="C3749" t="s">
        <v>8301</v>
      </c>
    </row>
    <row r="3750" spans="3:3">
      <c r="C3750" t="s">
        <v>8302</v>
      </c>
    </row>
    <row r="3751" spans="3:3">
      <c r="C3751" t="s">
        <v>8303</v>
      </c>
    </row>
    <row r="3752" spans="3:3">
      <c r="C3752" t="s">
        <v>8304</v>
      </c>
    </row>
    <row r="3753" spans="3:3">
      <c r="C3753" t="s">
        <v>8305</v>
      </c>
    </row>
    <row r="3754" spans="3:3">
      <c r="C3754" t="s">
        <v>8306</v>
      </c>
    </row>
    <row r="3755" spans="3:3">
      <c r="C3755" t="s">
        <v>8307</v>
      </c>
    </row>
    <row r="3756" spans="3:3">
      <c r="C3756" t="s">
        <v>8308</v>
      </c>
    </row>
    <row r="3757" spans="3:3">
      <c r="C3757" t="s">
        <v>8309</v>
      </c>
    </row>
    <row r="3758" spans="3:3">
      <c r="C3758" t="s">
        <v>8310</v>
      </c>
    </row>
    <row r="3759" spans="3:3">
      <c r="C3759" t="s">
        <v>8311</v>
      </c>
    </row>
    <row r="3760" spans="3:3">
      <c r="C3760" t="s">
        <v>8312</v>
      </c>
    </row>
    <row r="3761" spans="3:3">
      <c r="C3761" t="s">
        <v>8313</v>
      </c>
    </row>
    <row r="3762" spans="3:3">
      <c r="C3762" t="s">
        <v>8314</v>
      </c>
    </row>
    <row r="3763" spans="3:3">
      <c r="C3763" t="s">
        <v>8315</v>
      </c>
    </row>
    <row r="3764" spans="3:3">
      <c r="C3764" t="s">
        <v>8316</v>
      </c>
    </row>
    <row r="3765" spans="3:3">
      <c r="C3765" t="s">
        <v>8317</v>
      </c>
    </row>
    <row r="3766" spans="3:3">
      <c r="C3766" t="s">
        <v>8318</v>
      </c>
    </row>
    <row r="3767" spans="3:3">
      <c r="C3767" t="s">
        <v>8319</v>
      </c>
    </row>
    <row r="3768" spans="3:3">
      <c r="C3768" t="s">
        <v>8320</v>
      </c>
    </row>
    <row r="3769" spans="3:3">
      <c r="C3769" t="s">
        <v>8321</v>
      </c>
    </row>
    <row r="3770" spans="3:3">
      <c r="C3770" t="s">
        <v>8322</v>
      </c>
    </row>
    <row r="3771" spans="3:3">
      <c r="C3771" t="s">
        <v>8323</v>
      </c>
    </row>
    <row r="3772" spans="3:3">
      <c r="C3772" t="s">
        <v>8324</v>
      </c>
    </row>
    <row r="3773" spans="3:3">
      <c r="C3773" t="s">
        <v>8325</v>
      </c>
    </row>
    <row r="3774" spans="3:3">
      <c r="C3774" t="s">
        <v>8326</v>
      </c>
    </row>
    <row r="3775" spans="3:3">
      <c r="C3775" t="s">
        <v>8327</v>
      </c>
    </row>
    <row r="3776" spans="3:3">
      <c r="C3776" t="s">
        <v>8328</v>
      </c>
    </row>
    <row r="3777" spans="3:3">
      <c r="C3777" t="s">
        <v>8329</v>
      </c>
    </row>
    <row r="3778" spans="3:3">
      <c r="C3778" t="s">
        <v>8330</v>
      </c>
    </row>
    <row r="3779" spans="3:3">
      <c r="C3779" t="s">
        <v>8331</v>
      </c>
    </row>
    <row r="3780" spans="3:3">
      <c r="C3780" t="s">
        <v>8332</v>
      </c>
    </row>
    <row r="3781" spans="3:3">
      <c r="C3781" t="s">
        <v>8333</v>
      </c>
    </row>
    <row r="3782" spans="3:3">
      <c r="C3782" t="s">
        <v>8334</v>
      </c>
    </row>
    <row r="3783" spans="3:3">
      <c r="C3783" t="s">
        <v>8335</v>
      </c>
    </row>
    <row r="3784" spans="3:3">
      <c r="C3784" t="s">
        <v>8336</v>
      </c>
    </row>
    <row r="3785" spans="3:3">
      <c r="C3785" t="s">
        <v>8337</v>
      </c>
    </row>
    <row r="3786" spans="3:3">
      <c r="C3786" t="s">
        <v>8338</v>
      </c>
    </row>
    <row r="3787" spans="3:3">
      <c r="C3787" t="s">
        <v>8339</v>
      </c>
    </row>
    <row r="3788" spans="3:3">
      <c r="C3788" t="s">
        <v>8340</v>
      </c>
    </row>
    <row r="3789" spans="3:3">
      <c r="C3789" t="s">
        <v>8341</v>
      </c>
    </row>
    <row r="3790" spans="3:3">
      <c r="C3790" t="s">
        <v>8342</v>
      </c>
    </row>
    <row r="3791" spans="3:3">
      <c r="C3791" t="s">
        <v>8343</v>
      </c>
    </row>
    <row r="3792" spans="3:3">
      <c r="C3792" t="s">
        <v>8344</v>
      </c>
    </row>
    <row r="3793" spans="3:3">
      <c r="C3793" t="s">
        <v>8345</v>
      </c>
    </row>
    <row r="3794" spans="3:3">
      <c r="C3794" t="s">
        <v>8346</v>
      </c>
    </row>
    <row r="3795" spans="3:3">
      <c r="C3795" t="s">
        <v>8347</v>
      </c>
    </row>
    <row r="3796" spans="3:3">
      <c r="C3796" t="s">
        <v>8348</v>
      </c>
    </row>
    <row r="3797" spans="3:3">
      <c r="C3797" t="s">
        <v>8349</v>
      </c>
    </row>
    <row r="3798" spans="3:3">
      <c r="C3798" t="s">
        <v>8350</v>
      </c>
    </row>
    <row r="3799" spans="3:3">
      <c r="C3799" t="s">
        <v>8351</v>
      </c>
    </row>
    <row r="3800" spans="3:3">
      <c r="C3800" t="s">
        <v>8352</v>
      </c>
    </row>
    <row r="3801" spans="3:3">
      <c r="C3801" t="s">
        <v>8353</v>
      </c>
    </row>
    <row r="3802" spans="3:3">
      <c r="C3802" t="s">
        <v>8354</v>
      </c>
    </row>
    <row r="3803" spans="3:3">
      <c r="C3803" t="s">
        <v>8355</v>
      </c>
    </row>
    <row r="3804" spans="3:3">
      <c r="C3804" t="s">
        <v>8356</v>
      </c>
    </row>
    <row r="3805" spans="3:3">
      <c r="C3805" t="s">
        <v>8357</v>
      </c>
    </row>
    <row r="3806" spans="3:3">
      <c r="C3806" t="s">
        <v>8358</v>
      </c>
    </row>
    <row r="3807" spans="3:3">
      <c r="C3807" t="s">
        <v>8359</v>
      </c>
    </row>
    <row r="3808" spans="3:3">
      <c r="C3808" t="s">
        <v>8360</v>
      </c>
    </row>
    <row r="3809" spans="3:3">
      <c r="C3809" t="s">
        <v>8361</v>
      </c>
    </row>
    <row r="3810" spans="3:3">
      <c r="C3810" t="s">
        <v>8362</v>
      </c>
    </row>
    <row r="3811" spans="3:3">
      <c r="C3811" t="s">
        <v>8363</v>
      </c>
    </row>
    <row r="3812" spans="3:3">
      <c r="C3812" t="s">
        <v>8364</v>
      </c>
    </row>
    <row r="3813" spans="3:3">
      <c r="C3813" t="s">
        <v>8365</v>
      </c>
    </row>
    <row r="3814" spans="3:3">
      <c r="C3814" t="s">
        <v>8366</v>
      </c>
    </row>
    <row r="3815" spans="3:3">
      <c r="C3815" t="s">
        <v>8367</v>
      </c>
    </row>
    <row r="3816" spans="3:3">
      <c r="C3816" t="s">
        <v>8368</v>
      </c>
    </row>
    <row r="3817" spans="3:3">
      <c r="C3817" t="s">
        <v>8369</v>
      </c>
    </row>
    <row r="3818" spans="3:3">
      <c r="C3818" t="s">
        <v>8370</v>
      </c>
    </row>
    <row r="3819" spans="3:3">
      <c r="C3819" t="s">
        <v>8371</v>
      </c>
    </row>
    <row r="3820" spans="3:3">
      <c r="C3820" t="s">
        <v>8372</v>
      </c>
    </row>
    <row r="3821" spans="3:3">
      <c r="C3821" t="s">
        <v>8373</v>
      </c>
    </row>
    <row r="3822" spans="3:3">
      <c r="C3822" t="s">
        <v>8374</v>
      </c>
    </row>
    <row r="3823" spans="3:3">
      <c r="C3823" t="s">
        <v>8375</v>
      </c>
    </row>
    <row r="3824" spans="3:3">
      <c r="C3824" t="s">
        <v>8376</v>
      </c>
    </row>
    <row r="3825" spans="3:3">
      <c r="C3825" t="s">
        <v>8377</v>
      </c>
    </row>
    <row r="3826" spans="3:3">
      <c r="C3826" t="s">
        <v>8378</v>
      </c>
    </row>
    <row r="3827" spans="3:3">
      <c r="C3827" t="s">
        <v>8379</v>
      </c>
    </row>
    <row r="3828" spans="3:3">
      <c r="C3828" t="s">
        <v>8380</v>
      </c>
    </row>
    <row r="3829" spans="3:3">
      <c r="C3829" t="s">
        <v>8381</v>
      </c>
    </row>
    <row r="3830" spans="3:3">
      <c r="C3830" t="s">
        <v>8382</v>
      </c>
    </row>
    <row r="3831" spans="3:3">
      <c r="C3831" t="s">
        <v>8383</v>
      </c>
    </row>
    <row r="3832" spans="3:3">
      <c r="C3832" t="s">
        <v>8384</v>
      </c>
    </row>
    <row r="3833" spans="3:3">
      <c r="C3833" t="s">
        <v>8385</v>
      </c>
    </row>
    <row r="3834" spans="3:3">
      <c r="C3834" t="s">
        <v>8386</v>
      </c>
    </row>
    <row r="3835" spans="3:3">
      <c r="C3835" t="s">
        <v>8387</v>
      </c>
    </row>
    <row r="3836" spans="3:3">
      <c r="C3836" t="s">
        <v>8388</v>
      </c>
    </row>
    <row r="3837" spans="3:3">
      <c r="C3837" t="s">
        <v>8389</v>
      </c>
    </row>
    <row r="3838" spans="3:3">
      <c r="C3838" t="s">
        <v>8390</v>
      </c>
    </row>
    <row r="3839" spans="3:3">
      <c r="C3839" t="s">
        <v>8391</v>
      </c>
    </row>
    <row r="3840" spans="3:3">
      <c r="C3840" t="s">
        <v>8392</v>
      </c>
    </row>
    <row r="3841" spans="3:3">
      <c r="C3841" t="s">
        <v>8393</v>
      </c>
    </row>
    <row r="3842" spans="3:3">
      <c r="C3842" t="s">
        <v>8394</v>
      </c>
    </row>
    <row r="3843" spans="3:3">
      <c r="C3843" t="s">
        <v>8395</v>
      </c>
    </row>
    <row r="3844" spans="3:3">
      <c r="C3844" t="s">
        <v>8396</v>
      </c>
    </row>
    <row r="3845" spans="3:3">
      <c r="C3845" t="s">
        <v>8397</v>
      </c>
    </row>
    <row r="3846" spans="3:3">
      <c r="C3846" t="s">
        <v>8398</v>
      </c>
    </row>
    <row r="3847" spans="3:3">
      <c r="C3847" t="s">
        <v>8399</v>
      </c>
    </row>
    <row r="3848" spans="3:3">
      <c r="C3848" t="s">
        <v>8400</v>
      </c>
    </row>
    <row r="3849" spans="3:3">
      <c r="C3849" t="s">
        <v>8401</v>
      </c>
    </row>
    <row r="3850" spans="3:3">
      <c r="C3850" t="s">
        <v>8402</v>
      </c>
    </row>
    <row r="3851" spans="3:3">
      <c r="C3851" t="s">
        <v>8403</v>
      </c>
    </row>
    <row r="3852" spans="3:3">
      <c r="C3852" t="s">
        <v>8404</v>
      </c>
    </row>
    <row r="3853" spans="3:3">
      <c r="C3853" t="s">
        <v>8405</v>
      </c>
    </row>
    <row r="3854" spans="3:3">
      <c r="C3854" t="s">
        <v>8406</v>
      </c>
    </row>
    <row r="3855" spans="3:3">
      <c r="C3855" t="s">
        <v>8407</v>
      </c>
    </row>
    <row r="3856" spans="3:3">
      <c r="C3856" t="s">
        <v>8408</v>
      </c>
    </row>
    <row r="3857" spans="3:3">
      <c r="C3857" t="s">
        <v>8409</v>
      </c>
    </row>
    <row r="3858" spans="3:3">
      <c r="C3858" t="s">
        <v>8410</v>
      </c>
    </row>
    <row r="3859" spans="3:3">
      <c r="C3859" t="s">
        <v>8411</v>
      </c>
    </row>
    <row r="3860" spans="3:3">
      <c r="C3860" t="s">
        <v>8412</v>
      </c>
    </row>
    <row r="3861" spans="3:3">
      <c r="C3861" t="s">
        <v>8413</v>
      </c>
    </row>
    <row r="3862" spans="3:3">
      <c r="C3862" t="s">
        <v>8414</v>
      </c>
    </row>
    <row r="3863" spans="3:3">
      <c r="C3863" t="s">
        <v>8415</v>
      </c>
    </row>
    <row r="3864" spans="3:3">
      <c r="C3864" t="s">
        <v>8416</v>
      </c>
    </row>
    <row r="3865" spans="3:3">
      <c r="C3865" t="s">
        <v>8417</v>
      </c>
    </row>
    <row r="3866" spans="3:3">
      <c r="C3866" t="s">
        <v>8418</v>
      </c>
    </row>
    <row r="3867" spans="3:3">
      <c r="C3867" t="s">
        <v>8419</v>
      </c>
    </row>
    <row r="3868" spans="3:3">
      <c r="C3868" t="s">
        <v>8420</v>
      </c>
    </row>
    <row r="3869" spans="3:3">
      <c r="C3869" t="s">
        <v>8421</v>
      </c>
    </row>
    <row r="3870" spans="3:3">
      <c r="C3870" t="s">
        <v>8422</v>
      </c>
    </row>
    <row r="3871" spans="3:3">
      <c r="C3871" t="s">
        <v>8423</v>
      </c>
    </row>
    <row r="3872" spans="3:3">
      <c r="C3872" t="s">
        <v>8424</v>
      </c>
    </row>
    <row r="3873" spans="3:3">
      <c r="C3873" t="s">
        <v>8425</v>
      </c>
    </row>
    <row r="3874" spans="3:3">
      <c r="C3874" t="s">
        <v>8426</v>
      </c>
    </row>
    <row r="3875" spans="3:3">
      <c r="C3875" t="s">
        <v>8427</v>
      </c>
    </row>
    <row r="3876" spans="3:3">
      <c r="C3876" t="s">
        <v>8428</v>
      </c>
    </row>
    <row r="3877" spans="3:3">
      <c r="C3877" t="s">
        <v>8429</v>
      </c>
    </row>
    <row r="3878" spans="3:3">
      <c r="C3878" t="s">
        <v>8430</v>
      </c>
    </row>
    <row r="3879" spans="3:3">
      <c r="C3879" t="s">
        <v>8431</v>
      </c>
    </row>
    <row r="3880" spans="3:3">
      <c r="C3880" t="s">
        <v>8432</v>
      </c>
    </row>
    <row r="3881" spans="3:3">
      <c r="C3881" t="s">
        <v>8433</v>
      </c>
    </row>
    <row r="3882" spans="3:3">
      <c r="C3882" t="s">
        <v>8434</v>
      </c>
    </row>
    <row r="3883" spans="3:3">
      <c r="C3883" t="s">
        <v>8435</v>
      </c>
    </row>
    <row r="3884" spans="3:3">
      <c r="C3884" t="s">
        <v>8436</v>
      </c>
    </row>
    <row r="3885" spans="3:3">
      <c r="C3885" t="s">
        <v>8437</v>
      </c>
    </row>
    <row r="3886" spans="3:3">
      <c r="C3886" t="s">
        <v>8438</v>
      </c>
    </row>
    <row r="3887" spans="3:3">
      <c r="C3887" t="s">
        <v>8439</v>
      </c>
    </row>
    <row r="3888" spans="3:3">
      <c r="C3888" t="s">
        <v>8440</v>
      </c>
    </row>
    <row r="3889" spans="3:3">
      <c r="C3889" t="s">
        <v>8441</v>
      </c>
    </row>
    <row r="3890" spans="3:3">
      <c r="C3890" t="s">
        <v>8442</v>
      </c>
    </row>
    <row r="3891" spans="3:3">
      <c r="C3891" t="s">
        <v>8443</v>
      </c>
    </row>
    <row r="3892" spans="3:3">
      <c r="C3892" t="s">
        <v>8444</v>
      </c>
    </row>
    <row r="3893" spans="3:3">
      <c r="C3893" t="s">
        <v>8445</v>
      </c>
    </row>
    <row r="3894" spans="3:3">
      <c r="C3894" t="s">
        <v>8446</v>
      </c>
    </row>
    <row r="3895" spans="3:3">
      <c r="C3895" t="s">
        <v>8447</v>
      </c>
    </row>
    <row r="3896" spans="3:3">
      <c r="C3896" t="s">
        <v>8448</v>
      </c>
    </row>
    <row r="3897" spans="3:3">
      <c r="C3897" t="s">
        <v>8449</v>
      </c>
    </row>
    <row r="3898" spans="3:3">
      <c r="C3898" t="s">
        <v>8450</v>
      </c>
    </row>
    <row r="3899" spans="3:3">
      <c r="C3899" t="s">
        <v>8451</v>
      </c>
    </row>
    <row r="3900" spans="3:3">
      <c r="C3900" t="s">
        <v>8452</v>
      </c>
    </row>
    <row r="3901" spans="3:3">
      <c r="C3901" t="s">
        <v>8453</v>
      </c>
    </row>
    <row r="3902" spans="3:3">
      <c r="C3902" t="s">
        <v>8454</v>
      </c>
    </row>
    <row r="3903" spans="3:3">
      <c r="C3903" t="s">
        <v>8455</v>
      </c>
    </row>
    <row r="3904" spans="3:3">
      <c r="C3904" t="s">
        <v>8456</v>
      </c>
    </row>
    <row r="3905" spans="3:3">
      <c r="C3905" t="s">
        <v>8457</v>
      </c>
    </row>
    <row r="3906" spans="3:3">
      <c r="C3906" t="s">
        <v>8458</v>
      </c>
    </row>
    <row r="3907" spans="3:3">
      <c r="C3907" t="s">
        <v>8459</v>
      </c>
    </row>
    <row r="3908" spans="3:3">
      <c r="C3908" t="s">
        <v>8460</v>
      </c>
    </row>
    <row r="3909" spans="3:3">
      <c r="C3909" t="s">
        <v>8461</v>
      </c>
    </row>
    <row r="3910" spans="3:3">
      <c r="C3910" t="s">
        <v>8462</v>
      </c>
    </row>
    <row r="3911" spans="3:3">
      <c r="C3911" t="s">
        <v>8463</v>
      </c>
    </row>
    <row r="3912" spans="3:3">
      <c r="C3912" t="s">
        <v>8464</v>
      </c>
    </row>
    <row r="3913" spans="3:3">
      <c r="C3913" t="s">
        <v>8465</v>
      </c>
    </row>
    <row r="3914" spans="3:3">
      <c r="C3914" t="s">
        <v>8466</v>
      </c>
    </row>
    <row r="3915" spans="3:3">
      <c r="C3915" t="s">
        <v>8467</v>
      </c>
    </row>
    <row r="3916" spans="3:3">
      <c r="C3916" t="s">
        <v>8468</v>
      </c>
    </row>
    <row r="3917" spans="3:3">
      <c r="C3917" t="s">
        <v>8469</v>
      </c>
    </row>
    <row r="3918" spans="3:3">
      <c r="C3918" t="s">
        <v>8470</v>
      </c>
    </row>
    <row r="3919" spans="3:3">
      <c r="C3919" t="s">
        <v>8471</v>
      </c>
    </row>
    <row r="3920" spans="3:3">
      <c r="C3920" t="s">
        <v>8472</v>
      </c>
    </row>
    <row r="3921" spans="3:3">
      <c r="C3921" t="s">
        <v>8473</v>
      </c>
    </row>
    <row r="3922" spans="3:3">
      <c r="C3922" t="s">
        <v>8474</v>
      </c>
    </row>
    <row r="3923" spans="3:3">
      <c r="C3923" t="s">
        <v>8475</v>
      </c>
    </row>
    <row r="3924" spans="3:3">
      <c r="C3924" t="s">
        <v>8476</v>
      </c>
    </row>
    <row r="3925" spans="3:3">
      <c r="C3925" t="s">
        <v>8477</v>
      </c>
    </row>
    <row r="3926" spans="3:3">
      <c r="C3926" t="s">
        <v>8478</v>
      </c>
    </row>
    <row r="3927" spans="3:3">
      <c r="C3927" t="s">
        <v>8479</v>
      </c>
    </row>
    <row r="3928" spans="3:3">
      <c r="C3928" t="s">
        <v>8480</v>
      </c>
    </row>
    <row r="3929" spans="3:3">
      <c r="C3929" t="s">
        <v>8481</v>
      </c>
    </row>
    <row r="3930" spans="3:3">
      <c r="C3930" t="s">
        <v>8482</v>
      </c>
    </row>
    <row r="3931" spans="3:3">
      <c r="C3931" t="s">
        <v>8483</v>
      </c>
    </row>
    <row r="3932" spans="3:3">
      <c r="C3932" t="s">
        <v>8484</v>
      </c>
    </row>
    <row r="3933" spans="3:3">
      <c r="C3933" t="s">
        <v>8485</v>
      </c>
    </row>
    <row r="3934" spans="3:3">
      <c r="C3934" t="s">
        <v>8486</v>
      </c>
    </row>
    <row r="3935" spans="3:3">
      <c r="C3935" t="s">
        <v>8487</v>
      </c>
    </row>
    <row r="3936" spans="3:3">
      <c r="C3936" t="s">
        <v>8488</v>
      </c>
    </row>
    <row r="3937" spans="3:3">
      <c r="C3937" t="s">
        <v>8489</v>
      </c>
    </row>
    <row r="3938" spans="3:3">
      <c r="C3938" t="s">
        <v>8490</v>
      </c>
    </row>
    <row r="3939" spans="3:3">
      <c r="C3939" t="s">
        <v>8491</v>
      </c>
    </row>
    <row r="3940" spans="3:3">
      <c r="C3940" t="s">
        <v>8492</v>
      </c>
    </row>
    <row r="3941" spans="3:3">
      <c r="C3941" t="s">
        <v>8493</v>
      </c>
    </row>
    <row r="3942" spans="3:3">
      <c r="C3942" t="s">
        <v>8494</v>
      </c>
    </row>
    <row r="3943" spans="3:3">
      <c r="C3943" t="s">
        <v>8495</v>
      </c>
    </row>
    <row r="3944" spans="3:3">
      <c r="C3944" t="s">
        <v>8496</v>
      </c>
    </row>
    <row r="3945" spans="3:3">
      <c r="C3945" t="s">
        <v>8497</v>
      </c>
    </row>
    <row r="3946" spans="3:3">
      <c r="C3946" t="s">
        <v>8498</v>
      </c>
    </row>
    <row r="3947" spans="3:3">
      <c r="C3947" t="s">
        <v>8499</v>
      </c>
    </row>
    <row r="3948" spans="3:3">
      <c r="C3948" t="s">
        <v>8500</v>
      </c>
    </row>
    <row r="3949" spans="3:3">
      <c r="C3949" t="s">
        <v>8501</v>
      </c>
    </row>
    <row r="3950" spans="3:3">
      <c r="C3950" t="s">
        <v>8502</v>
      </c>
    </row>
    <row r="3951" spans="3:3">
      <c r="C3951" t="s">
        <v>8503</v>
      </c>
    </row>
    <row r="3952" spans="3:3">
      <c r="C3952" t="s">
        <v>8504</v>
      </c>
    </row>
    <row r="3953" spans="3:3">
      <c r="C3953" t="s">
        <v>8505</v>
      </c>
    </row>
    <row r="3954" spans="3:3">
      <c r="C3954" t="s">
        <v>8506</v>
      </c>
    </row>
    <row r="3955" spans="3:3">
      <c r="C3955" t="s">
        <v>8507</v>
      </c>
    </row>
    <row r="3956" spans="3:3">
      <c r="C3956" t="s">
        <v>8508</v>
      </c>
    </row>
    <row r="3957" spans="3:3">
      <c r="C3957" t="s">
        <v>8509</v>
      </c>
    </row>
    <row r="3958" spans="3:3">
      <c r="C3958" t="s">
        <v>8510</v>
      </c>
    </row>
    <row r="3959" spans="3:3">
      <c r="C3959" t="s">
        <v>8511</v>
      </c>
    </row>
    <row r="3960" spans="3:3">
      <c r="C3960" t="s">
        <v>8512</v>
      </c>
    </row>
    <row r="3961" spans="3:3">
      <c r="C3961" t="s">
        <v>8513</v>
      </c>
    </row>
    <row r="3962" spans="3:3">
      <c r="C3962" t="s">
        <v>8514</v>
      </c>
    </row>
    <row r="3963" spans="3:3">
      <c r="C3963" t="s">
        <v>8515</v>
      </c>
    </row>
    <row r="3964" spans="3:3">
      <c r="C3964" t="s">
        <v>8516</v>
      </c>
    </row>
    <row r="3965" spans="3:3">
      <c r="C3965" t="s">
        <v>8517</v>
      </c>
    </row>
    <row r="3966" spans="3:3">
      <c r="C3966" t="s">
        <v>8518</v>
      </c>
    </row>
    <row r="3967" spans="3:3">
      <c r="C3967" t="s">
        <v>8519</v>
      </c>
    </row>
    <row r="3968" spans="3:3">
      <c r="C3968" t="s">
        <v>8520</v>
      </c>
    </row>
    <row r="3969" spans="3:3">
      <c r="C3969" t="s">
        <v>8521</v>
      </c>
    </row>
    <row r="3970" spans="3:3">
      <c r="C3970" t="s">
        <v>8522</v>
      </c>
    </row>
    <row r="3971" spans="3:3">
      <c r="C3971" t="s">
        <v>8523</v>
      </c>
    </row>
    <row r="3972" spans="3:3">
      <c r="C3972" t="s">
        <v>8524</v>
      </c>
    </row>
    <row r="3973" spans="3:3">
      <c r="C3973" t="s">
        <v>8525</v>
      </c>
    </row>
    <row r="3974" spans="3:3">
      <c r="C3974" t="s">
        <v>8526</v>
      </c>
    </row>
    <row r="3975" spans="3:3">
      <c r="C3975" t="s">
        <v>8527</v>
      </c>
    </row>
    <row r="3976" spans="3:3">
      <c r="C3976" t="s">
        <v>8528</v>
      </c>
    </row>
    <row r="3977" spans="3:3">
      <c r="C3977" t="s">
        <v>8529</v>
      </c>
    </row>
    <row r="3978" spans="3:3">
      <c r="C3978" t="s">
        <v>8530</v>
      </c>
    </row>
    <row r="3979" spans="3:3">
      <c r="C3979" t="s">
        <v>8531</v>
      </c>
    </row>
    <row r="3980" spans="3:3">
      <c r="C3980" t="s">
        <v>8532</v>
      </c>
    </row>
    <row r="3981" spans="3:3">
      <c r="C3981" t="s">
        <v>8533</v>
      </c>
    </row>
    <row r="3982" spans="3:3">
      <c r="C3982" t="s">
        <v>8534</v>
      </c>
    </row>
    <row r="3983" spans="3:3">
      <c r="C3983" t="s">
        <v>8535</v>
      </c>
    </row>
    <row r="3984" spans="3:3">
      <c r="C3984" t="s">
        <v>8536</v>
      </c>
    </row>
    <row r="3985" spans="3:3">
      <c r="C3985" t="s">
        <v>8537</v>
      </c>
    </row>
    <row r="3986" spans="3:3">
      <c r="C3986" t="s">
        <v>8538</v>
      </c>
    </row>
    <row r="3987" spans="3:3">
      <c r="C3987" t="s">
        <v>8539</v>
      </c>
    </row>
    <row r="3988" spans="3:3">
      <c r="C3988" t="s">
        <v>8540</v>
      </c>
    </row>
    <row r="3989" spans="3:3">
      <c r="C3989" t="s">
        <v>8541</v>
      </c>
    </row>
    <row r="3990" spans="3:3">
      <c r="C3990" t="s">
        <v>8542</v>
      </c>
    </row>
    <row r="3991" spans="3:3">
      <c r="C3991" t="s">
        <v>8543</v>
      </c>
    </row>
    <row r="3992" spans="3:3">
      <c r="C3992" t="s">
        <v>8544</v>
      </c>
    </row>
    <row r="3993" spans="3:3">
      <c r="C3993" t="s">
        <v>8545</v>
      </c>
    </row>
    <row r="3994" spans="3:3">
      <c r="C3994" t="s">
        <v>8546</v>
      </c>
    </row>
    <row r="3995" spans="3:3">
      <c r="C3995" t="s">
        <v>8547</v>
      </c>
    </row>
    <row r="3996" spans="3:3">
      <c r="C3996" t="s">
        <v>8548</v>
      </c>
    </row>
    <row r="3997" spans="3:3">
      <c r="C3997" t="s">
        <v>8549</v>
      </c>
    </row>
    <row r="3998" spans="3:3">
      <c r="C3998" t="s">
        <v>8550</v>
      </c>
    </row>
    <row r="3999" spans="3:3">
      <c r="C3999" t="s">
        <v>8551</v>
      </c>
    </row>
    <row r="4000" spans="3:3">
      <c r="C4000" t="s">
        <v>8552</v>
      </c>
    </row>
    <row r="4001" spans="3:3">
      <c r="C4001" t="s">
        <v>8553</v>
      </c>
    </row>
    <row r="4002" spans="3:3">
      <c r="C4002" t="s">
        <v>8554</v>
      </c>
    </row>
    <row r="4003" spans="3:3">
      <c r="C4003" t="s">
        <v>8555</v>
      </c>
    </row>
    <row r="4004" spans="3:3">
      <c r="C4004" t="s">
        <v>8556</v>
      </c>
    </row>
    <row r="4005" spans="3:3">
      <c r="C4005" t="s">
        <v>8557</v>
      </c>
    </row>
    <row r="4006" spans="3:3">
      <c r="C4006" t="s">
        <v>8558</v>
      </c>
    </row>
    <row r="4007" spans="3:3">
      <c r="C4007" t="s">
        <v>8559</v>
      </c>
    </row>
    <row r="4008" spans="3:3">
      <c r="C4008" t="s">
        <v>8560</v>
      </c>
    </row>
    <row r="4009" spans="3:3">
      <c r="C4009" t="s">
        <v>8561</v>
      </c>
    </row>
    <row r="4010" spans="3:3">
      <c r="C4010" t="s">
        <v>8562</v>
      </c>
    </row>
    <row r="4011" spans="3:3">
      <c r="C4011" t="s">
        <v>8563</v>
      </c>
    </row>
    <row r="4012" spans="3:3">
      <c r="C4012" t="s">
        <v>8564</v>
      </c>
    </row>
    <row r="4013" spans="3:3">
      <c r="C4013" t="s">
        <v>8565</v>
      </c>
    </row>
    <row r="4014" spans="3:3">
      <c r="C4014" t="s">
        <v>8566</v>
      </c>
    </row>
    <row r="4015" spans="3:3">
      <c r="C4015" t="s">
        <v>8567</v>
      </c>
    </row>
    <row r="4016" spans="3:3">
      <c r="C4016" t="s">
        <v>8568</v>
      </c>
    </row>
    <row r="4017" spans="3:3">
      <c r="C4017" t="s">
        <v>8569</v>
      </c>
    </row>
    <row r="4018" spans="3:3">
      <c r="C4018" t="s">
        <v>8570</v>
      </c>
    </row>
    <row r="4019" spans="3:3">
      <c r="C4019" t="s">
        <v>8571</v>
      </c>
    </row>
    <row r="4020" spans="3:3">
      <c r="C4020" t="s">
        <v>8572</v>
      </c>
    </row>
    <row r="4021" spans="3:3">
      <c r="C4021" t="s">
        <v>8573</v>
      </c>
    </row>
    <row r="4022" spans="3:3">
      <c r="C4022" t="s">
        <v>8574</v>
      </c>
    </row>
    <row r="4023" spans="3:3">
      <c r="C4023" t="s">
        <v>8575</v>
      </c>
    </row>
    <row r="4024" spans="3:3">
      <c r="C4024" t="s">
        <v>8576</v>
      </c>
    </row>
    <row r="4025" spans="3:3">
      <c r="C4025" t="s">
        <v>8577</v>
      </c>
    </row>
    <row r="4026" spans="3:3">
      <c r="C4026" t="s">
        <v>8578</v>
      </c>
    </row>
    <row r="4027" spans="3:3">
      <c r="C4027" t="s">
        <v>8579</v>
      </c>
    </row>
    <row r="4028" spans="3:3">
      <c r="C4028" t="s">
        <v>8580</v>
      </c>
    </row>
    <row r="4029" spans="3:3">
      <c r="C4029" t="s">
        <v>8581</v>
      </c>
    </row>
    <row r="4030" spans="3:3">
      <c r="C4030" t="s">
        <v>8582</v>
      </c>
    </row>
    <row r="4031" spans="3:3">
      <c r="C4031" t="s">
        <v>8583</v>
      </c>
    </row>
    <row r="4032" spans="3:3">
      <c r="C4032" t="s">
        <v>8584</v>
      </c>
    </row>
    <row r="4033" spans="3:3">
      <c r="C4033" t="s">
        <v>8585</v>
      </c>
    </row>
    <row r="4034" spans="3:3">
      <c r="C4034" t="s">
        <v>8586</v>
      </c>
    </row>
    <row r="4035" spans="3:3">
      <c r="C4035" t="s">
        <v>8587</v>
      </c>
    </row>
    <row r="4036" spans="3:3">
      <c r="C4036" t="s">
        <v>8588</v>
      </c>
    </row>
    <row r="4037" spans="3:3">
      <c r="C4037" t="s">
        <v>8589</v>
      </c>
    </row>
    <row r="4038" spans="3:3">
      <c r="C4038" t="s">
        <v>8590</v>
      </c>
    </row>
    <row r="4039" spans="3:3">
      <c r="C4039" t="s">
        <v>8591</v>
      </c>
    </row>
    <row r="4040" spans="3:3">
      <c r="C4040" t="s">
        <v>8592</v>
      </c>
    </row>
    <row r="4041" spans="3:3">
      <c r="C4041" t="s">
        <v>8593</v>
      </c>
    </row>
    <row r="4042" spans="3:3">
      <c r="C4042" t="s">
        <v>8594</v>
      </c>
    </row>
    <row r="4043" spans="3:3">
      <c r="C4043" t="s">
        <v>8595</v>
      </c>
    </row>
    <row r="4044" spans="3:3">
      <c r="C4044" t="s">
        <v>8596</v>
      </c>
    </row>
    <row r="4045" spans="3:3">
      <c r="C4045" t="s">
        <v>8597</v>
      </c>
    </row>
    <row r="4046" spans="3:3">
      <c r="C4046" t="s">
        <v>8598</v>
      </c>
    </row>
    <row r="4047" spans="3:3">
      <c r="C4047" t="s">
        <v>8599</v>
      </c>
    </row>
    <row r="4048" spans="3:3">
      <c r="C4048" t="s">
        <v>8600</v>
      </c>
    </row>
    <row r="4049" spans="3:3">
      <c r="C4049" t="s">
        <v>8601</v>
      </c>
    </row>
    <row r="4050" spans="3:3">
      <c r="C4050" t="s">
        <v>8602</v>
      </c>
    </row>
    <row r="4051" spans="3:3">
      <c r="C4051" t="s">
        <v>8603</v>
      </c>
    </row>
    <row r="4052" spans="3:3">
      <c r="C4052" t="s">
        <v>8604</v>
      </c>
    </row>
    <row r="4053" spans="3:3">
      <c r="C4053" t="s">
        <v>8605</v>
      </c>
    </row>
    <row r="4054" spans="3:3">
      <c r="C4054" t="s">
        <v>8606</v>
      </c>
    </row>
    <row r="4055" spans="3:3">
      <c r="C4055" t="s">
        <v>8607</v>
      </c>
    </row>
    <row r="4056" spans="3:3">
      <c r="C4056" t="s">
        <v>8608</v>
      </c>
    </row>
    <row r="4057" spans="3:3">
      <c r="C4057" t="s">
        <v>8609</v>
      </c>
    </row>
    <row r="4058" spans="3:3">
      <c r="C4058" t="s">
        <v>8610</v>
      </c>
    </row>
    <row r="4059" spans="3:3">
      <c r="C4059" t="s">
        <v>8611</v>
      </c>
    </row>
    <row r="4060" spans="3:3">
      <c r="C4060" t="s">
        <v>8612</v>
      </c>
    </row>
    <row r="4061" spans="3:3">
      <c r="C4061" t="s">
        <v>8613</v>
      </c>
    </row>
    <row r="4062" spans="3:3">
      <c r="C4062" t="s">
        <v>8614</v>
      </c>
    </row>
    <row r="4063" spans="3:3">
      <c r="C4063" t="s">
        <v>8615</v>
      </c>
    </row>
    <row r="4064" spans="3:3">
      <c r="C4064" t="s">
        <v>8616</v>
      </c>
    </row>
    <row r="4065" spans="3:3">
      <c r="C4065" t="s">
        <v>8617</v>
      </c>
    </row>
    <row r="4066" spans="3:3">
      <c r="C4066" t="s">
        <v>8618</v>
      </c>
    </row>
    <row r="4067" spans="3:3">
      <c r="C4067" t="s">
        <v>8619</v>
      </c>
    </row>
    <row r="4068" spans="3:3">
      <c r="C4068" t="s">
        <v>8620</v>
      </c>
    </row>
    <row r="4069" spans="3:3">
      <c r="C4069" t="s">
        <v>8621</v>
      </c>
    </row>
    <row r="4070" spans="3:3">
      <c r="C4070" t="s">
        <v>8622</v>
      </c>
    </row>
    <row r="4071" spans="3:3">
      <c r="C4071" t="s">
        <v>8623</v>
      </c>
    </row>
    <row r="4072" spans="3:3">
      <c r="C4072" t="s">
        <v>8624</v>
      </c>
    </row>
    <row r="4073" spans="3:3">
      <c r="C4073" t="s">
        <v>8625</v>
      </c>
    </row>
    <row r="4074" spans="3:3">
      <c r="C4074" t="s">
        <v>8626</v>
      </c>
    </row>
    <row r="4075" spans="3:3">
      <c r="C4075" t="s">
        <v>8627</v>
      </c>
    </row>
    <row r="4076" spans="3:3">
      <c r="C4076" t="s">
        <v>8628</v>
      </c>
    </row>
    <row r="4077" spans="3:3">
      <c r="C4077" t="s">
        <v>8629</v>
      </c>
    </row>
    <row r="4078" spans="3:3">
      <c r="C4078" t="s">
        <v>8630</v>
      </c>
    </row>
    <row r="4079" spans="3:3">
      <c r="C4079" t="s">
        <v>8631</v>
      </c>
    </row>
    <row r="4080" spans="3:3">
      <c r="C4080" t="s">
        <v>8632</v>
      </c>
    </row>
    <row r="4081" spans="3:3">
      <c r="C4081" t="s">
        <v>8633</v>
      </c>
    </row>
    <row r="4082" spans="3:3">
      <c r="C4082" t="s">
        <v>8634</v>
      </c>
    </row>
    <row r="4083" spans="3:3">
      <c r="C4083" t="s">
        <v>8635</v>
      </c>
    </row>
    <row r="4084" spans="3:3">
      <c r="C4084" t="s">
        <v>8636</v>
      </c>
    </row>
    <row r="4085" spans="3:3">
      <c r="C4085" t="s">
        <v>8637</v>
      </c>
    </row>
    <row r="4086" spans="3:3">
      <c r="C4086" t="s">
        <v>8638</v>
      </c>
    </row>
    <row r="4087" spans="3:3">
      <c r="C4087" t="s">
        <v>8639</v>
      </c>
    </row>
    <row r="4088" spans="3:3">
      <c r="C4088" t="s">
        <v>8640</v>
      </c>
    </row>
    <row r="4089" spans="3:3">
      <c r="C4089" t="s">
        <v>8641</v>
      </c>
    </row>
    <row r="4090" spans="3:3">
      <c r="C4090" t="s">
        <v>8642</v>
      </c>
    </row>
    <row r="4091" spans="3:3">
      <c r="C4091" t="s">
        <v>8643</v>
      </c>
    </row>
    <row r="4092" spans="3:3">
      <c r="C4092" t="s">
        <v>8644</v>
      </c>
    </row>
    <row r="4093" spans="3:3">
      <c r="C4093" t="s">
        <v>8645</v>
      </c>
    </row>
    <row r="4094" spans="3:3">
      <c r="C4094" t="s">
        <v>8646</v>
      </c>
    </row>
    <row r="4095" spans="3:3">
      <c r="C4095" t="s">
        <v>8647</v>
      </c>
    </row>
    <row r="4096" spans="3:3">
      <c r="C4096" t="s">
        <v>8648</v>
      </c>
    </row>
    <row r="4097" spans="3:3">
      <c r="C4097" t="s">
        <v>8649</v>
      </c>
    </row>
    <row r="4098" spans="3:3">
      <c r="C4098" t="s">
        <v>8650</v>
      </c>
    </row>
    <row r="4099" spans="3:3">
      <c r="C4099" t="s">
        <v>8651</v>
      </c>
    </row>
    <row r="4100" spans="3:3">
      <c r="C4100" t="s">
        <v>8652</v>
      </c>
    </row>
    <row r="4101" spans="3:3">
      <c r="C4101" t="s">
        <v>8653</v>
      </c>
    </row>
    <row r="4102" spans="3:3">
      <c r="C4102" t="s">
        <v>8654</v>
      </c>
    </row>
    <row r="4103" spans="3:3">
      <c r="C4103" t="s">
        <v>8655</v>
      </c>
    </row>
    <row r="4104" spans="3:3">
      <c r="C4104" t="s">
        <v>8656</v>
      </c>
    </row>
    <row r="4105" spans="3:3">
      <c r="C4105" t="s">
        <v>8657</v>
      </c>
    </row>
    <row r="4106" spans="3:3">
      <c r="C4106" t="s">
        <v>8658</v>
      </c>
    </row>
    <row r="4107" spans="3:3">
      <c r="C4107" t="s">
        <v>8659</v>
      </c>
    </row>
    <row r="4108" spans="3:3">
      <c r="C4108" t="s">
        <v>8660</v>
      </c>
    </row>
    <row r="4109" spans="3:3">
      <c r="C4109" t="s">
        <v>8661</v>
      </c>
    </row>
    <row r="4110" spans="3:3">
      <c r="C4110" t="s">
        <v>8662</v>
      </c>
    </row>
    <row r="4111" spans="3:3">
      <c r="C4111" t="s">
        <v>8663</v>
      </c>
    </row>
    <row r="4112" spans="3:3">
      <c r="C4112" t="s">
        <v>8664</v>
      </c>
    </row>
    <row r="4113" spans="3:3">
      <c r="C4113" t="s">
        <v>8665</v>
      </c>
    </row>
    <row r="4114" spans="3:3">
      <c r="C4114" t="s">
        <v>8666</v>
      </c>
    </row>
    <row r="4115" spans="3:3">
      <c r="C4115" t="s">
        <v>8667</v>
      </c>
    </row>
    <row r="4116" spans="3:3">
      <c r="C4116" t="s">
        <v>8668</v>
      </c>
    </row>
    <row r="4117" spans="3:3">
      <c r="C4117" t="s">
        <v>8669</v>
      </c>
    </row>
    <row r="4118" spans="3:3">
      <c r="C4118" t="s">
        <v>8670</v>
      </c>
    </row>
    <row r="4119" spans="3:3">
      <c r="C4119" t="s">
        <v>8671</v>
      </c>
    </row>
    <row r="4120" spans="3:3">
      <c r="C4120" t="s">
        <v>8672</v>
      </c>
    </row>
    <row r="4121" spans="3:3">
      <c r="C4121" t="s">
        <v>8673</v>
      </c>
    </row>
    <row r="4122" spans="3:3">
      <c r="C4122" t="s">
        <v>8674</v>
      </c>
    </row>
    <row r="4123" spans="3:3">
      <c r="C4123" t="s">
        <v>8675</v>
      </c>
    </row>
    <row r="4124" spans="3:3">
      <c r="C4124" t="s">
        <v>8676</v>
      </c>
    </row>
    <row r="4125" spans="3:3">
      <c r="C4125" t="s">
        <v>8677</v>
      </c>
    </row>
    <row r="4126" spans="3:3">
      <c r="C4126" t="s">
        <v>8678</v>
      </c>
    </row>
    <row r="4127" spans="3:3">
      <c r="C4127" t="s">
        <v>8679</v>
      </c>
    </row>
    <row r="4128" spans="3:3">
      <c r="C4128" t="s">
        <v>8680</v>
      </c>
    </row>
    <row r="4129" spans="3:3">
      <c r="C4129" t="s">
        <v>8681</v>
      </c>
    </row>
    <row r="4130" spans="3:3">
      <c r="C4130" t="s">
        <v>8682</v>
      </c>
    </row>
    <row r="4131" spans="3:3">
      <c r="C4131" t="s">
        <v>8683</v>
      </c>
    </row>
    <row r="4132" spans="3:3">
      <c r="C4132" t="s">
        <v>8684</v>
      </c>
    </row>
    <row r="4133" spans="3:3">
      <c r="C4133" t="s">
        <v>8685</v>
      </c>
    </row>
    <row r="4134" spans="3:3">
      <c r="C4134" t="s">
        <v>8686</v>
      </c>
    </row>
    <row r="4135" spans="3:3">
      <c r="C4135" t="s">
        <v>8687</v>
      </c>
    </row>
    <row r="4136" spans="3:3">
      <c r="C4136" t="s">
        <v>8688</v>
      </c>
    </row>
    <row r="4137" spans="3:3">
      <c r="C4137" t="s">
        <v>8689</v>
      </c>
    </row>
    <row r="4138" spans="3:3">
      <c r="C4138" t="s">
        <v>8690</v>
      </c>
    </row>
    <row r="4139" spans="3:3">
      <c r="C4139" t="s">
        <v>8691</v>
      </c>
    </row>
    <row r="4140" spans="3:3">
      <c r="C4140" t="s">
        <v>8692</v>
      </c>
    </row>
    <row r="4141" spans="3:3">
      <c r="C4141" t="s">
        <v>8693</v>
      </c>
    </row>
    <row r="4142" spans="3:3">
      <c r="C4142" t="s">
        <v>8694</v>
      </c>
    </row>
    <row r="4143" spans="3:3">
      <c r="C4143" t="s">
        <v>8695</v>
      </c>
    </row>
    <row r="4144" spans="3:3">
      <c r="C4144" t="s">
        <v>8696</v>
      </c>
    </row>
    <row r="4145" spans="3:3">
      <c r="C4145" t="s">
        <v>8697</v>
      </c>
    </row>
    <row r="4146" spans="3:3">
      <c r="C4146" t="s">
        <v>8698</v>
      </c>
    </row>
    <row r="4147" spans="3:3">
      <c r="C4147" t="s">
        <v>8699</v>
      </c>
    </row>
    <row r="4148" spans="3:3">
      <c r="C4148" t="s">
        <v>8700</v>
      </c>
    </row>
    <row r="4149" spans="3:3">
      <c r="C4149" t="s">
        <v>8701</v>
      </c>
    </row>
    <row r="4150" spans="3:3">
      <c r="C4150" t="s">
        <v>8702</v>
      </c>
    </row>
    <row r="4151" spans="3:3">
      <c r="C4151" t="s">
        <v>8703</v>
      </c>
    </row>
    <row r="4152" spans="3:3">
      <c r="C4152" t="s">
        <v>8704</v>
      </c>
    </row>
    <row r="4153" spans="3:3">
      <c r="C4153" t="s">
        <v>8705</v>
      </c>
    </row>
    <row r="4154" spans="3:3">
      <c r="C4154" t="s">
        <v>8706</v>
      </c>
    </row>
    <row r="4155" spans="3:3">
      <c r="C4155" t="s">
        <v>8707</v>
      </c>
    </row>
    <row r="4156" spans="3:3">
      <c r="C4156" t="s">
        <v>8708</v>
      </c>
    </row>
    <row r="4157" spans="3:3">
      <c r="C4157" t="s">
        <v>8709</v>
      </c>
    </row>
    <row r="4158" spans="3:3">
      <c r="C4158" t="s">
        <v>8710</v>
      </c>
    </row>
    <row r="4159" spans="3:3">
      <c r="C4159" t="s">
        <v>8711</v>
      </c>
    </row>
    <row r="4160" spans="3:3">
      <c r="C4160" t="s">
        <v>8712</v>
      </c>
    </row>
    <row r="4161" spans="3:3">
      <c r="C4161" t="s">
        <v>8713</v>
      </c>
    </row>
    <row r="4162" spans="3:3">
      <c r="C4162" t="s">
        <v>8714</v>
      </c>
    </row>
    <row r="4163" spans="3:3">
      <c r="C4163" t="s">
        <v>8715</v>
      </c>
    </row>
    <row r="4164" spans="3:3">
      <c r="C4164" t="s">
        <v>8716</v>
      </c>
    </row>
    <row r="4165" spans="3:3">
      <c r="C4165" t="s">
        <v>8717</v>
      </c>
    </row>
    <row r="4166" spans="3:3">
      <c r="C4166" t="s">
        <v>8718</v>
      </c>
    </row>
    <row r="4167" spans="3:3">
      <c r="C4167" t="s">
        <v>8719</v>
      </c>
    </row>
    <row r="4168" spans="3:3">
      <c r="C4168" t="s">
        <v>8720</v>
      </c>
    </row>
    <row r="4169" spans="3:3">
      <c r="C4169" t="s">
        <v>8721</v>
      </c>
    </row>
    <row r="4170" spans="3:3">
      <c r="C4170" t="s">
        <v>8722</v>
      </c>
    </row>
    <row r="4171" spans="3:3">
      <c r="C4171" t="s">
        <v>8723</v>
      </c>
    </row>
    <row r="4172" spans="3:3">
      <c r="C4172" t="s">
        <v>8724</v>
      </c>
    </row>
    <row r="4173" spans="3:3">
      <c r="C4173" t="s">
        <v>8725</v>
      </c>
    </row>
    <row r="4174" spans="3:3">
      <c r="C4174" t="s">
        <v>8726</v>
      </c>
    </row>
    <row r="4175" spans="3:3">
      <c r="C4175" t="s">
        <v>8727</v>
      </c>
    </row>
    <row r="4176" spans="3:3">
      <c r="C4176" t="s">
        <v>8728</v>
      </c>
    </row>
    <row r="4177" spans="3:3">
      <c r="C4177" t="s">
        <v>8729</v>
      </c>
    </row>
    <row r="4178" spans="3:3">
      <c r="C4178" t="s">
        <v>8730</v>
      </c>
    </row>
    <row r="4179" spans="3:3">
      <c r="C4179" t="s">
        <v>8731</v>
      </c>
    </row>
    <row r="4180" spans="3:3">
      <c r="C4180" t="s">
        <v>8732</v>
      </c>
    </row>
    <row r="4181" spans="3:3">
      <c r="C4181" t="s">
        <v>8733</v>
      </c>
    </row>
    <row r="4182" spans="3:3">
      <c r="C4182" t="s">
        <v>8734</v>
      </c>
    </row>
    <row r="4183" spans="3:3">
      <c r="C4183" t="s">
        <v>8735</v>
      </c>
    </row>
    <row r="4184" spans="3:3">
      <c r="C4184" t="s">
        <v>8736</v>
      </c>
    </row>
    <row r="4185" spans="3:3">
      <c r="C4185" t="s">
        <v>8737</v>
      </c>
    </row>
    <row r="4186" spans="3:3">
      <c r="C4186" t="s">
        <v>8738</v>
      </c>
    </row>
    <row r="4187" spans="3:3">
      <c r="C4187" t="s">
        <v>8739</v>
      </c>
    </row>
    <row r="4188" spans="3:3">
      <c r="C4188" t="s">
        <v>8740</v>
      </c>
    </row>
    <row r="4189" spans="3:3">
      <c r="C4189" t="s">
        <v>8741</v>
      </c>
    </row>
    <row r="4190" spans="3:3">
      <c r="C4190" t="s">
        <v>8742</v>
      </c>
    </row>
    <row r="4191" spans="3:3">
      <c r="C4191" t="s">
        <v>8743</v>
      </c>
    </row>
    <row r="4192" spans="3:3">
      <c r="C4192" t="s">
        <v>8744</v>
      </c>
    </row>
    <row r="4193" spans="3:3">
      <c r="C4193" t="s">
        <v>8745</v>
      </c>
    </row>
    <row r="4194" spans="3:3">
      <c r="C4194" t="s">
        <v>8746</v>
      </c>
    </row>
    <row r="4195" spans="3:3">
      <c r="C4195" t="s">
        <v>8747</v>
      </c>
    </row>
    <row r="4196" spans="3:3">
      <c r="C4196" t="s">
        <v>8748</v>
      </c>
    </row>
    <row r="4197" spans="3:3">
      <c r="C4197" t="s">
        <v>8749</v>
      </c>
    </row>
    <row r="4198" spans="3:3">
      <c r="C4198" t="s">
        <v>8750</v>
      </c>
    </row>
    <row r="4199" spans="3:3">
      <c r="C4199" t="s">
        <v>8751</v>
      </c>
    </row>
    <row r="4200" spans="3:3">
      <c r="C4200" t="s">
        <v>8752</v>
      </c>
    </row>
    <row r="4201" spans="3:3">
      <c r="C4201" t="s">
        <v>8753</v>
      </c>
    </row>
    <row r="4202" spans="3:3">
      <c r="C4202" t="s">
        <v>8754</v>
      </c>
    </row>
    <row r="4203" spans="3:3">
      <c r="C4203" t="s">
        <v>8755</v>
      </c>
    </row>
    <row r="4204" spans="3:3">
      <c r="C4204" t="s">
        <v>8756</v>
      </c>
    </row>
    <row r="4205" spans="3:3">
      <c r="C4205" t="s">
        <v>8757</v>
      </c>
    </row>
    <row r="4206" spans="3:3">
      <c r="C4206" t="s">
        <v>8758</v>
      </c>
    </row>
    <row r="4207" spans="3:3">
      <c r="C4207" t="s">
        <v>8759</v>
      </c>
    </row>
    <row r="4208" spans="3:3">
      <c r="C4208" t="s">
        <v>8760</v>
      </c>
    </row>
    <row r="4209" spans="3:3">
      <c r="C4209" t="s">
        <v>8761</v>
      </c>
    </row>
    <row r="4210" spans="3:3">
      <c r="C4210" t="s">
        <v>8762</v>
      </c>
    </row>
    <row r="4211" spans="3:3">
      <c r="C4211" t="s">
        <v>8763</v>
      </c>
    </row>
    <row r="4212" spans="3:3">
      <c r="C4212" t="s">
        <v>8764</v>
      </c>
    </row>
    <row r="4213" spans="3:3">
      <c r="C4213" t="s">
        <v>8765</v>
      </c>
    </row>
    <row r="4214" spans="3:3">
      <c r="C4214" t="s">
        <v>8766</v>
      </c>
    </row>
    <row r="4215" spans="3:3">
      <c r="C4215" t="s">
        <v>8767</v>
      </c>
    </row>
    <row r="4216" spans="3:3">
      <c r="C4216" t="s">
        <v>8768</v>
      </c>
    </row>
    <row r="4217" spans="3:3">
      <c r="C4217" t="s">
        <v>8769</v>
      </c>
    </row>
    <row r="4218" spans="3:3">
      <c r="C4218" t="s">
        <v>8770</v>
      </c>
    </row>
    <row r="4219" spans="3:3">
      <c r="C4219" t="s">
        <v>8771</v>
      </c>
    </row>
    <row r="4220" spans="3:3">
      <c r="C4220" t="s">
        <v>8772</v>
      </c>
    </row>
    <row r="4221" spans="3:3">
      <c r="C4221" t="s">
        <v>8773</v>
      </c>
    </row>
    <row r="4222" spans="3:3">
      <c r="C4222" t="s">
        <v>8774</v>
      </c>
    </row>
    <row r="4223" spans="3:3">
      <c r="C4223" t="s">
        <v>8775</v>
      </c>
    </row>
    <row r="4224" spans="3:3">
      <c r="C4224" t="s">
        <v>8776</v>
      </c>
    </row>
    <row r="4225" spans="3:3">
      <c r="C4225" t="s">
        <v>8777</v>
      </c>
    </row>
    <row r="4226" spans="3:3">
      <c r="C4226" t="s">
        <v>8778</v>
      </c>
    </row>
    <row r="4227" spans="3:3">
      <c r="C4227" t="s">
        <v>8779</v>
      </c>
    </row>
    <row r="4228" spans="3:3">
      <c r="C4228" t="s">
        <v>8780</v>
      </c>
    </row>
    <row r="4229" spans="3:3">
      <c r="C4229" t="s">
        <v>8781</v>
      </c>
    </row>
    <row r="4230" spans="3:3">
      <c r="C4230" t="s">
        <v>8782</v>
      </c>
    </row>
    <row r="4231" spans="3:3">
      <c r="C4231" t="s">
        <v>8783</v>
      </c>
    </row>
    <row r="4232" spans="3:3">
      <c r="C4232" t="s">
        <v>8784</v>
      </c>
    </row>
    <row r="4233" spans="3:3">
      <c r="C4233" t="s">
        <v>8785</v>
      </c>
    </row>
    <row r="4234" spans="3:3">
      <c r="C4234" t="s">
        <v>8786</v>
      </c>
    </row>
    <row r="4235" spans="3:3">
      <c r="C4235" t="s">
        <v>8787</v>
      </c>
    </row>
    <row r="4236" spans="3:3">
      <c r="C4236" t="s">
        <v>8788</v>
      </c>
    </row>
    <row r="4237" spans="3:3">
      <c r="C4237" t="s">
        <v>8789</v>
      </c>
    </row>
    <row r="4238" spans="3:3">
      <c r="C4238" t="s">
        <v>8790</v>
      </c>
    </row>
    <row r="4239" spans="3:3">
      <c r="C4239" t="s">
        <v>8791</v>
      </c>
    </row>
    <row r="4240" spans="3:3">
      <c r="C4240" t="s">
        <v>8792</v>
      </c>
    </row>
    <row r="4241" spans="3:3">
      <c r="C4241" t="s">
        <v>8793</v>
      </c>
    </row>
    <row r="4242" spans="3:3">
      <c r="C4242" t="s">
        <v>8794</v>
      </c>
    </row>
    <row r="4243" spans="3:3">
      <c r="C4243" t="s">
        <v>8795</v>
      </c>
    </row>
    <row r="4244" spans="3:3">
      <c r="C4244" t="s">
        <v>8796</v>
      </c>
    </row>
    <row r="4245" spans="3:3">
      <c r="C4245" t="s">
        <v>8797</v>
      </c>
    </row>
    <row r="4246" spans="3:3">
      <c r="C4246" t="s">
        <v>8798</v>
      </c>
    </row>
    <row r="4247" spans="3:3">
      <c r="C4247" t="s">
        <v>8799</v>
      </c>
    </row>
    <row r="4248" spans="3:3">
      <c r="C4248" t="s">
        <v>8800</v>
      </c>
    </row>
    <row r="4249" spans="3:3">
      <c r="C4249" t="s">
        <v>8801</v>
      </c>
    </row>
    <row r="4250" spans="3:3">
      <c r="C4250" t="s">
        <v>8802</v>
      </c>
    </row>
    <row r="4251" spans="3:3">
      <c r="C4251" t="s">
        <v>8803</v>
      </c>
    </row>
    <row r="4252" spans="3:3">
      <c r="C4252" t="s">
        <v>8804</v>
      </c>
    </row>
    <row r="4253" spans="3:3">
      <c r="C4253" t="s">
        <v>8805</v>
      </c>
    </row>
    <row r="4254" spans="3:3">
      <c r="C4254" t="s">
        <v>8806</v>
      </c>
    </row>
    <row r="4255" spans="3:3">
      <c r="C4255" t="s">
        <v>8807</v>
      </c>
    </row>
    <row r="4256" spans="3:3">
      <c r="C4256" t="s">
        <v>8808</v>
      </c>
    </row>
    <row r="4257" spans="3:3">
      <c r="C4257" t="s">
        <v>8809</v>
      </c>
    </row>
    <row r="4258" spans="3:3">
      <c r="C4258" t="s">
        <v>8810</v>
      </c>
    </row>
    <row r="4259" spans="3:3">
      <c r="C4259" t="s">
        <v>8811</v>
      </c>
    </row>
    <row r="4260" spans="3:3">
      <c r="C4260" t="s">
        <v>8812</v>
      </c>
    </row>
    <row r="4261" spans="3:3">
      <c r="C4261" t="s">
        <v>8813</v>
      </c>
    </row>
    <row r="4262" spans="3:3">
      <c r="C4262" t="s">
        <v>8814</v>
      </c>
    </row>
    <row r="4263" spans="3:3">
      <c r="C4263" t="s">
        <v>8815</v>
      </c>
    </row>
    <row r="4264" spans="3:3">
      <c r="C4264" t="s">
        <v>8816</v>
      </c>
    </row>
    <row r="4265" spans="3:3">
      <c r="C4265" t="s">
        <v>8817</v>
      </c>
    </row>
    <row r="4266" spans="3:3">
      <c r="C4266" t="s">
        <v>8818</v>
      </c>
    </row>
    <row r="4267" spans="3:3">
      <c r="C4267" t="s">
        <v>8819</v>
      </c>
    </row>
    <row r="4268" spans="3:3">
      <c r="C4268" t="s">
        <v>8820</v>
      </c>
    </row>
    <row r="4269" spans="3:3">
      <c r="C4269" t="s">
        <v>8821</v>
      </c>
    </row>
    <row r="4270" spans="3:3">
      <c r="C4270" t="s">
        <v>8822</v>
      </c>
    </row>
    <row r="4271" spans="3:3">
      <c r="C4271" t="s">
        <v>8823</v>
      </c>
    </row>
    <row r="4272" spans="3:3">
      <c r="C4272" t="s">
        <v>8824</v>
      </c>
    </row>
    <row r="4273" spans="3:3">
      <c r="C4273" t="s">
        <v>8825</v>
      </c>
    </row>
    <row r="4274" spans="3:3">
      <c r="C4274" t="s">
        <v>8826</v>
      </c>
    </row>
    <row r="4275" spans="3:3">
      <c r="C4275" t="s">
        <v>8827</v>
      </c>
    </row>
    <row r="4276" spans="3:3">
      <c r="C4276" t="s">
        <v>8828</v>
      </c>
    </row>
    <row r="4277" spans="3:3">
      <c r="C4277" t="s">
        <v>8829</v>
      </c>
    </row>
    <row r="4278" spans="3:3">
      <c r="C4278" t="s">
        <v>8830</v>
      </c>
    </row>
    <row r="4279" spans="3:3">
      <c r="C4279" t="s">
        <v>8831</v>
      </c>
    </row>
    <row r="4280" spans="3:3">
      <c r="C4280" t="s">
        <v>8832</v>
      </c>
    </row>
    <row r="4281" spans="3:3">
      <c r="C4281" t="s">
        <v>8833</v>
      </c>
    </row>
    <row r="4282" spans="3:3">
      <c r="C4282" t="s">
        <v>8834</v>
      </c>
    </row>
    <row r="4283" spans="3:3">
      <c r="C4283" t="s">
        <v>8835</v>
      </c>
    </row>
    <row r="4284" spans="3:3">
      <c r="C4284" t="s">
        <v>8836</v>
      </c>
    </row>
    <row r="4285" spans="3:3">
      <c r="C4285" t="s">
        <v>8837</v>
      </c>
    </row>
    <row r="4286" spans="3:3">
      <c r="C4286" t="s">
        <v>8838</v>
      </c>
    </row>
    <row r="4287" spans="3:3">
      <c r="C4287" t="s">
        <v>8839</v>
      </c>
    </row>
    <row r="4288" spans="3:3">
      <c r="C4288" t="s">
        <v>8840</v>
      </c>
    </row>
    <row r="4289" spans="3:3">
      <c r="C4289" t="s">
        <v>8841</v>
      </c>
    </row>
    <row r="4290" spans="3:3">
      <c r="C4290" t="s">
        <v>8842</v>
      </c>
    </row>
    <row r="4291" spans="3:3">
      <c r="C4291" t="s">
        <v>8843</v>
      </c>
    </row>
    <row r="4292" spans="3:3">
      <c r="C4292" t="s">
        <v>8844</v>
      </c>
    </row>
    <row r="4293" spans="3:3">
      <c r="C4293" t="s">
        <v>8845</v>
      </c>
    </row>
    <row r="4294" spans="3:3">
      <c r="C4294" t="s">
        <v>8846</v>
      </c>
    </row>
    <row r="4295" spans="3:3">
      <c r="C4295" t="s">
        <v>8847</v>
      </c>
    </row>
    <row r="4296" spans="3:3">
      <c r="C4296" t="s">
        <v>8848</v>
      </c>
    </row>
    <row r="4297" spans="3:3">
      <c r="C4297" t="s">
        <v>8849</v>
      </c>
    </row>
    <row r="4298" spans="3:3">
      <c r="C4298" t="s">
        <v>8850</v>
      </c>
    </row>
    <row r="4299" spans="3:3">
      <c r="C4299" t="s">
        <v>8851</v>
      </c>
    </row>
    <row r="4300" spans="3:3">
      <c r="C4300" t="s">
        <v>8852</v>
      </c>
    </row>
    <row r="4301" spans="3:3">
      <c r="C4301" t="s">
        <v>8853</v>
      </c>
    </row>
    <row r="4302" spans="3:3">
      <c r="C4302" t="s">
        <v>8854</v>
      </c>
    </row>
    <row r="4303" spans="3:3">
      <c r="C4303" t="s">
        <v>8855</v>
      </c>
    </row>
    <row r="4304" spans="3:3">
      <c r="C4304" t="s">
        <v>8856</v>
      </c>
    </row>
    <row r="4305" spans="3:3">
      <c r="C4305" t="s">
        <v>8857</v>
      </c>
    </row>
    <row r="4306" spans="3:3">
      <c r="C4306" t="s">
        <v>8858</v>
      </c>
    </row>
    <row r="4307" spans="3:3">
      <c r="C4307" t="s">
        <v>8859</v>
      </c>
    </row>
    <row r="4308" spans="3:3">
      <c r="C4308" t="s">
        <v>8860</v>
      </c>
    </row>
    <row r="4309" spans="3:3">
      <c r="C4309" t="s">
        <v>8861</v>
      </c>
    </row>
    <row r="4310" spans="3:3">
      <c r="C4310" t="s">
        <v>8862</v>
      </c>
    </row>
    <row r="4311" spans="3:3">
      <c r="C4311" t="s">
        <v>8863</v>
      </c>
    </row>
    <row r="4312" spans="3:3">
      <c r="C4312" t="s">
        <v>8864</v>
      </c>
    </row>
    <row r="4313" spans="3:3">
      <c r="C4313" t="s">
        <v>8865</v>
      </c>
    </row>
    <row r="4314" spans="3:3">
      <c r="C4314" t="s">
        <v>8866</v>
      </c>
    </row>
    <row r="4315" spans="3:3">
      <c r="C4315" t="s">
        <v>8867</v>
      </c>
    </row>
    <row r="4316" spans="3:3">
      <c r="C4316" t="s">
        <v>8868</v>
      </c>
    </row>
    <row r="4317" spans="3:3">
      <c r="C4317" t="s">
        <v>8869</v>
      </c>
    </row>
    <row r="4318" spans="3:3">
      <c r="C4318" t="s">
        <v>8870</v>
      </c>
    </row>
    <row r="4319" spans="3:3">
      <c r="C4319" t="s">
        <v>8871</v>
      </c>
    </row>
    <row r="4320" spans="3:3">
      <c r="C4320" t="s">
        <v>8872</v>
      </c>
    </row>
    <row r="4321" spans="3:3">
      <c r="C4321" t="s">
        <v>8873</v>
      </c>
    </row>
    <row r="4322" spans="3:3">
      <c r="C4322" t="s">
        <v>8874</v>
      </c>
    </row>
    <row r="4323" spans="3:3">
      <c r="C4323" t="s">
        <v>8875</v>
      </c>
    </row>
    <row r="4324" spans="3:3">
      <c r="C4324" t="s">
        <v>8876</v>
      </c>
    </row>
    <row r="4325" spans="3:3">
      <c r="C4325" t="s">
        <v>8877</v>
      </c>
    </row>
    <row r="4326" spans="3:3">
      <c r="C4326" t="s">
        <v>8878</v>
      </c>
    </row>
    <row r="4327" spans="3:3">
      <c r="C4327" t="s">
        <v>8879</v>
      </c>
    </row>
    <row r="4328" spans="3:3">
      <c r="C4328" t="s">
        <v>8880</v>
      </c>
    </row>
    <row r="4329" spans="3:3">
      <c r="C4329" t="s">
        <v>8881</v>
      </c>
    </row>
    <row r="4330" spans="3:3">
      <c r="C4330" t="s">
        <v>8882</v>
      </c>
    </row>
    <row r="4331" spans="3:3">
      <c r="C4331" t="s">
        <v>8883</v>
      </c>
    </row>
    <row r="4332" spans="3:3">
      <c r="C4332" t="s">
        <v>8884</v>
      </c>
    </row>
    <row r="4333" spans="3:3">
      <c r="C4333" t="s">
        <v>8885</v>
      </c>
    </row>
    <row r="4334" spans="3:3">
      <c r="C4334" t="s">
        <v>8886</v>
      </c>
    </row>
    <row r="4335" spans="3:3">
      <c r="C4335" t="s">
        <v>8887</v>
      </c>
    </row>
    <row r="4336" spans="3:3">
      <c r="C4336" t="s">
        <v>8888</v>
      </c>
    </row>
    <row r="4337" spans="3:3">
      <c r="C4337" t="s">
        <v>8889</v>
      </c>
    </row>
    <row r="4338" spans="3:3">
      <c r="C4338" t="s">
        <v>8890</v>
      </c>
    </row>
    <row r="4339" spans="3:3">
      <c r="C4339" t="s">
        <v>8891</v>
      </c>
    </row>
    <row r="4340" spans="3:3">
      <c r="C4340" t="s">
        <v>8892</v>
      </c>
    </row>
    <row r="4341" spans="3:3">
      <c r="C4341" t="s">
        <v>8893</v>
      </c>
    </row>
    <row r="4342" spans="3:3">
      <c r="C4342" t="s">
        <v>8894</v>
      </c>
    </row>
    <row r="4343" spans="3:3">
      <c r="C4343" t="s">
        <v>8895</v>
      </c>
    </row>
    <row r="4344" spans="3:3">
      <c r="C4344" t="s">
        <v>8896</v>
      </c>
    </row>
    <row r="4345" spans="3:3">
      <c r="C4345" t="s">
        <v>8897</v>
      </c>
    </row>
    <row r="4346" spans="3:3">
      <c r="C4346" t="s">
        <v>8898</v>
      </c>
    </row>
    <row r="4347" spans="3:3">
      <c r="C4347" t="s">
        <v>8899</v>
      </c>
    </row>
    <row r="4348" spans="3:3">
      <c r="C4348" t="s">
        <v>8900</v>
      </c>
    </row>
    <row r="4349" spans="3:3">
      <c r="C4349" t="s">
        <v>8901</v>
      </c>
    </row>
    <row r="4350" spans="3:3">
      <c r="C4350" t="s">
        <v>8902</v>
      </c>
    </row>
    <row r="4351" spans="3:3">
      <c r="C4351" t="s">
        <v>8903</v>
      </c>
    </row>
    <row r="4352" spans="3:3">
      <c r="C4352" t="s">
        <v>8904</v>
      </c>
    </row>
    <row r="4353" spans="3:3">
      <c r="C4353" t="s">
        <v>8905</v>
      </c>
    </row>
    <row r="4354" spans="3:3">
      <c r="C4354" t="s">
        <v>8906</v>
      </c>
    </row>
    <row r="4355" spans="3:3">
      <c r="C4355" t="s">
        <v>8907</v>
      </c>
    </row>
    <row r="4356" spans="3:3">
      <c r="C4356" t="s">
        <v>8908</v>
      </c>
    </row>
    <row r="4357" spans="3:3">
      <c r="C4357" t="s">
        <v>8909</v>
      </c>
    </row>
    <row r="4358" spans="3:3">
      <c r="C4358" t="s">
        <v>8910</v>
      </c>
    </row>
    <row r="4359" spans="3:3">
      <c r="C4359" t="s">
        <v>8911</v>
      </c>
    </row>
    <row r="4360" spans="3:3">
      <c r="C4360" t="s">
        <v>8912</v>
      </c>
    </row>
    <row r="4361" spans="3:3">
      <c r="C4361" t="s">
        <v>8913</v>
      </c>
    </row>
    <row r="4362" spans="3:3">
      <c r="C4362" t="s">
        <v>8914</v>
      </c>
    </row>
    <row r="4363" spans="3:3">
      <c r="C4363" t="s">
        <v>8915</v>
      </c>
    </row>
    <row r="4364" spans="3:3">
      <c r="C4364" t="s">
        <v>8916</v>
      </c>
    </row>
    <row r="4365" spans="3:3">
      <c r="C4365" t="s">
        <v>8917</v>
      </c>
    </row>
    <row r="4366" spans="3:3">
      <c r="C4366" t="s">
        <v>8918</v>
      </c>
    </row>
    <row r="4367" spans="3:3">
      <c r="C4367" t="s">
        <v>8919</v>
      </c>
    </row>
    <row r="4368" spans="3:3">
      <c r="C4368" t="s">
        <v>8920</v>
      </c>
    </row>
    <row r="4369" spans="3:3">
      <c r="C4369" t="s">
        <v>8921</v>
      </c>
    </row>
    <row r="4370" spans="3:3">
      <c r="C4370" t="s">
        <v>8922</v>
      </c>
    </row>
    <row r="4371" spans="3:3">
      <c r="C4371" t="s">
        <v>8923</v>
      </c>
    </row>
    <row r="4372" spans="3:3">
      <c r="C4372" t="s">
        <v>8924</v>
      </c>
    </row>
    <row r="4373" spans="3:3">
      <c r="C4373" t="s">
        <v>8925</v>
      </c>
    </row>
    <row r="4374" spans="3:3">
      <c r="C4374" t="s">
        <v>8926</v>
      </c>
    </row>
    <row r="4375" spans="3:3">
      <c r="C4375" t="s">
        <v>8927</v>
      </c>
    </row>
    <row r="4376" spans="3:3">
      <c r="C4376" t="s">
        <v>8928</v>
      </c>
    </row>
    <row r="4377" spans="3:3">
      <c r="C4377" t="s">
        <v>8929</v>
      </c>
    </row>
    <row r="4378" spans="3:3">
      <c r="C4378" t="s">
        <v>8930</v>
      </c>
    </row>
    <row r="4379" spans="3:3">
      <c r="C4379" t="s">
        <v>8931</v>
      </c>
    </row>
    <row r="4380" spans="3:3">
      <c r="C4380" t="s">
        <v>8932</v>
      </c>
    </row>
    <row r="4381" spans="3:3">
      <c r="C4381" t="s">
        <v>8933</v>
      </c>
    </row>
    <row r="4382" spans="3:3">
      <c r="C4382" t="s">
        <v>8934</v>
      </c>
    </row>
    <row r="4383" spans="3:3">
      <c r="C4383" t="s">
        <v>8935</v>
      </c>
    </row>
    <row r="4384" spans="3:3">
      <c r="C4384" t="s">
        <v>8936</v>
      </c>
    </row>
    <row r="4385" spans="3:3">
      <c r="C4385" t="s">
        <v>8937</v>
      </c>
    </row>
    <row r="4386" spans="3:3">
      <c r="C4386" t="s">
        <v>8938</v>
      </c>
    </row>
    <row r="4387" spans="3:3">
      <c r="C4387" t="s">
        <v>8939</v>
      </c>
    </row>
    <row r="4388" spans="3:3">
      <c r="C4388" t="s">
        <v>8940</v>
      </c>
    </row>
    <row r="4389" spans="3:3">
      <c r="C4389" t="s">
        <v>8941</v>
      </c>
    </row>
    <row r="4390" spans="3:3">
      <c r="C4390" t="s">
        <v>8942</v>
      </c>
    </row>
    <row r="4391" spans="3:3">
      <c r="C4391" t="s">
        <v>8943</v>
      </c>
    </row>
    <row r="4392" spans="3:3">
      <c r="C4392" t="s">
        <v>8944</v>
      </c>
    </row>
    <row r="4393" spans="3:3">
      <c r="C4393" t="s">
        <v>8945</v>
      </c>
    </row>
    <row r="4394" spans="3:3">
      <c r="C4394" t="s">
        <v>8946</v>
      </c>
    </row>
    <row r="4395" spans="3:3">
      <c r="C4395" t="s">
        <v>8947</v>
      </c>
    </row>
    <row r="4396" spans="3:3">
      <c r="C4396" t="s">
        <v>8948</v>
      </c>
    </row>
    <row r="4397" spans="3:3">
      <c r="C4397" t="s">
        <v>8949</v>
      </c>
    </row>
    <row r="4398" spans="3:3">
      <c r="C4398" t="s">
        <v>8950</v>
      </c>
    </row>
    <row r="4399" spans="3:3">
      <c r="C4399" t="s">
        <v>8951</v>
      </c>
    </row>
    <row r="4400" spans="3:3">
      <c r="C4400" t="s">
        <v>8952</v>
      </c>
    </row>
    <row r="4401" spans="3:3">
      <c r="C4401" t="s">
        <v>8953</v>
      </c>
    </row>
    <row r="4402" spans="3:3">
      <c r="C4402" t="s">
        <v>8954</v>
      </c>
    </row>
    <row r="4403" spans="3:3">
      <c r="C4403" t="s">
        <v>8955</v>
      </c>
    </row>
    <row r="4404" spans="3:3">
      <c r="C4404" t="s">
        <v>8956</v>
      </c>
    </row>
    <row r="4405" spans="3:3">
      <c r="C4405" t="s">
        <v>8957</v>
      </c>
    </row>
    <row r="4406" spans="3:3">
      <c r="C4406" t="s">
        <v>8958</v>
      </c>
    </row>
    <row r="4407" spans="3:3">
      <c r="C4407" t="s">
        <v>8959</v>
      </c>
    </row>
    <row r="4408" spans="3:3">
      <c r="C4408" t="s">
        <v>8960</v>
      </c>
    </row>
    <row r="4409" spans="3:3">
      <c r="C4409" t="s">
        <v>8961</v>
      </c>
    </row>
    <row r="4410" spans="3:3">
      <c r="C4410" t="s">
        <v>8962</v>
      </c>
    </row>
    <row r="4411" spans="3:3">
      <c r="C4411" t="s">
        <v>8963</v>
      </c>
    </row>
    <row r="4412" spans="3:3">
      <c r="C4412" t="s">
        <v>8964</v>
      </c>
    </row>
    <row r="4413" spans="3:3">
      <c r="C4413" t="s">
        <v>8965</v>
      </c>
    </row>
    <row r="4414" spans="3:3">
      <c r="C4414" t="s">
        <v>8966</v>
      </c>
    </row>
    <row r="4415" spans="3:3">
      <c r="C4415" t="s">
        <v>8967</v>
      </c>
    </row>
    <row r="4416" spans="3:3">
      <c r="C4416" t="s">
        <v>8968</v>
      </c>
    </row>
    <row r="4417" spans="3:3">
      <c r="C4417" t="s">
        <v>8969</v>
      </c>
    </row>
    <row r="4418" spans="3:3">
      <c r="C4418" t="s">
        <v>8970</v>
      </c>
    </row>
    <row r="4419" spans="3:3">
      <c r="C4419" t="s">
        <v>8971</v>
      </c>
    </row>
    <row r="4420" spans="3:3">
      <c r="C4420" t="s">
        <v>8972</v>
      </c>
    </row>
    <row r="4421" spans="3:3">
      <c r="C4421" t="s">
        <v>8973</v>
      </c>
    </row>
    <row r="4422" spans="3:3">
      <c r="C4422" t="s">
        <v>8974</v>
      </c>
    </row>
    <row r="4423" spans="3:3">
      <c r="C4423" t="s">
        <v>8975</v>
      </c>
    </row>
    <row r="4424" spans="3:3">
      <c r="C4424" t="s">
        <v>8976</v>
      </c>
    </row>
    <row r="4425" spans="3:3">
      <c r="C4425" t="s">
        <v>8977</v>
      </c>
    </row>
    <row r="4426" spans="3:3">
      <c r="C4426" t="s">
        <v>8978</v>
      </c>
    </row>
    <row r="4427" spans="3:3">
      <c r="C4427" t="s">
        <v>8979</v>
      </c>
    </row>
    <row r="4428" spans="3:3">
      <c r="C4428" t="s">
        <v>8980</v>
      </c>
    </row>
    <row r="4429" spans="3:3">
      <c r="C4429" t="s">
        <v>8981</v>
      </c>
    </row>
    <row r="4430" spans="3:3">
      <c r="C4430" t="s">
        <v>8982</v>
      </c>
    </row>
    <row r="4431" spans="3:3">
      <c r="C4431" t="s">
        <v>8983</v>
      </c>
    </row>
    <row r="4432" spans="3:3">
      <c r="C4432" t="s">
        <v>8984</v>
      </c>
    </row>
    <row r="4433" spans="3:3">
      <c r="C4433" t="s">
        <v>8985</v>
      </c>
    </row>
    <row r="4434" spans="3:3">
      <c r="C4434" t="s">
        <v>8986</v>
      </c>
    </row>
    <row r="4435" spans="3:3">
      <c r="C4435" t="s">
        <v>8987</v>
      </c>
    </row>
    <row r="4436" spans="3:3">
      <c r="C4436" t="s">
        <v>8988</v>
      </c>
    </row>
    <row r="4437" spans="3:3">
      <c r="C4437" t="s">
        <v>8989</v>
      </c>
    </row>
    <row r="4438" spans="3:3">
      <c r="C4438" t="s">
        <v>8990</v>
      </c>
    </row>
    <row r="4439" spans="3:3">
      <c r="C4439" t="s">
        <v>8991</v>
      </c>
    </row>
    <row r="4440" spans="3:3">
      <c r="C4440" t="s">
        <v>8992</v>
      </c>
    </row>
    <row r="4441" spans="3:3">
      <c r="C4441" t="s">
        <v>8993</v>
      </c>
    </row>
    <row r="4442" spans="3:3">
      <c r="C4442" t="s">
        <v>8994</v>
      </c>
    </row>
    <row r="4443" spans="3:3">
      <c r="C4443" t="s">
        <v>8995</v>
      </c>
    </row>
    <row r="4444" spans="3:3">
      <c r="C4444" t="s">
        <v>8996</v>
      </c>
    </row>
    <row r="4445" spans="3:3">
      <c r="C4445" t="s">
        <v>8997</v>
      </c>
    </row>
    <row r="4446" spans="3:3">
      <c r="C4446" t="s">
        <v>8998</v>
      </c>
    </row>
    <row r="4447" spans="3:3">
      <c r="C4447" t="s">
        <v>8999</v>
      </c>
    </row>
    <row r="4448" spans="3:3">
      <c r="C4448" t="s">
        <v>9000</v>
      </c>
    </row>
    <row r="4449" spans="3:3">
      <c r="C4449" t="s">
        <v>9001</v>
      </c>
    </row>
    <row r="4450" spans="3:3">
      <c r="C4450" t="s">
        <v>9002</v>
      </c>
    </row>
    <row r="4451" spans="3:3">
      <c r="C4451" t="s">
        <v>9003</v>
      </c>
    </row>
    <row r="4452" spans="3:3">
      <c r="C4452" t="s">
        <v>9004</v>
      </c>
    </row>
    <row r="4453" spans="3:3">
      <c r="C4453" t="s">
        <v>9005</v>
      </c>
    </row>
    <row r="4454" spans="3:3">
      <c r="C4454" t="s">
        <v>9006</v>
      </c>
    </row>
    <row r="4455" spans="3:3">
      <c r="C4455" t="s">
        <v>9007</v>
      </c>
    </row>
    <row r="4456" spans="3:3">
      <c r="C4456" t="s">
        <v>9008</v>
      </c>
    </row>
    <row r="4457" spans="3:3">
      <c r="C4457" t="s">
        <v>9009</v>
      </c>
    </row>
    <row r="4458" spans="3:3">
      <c r="C4458" t="s">
        <v>9010</v>
      </c>
    </row>
    <row r="4459" spans="3:3">
      <c r="C4459" t="s">
        <v>9011</v>
      </c>
    </row>
    <row r="4460" spans="3:3">
      <c r="C4460" t="s">
        <v>9012</v>
      </c>
    </row>
    <row r="4461" spans="3:3">
      <c r="C4461" t="s">
        <v>9013</v>
      </c>
    </row>
    <row r="4462" spans="3:3">
      <c r="C4462" t="s">
        <v>9014</v>
      </c>
    </row>
    <row r="4463" spans="3:3">
      <c r="C4463" t="s">
        <v>9015</v>
      </c>
    </row>
    <row r="4464" spans="3:3">
      <c r="C4464" t="s">
        <v>9016</v>
      </c>
    </row>
    <row r="4465" spans="3:3">
      <c r="C4465" t="s">
        <v>9017</v>
      </c>
    </row>
    <row r="4466" spans="3:3">
      <c r="C4466" t="s">
        <v>9018</v>
      </c>
    </row>
    <row r="4467" spans="3:3">
      <c r="C4467" t="s">
        <v>9019</v>
      </c>
    </row>
    <row r="4468" spans="3:3">
      <c r="C4468" t="s">
        <v>9020</v>
      </c>
    </row>
    <row r="4469" spans="3:3">
      <c r="C4469" t="s">
        <v>9021</v>
      </c>
    </row>
    <row r="4470" spans="3:3">
      <c r="C4470" t="s">
        <v>9022</v>
      </c>
    </row>
    <row r="4471" spans="3:3">
      <c r="C4471" t="s">
        <v>9023</v>
      </c>
    </row>
    <row r="4472" spans="3:3">
      <c r="C4472" t="s">
        <v>9024</v>
      </c>
    </row>
    <row r="4473" spans="3:3">
      <c r="C4473" t="s">
        <v>9025</v>
      </c>
    </row>
    <row r="4474" spans="3:3">
      <c r="C4474" t="s">
        <v>9026</v>
      </c>
    </row>
    <row r="4475" spans="3:3">
      <c r="C4475" t="s">
        <v>9027</v>
      </c>
    </row>
    <row r="4476" spans="3:3">
      <c r="C4476" t="s">
        <v>9028</v>
      </c>
    </row>
    <row r="4477" spans="3:3">
      <c r="C4477" t="s">
        <v>9029</v>
      </c>
    </row>
    <row r="4478" spans="3:3">
      <c r="C4478" t="s">
        <v>9030</v>
      </c>
    </row>
    <row r="4479" spans="3:3">
      <c r="C4479" t="s">
        <v>9031</v>
      </c>
    </row>
    <row r="4480" spans="3:3">
      <c r="C4480" t="s">
        <v>9032</v>
      </c>
    </row>
    <row r="4481" spans="3:3">
      <c r="C4481" t="s">
        <v>9033</v>
      </c>
    </row>
    <row r="4482" spans="3:3">
      <c r="C4482" t="s">
        <v>9034</v>
      </c>
    </row>
    <row r="4483" spans="3:3">
      <c r="C4483" t="s">
        <v>9035</v>
      </c>
    </row>
    <row r="4484" spans="3:3">
      <c r="C4484" t="s">
        <v>9036</v>
      </c>
    </row>
    <row r="4485" spans="3:3">
      <c r="C4485" t="s">
        <v>9037</v>
      </c>
    </row>
    <row r="4486" spans="3:3">
      <c r="C4486" t="s">
        <v>9038</v>
      </c>
    </row>
    <row r="4487" spans="3:3">
      <c r="C4487" t="s">
        <v>9039</v>
      </c>
    </row>
    <row r="4488" spans="3:3">
      <c r="C4488" t="s">
        <v>9040</v>
      </c>
    </row>
    <row r="4489" spans="3:3">
      <c r="C4489" t="s">
        <v>9041</v>
      </c>
    </row>
    <row r="4490" spans="3:3">
      <c r="C4490" t="s">
        <v>9042</v>
      </c>
    </row>
    <row r="4491" spans="3:3">
      <c r="C4491" t="s">
        <v>9043</v>
      </c>
    </row>
    <row r="4492" spans="3:3">
      <c r="C4492" t="s">
        <v>9044</v>
      </c>
    </row>
    <row r="4493" spans="3:3">
      <c r="C4493" t="s">
        <v>9045</v>
      </c>
    </row>
    <row r="4494" spans="3:3">
      <c r="C4494" t="s">
        <v>9046</v>
      </c>
    </row>
    <row r="4495" spans="3:3">
      <c r="C4495" t="s">
        <v>9047</v>
      </c>
    </row>
    <row r="4496" spans="3:3">
      <c r="C4496" t="s">
        <v>9048</v>
      </c>
    </row>
    <row r="4497" spans="3:3">
      <c r="C4497" t="s">
        <v>9049</v>
      </c>
    </row>
    <row r="4498" spans="3:3">
      <c r="C4498" t="s">
        <v>9050</v>
      </c>
    </row>
    <row r="4499" spans="3:3">
      <c r="C4499" t="s">
        <v>9051</v>
      </c>
    </row>
    <row r="4500" spans="3:3">
      <c r="C4500" t="s">
        <v>9052</v>
      </c>
    </row>
    <row r="4501" spans="3:3">
      <c r="C4501" t="s">
        <v>9053</v>
      </c>
    </row>
    <row r="4502" spans="3:3">
      <c r="C4502" t="s">
        <v>9054</v>
      </c>
    </row>
    <row r="4503" spans="3:3">
      <c r="C4503" t="s">
        <v>9055</v>
      </c>
    </row>
    <row r="4504" spans="3:3">
      <c r="C4504" t="s">
        <v>9056</v>
      </c>
    </row>
    <row r="4505" spans="3:3">
      <c r="C4505" t="s">
        <v>9057</v>
      </c>
    </row>
    <row r="4506" spans="3:3">
      <c r="C4506" t="s">
        <v>9058</v>
      </c>
    </row>
    <row r="4507" spans="3:3">
      <c r="C4507" t="s">
        <v>9059</v>
      </c>
    </row>
    <row r="4508" spans="3:3">
      <c r="C4508" t="s">
        <v>9060</v>
      </c>
    </row>
    <row r="4509" spans="3:3">
      <c r="C4509" t="s">
        <v>9061</v>
      </c>
    </row>
    <row r="4510" spans="3:3">
      <c r="C4510" t="s">
        <v>9062</v>
      </c>
    </row>
    <row r="4511" spans="3:3">
      <c r="C4511" t="s">
        <v>9063</v>
      </c>
    </row>
    <row r="4512" spans="3:3">
      <c r="C4512" t="s">
        <v>9064</v>
      </c>
    </row>
    <row r="4513" spans="3:3">
      <c r="C4513" t="s">
        <v>9065</v>
      </c>
    </row>
    <row r="4514" spans="3:3">
      <c r="C4514" t="s">
        <v>9066</v>
      </c>
    </row>
    <row r="4515" spans="3:3">
      <c r="C4515" t="s">
        <v>9067</v>
      </c>
    </row>
    <row r="4516" spans="3:3">
      <c r="C4516" t="s">
        <v>9068</v>
      </c>
    </row>
    <row r="4517" spans="3:3">
      <c r="C4517" t="s">
        <v>9069</v>
      </c>
    </row>
    <row r="4518" spans="3:3">
      <c r="C4518" t="s">
        <v>9070</v>
      </c>
    </row>
    <row r="4519" spans="3:3">
      <c r="C4519" t="s">
        <v>9071</v>
      </c>
    </row>
    <row r="4520" spans="3:3">
      <c r="C4520" t="s">
        <v>9072</v>
      </c>
    </row>
    <row r="4521" spans="3:3">
      <c r="C4521" t="s">
        <v>9073</v>
      </c>
    </row>
    <row r="4522" spans="3:3">
      <c r="C4522" t="s">
        <v>9074</v>
      </c>
    </row>
    <row r="4523" spans="3:3">
      <c r="C4523" t="s">
        <v>9075</v>
      </c>
    </row>
    <row r="4524" spans="3:3">
      <c r="C4524" t="s">
        <v>9076</v>
      </c>
    </row>
    <row r="4525" spans="3:3">
      <c r="C4525" t="s">
        <v>9077</v>
      </c>
    </row>
    <row r="4526" spans="3:3">
      <c r="C4526" t="s">
        <v>9078</v>
      </c>
    </row>
    <row r="4527" spans="3:3">
      <c r="C4527" t="s">
        <v>9079</v>
      </c>
    </row>
    <row r="4528" spans="3:3">
      <c r="C4528" t="s">
        <v>9080</v>
      </c>
    </row>
    <row r="4529" spans="3:3">
      <c r="C4529" t="s">
        <v>9081</v>
      </c>
    </row>
    <row r="4530" spans="3:3">
      <c r="C4530" t="s">
        <v>9082</v>
      </c>
    </row>
    <row r="4531" spans="3:3">
      <c r="C4531" t="s">
        <v>9083</v>
      </c>
    </row>
    <row r="4532" spans="3:3">
      <c r="C4532" t="s">
        <v>9084</v>
      </c>
    </row>
    <row r="4533" spans="3:3">
      <c r="C4533" t="s">
        <v>9085</v>
      </c>
    </row>
    <row r="4534" spans="3:3">
      <c r="C4534" t="s">
        <v>9086</v>
      </c>
    </row>
    <row r="4535" spans="3:3">
      <c r="C4535" t="s">
        <v>9087</v>
      </c>
    </row>
    <row r="4536" spans="3:3">
      <c r="C4536" t="s">
        <v>9088</v>
      </c>
    </row>
    <row r="4537" spans="3:3">
      <c r="C4537" t="s">
        <v>9089</v>
      </c>
    </row>
    <row r="4538" spans="3:3">
      <c r="C4538" t="s">
        <v>9090</v>
      </c>
    </row>
    <row r="4539" spans="3:3">
      <c r="C4539" t="s">
        <v>9091</v>
      </c>
    </row>
    <row r="4540" spans="3:3">
      <c r="C4540" t="s">
        <v>9092</v>
      </c>
    </row>
    <row r="4541" spans="3:3">
      <c r="C4541" t="s">
        <v>9093</v>
      </c>
    </row>
    <row r="4542" spans="3:3">
      <c r="C4542" t="s">
        <v>9094</v>
      </c>
    </row>
    <row r="4543" spans="3:3">
      <c r="C4543" t="s">
        <v>9095</v>
      </c>
    </row>
    <row r="4544" spans="3:3">
      <c r="C4544" t="s">
        <v>9096</v>
      </c>
    </row>
    <row r="4545" spans="3:3">
      <c r="C4545" t="s">
        <v>9097</v>
      </c>
    </row>
    <row r="4546" spans="3:3">
      <c r="C4546" t="s">
        <v>9098</v>
      </c>
    </row>
    <row r="4547" spans="3:3">
      <c r="C4547" t="s">
        <v>9099</v>
      </c>
    </row>
    <row r="4548" spans="3:3">
      <c r="C4548" t="s">
        <v>9100</v>
      </c>
    </row>
    <row r="4549" spans="3:3">
      <c r="C4549" t="s">
        <v>9101</v>
      </c>
    </row>
    <row r="4550" spans="3:3">
      <c r="C4550" t="s">
        <v>9102</v>
      </c>
    </row>
    <row r="4551" spans="3:3">
      <c r="C4551" t="s">
        <v>9103</v>
      </c>
    </row>
    <row r="4552" spans="3:3">
      <c r="C4552" t="s">
        <v>9104</v>
      </c>
    </row>
    <row r="4553" spans="3:3">
      <c r="C4553" t="s">
        <v>9105</v>
      </c>
    </row>
    <row r="4554" spans="3:3">
      <c r="C4554" t="s">
        <v>9106</v>
      </c>
    </row>
    <row r="4555" spans="3:3">
      <c r="C4555" t="s">
        <v>9107</v>
      </c>
    </row>
    <row r="4556" spans="3:3">
      <c r="C4556" t="s">
        <v>9108</v>
      </c>
    </row>
    <row r="4557" spans="3:3">
      <c r="C4557" t="s">
        <v>9109</v>
      </c>
    </row>
    <row r="4558" spans="3:3">
      <c r="C4558" t="s">
        <v>9110</v>
      </c>
    </row>
    <row r="4559" spans="3:3">
      <c r="C4559" t="s">
        <v>9111</v>
      </c>
    </row>
    <row r="4560" spans="3:3">
      <c r="C4560" t="s">
        <v>9112</v>
      </c>
    </row>
    <row r="4561" spans="3:3">
      <c r="C4561" t="s">
        <v>9113</v>
      </c>
    </row>
    <row r="4562" spans="3:3">
      <c r="C4562" t="s">
        <v>9114</v>
      </c>
    </row>
    <row r="4563" spans="3:3">
      <c r="C4563" t="s">
        <v>9115</v>
      </c>
    </row>
    <row r="4564" spans="3:3">
      <c r="C4564" t="s">
        <v>9116</v>
      </c>
    </row>
    <row r="4565" spans="3:3">
      <c r="C4565" t="s">
        <v>9117</v>
      </c>
    </row>
    <row r="4566" spans="3:3">
      <c r="C4566" t="s">
        <v>9118</v>
      </c>
    </row>
    <row r="4567" spans="3:3">
      <c r="C4567" t="s">
        <v>9119</v>
      </c>
    </row>
    <row r="4568" spans="3:3">
      <c r="C4568" t="s">
        <v>9120</v>
      </c>
    </row>
    <row r="4569" spans="3:3">
      <c r="C4569" t="s">
        <v>9121</v>
      </c>
    </row>
    <row r="4570" spans="3:3">
      <c r="C4570" t="s">
        <v>9122</v>
      </c>
    </row>
    <row r="4571" spans="3:3">
      <c r="C4571" t="s">
        <v>9123</v>
      </c>
    </row>
    <row r="4572" spans="3:3">
      <c r="C4572" t="s">
        <v>9124</v>
      </c>
    </row>
    <row r="4573" spans="3:3">
      <c r="C4573" t="s">
        <v>9125</v>
      </c>
    </row>
    <row r="4574" spans="3:3">
      <c r="C4574" t="s">
        <v>9126</v>
      </c>
    </row>
    <row r="4575" spans="3:3">
      <c r="C4575" t="s">
        <v>9127</v>
      </c>
    </row>
    <row r="4576" spans="3:3">
      <c r="C4576" t="s">
        <v>9128</v>
      </c>
    </row>
    <row r="4577" spans="3:3">
      <c r="C4577" t="s">
        <v>9129</v>
      </c>
    </row>
    <row r="4578" spans="3:3">
      <c r="C4578" t="s">
        <v>9130</v>
      </c>
    </row>
    <row r="4579" spans="3:3">
      <c r="C4579" t="s">
        <v>9131</v>
      </c>
    </row>
    <row r="4580" spans="3:3">
      <c r="C4580" t="s">
        <v>9132</v>
      </c>
    </row>
    <row r="4581" spans="3:3">
      <c r="C4581" t="s">
        <v>9133</v>
      </c>
    </row>
    <row r="4582" spans="3:3">
      <c r="C4582" t="s">
        <v>9134</v>
      </c>
    </row>
    <row r="4583" spans="3:3">
      <c r="C4583" t="s">
        <v>9135</v>
      </c>
    </row>
    <row r="4584" spans="3:3">
      <c r="C4584" t="s">
        <v>9136</v>
      </c>
    </row>
    <row r="4585" spans="3:3">
      <c r="C4585" t="s">
        <v>9137</v>
      </c>
    </row>
    <row r="4586" spans="3:3">
      <c r="C4586" t="s">
        <v>9138</v>
      </c>
    </row>
    <row r="4587" spans="3:3">
      <c r="C4587" t="s">
        <v>9139</v>
      </c>
    </row>
    <row r="4588" spans="3:3">
      <c r="C4588" t="s">
        <v>9140</v>
      </c>
    </row>
    <row r="4589" spans="3:3">
      <c r="C4589" t="s">
        <v>9141</v>
      </c>
    </row>
    <row r="4590" spans="3:3">
      <c r="C4590" t="s">
        <v>9142</v>
      </c>
    </row>
    <row r="4591" spans="3:3">
      <c r="C4591" t="s">
        <v>9143</v>
      </c>
    </row>
    <row r="4592" spans="3:3">
      <c r="C4592" t="s">
        <v>9144</v>
      </c>
    </row>
    <row r="4593" spans="3:3">
      <c r="C4593" t="s">
        <v>9145</v>
      </c>
    </row>
    <row r="4594" spans="3:3">
      <c r="C4594" t="s">
        <v>9146</v>
      </c>
    </row>
    <row r="4595" spans="3:3">
      <c r="C4595" t="s">
        <v>9147</v>
      </c>
    </row>
    <row r="4596" spans="3:3">
      <c r="C4596" t="s">
        <v>9148</v>
      </c>
    </row>
    <row r="4597" spans="3:3">
      <c r="C4597" t="s">
        <v>9149</v>
      </c>
    </row>
    <row r="4598" spans="3:3">
      <c r="C4598" t="s">
        <v>9150</v>
      </c>
    </row>
    <row r="4599" spans="3:3">
      <c r="C4599" t="s">
        <v>9151</v>
      </c>
    </row>
    <row r="4600" spans="3:3">
      <c r="C4600" t="s">
        <v>9152</v>
      </c>
    </row>
    <row r="4601" spans="3:3">
      <c r="C4601" t="s">
        <v>9153</v>
      </c>
    </row>
    <row r="4602" spans="3:3">
      <c r="C4602" t="s">
        <v>9154</v>
      </c>
    </row>
    <row r="4603" spans="3:3">
      <c r="C4603" t="s">
        <v>9155</v>
      </c>
    </row>
    <row r="4604" spans="3:3">
      <c r="C4604" t="s">
        <v>9156</v>
      </c>
    </row>
    <row r="4605" spans="3:3">
      <c r="C4605" t="s">
        <v>9157</v>
      </c>
    </row>
    <row r="4606" spans="3:3">
      <c r="C4606" t="s">
        <v>9158</v>
      </c>
    </row>
    <row r="4607" spans="3:3">
      <c r="C4607" t="s">
        <v>9159</v>
      </c>
    </row>
    <row r="4608" spans="3:3">
      <c r="C4608" t="s">
        <v>9160</v>
      </c>
    </row>
    <row r="4609" spans="3:3">
      <c r="C4609" t="s">
        <v>9161</v>
      </c>
    </row>
    <row r="4610" spans="3:3">
      <c r="C4610" t="s">
        <v>9162</v>
      </c>
    </row>
    <row r="4611" spans="3:3">
      <c r="C4611" t="s">
        <v>9163</v>
      </c>
    </row>
    <row r="4612" spans="3:3">
      <c r="C4612" t="s">
        <v>9164</v>
      </c>
    </row>
    <row r="4613" spans="3:3">
      <c r="C4613" t="s">
        <v>9165</v>
      </c>
    </row>
    <row r="4614" spans="3:3">
      <c r="C4614" t="s">
        <v>9166</v>
      </c>
    </row>
    <row r="4615" spans="3:3">
      <c r="C4615" t="s">
        <v>9167</v>
      </c>
    </row>
    <row r="4616" spans="3:3">
      <c r="C4616" t="s">
        <v>9168</v>
      </c>
    </row>
    <row r="4617" spans="3:3">
      <c r="C4617" t="s">
        <v>9169</v>
      </c>
    </row>
    <row r="4618" spans="3:3">
      <c r="C4618" t="s">
        <v>9170</v>
      </c>
    </row>
    <row r="4619" spans="3:3">
      <c r="C4619" t="s">
        <v>9171</v>
      </c>
    </row>
    <row r="4620" spans="3:3">
      <c r="C4620" t="s">
        <v>9172</v>
      </c>
    </row>
    <row r="4621" spans="3:3">
      <c r="C4621" t="s">
        <v>9173</v>
      </c>
    </row>
    <row r="4622" spans="3:3">
      <c r="C4622" t="s">
        <v>9174</v>
      </c>
    </row>
    <row r="4623" spans="3:3">
      <c r="C4623" t="s">
        <v>9175</v>
      </c>
    </row>
    <row r="4624" spans="3:3">
      <c r="C4624" t="s">
        <v>9176</v>
      </c>
    </row>
    <row r="4625" spans="3:3">
      <c r="C4625" t="s">
        <v>9177</v>
      </c>
    </row>
    <row r="4626" spans="3:3">
      <c r="C4626" t="s">
        <v>9178</v>
      </c>
    </row>
    <row r="4627" spans="3:3">
      <c r="C4627" t="s">
        <v>9179</v>
      </c>
    </row>
    <row r="4628" spans="3:3">
      <c r="C4628" t="s">
        <v>9180</v>
      </c>
    </row>
    <row r="4629" spans="3:3">
      <c r="C4629" t="s">
        <v>9181</v>
      </c>
    </row>
    <row r="4630" spans="3:3">
      <c r="C4630" t="s">
        <v>9182</v>
      </c>
    </row>
    <row r="4631" spans="3:3">
      <c r="C4631" t="s">
        <v>9183</v>
      </c>
    </row>
    <row r="4632" spans="3:3">
      <c r="C4632" t="s">
        <v>9184</v>
      </c>
    </row>
    <row r="4633" spans="3:3">
      <c r="C4633" t="s">
        <v>9185</v>
      </c>
    </row>
    <row r="4634" spans="3:3">
      <c r="C4634" t="s">
        <v>9186</v>
      </c>
    </row>
    <row r="4635" spans="3:3">
      <c r="C4635" t="s">
        <v>9187</v>
      </c>
    </row>
    <row r="4636" spans="3:3">
      <c r="C4636" t="s">
        <v>9188</v>
      </c>
    </row>
    <row r="4637" spans="3:3">
      <c r="C4637" t="s">
        <v>9189</v>
      </c>
    </row>
    <row r="4638" spans="3:3">
      <c r="C4638" t="s">
        <v>9190</v>
      </c>
    </row>
    <row r="4639" spans="3:3">
      <c r="C4639" t="s">
        <v>9191</v>
      </c>
    </row>
    <row r="4640" spans="3:3">
      <c r="C4640" t="s">
        <v>9192</v>
      </c>
    </row>
    <row r="4641" spans="3:3">
      <c r="C4641" t="s">
        <v>9193</v>
      </c>
    </row>
    <row r="4642" spans="3:3">
      <c r="C4642" t="s">
        <v>9194</v>
      </c>
    </row>
    <row r="4643" spans="3:3">
      <c r="C4643" t="s">
        <v>9195</v>
      </c>
    </row>
    <row r="4644" spans="3:3">
      <c r="C4644" t="s">
        <v>9196</v>
      </c>
    </row>
    <row r="4645" spans="3:3">
      <c r="C4645" t="s">
        <v>9197</v>
      </c>
    </row>
    <row r="4646" spans="3:3">
      <c r="C4646" t="s">
        <v>9198</v>
      </c>
    </row>
    <row r="4647" spans="3:3">
      <c r="C4647" t="s">
        <v>9199</v>
      </c>
    </row>
    <row r="4648" spans="3:3">
      <c r="C4648" t="s">
        <v>9200</v>
      </c>
    </row>
    <row r="4649" spans="3:3">
      <c r="C4649" t="s">
        <v>9201</v>
      </c>
    </row>
    <row r="4650" spans="3:3">
      <c r="C4650" t="s">
        <v>9202</v>
      </c>
    </row>
    <row r="4651" spans="3:3">
      <c r="C4651" t="s">
        <v>9203</v>
      </c>
    </row>
    <row r="4652" spans="3:3">
      <c r="C4652" t="s">
        <v>9204</v>
      </c>
    </row>
    <row r="4653" spans="3:3">
      <c r="C4653" t="s">
        <v>9205</v>
      </c>
    </row>
    <row r="4654" spans="3:3">
      <c r="C4654" t="s">
        <v>9206</v>
      </c>
    </row>
    <row r="4655" spans="3:3">
      <c r="C4655" t="s">
        <v>9207</v>
      </c>
    </row>
    <row r="4656" spans="3:3">
      <c r="C4656" t="s">
        <v>9208</v>
      </c>
    </row>
    <row r="4657" spans="3:3">
      <c r="C4657" t="s">
        <v>9209</v>
      </c>
    </row>
    <row r="4658" spans="3:3">
      <c r="C4658" t="s">
        <v>9210</v>
      </c>
    </row>
    <row r="4659" spans="3:3">
      <c r="C4659" t="s">
        <v>9211</v>
      </c>
    </row>
    <row r="4660" spans="3:3">
      <c r="C4660" t="s">
        <v>9212</v>
      </c>
    </row>
    <row r="4661" spans="3:3">
      <c r="C4661" t="s">
        <v>9213</v>
      </c>
    </row>
    <row r="4662" spans="3:3">
      <c r="C4662" t="s">
        <v>9214</v>
      </c>
    </row>
    <row r="4663" spans="3:3">
      <c r="C4663" t="s">
        <v>9215</v>
      </c>
    </row>
    <row r="4664" spans="3:3">
      <c r="C4664" t="s">
        <v>9216</v>
      </c>
    </row>
    <row r="4665" spans="3:3">
      <c r="C4665" t="s">
        <v>9217</v>
      </c>
    </row>
    <row r="4666" spans="3:3">
      <c r="C4666" t="s">
        <v>9218</v>
      </c>
    </row>
    <row r="4667" spans="3:3">
      <c r="C4667" t="s">
        <v>9219</v>
      </c>
    </row>
    <row r="4668" spans="3:3">
      <c r="C4668" t="s">
        <v>9220</v>
      </c>
    </row>
    <row r="4669" spans="3:3">
      <c r="C4669" t="s">
        <v>9221</v>
      </c>
    </row>
    <row r="4670" spans="3:3">
      <c r="C4670" t="s">
        <v>9222</v>
      </c>
    </row>
    <row r="4671" spans="3:3">
      <c r="C4671" t="s">
        <v>9223</v>
      </c>
    </row>
    <row r="4672" spans="3:3">
      <c r="C4672" t="s">
        <v>9224</v>
      </c>
    </row>
    <row r="4673" spans="3:3">
      <c r="C4673" t="s">
        <v>9225</v>
      </c>
    </row>
    <row r="4674" spans="3:3">
      <c r="C4674" t="s">
        <v>9226</v>
      </c>
    </row>
    <row r="4675" spans="3:3">
      <c r="C4675" t="s">
        <v>9227</v>
      </c>
    </row>
    <row r="4676" spans="3:3">
      <c r="C4676" t="s">
        <v>9228</v>
      </c>
    </row>
    <row r="4677" spans="3:3">
      <c r="C4677" t="s">
        <v>9229</v>
      </c>
    </row>
    <row r="4678" spans="3:3">
      <c r="C4678" t="s">
        <v>9230</v>
      </c>
    </row>
    <row r="4679" spans="3:3">
      <c r="C4679" t="s">
        <v>9231</v>
      </c>
    </row>
    <row r="4680" spans="3:3">
      <c r="C4680" t="s">
        <v>9232</v>
      </c>
    </row>
    <row r="4681" spans="3:3">
      <c r="C4681" t="s">
        <v>9233</v>
      </c>
    </row>
    <row r="4682" spans="3:3">
      <c r="C4682" t="s">
        <v>9234</v>
      </c>
    </row>
    <row r="4683" spans="3:3">
      <c r="C4683" t="s">
        <v>9235</v>
      </c>
    </row>
    <row r="4684" spans="3:3">
      <c r="C4684" t="s">
        <v>9236</v>
      </c>
    </row>
    <row r="4685" spans="3:3">
      <c r="C4685" t="s">
        <v>9237</v>
      </c>
    </row>
    <row r="4686" spans="3:3">
      <c r="C4686" t="s">
        <v>9238</v>
      </c>
    </row>
    <row r="4687" spans="3:3">
      <c r="C4687" t="s">
        <v>9239</v>
      </c>
    </row>
    <row r="4688" spans="3:3">
      <c r="C4688" t="s">
        <v>9240</v>
      </c>
    </row>
    <row r="4689" spans="3:3">
      <c r="C4689" t="s">
        <v>9241</v>
      </c>
    </row>
    <row r="4690" spans="3:3">
      <c r="C4690" t="s">
        <v>9242</v>
      </c>
    </row>
    <row r="4691" spans="3:3">
      <c r="C4691" t="s">
        <v>9243</v>
      </c>
    </row>
    <row r="4692" spans="3:3">
      <c r="C4692" t="s">
        <v>9244</v>
      </c>
    </row>
    <row r="4693" spans="3:3">
      <c r="C4693" t="s">
        <v>9245</v>
      </c>
    </row>
    <row r="4694" spans="3:3">
      <c r="C4694" t="s">
        <v>9246</v>
      </c>
    </row>
    <row r="4695" spans="3:3">
      <c r="C4695" t="s">
        <v>9247</v>
      </c>
    </row>
    <row r="4696" spans="3:3">
      <c r="C4696" t="s">
        <v>9248</v>
      </c>
    </row>
    <row r="4697" spans="3:3">
      <c r="C4697" t="s">
        <v>9249</v>
      </c>
    </row>
    <row r="4698" spans="3:3">
      <c r="C4698" t="s">
        <v>9250</v>
      </c>
    </row>
    <row r="4699" spans="3:3">
      <c r="C4699" t="s">
        <v>9251</v>
      </c>
    </row>
    <row r="4700" spans="3:3">
      <c r="C4700" t="s">
        <v>9252</v>
      </c>
    </row>
    <row r="4701" spans="3:3">
      <c r="C4701" t="s">
        <v>9253</v>
      </c>
    </row>
    <row r="4702" spans="3:3">
      <c r="C4702" t="s">
        <v>9254</v>
      </c>
    </row>
    <row r="4703" spans="3:3">
      <c r="C4703" t="s">
        <v>9255</v>
      </c>
    </row>
    <row r="4704" spans="3:3">
      <c r="C4704" t="s">
        <v>9256</v>
      </c>
    </row>
    <row r="4705" spans="3:3">
      <c r="C4705" t="s">
        <v>9257</v>
      </c>
    </row>
    <row r="4706" spans="3:3">
      <c r="C4706" t="s">
        <v>9258</v>
      </c>
    </row>
    <row r="4707" spans="3:3">
      <c r="C4707" t="s">
        <v>9259</v>
      </c>
    </row>
    <row r="4708" spans="3:3">
      <c r="C4708" t="s">
        <v>9260</v>
      </c>
    </row>
    <row r="4709" spans="3:3">
      <c r="C4709" t="s">
        <v>9261</v>
      </c>
    </row>
    <row r="4710" spans="3:3">
      <c r="C4710" t="s">
        <v>9262</v>
      </c>
    </row>
    <row r="4711" spans="3:3">
      <c r="C4711" t="s">
        <v>9263</v>
      </c>
    </row>
    <row r="4712" spans="3:3">
      <c r="C4712" t="s">
        <v>9264</v>
      </c>
    </row>
    <row r="4713" spans="3:3">
      <c r="C4713" t="s">
        <v>9265</v>
      </c>
    </row>
    <row r="4714" spans="3:3">
      <c r="C4714" t="s">
        <v>9266</v>
      </c>
    </row>
    <row r="4715" spans="3:3">
      <c r="C4715" t="s">
        <v>9267</v>
      </c>
    </row>
    <row r="4716" spans="3:3">
      <c r="C4716" t="s">
        <v>9268</v>
      </c>
    </row>
    <row r="4717" spans="3:3">
      <c r="C4717" t="s">
        <v>9269</v>
      </c>
    </row>
    <row r="4718" spans="3:3">
      <c r="C4718" t="s">
        <v>9270</v>
      </c>
    </row>
    <row r="4719" spans="3:3">
      <c r="C4719" t="s">
        <v>9271</v>
      </c>
    </row>
    <row r="4720" spans="3:3">
      <c r="C4720" t="s">
        <v>9272</v>
      </c>
    </row>
    <row r="4721" spans="3:3">
      <c r="C4721" t="s">
        <v>9273</v>
      </c>
    </row>
    <row r="4722" spans="3:3">
      <c r="C4722" t="s">
        <v>9274</v>
      </c>
    </row>
    <row r="4723" spans="3:3">
      <c r="C4723" t="s">
        <v>9275</v>
      </c>
    </row>
    <row r="4724" spans="3:3">
      <c r="C4724" t="s">
        <v>9276</v>
      </c>
    </row>
    <row r="4725" spans="3:3">
      <c r="C4725" t="s">
        <v>9277</v>
      </c>
    </row>
    <row r="4726" spans="3:3">
      <c r="C4726" t="s">
        <v>9278</v>
      </c>
    </row>
    <row r="4727" spans="3:3">
      <c r="C4727" t="s">
        <v>9279</v>
      </c>
    </row>
    <row r="4728" spans="3:3">
      <c r="C4728" t="s">
        <v>9280</v>
      </c>
    </row>
    <row r="4729" spans="3:3">
      <c r="C4729" t="s">
        <v>9281</v>
      </c>
    </row>
    <row r="4730" spans="3:3">
      <c r="C4730" t="s">
        <v>9282</v>
      </c>
    </row>
    <row r="4731" spans="3:3">
      <c r="C4731" t="s">
        <v>9283</v>
      </c>
    </row>
    <row r="4732" spans="3:3">
      <c r="C4732" t="s">
        <v>9284</v>
      </c>
    </row>
    <row r="4733" spans="3:3">
      <c r="C4733" t="s">
        <v>9285</v>
      </c>
    </row>
    <row r="4734" spans="3:3">
      <c r="C4734" t="s">
        <v>9286</v>
      </c>
    </row>
    <row r="4735" spans="3:3">
      <c r="C4735" t="s">
        <v>9287</v>
      </c>
    </row>
    <row r="4736" spans="3:3">
      <c r="C4736" t="s">
        <v>9288</v>
      </c>
    </row>
    <row r="4737" spans="3:3">
      <c r="C4737" t="s">
        <v>9289</v>
      </c>
    </row>
    <row r="4738" spans="3:3">
      <c r="C4738" t="s">
        <v>9290</v>
      </c>
    </row>
    <row r="4739" spans="3:3">
      <c r="C4739" t="s">
        <v>9291</v>
      </c>
    </row>
    <row r="4740" spans="3:3">
      <c r="C4740" t="s">
        <v>9292</v>
      </c>
    </row>
    <row r="4741" spans="3:3">
      <c r="C4741" t="s">
        <v>9293</v>
      </c>
    </row>
    <row r="4742" spans="3:3">
      <c r="C4742" t="s">
        <v>9294</v>
      </c>
    </row>
    <row r="4743" spans="3:3">
      <c r="C4743" t="s">
        <v>9295</v>
      </c>
    </row>
    <row r="4744" spans="3:3">
      <c r="C4744" t="s">
        <v>9296</v>
      </c>
    </row>
    <row r="4745" spans="3:3">
      <c r="C4745" t="s">
        <v>9297</v>
      </c>
    </row>
    <row r="4746" spans="3:3">
      <c r="C4746" t="s">
        <v>9298</v>
      </c>
    </row>
    <row r="4747" spans="3:3">
      <c r="C4747" t="s">
        <v>9299</v>
      </c>
    </row>
    <row r="4748" spans="3:3">
      <c r="C4748" t="s">
        <v>9300</v>
      </c>
    </row>
    <row r="4749" spans="3:3">
      <c r="C4749" t="s">
        <v>9301</v>
      </c>
    </row>
    <row r="4750" spans="3:3">
      <c r="C4750" t="s">
        <v>9302</v>
      </c>
    </row>
    <row r="4751" spans="3:3">
      <c r="C4751" t="s">
        <v>9303</v>
      </c>
    </row>
    <row r="4752" spans="3:3">
      <c r="C4752" t="s">
        <v>9304</v>
      </c>
    </row>
    <row r="4753" spans="3:3">
      <c r="C4753" t="s">
        <v>9305</v>
      </c>
    </row>
    <row r="4754" spans="3:3">
      <c r="C4754" t="s">
        <v>9306</v>
      </c>
    </row>
    <row r="4755" spans="3:3">
      <c r="C4755" t="s">
        <v>9307</v>
      </c>
    </row>
    <row r="4756" spans="3:3">
      <c r="C4756" t="s">
        <v>9308</v>
      </c>
    </row>
    <row r="4757" spans="3:3">
      <c r="C4757" t="s">
        <v>9309</v>
      </c>
    </row>
    <row r="4758" spans="3:3">
      <c r="C4758" t="s">
        <v>9310</v>
      </c>
    </row>
    <row r="4759" spans="3:3">
      <c r="C4759" t="s">
        <v>9311</v>
      </c>
    </row>
    <row r="4760" spans="3:3">
      <c r="C4760" t="s">
        <v>9312</v>
      </c>
    </row>
    <row r="4761" spans="3:3">
      <c r="C4761" t="s">
        <v>9313</v>
      </c>
    </row>
    <row r="4762" spans="3:3">
      <c r="C4762" t="s">
        <v>9314</v>
      </c>
    </row>
    <row r="4763" spans="3:3">
      <c r="C4763" t="s">
        <v>9315</v>
      </c>
    </row>
    <row r="4764" spans="3:3">
      <c r="C4764" t="s">
        <v>9316</v>
      </c>
    </row>
    <row r="4765" spans="3:3">
      <c r="C4765" t="s">
        <v>9317</v>
      </c>
    </row>
    <row r="4766" spans="3:3">
      <c r="C4766" t="s">
        <v>9318</v>
      </c>
    </row>
    <row r="4767" spans="3:3">
      <c r="C4767" t="s">
        <v>9319</v>
      </c>
    </row>
    <row r="4768" spans="3:3">
      <c r="C4768" t="s">
        <v>9320</v>
      </c>
    </row>
    <row r="4769" spans="3:3">
      <c r="C4769" t="s">
        <v>9321</v>
      </c>
    </row>
    <row r="4770" spans="3:3">
      <c r="C4770" t="s">
        <v>9322</v>
      </c>
    </row>
    <row r="4771" spans="3:3">
      <c r="C4771" t="s">
        <v>9323</v>
      </c>
    </row>
    <row r="4772" spans="3:3">
      <c r="C4772" t="s">
        <v>9324</v>
      </c>
    </row>
    <row r="4773" spans="3:3">
      <c r="C4773" t="s">
        <v>9325</v>
      </c>
    </row>
    <row r="4774" spans="3:3">
      <c r="C4774" t="s">
        <v>9326</v>
      </c>
    </row>
    <row r="4775" spans="3:3">
      <c r="C4775" t="s">
        <v>9327</v>
      </c>
    </row>
    <row r="4776" spans="3:3">
      <c r="C4776" t="s">
        <v>9328</v>
      </c>
    </row>
    <row r="4777" spans="3:3">
      <c r="C4777" t="s">
        <v>9329</v>
      </c>
    </row>
    <row r="4778" spans="3:3">
      <c r="C4778" t="s">
        <v>9330</v>
      </c>
    </row>
    <row r="4779" spans="3:3">
      <c r="C4779" t="s">
        <v>9331</v>
      </c>
    </row>
    <row r="4780" spans="3:3">
      <c r="C4780" t="s">
        <v>9332</v>
      </c>
    </row>
    <row r="4781" spans="3:3">
      <c r="C4781" t="s">
        <v>9333</v>
      </c>
    </row>
    <row r="4782" spans="3:3">
      <c r="C4782" t="s">
        <v>9334</v>
      </c>
    </row>
    <row r="4783" spans="3:3">
      <c r="C4783" t="s">
        <v>9335</v>
      </c>
    </row>
    <row r="4784" spans="3:3">
      <c r="C4784" t="s">
        <v>9336</v>
      </c>
    </row>
    <row r="4785" spans="3:3">
      <c r="C4785" t="s">
        <v>9337</v>
      </c>
    </row>
    <row r="4786" spans="3:3">
      <c r="C4786" t="s">
        <v>9338</v>
      </c>
    </row>
    <row r="4787" spans="3:3">
      <c r="C4787" t="s">
        <v>9339</v>
      </c>
    </row>
    <row r="4788" spans="3:3">
      <c r="C4788" t="s">
        <v>9340</v>
      </c>
    </row>
    <row r="4789" spans="3:3">
      <c r="C4789" t="s">
        <v>9341</v>
      </c>
    </row>
    <row r="4790" spans="3:3">
      <c r="C4790" t="s">
        <v>9342</v>
      </c>
    </row>
    <row r="4791" spans="3:3">
      <c r="C4791" t="s">
        <v>9343</v>
      </c>
    </row>
    <row r="4792" spans="3:3">
      <c r="C4792" t="s">
        <v>9344</v>
      </c>
    </row>
    <row r="4793" spans="3:3">
      <c r="C4793" t="s">
        <v>9345</v>
      </c>
    </row>
    <row r="4794" spans="3:3">
      <c r="C4794" t="s">
        <v>9346</v>
      </c>
    </row>
    <row r="4795" spans="3:3">
      <c r="C4795" t="s">
        <v>9347</v>
      </c>
    </row>
    <row r="4796" spans="3:3">
      <c r="C4796" t="s">
        <v>9348</v>
      </c>
    </row>
    <row r="4797" spans="3:3">
      <c r="C4797" t="s">
        <v>9349</v>
      </c>
    </row>
    <row r="4798" spans="3:3">
      <c r="C4798" t="s">
        <v>9350</v>
      </c>
    </row>
    <row r="4799" spans="3:3">
      <c r="C4799" t="s">
        <v>9351</v>
      </c>
    </row>
    <row r="4800" spans="3:3">
      <c r="C4800" t="s">
        <v>9352</v>
      </c>
    </row>
    <row r="4801" spans="3:3">
      <c r="C4801" t="s">
        <v>9353</v>
      </c>
    </row>
    <row r="4802" spans="3:3">
      <c r="C4802" t="s">
        <v>9354</v>
      </c>
    </row>
    <row r="4803" spans="3:3">
      <c r="C4803" t="s">
        <v>9355</v>
      </c>
    </row>
    <row r="4804" spans="3:3">
      <c r="C4804" t="s">
        <v>9356</v>
      </c>
    </row>
    <row r="4805" spans="3:3">
      <c r="C4805" t="s">
        <v>9357</v>
      </c>
    </row>
    <row r="4806" spans="3:3">
      <c r="C4806" t="s">
        <v>9358</v>
      </c>
    </row>
    <row r="4807" spans="3:3">
      <c r="C4807" t="s">
        <v>9359</v>
      </c>
    </row>
    <row r="4808" spans="3:3">
      <c r="C4808" t="s">
        <v>9360</v>
      </c>
    </row>
    <row r="4809" spans="3:3">
      <c r="C4809" t="s">
        <v>9361</v>
      </c>
    </row>
    <row r="4810" spans="3:3">
      <c r="C4810" t="s">
        <v>9362</v>
      </c>
    </row>
    <row r="4811" spans="3:3">
      <c r="C4811" t="s">
        <v>9363</v>
      </c>
    </row>
    <row r="4812" spans="3:3">
      <c r="C4812" t="s">
        <v>9364</v>
      </c>
    </row>
    <row r="4813" spans="3:3">
      <c r="C4813" t="s">
        <v>9365</v>
      </c>
    </row>
    <row r="4814" spans="3:3">
      <c r="C4814" t="s">
        <v>9366</v>
      </c>
    </row>
    <row r="4815" spans="3:3">
      <c r="C4815" t="s">
        <v>9367</v>
      </c>
    </row>
    <row r="4816" spans="3:3">
      <c r="C4816" t="s">
        <v>9368</v>
      </c>
    </row>
    <row r="4817" spans="3:3">
      <c r="C4817" t="s">
        <v>9369</v>
      </c>
    </row>
    <row r="4818" spans="3:3">
      <c r="C4818" t="s">
        <v>9370</v>
      </c>
    </row>
    <row r="4819" spans="3:3">
      <c r="C4819" t="s">
        <v>9371</v>
      </c>
    </row>
    <row r="4820" spans="3:3">
      <c r="C4820" t="s">
        <v>9372</v>
      </c>
    </row>
    <row r="4821" spans="3:3">
      <c r="C4821" t="s">
        <v>9373</v>
      </c>
    </row>
    <row r="4822" spans="3:3">
      <c r="C4822" t="s">
        <v>9374</v>
      </c>
    </row>
    <row r="4823" spans="3:3">
      <c r="C4823" t="s">
        <v>9375</v>
      </c>
    </row>
    <row r="4824" spans="3:3">
      <c r="C4824" t="s">
        <v>9376</v>
      </c>
    </row>
    <row r="4825" spans="3:3">
      <c r="C4825" t="s">
        <v>9377</v>
      </c>
    </row>
    <row r="4826" spans="3:3">
      <c r="C4826" t="s">
        <v>9378</v>
      </c>
    </row>
    <row r="4827" spans="3:3">
      <c r="C4827" t="s">
        <v>9379</v>
      </c>
    </row>
    <row r="4828" spans="3:3">
      <c r="C4828" t="s">
        <v>9380</v>
      </c>
    </row>
    <row r="4829" spans="3:3">
      <c r="C4829" t="s">
        <v>9381</v>
      </c>
    </row>
    <row r="4830" spans="3:3">
      <c r="C4830" t="s">
        <v>9382</v>
      </c>
    </row>
    <row r="4831" spans="3:3">
      <c r="C4831" t="s">
        <v>9383</v>
      </c>
    </row>
    <row r="4832" spans="3:3">
      <c r="C4832" t="s">
        <v>9384</v>
      </c>
    </row>
    <row r="4833" spans="3:3">
      <c r="C4833" t="s">
        <v>9385</v>
      </c>
    </row>
    <row r="4834" spans="3:3">
      <c r="C4834" t="s">
        <v>9386</v>
      </c>
    </row>
    <row r="4835" spans="3:3">
      <c r="C4835" t="s">
        <v>9387</v>
      </c>
    </row>
    <row r="4836" spans="3:3">
      <c r="C4836" t="s">
        <v>9388</v>
      </c>
    </row>
    <row r="4837" spans="3:3">
      <c r="C4837" t="s">
        <v>9389</v>
      </c>
    </row>
    <row r="4838" spans="3:3">
      <c r="C4838" t="s">
        <v>9390</v>
      </c>
    </row>
    <row r="4839" spans="3:3">
      <c r="C4839" t="s">
        <v>9391</v>
      </c>
    </row>
    <row r="4840" spans="3:3">
      <c r="C4840" t="s">
        <v>9392</v>
      </c>
    </row>
    <row r="4841" spans="3:3">
      <c r="C4841" t="s">
        <v>9393</v>
      </c>
    </row>
    <row r="4842" spans="3:3">
      <c r="C4842" t="s">
        <v>9394</v>
      </c>
    </row>
    <row r="4843" spans="3:3">
      <c r="C4843" t="s">
        <v>9395</v>
      </c>
    </row>
    <row r="4844" spans="3:3">
      <c r="C4844" t="s">
        <v>9396</v>
      </c>
    </row>
    <row r="4845" spans="3:3">
      <c r="C4845" t="s">
        <v>9397</v>
      </c>
    </row>
    <row r="4846" spans="3:3">
      <c r="C4846" t="s">
        <v>9398</v>
      </c>
    </row>
    <row r="4847" spans="3:3">
      <c r="C4847" t="s">
        <v>9399</v>
      </c>
    </row>
    <row r="4848" spans="3:3">
      <c r="C4848" t="s">
        <v>9400</v>
      </c>
    </row>
    <row r="4849" spans="3:3">
      <c r="C4849" t="s">
        <v>9401</v>
      </c>
    </row>
    <row r="4850" spans="3:3">
      <c r="C4850" t="s">
        <v>9402</v>
      </c>
    </row>
    <row r="4851" spans="3:3">
      <c r="C4851" t="s">
        <v>9403</v>
      </c>
    </row>
    <row r="4852" spans="3:3">
      <c r="C4852" t="s">
        <v>9404</v>
      </c>
    </row>
    <row r="4853" spans="3:3">
      <c r="C4853" t="s">
        <v>9405</v>
      </c>
    </row>
    <row r="4854" spans="3:3">
      <c r="C4854" t="s">
        <v>9406</v>
      </c>
    </row>
    <row r="4855" spans="3:3">
      <c r="C4855" t="s">
        <v>9407</v>
      </c>
    </row>
    <row r="4856" spans="3:3">
      <c r="C4856" t="s">
        <v>9408</v>
      </c>
    </row>
    <row r="4857" spans="3:3">
      <c r="C4857" t="s">
        <v>9409</v>
      </c>
    </row>
    <row r="4858" spans="3:3">
      <c r="C4858" t="s">
        <v>9410</v>
      </c>
    </row>
    <row r="4859" spans="3:3">
      <c r="C4859" t="s">
        <v>9411</v>
      </c>
    </row>
    <row r="4860" spans="3:3">
      <c r="C4860" t="s">
        <v>9412</v>
      </c>
    </row>
    <row r="4861" spans="3:3">
      <c r="C4861" t="s">
        <v>9413</v>
      </c>
    </row>
    <row r="4862" spans="3:3">
      <c r="C4862" t="s">
        <v>9414</v>
      </c>
    </row>
    <row r="4863" spans="3:3">
      <c r="C4863" t="s">
        <v>9415</v>
      </c>
    </row>
    <row r="4864" spans="3:3">
      <c r="C4864" t="s">
        <v>9416</v>
      </c>
    </row>
    <row r="4865" spans="3:3">
      <c r="C4865" t="s">
        <v>9417</v>
      </c>
    </row>
    <row r="4866" spans="3:3">
      <c r="C4866" t="s">
        <v>9418</v>
      </c>
    </row>
    <row r="4867" spans="3:3">
      <c r="C4867" t="s">
        <v>9419</v>
      </c>
    </row>
    <row r="4868" spans="3:3">
      <c r="C4868" t="s">
        <v>9420</v>
      </c>
    </row>
    <row r="4869" spans="3:3">
      <c r="C4869" t="s">
        <v>9421</v>
      </c>
    </row>
    <row r="4870" spans="3:3">
      <c r="C4870" t="s">
        <v>9422</v>
      </c>
    </row>
    <row r="4871" spans="3:3">
      <c r="C4871" t="s">
        <v>9423</v>
      </c>
    </row>
    <row r="4872" spans="3:3">
      <c r="C4872" t="s">
        <v>9424</v>
      </c>
    </row>
    <row r="4873" spans="3:3">
      <c r="C4873" t="s">
        <v>9425</v>
      </c>
    </row>
    <row r="4874" spans="3:3">
      <c r="C4874" t="s">
        <v>9426</v>
      </c>
    </row>
    <row r="4875" spans="3:3">
      <c r="C4875" t="s">
        <v>9427</v>
      </c>
    </row>
    <row r="4876" spans="3:3">
      <c r="C4876" t="s">
        <v>9428</v>
      </c>
    </row>
    <row r="4877" spans="3:3">
      <c r="C4877" t="s">
        <v>9429</v>
      </c>
    </row>
    <row r="4878" spans="3:3">
      <c r="C4878" t="s">
        <v>9430</v>
      </c>
    </row>
    <row r="4879" spans="3:3">
      <c r="C4879" t="s">
        <v>9431</v>
      </c>
    </row>
    <row r="4880" spans="3:3">
      <c r="C4880" t="s">
        <v>9432</v>
      </c>
    </row>
    <row r="4881" spans="3:3">
      <c r="C4881" t="s">
        <v>9433</v>
      </c>
    </row>
    <row r="4882" spans="3:3">
      <c r="C4882" t="s">
        <v>9434</v>
      </c>
    </row>
    <row r="4883" spans="3:3">
      <c r="C4883" t="s">
        <v>9435</v>
      </c>
    </row>
    <row r="4884" spans="3:3">
      <c r="C4884" t="s">
        <v>9436</v>
      </c>
    </row>
    <row r="4885" spans="3:3">
      <c r="C4885" t="s">
        <v>9437</v>
      </c>
    </row>
    <row r="4886" spans="3:3">
      <c r="C4886" t="s">
        <v>9438</v>
      </c>
    </row>
    <row r="4887" spans="3:3">
      <c r="C4887" t="s">
        <v>9439</v>
      </c>
    </row>
    <row r="4888" spans="3:3">
      <c r="C4888" t="s">
        <v>9440</v>
      </c>
    </row>
    <row r="4889" spans="3:3">
      <c r="C4889" t="s">
        <v>9441</v>
      </c>
    </row>
    <row r="4890" spans="3:3">
      <c r="C4890" t="s">
        <v>9442</v>
      </c>
    </row>
    <row r="4891" spans="3:3">
      <c r="C4891" t="s">
        <v>9443</v>
      </c>
    </row>
    <row r="4892" spans="3:3">
      <c r="C4892" t="s">
        <v>9444</v>
      </c>
    </row>
    <row r="4893" spans="3:3">
      <c r="C4893" t="s">
        <v>9445</v>
      </c>
    </row>
    <row r="4894" spans="3:3">
      <c r="C4894" t="s">
        <v>9446</v>
      </c>
    </row>
    <row r="4895" spans="3:3">
      <c r="C4895" t="s">
        <v>9447</v>
      </c>
    </row>
    <row r="4896" spans="3:3">
      <c r="C4896" t="s">
        <v>9448</v>
      </c>
    </row>
    <row r="4897" spans="3:3">
      <c r="C4897" t="s">
        <v>9449</v>
      </c>
    </row>
    <row r="4898" spans="3:3">
      <c r="C4898" t="s">
        <v>9450</v>
      </c>
    </row>
    <row r="4899" spans="3:3">
      <c r="C4899" t="s">
        <v>9451</v>
      </c>
    </row>
    <row r="4900" spans="3:3">
      <c r="C4900" t="s">
        <v>9452</v>
      </c>
    </row>
    <row r="4901" spans="3:3">
      <c r="C4901" t="s">
        <v>9453</v>
      </c>
    </row>
    <row r="4902" spans="3:3">
      <c r="C4902" t="s">
        <v>9454</v>
      </c>
    </row>
    <row r="4903" spans="3:3">
      <c r="C4903" t="s">
        <v>9455</v>
      </c>
    </row>
    <row r="4904" spans="3:3">
      <c r="C4904" t="s">
        <v>9456</v>
      </c>
    </row>
    <row r="4905" spans="3:3">
      <c r="C4905" t="s">
        <v>9457</v>
      </c>
    </row>
    <row r="4906" spans="3:3">
      <c r="C4906" t="s">
        <v>9458</v>
      </c>
    </row>
    <row r="4907" spans="3:3">
      <c r="C4907" t="s">
        <v>9459</v>
      </c>
    </row>
    <row r="4908" spans="3:3">
      <c r="C4908" t="s">
        <v>9460</v>
      </c>
    </row>
    <row r="4909" spans="3:3">
      <c r="C4909" t="s">
        <v>9461</v>
      </c>
    </row>
    <row r="4910" spans="3:3">
      <c r="C4910" t="s">
        <v>9462</v>
      </c>
    </row>
    <row r="4911" spans="3:3">
      <c r="C4911" t="s">
        <v>9463</v>
      </c>
    </row>
    <row r="4912" spans="3:3">
      <c r="C4912" t="s">
        <v>9464</v>
      </c>
    </row>
    <row r="4913" spans="3:3">
      <c r="C4913" t="s">
        <v>9465</v>
      </c>
    </row>
    <row r="4914" spans="3:3">
      <c r="C4914" t="s">
        <v>9466</v>
      </c>
    </row>
    <row r="4915" spans="3:3">
      <c r="C4915" t="s">
        <v>9467</v>
      </c>
    </row>
    <row r="4916" spans="3:3">
      <c r="C4916" t="s">
        <v>9468</v>
      </c>
    </row>
    <row r="4917" spans="3:3">
      <c r="C4917" t="s">
        <v>9469</v>
      </c>
    </row>
    <row r="4918" spans="3:3">
      <c r="C4918" t="s">
        <v>9470</v>
      </c>
    </row>
    <row r="4919" spans="3:3">
      <c r="C4919" t="s">
        <v>9471</v>
      </c>
    </row>
    <row r="4920" spans="3:3">
      <c r="C4920" t="s">
        <v>9472</v>
      </c>
    </row>
    <row r="4921" spans="3:3">
      <c r="C4921" t="s">
        <v>9473</v>
      </c>
    </row>
    <row r="4922" spans="3:3">
      <c r="C4922" t="s">
        <v>9474</v>
      </c>
    </row>
    <row r="4923" spans="3:3">
      <c r="C4923" t="s">
        <v>9475</v>
      </c>
    </row>
    <row r="4924" spans="3:3">
      <c r="C4924" t="s">
        <v>9476</v>
      </c>
    </row>
    <row r="4925" spans="3:3">
      <c r="C4925" t="s">
        <v>9477</v>
      </c>
    </row>
    <row r="4926" spans="3:3">
      <c r="C4926" t="s">
        <v>9478</v>
      </c>
    </row>
    <row r="4927" spans="3:3">
      <c r="C4927" t="s">
        <v>9479</v>
      </c>
    </row>
    <row r="4928" spans="3:3">
      <c r="C4928" t="s">
        <v>9480</v>
      </c>
    </row>
    <row r="4929" spans="3:3">
      <c r="C4929" t="s">
        <v>9481</v>
      </c>
    </row>
    <row r="4930" spans="3:3">
      <c r="C4930" t="s">
        <v>9482</v>
      </c>
    </row>
    <row r="4931" spans="3:3">
      <c r="C4931" t="s">
        <v>9483</v>
      </c>
    </row>
    <row r="4932" spans="3:3">
      <c r="C4932" t="s">
        <v>9484</v>
      </c>
    </row>
    <row r="4933" spans="3:3">
      <c r="C4933" t="s">
        <v>9485</v>
      </c>
    </row>
    <row r="4934" spans="3:3">
      <c r="C4934" t="s">
        <v>9486</v>
      </c>
    </row>
    <row r="4935" spans="3:3">
      <c r="C4935" t="s">
        <v>9487</v>
      </c>
    </row>
    <row r="4936" spans="3:3">
      <c r="C4936" t="s">
        <v>9488</v>
      </c>
    </row>
    <row r="4937" spans="3:3">
      <c r="C4937" t="s">
        <v>9489</v>
      </c>
    </row>
    <row r="4938" spans="3:3">
      <c r="C4938" t="s">
        <v>9490</v>
      </c>
    </row>
    <row r="4939" spans="3:3">
      <c r="C4939" t="s">
        <v>9491</v>
      </c>
    </row>
    <row r="4940" spans="3:3">
      <c r="C4940" t="s">
        <v>9492</v>
      </c>
    </row>
    <row r="4941" spans="3:3">
      <c r="C4941" t="s">
        <v>9493</v>
      </c>
    </row>
    <row r="4942" spans="3:3">
      <c r="C4942" t="s">
        <v>9494</v>
      </c>
    </row>
    <row r="4943" spans="3:3">
      <c r="C4943" t="s">
        <v>9495</v>
      </c>
    </row>
    <row r="4944" spans="3:3">
      <c r="C4944" t="s">
        <v>9496</v>
      </c>
    </row>
    <row r="4945" spans="3:3">
      <c r="C4945" t="s">
        <v>9497</v>
      </c>
    </row>
    <row r="4946" spans="3:3">
      <c r="C4946" t="s">
        <v>9498</v>
      </c>
    </row>
    <row r="4947" spans="3:3">
      <c r="C4947" t="s">
        <v>9499</v>
      </c>
    </row>
    <row r="4948" spans="3:3">
      <c r="C4948" t="s">
        <v>9500</v>
      </c>
    </row>
    <row r="4949" spans="3:3">
      <c r="C4949" t="s">
        <v>9501</v>
      </c>
    </row>
    <row r="4950" spans="3:3">
      <c r="C4950" t="s">
        <v>9502</v>
      </c>
    </row>
    <row r="4951" spans="3:3">
      <c r="C4951" t="s">
        <v>9503</v>
      </c>
    </row>
    <row r="4952" spans="3:3">
      <c r="C4952" t="s">
        <v>9504</v>
      </c>
    </row>
    <row r="4953" spans="3:3">
      <c r="C4953" t="s">
        <v>9505</v>
      </c>
    </row>
    <row r="4954" spans="3:3">
      <c r="C4954" t="s">
        <v>9506</v>
      </c>
    </row>
    <row r="4955" spans="3:3">
      <c r="C4955" t="s">
        <v>9507</v>
      </c>
    </row>
    <row r="4956" spans="3:3">
      <c r="C4956" t="s">
        <v>9508</v>
      </c>
    </row>
    <row r="4957" spans="3:3">
      <c r="C4957" t="s">
        <v>9509</v>
      </c>
    </row>
    <row r="4958" spans="3:3">
      <c r="C4958" t="s">
        <v>9510</v>
      </c>
    </row>
    <row r="4959" spans="3:3">
      <c r="C4959" t="s">
        <v>9511</v>
      </c>
    </row>
    <row r="4960" spans="3:3">
      <c r="C4960" t="s">
        <v>9512</v>
      </c>
    </row>
    <row r="4961" spans="3:3">
      <c r="C4961" t="s">
        <v>9513</v>
      </c>
    </row>
    <row r="4962" spans="3:3">
      <c r="C4962" t="s">
        <v>9514</v>
      </c>
    </row>
    <row r="4963" spans="3:3">
      <c r="C4963" t="s">
        <v>9515</v>
      </c>
    </row>
    <row r="4964" spans="3:3">
      <c r="C4964" t="s">
        <v>9516</v>
      </c>
    </row>
    <row r="4965" spans="3:3">
      <c r="C4965" t="s">
        <v>9517</v>
      </c>
    </row>
    <row r="4966" spans="3:3">
      <c r="C4966" t="s">
        <v>9518</v>
      </c>
    </row>
    <row r="4967" spans="3:3">
      <c r="C4967" t="s">
        <v>9519</v>
      </c>
    </row>
    <row r="4968" spans="3:3">
      <c r="C4968" t="s">
        <v>9520</v>
      </c>
    </row>
    <row r="4969" spans="3:3">
      <c r="C4969" t="s">
        <v>9521</v>
      </c>
    </row>
    <row r="4970" spans="3:3">
      <c r="C4970" t="s">
        <v>9522</v>
      </c>
    </row>
    <row r="4971" spans="3:3">
      <c r="C4971" t="s">
        <v>9523</v>
      </c>
    </row>
    <row r="4972" spans="3:3">
      <c r="C4972" t="s">
        <v>9524</v>
      </c>
    </row>
    <row r="4973" spans="3:3">
      <c r="C4973" t="s">
        <v>9525</v>
      </c>
    </row>
    <row r="4974" spans="3:3">
      <c r="C4974" t="s">
        <v>9526</v>
      </c>
    </row>
    <row r="4975" spans="3:3">
      <c r="C4975" t="s">
        <v>9527</v>
      </c>
    </row>
    <row r="4976" spans="3:3">
      <c r="C4976" t="s">
        <v>9528</v>
      </c>
    </row>
    <row r="4977" spans="3:3">
      <c r="C4977" t="s">
        <v>9529</v>
      </c>
    </row>
    <row r="4978" spans="3:3">
      <c r="C4978" t="s">
        <v>9530</v>
      </c>
    </row>
    <row r="4979" spans="3:3">
      <c r="C4979" t="s">
        <v>9531</v>
      </c>
    </row>
    <row r="4980" spans="3:3">
      <c r="C4980" t="s">
        <v>9532</v>
      </c>
    </row>
    <row r="4981" spans="3:3">
      <c r="C4981" t="s">
        <v>9533</v>
      </c>
    </row>
    <row r="4982" spans="3:3">
      <c r="C4982" t="s">
        <v>9534</v>
      </c>
    </row>
    <row r="4983" spans="3:3">
      <c r="C4983" t="s">
        <v>9535</v>
      </c>
    </row>
    <row r="4984" spans="3:3">
      <c r="C4984" t="s">
        <v>9536</v>
      </c>
    </row>
    <row r="4985" spans="3:3">
      <c r="C4985" t="s">
        <v>9537</v>
      </c>
    </row>
    <row r="4986" spans="3:3">
      <c r="C4986" t="s">
        <v>9538</v>
      </c>
    </row>
    <row r="4987" spans="3:3">
      <c r="C4987" t="s">
        <v>9539</v>
      </c>
    </row>
    <row r="4988" spans="3:3">
      <c r="C4988" t="s">
        <v>9540</v>
      </c>
    </row>
    <row r="4989" spans="3:3">
      <c r="C4989" t="s">
        <v>9541</v>
      </c>
    </row>
    <row r="4990" spans="3:3">
      <c r="C4990" t="s">
        <v>9542</v>
      </c>
    </row>
    <row r="4991" spans="3:3">
      <c r="C4991" t="s">
        <v>9543</v>
      </c>
    </row>
    <row r="4992" spans="3:3">
      <c r="C4992" t="s">
        <v>9544</v>
      </c>
    </row>
    <row r="4993" spans="3:3">
      <c r="C4993" t="s">
        <v>9545</v>
      </c>
    </row>
    <row r="4994" spans="3:3">
      <c r="C4994" t="s">
        <v>9546</v>
      </c>
    </row>
    <row r="4995" spans="3:3">
      <c r="C4995" t="s">
        <v>9547</v>
      </c>
    </row>
    <row r="4996" spans="3:3">
      <c r="C4996" t="s">
        <v>9548</v>
      </c>
    </row>
    <row r="4997" spans="3:3">
      <c r="C4997" t="s">
        <v>9549</v>
      </c>
    </row>
    <row r="4998" spans="3:3">
      <c r="C4998" t="s">
        <v>9550</v>
      </c>
    </row>
    <row r="4999" spans="3:3">
      <c r="C4999" t="s">
        <v>9551</v>
      </c>
    </row>
    <row r="5000" spans="3:3">
      <c r="C5000" t="s">
        <v>9552</v>
      </c>
    </row>
    <row r="5001" spans="3:3">
      <c r="C5001" t="s">
        <v>9553</v>
      </c>
    </row>
    <row r="5002" spans="3:3">
      <c r="C5002" t="s">
        <v>9554</v>
      </c>
    </row>
    <row r="5003" spans="3:3">
      <c r="C5003" t="s">
        <v>9555</v>
      </c>
    </row>
    <row r="5004" spans="3:3">
      <c r="C5004" t="s">
        <v>9556</v>
      </c>
    </row>
    <row r="5005" spans="3:3">
      <c r="C5005" t="s">
        <v>9557</v>
      </c>
    </row>
    <row r="5006" spans="3:3">
      <c r="C5006" t="s">
        <v>9558</v>
      </c>
    </row>
    <row r="5007" spans="3:3">
      <c r="C5007" t="s">
        <v>9559</v>
      </c>
    </row>
    <row r="5008" spans="3:3">
      <c r="C5008" t="s">
        <v>9560</v>
      </c>
    </row>
    <row r="5009" spans="3:3">
      <c r="C5009" t="s">
        <v>9561</v>
      </c>
    </row>
    <row r="5010" spans="3:3">
      <c r="C5010" t="s">
        <v>9562</v>
      </c>
    </row>
    <row r="5011" spans="3:3">
      <c r="C5011" t="s">
        <v>9563</v>
      </c>
    </row>
    <row r="5012" spans="3:3">
      <c r="C5012" t="s">
        <v>9564</v>
      </c>
    </row>
    <row r="5013" spans="3:3">
      <c r="C5013" t="s">
        <v>9565</v>
      </c>
    </row>
    <row r="5014" spans="3:3">
      <c r="C5014" t="s">
        <v>9566</v>
      </c>
    </row>
    <row r="5015" spans="3:3">
      <c r="C5015" t="s">
        <v>9567</v>
      </c>
    </row>
    <row r="5016" spans="3:3">
      <c r="C5016" t="s">
        <v>9568</v>
      </c>
    </row>
    <row r="5017" spans="3:3">
      <c r="C5017" t="s">
        <v>9569</v>
      </c>
    </row>
    <row r="5018" spans="3:3">
      <c r="C5018" t="s">
        <v>9570</v>
      </c>
    </row>
    <row r="5019" spans="3:3">
      <c r="C5019" t="s">
        <v>9571</v>
      </c>
    </row>
    <row r="5020" spans="3:3">
      <c r="C5020" t="s">
        <v>9572</v>
      </c>
    </row>
    <row r="5021" spans="3:3">
      <c r="C5021" t="s">
        <v>9573</v>
      </c>
    </row>
    <row r="5022" spans="3:3">
      <c r="C5022" t="s">
        <v>9574</v>
      </c>
    </row>
    <row r="5023" spans="3:3">
      <c r="C5023" t="s">
        <v>9575</v>
      </c>
    </row>
    <row r="5024" spans="3:3">
      <c r="C5024" t="s">
        <v>9576</v>
      </c>
    </row>
    <row r="5025" spans="3:3">
      <c r="C5025" t="s">
        <v>9577</v>
      </c>
    </row>
    <row r="5026" spans="3:3">
      <c r="C5026" t="s">
        <v>9578</v>
      </c>
    </row>
    <row r="5027" spans="3:3">
      <c r="C5027" t="s">
        <v>9579</v>
      </c>
    </row>
    <row r="5028" spans="3:3">
      <c r="C5028" t="s">
        <v>9580</v>
      </c>
    </row>
    <row r="5029" spans="3:3">
      <c r="C5029" t="s">
        <v>9581</v>
      </c>
    </row>
    <row r="5030" spans="3:3">
      <c r="C5030" t="s">
        <v>9582</v>
      </c>
    </row>
    <row r="5031" spans="3:3">
      <c r="C5031" t="s">
        <v>9583</v>
      </c>
    </row>
    <row r="5032" spans="3:3">
      <c r="C5032" t="s">
        <v>9584</v>
      </c>
    </row>
    <row r="5033" spans="3:3">
      <c r="C5033" t="s">
        <v>9585</v>
      </c>
    </row>
    <row r="5034" spans="3:3">
      <c r="C5034" t="s">
        <v>9586</v>
      </c>
    </row>
    <row r="5035" spans="3:3">
      <c r="C5035" t="s">
        <v>9587</v>
      </c>
    </row>
    <row r="5036" spans="3:3">
      <c r="C5036" t="s">
        <v>9588</v>
      </c>
    </row>
    <row r="5037" spans="3:3">
      <c r="C5037" t="s">
        <v>9589</v>
      </c>
    </row>
    <row r="5038" spans="3:3">
      <c r="C5038" t="s">
        <v>9590</v>
      </c>
    </row>
    <row r="5039" spans="3:3">
      <c r="C5039" t="s">
        <v>9591</v>
      </c>
    </row>
    <row r="5040" spans="3:3">
      <c r="C5040" t="s">
        <v>9592</v>
      </c>
    </row>
    <row r="5041" spans="3:3">
      <c r="C5041" t="s">
        <v>9593</v>
      </c>
    </row>
    <row r="5042" spans="3:3">
      <c r="C5042" t="s">
        <v>9594</v>
      </c>
    </row>
    <row r="5043" spans="3:3">
      <c r="C5043" t="s">
        <v>9595</v>
      </c>
    </row>
    <row r="5044" spans="3:3">
      <c r="C5044" t="s">
        <v>9596</v>
      </c>
    </row>
    <row r="5045" spans="3:3">
      <c r="C5045" t="s">
        <v>9597</v>
      </c>
    </row>
    <row r="5046" spans="3:3">
      <c r="C5046" t="s">
        <v>9598</v>
      </c>
    </row>
    <row r="5047" spans="3:3">
      <c r="C5047" t="s">
        <v>9599</v>
      </c>
    </row>
    <row r="5048" spans="3:3">
      <c r="C5048" t="s">
        <v>9600</v>
      </c>
    </row>
    <row r="5049" spans="3:3">
      <c r="C5049" t="s">
        <v>9601</v>
      </c>
    </row>
    <row r="5050" spans="3:3">
      <c r="C5050" t="s">
        <v>9602</v>
      </c>
    </row>
    <row r="5051" spans="3:3">
      <c r="C5051" t="s">
        <v>9603</v>
      </c>
    </row>
    <row r="5052" spans="3:3">
      <c r="C5052" t="s">
        <v>9604</v>
      </c>
    </row>
    <row r="5053" spans="3:3">
      <c r="C5053" t="s">
        <v>9605</v>
      </c>
    </row>
    <row r="5054" spans="3:3">
      <c r="C5054" t="s">
        <v>9606</v>
      </c>
    </row>
    <row r="5055" spans="3:3">
      <c r="C5055" t="s">
        <v>9607</v>
      </c>
    </row>
    <row r="5056" spans="3:3">
      <c r="C5056" t="s">
        <v>9608</v>
      </c>
    </row>
    <row r="5057" spans="3:3">
      <c r="C5057" t="s">
        <v>9609</v>
      </c>
    </row>
    <row r="5058" spans="3:3">
      <c r="C5058" t="s">
        <v>9610</v>
      </c>
    </row>
    <row r="5059" spans="3:3">
      <c r="C5059" t="s">
        <v>9611</v>
      </c>
    </row>
    <row r="5060" spans="3:3">
      <c r="C5060" t="s">
        <v>9612</v>
      </c>
    </row>
    <row r="5061" spans="3:3">
      <c r="C5061" t="s">
        <v>9613</v>
      </c>
    </row>
    <row r="5062" spans="3:3">
      <c r="C5062" t="s">
        <v>9614</v>
      </c>
    </row>
    <row r="5063" spans="3:3">
      <c r="C5063" t="s">
        <v>9615</v>
      </c>
    </row>
    <row r="5064" spans="3:3">
      <c r="C5064" t="s">
        <v>9616</v>
      </c>
    </row>
    <row r="5065" spans="3:3">
      <c r="C5065" t="s">
        <v>9617</v>
      </c>
    </row>
    <row r="5066" spans="3:3">
      <c r="C5066" t="s">
        <v>9618</v>
      </c>
    </row>
    <row r="5067" spans="3:3">
      <c r="C5067" t="s">
        <v>9619</v>
      </c>
    </row>
    <row r="5068" spans="3:3">
      <c r="C5068" t="s">
        <v>9620</v>
      </c>
    </row>
    <row r="5069" spans="3:3">
      <c r="C5069" t="s">
        <v>9621</v>
      </c>
    </row>
    <row r="5070" spans="3:3">
      <c r="C5070" t="s">
        <v>9622</v>
      </c>
    </row>
    <row r="5071" spans="3:3">
      <c r="C5071" t="s">
        <v>9623</v>
      </c>
    </row>
    <row r="5072" spans="3:3">
      <c r="C5072" t="s">
        <v>9624</v>
      </c>
    </row>
    <row r="5073" spans="3:3">
      <c r="C5073" t="s">
        <v>9625</v>
      </c>
    </row>
    <row r="5074" spans="3:3">
      <c r="C5074" t="s">
        <v>9626</v>
      </c>
    </row>
    <row r="5075" spans="3:3">
      <c r="C5075" t="s">
        <v>9627</v>
      </c>
    </row>
    <row r="5076" spans="3:3">
      <c r="C5076" t="s">
        <v>9628</v>
      </c>
    </row>
    <row r="5077" spans="3:3">
      <c r="C5077" t="s">
        <v>9629</v>
      </c>
    </row>
    <row r="5078" spans="3:3">
      <c r="C5078" t="s">
        <v>9630</v>
      </c>
    </row>
    <row r="5079" spans="3:3">
      <c r="C5079" t="s">
        <v>9631</v>
      </c>
    </row>
    <row r="5080" spans="3:3">
      <c r="C5080" t="s">
        <v>9632</v>
      </c>
    </row>
    <row r="5081" spans="3:3">
      <c r="C5081" t="s">
        <v>9633</v>
      </c>
    </row>
    <row r="5082" spans="3:3">
      <c r="C5082" t="s">
        <v>9634</v>
      </c>
    </row>
    <row r="5083" spans="3:3">
      <c r="C5083" t="s">
        <v>9635</v>
      </c>
    </row>
    <row r="5084" spans="3:3">
      <c r="C5084" t="s">
        <v>9636</v>
      </c>
    </row>
    <row r="5085" spans="3:3">
      <c r="C5085" t="s">
        <v>9637</v>
      </c>
    </row>
    <row r="5086" spans="3:3">
      <c r="C5086" t="s">
        <v>9638</v>
      </c>
    </row>
    <row r="5087" spans="3:3">
      <c r="C5087" t="s">
        <v>9639</v>
      </c>
    </row>
    <row r="5088" spans="3:3">
      <c r="C5088" t="s">
        <v>9640</v>
      </c>
    </row>
    <row r="5089" spans="3:3">
      <c r="C5089" t="s">
        <v>9641</v>
      </c>
    </row>
    <row r="5090" spans="3:3">
      <c r="C5090" t="s">
        <v>9642</v>
      </c>
    </row>
    <row r="5091" spans="3:3">
      <c r="C5091" t="s">
        <v>9643</v>
      </c>
    </row>
    <row r="5092" spans="3:3">
      <c r="C5092" t="s">
        <v>9644</v>
      </c>
    </row>
    <row r="5093" spans="3:3">
      <c r="C5093" t="s">
        <v>9645</v>
      </c>
    </row>
    <row r="5094" spans="3:3">
      <c r="C5094" t="s">
        <v>9646</v>
      </c>
    </row>
    <row r="5095" spans="3:3">
      <c r="C5095" t="s">
        <v>9647</v>
      </c>
    </row>
    <row r="5096" spans="3:3">
      <c r="C5096" t="s">
        <v>9648</v>
      </c>
    </row>
    <row r="5097" spans="3:3">
      <c r="C5097" t="s">
        <v>9649</v>
      </c>
    </row>
    <row r="5098" spans="3:3">
      <c r="C5098" t="s">
        <v>9650</v>
      </c>
    </row>
    <row r="5099" spans="3:3">
      <c r="C5099" t="s">
        <v>9651</v>
      </c>
    </row>
    <row r="5100" spans="3:3">
      <c r="C5100" t="s">
        <v>9652</v>
      </c>
    </row>
    <row r="5101" spans="3:3">
      <c r="C5101" t="s">
        <v>9653</v>
      </c>
    </row>
    <row r="5102" spans="3:3">
      <c r="C5102" t="s">
        <v>9654</v>
      </c>
    </row>
    <row r="5103" spans="3:3">
      <c r="C5103" t="s">
        <v>9655</v>
      </c>
    </row>
    <row r="5104" spans="3:3">
      <c r="C5104" t="s">
        <v>9656</v>
      </c>
    </row>
    <row r="5105" spans="3:3">
      <c r="C5105" t="s">
        <v>9657</v>
      </c>
    </row>
    <row r="5106" spans="3:3">
      <c r="C5106" t="s">
        <v>9658</v>
      </c>
    </row>
    <row r="5107" spans="3:3">
      <c r="C5107" t="s">
        <v>9659</v>
      </c>
    </row>
    <row r="5108" spans="3:3">
      <c r="C5108" t="s">
        <v>9660</v>
      </c>
    </row>
    <row r="5109" spans="3:3">
      <c r="C5109" t="s">
        <v>9661</v>
      </c>
    </row>
    <row r="5110" spans="3:3">
      <c r="C5110" t="s">
        <v>9662</v>
      </c>
    </row>
    <row r="5111" spans="3:3">
      <c r="C5111" t="s">
        <v>9663</v>
      </c>
    </row>
    <row r="5112" spans="3:3">
      <c r="C5112" t="s">
        <v>9664</v>
      </c>
    </row>
    <row r="5113" spans="3:3">
      <c r="C5113" t="s">
        <v>9665</v>
      </c>
    </row>
    <row r="5114" spans="3:3">
      <c r="C5114" t="s">
        <v>9666</v>
      </c>
    </row>
    <row r="5115" spans="3:3">
      <c r="C5115" t="s">
        <v>9667</v>
      </c>
    </row>
    <row r="5116" spans="3:3">
      <c r="C5116" t="s">
        <v>9668</v>
      </c>
    </row>
    <row r="5117" spans="3:3">
      <c r="C5117" t="s">
        <v>9669</v>
      </c>
    </row>
    <row r="5118" spans="3:3">
      <c r="C5118" t="s">
        <v>9670</v>
      </c>
    </row>
    <row r="5119" spans="3:3">
      <c r="C5119" t="s">
        <v>9671</v>
      </c>
    </row>
    <row r="5120" spans="3:3">
      <c r="C5120" t="s">
        <v>9672</v>
      </c>
    </row>
    <row r="5121" spans="3:3">
      <c r="C5121" t="s">
        <v>9673</v>
      </c>
    </row>
    <row r="5122" spans="3:3">
      <c r="C5122" t="s">
        <v>9674</v>
      </c>
    </row>
    <row r="5123" spans="3:3">
      <c r="C5123" t="s">
        <v>9675</v>
      </c>
    </row>
    <row r="5124" spans="3:3">
      <c r="C5124" t="s">
        <v>9676</v>
      </c>
    </row>
    <row r="5125" spans="3:3">
      <c r="C5125" t="s">
        <v>9677</v>
      </c>
    </row>
    <row r="5126" spans="3:3">
      <c r="C5126" t="s">
        <v>9678</v>
      </c>
    </row>
    <row r="5127" spans="3:3">
      <c r="C5127" t="s">
        <v>9679</v>
      </c>
    </row>
    <row r="5128" spans="3:3">
      <c r="C5128" t="s">
        <v>9680</v>
      </c>
    </row>
    <row r="5129" spans="3:3">
      <c r="C5129" t="s">
        <v>9681</v>
      </c>
    </row>
    <row r="5130" spans="3:3">
      <c r="C5130" t="s">
        <v>9682</v>
      </c>
    </row>
    <row r="5131" spans="3:3">
      <c r="C5131" t="s">
        <v>9683</v>
      </c>
    </row>
    <row r="5132" spans="3:3">
      <c r="C5132" t="s">
        <v>9684</v>
      </c>
    </row>
    <row r="5133" spans="3:3">
      <c r="C5133" t="s">
        <v>9685</v>
      </c>
    </row>
    <row r="5134" spans="3:3">
      <c r="C5134" t="s">
        <v>9686</v>
      </c>
    </row>
    <row r="5135" spans="3:3">
      <c r="C5135" t="s">
        <v>9687</v>
      </c>
    </row>
    <row r="5136" spans="3:3">
      <c r="C5136" t="s">
        <v>9688</v>
      </c>
    </row>
    <row r="5137" spans="3:3">
      <c r="C5137" t="s">
        <v>9689</v>
      </c>
    </row>
    <row r="5138" spans="3:3">
      <c r="C5138" t="s">
        <v>9690</v>
      </c>
    </row>
    <row r="5139" spans="3:3">
      <c r="C5139" t="s">
        <v>9691</v>
      </c>
    </row>
    <row r="5140" spans="3:3">
      <c r="C5140" t="s">
        <v>9692</v>
      </c>
    </row>
    <row r="5141" spans="3:3">
      <c r="C5141" t="s">
        <v>9693</v>
      </c>
    </row>
    <row r="5142" spans="3:3">
      <c r="C5142" t="s">
        <v>9694</v>
      </c>
    </row>
    <row r="5143" spans="3:3">
      <c r="C5143" t="s">
        <v>9695</v>
      </c>
    </row>
    <row r="5144" spans="3:3">
      <c r="C5144" t="s">
        <v>9696</v>
      </c>
    </row>
    <row r="5145" spans="3:3">
      <c r="C5145" t="s">
        <v>9697</v>
      </c>
    </row>
    <row r="5146" spans="3:3">
      <c r="C5146" t="s">
        <v>9698</v>
      </c>
    </row>
    <row r="5147" spans="3:3">
      <c r="C5147" t="s">
        <v>9699</v>
      </c>
    </row>
    <row r="5148" spans="3:3">
      <c r="C5148" t="s">
        <v>9700</v>
      </c>
    </row>
    <row r="5149" spans="3:3">
      <c r="C5149" t="s">
        <v>9701</v>
      </c>
    </row>
    <row r="5150" spans="3:3">
      <c r="C5150" t="s">
        <v>9702</v>
      </c>
    </row>
    <row r="5151" spans="3:3">
      <c r="C5151" t="s">
        <v>9703</v>
      </c>
    </row>
    <row r="5152" spans="3:3">
      <c r="C5152" t="s">
        <v>9704</v>
      </c>
    </row>
    <row r="5153" spans="3:3">
      <c r="C5153" t="s">
        <v>9705</v>
      </c>
    </row>
    <row r="5154" spans="3:3">
      <c r="C5154" t="s">
        <v>9706</v>
      </c>
    </row>
    <row r="5155" spans="3:3">
      <c r="C5155" t="s">
        <v>9707</v>
      </c>
    </row>
    <row r="5156" spans="3:3">
      <c r="C5156" t="s">
        <v>9708</v>
      </c>
    </row>
    <row r="5157" spans="3:3">
      <c r="C5157" t="s">
        <v>9709</v>
      </c>
    </row>
    <row r="5158" spans="3:3">
      <c r="C5158" t="s">
        <v>9710</v>
      </c>
    </row>
    <row r="5159" spans="3:3">
      <c r="C5159" t="s">
        <v>9711</v>
      </c>
    </row>
    <row r="5160" spans="3:3">
      <c r="C5160" t="s">
        <v>9712</v>
      </c>
    </row>
    <row r="5161" spans="3:3">
      <c r="C5161" t="s">
        <v>9713</v>
      </c>
    </row>
    <row r="5162" spans="3:3">
      <c r="C5162" t="s">
        <v>9714</v>
      </c>
    </row>
    <row r="5163" spans="3:3">
      <c r="C5163" t="s">
        <v>9715</v>
      </c>
    </row>
    <row r="5164" spans="3:3">
      <c r="C5164" t="s">
        <v>9716</v>
      </c>
    </row>
    <row r="5165" spans="3:3">
      <c r="C5165" t="s">
        <v>9717</v>
      </c>
    </row>
    <row r="5166" spans="3:3">
      <c r="C5166" t="s">
        <v>9718</v>
      </c>
    </row>
    <row r="5167" spans="3:3">
      <c r="C5167" t="s">
        <v>9719</v>
      </c>
    </row>
    <row r="5168" spans="3:3">
      <c r="C5168" t="s">
        <v>9720</v>
      </c>
    </row>
    <row r="5169" spans="3:3">
      <c r="C5169" t="s">
        <v>9721</v>
      </c>
    </row>
    <row r="5170" spans="3:3">
      <c r="C5170" t="s">
        <v>9722</v>
      </c>
    </row>
    <row r="5171" spans="3:3">
      <c r="C5171" t="s">
        <v>9723</v>
      </c>
    </row>
    <row r="5172" spans="3:3">
      <c r="C5172" t="s">
        <v>9724</v>
      </c>
    </row>
    <row r="5173" spans="3:3">
      <c r="C5173" t="s">
        <v>9725</v>
      </c>
    </row>
    <row r="5174" spans="3:3">
      <c r="C5174" t="s">
        <v>9726</v>
      </c>
    </row>
    <row r="5175" spans="3:3">
      <c r="C5175" t="s">
        <v>9727</v>
      </c>
    </row>
    <row r="5176" spans="3:3">
      <c r="C5176" t="s">
        <v>9728</v>
      </c>
    </row>
    <row r="5177" spans="3:3">
      <c r="C5177" t="s">
        <v>9729</v>
      </c>
    </row>
    <row r="5178" spans="3:3">
      <c r="C5178" t="s">
        <v>9730</v>
      </c>
    </row>
    <row r="5179" spans="3:3">
      <c r="C5179" t="s">
        <v>9731</v>
      </c>
    </row>
    <row r="5180" spans="3:3">
      <c r="C5180" t="s">
        <v>9732</v>
      </c>
    </row>
    <row r="5181" spans="3:3">
      <c r="C5181" t="s">
        <v>9733</v>
      </c>
    </row>
    <row r="5182" spans="3:3">
      <c r="C5182" t="s">
        <v>9734</v>
      </c>
    </row>
    <row r="5183" spans="3:3">
      <c r="C5183" t="s">
        <v>9735</v>
      </c>
    </row>
    <row r="5184" spans="3:3">
      <c r="C5184" t="s">
        <v>9736</v>
      </c>
    </row>
    <row r="5185" spans="3:3">
      <c r="C5185" t="s">
        <v>9737</v>
      </c>
    </row>
    <row r="5186" spans="3:3">
      <c r="C5186" t="s">
        <v>9738</v>
      </c>
    </row>
    <row r="5187" spans="3:3">
      <c r="C5187" t="s">
        <v>9739</v>
      </c>
    </row>
    <row r="5188" spans="3:3">
      <c r="C5188" t="s">
        <v>9740</v>
      </c>
    </row>
    <row r="5189" spans="3:3">
      <c r="C5189" t="s">
        <v>9741</v>
      </c>
    </row>
    <row r="5190" spans="3:3">
      <c r="C5190" t="s">
        <v>9742</v>
      </c>
    </row>
    <row r="5191" spans="3:3">
      <c r="C5191" t="s">
        <v>9743</v>
      </c>
    </row>
    <row r="5192" spans="3:3">
      <c r="C5192" t="s">
        <v>9744</v>
      </c>
    </row>
    <row r="5193" spans="3:3">
      <c r="C5193" t="s">
        <v>9745</v>
      </c>
    </row>
    <row r="5194" spans="3:3">
      <c r="C5194" t="s">
        <v>9746</v>
      </c>
    </row>
    <row r="5195" spans="3:3">
      <c r="C5195" t="s">
        <v>9747</v>
      </c>
    </row>
    <row r="5196" spans="3:3">
      <c r="C5196" t="s">
        <v>9748</v>
      </c>
    </row>
    <row r="5197" spans="3:3">
      <c r="C5197" t="s">
        <v>9749</v>
      </c>
    </row>
    <row r="5198" spans="3:3">
      <c r="C5198" t="s">
        <v>9750</v>
      </c>
    </row>
    <row r="5199" spans="3:3">
      <c r="C5199" t="s">
        <v>9751</v>
      </c>
    </row>
    <row r="5200" spans="3:3">
      <c r="C5200" t="s">
        <v>9752</v>
      </c>
    </row>
    <row r="5201" spans="3:3">
      <c r="C5201" t="s">
        <v>9753</v>
      </c>
    </row>
    <row r="5202" spans="3:3">
      <c r="C5202" t="s">
        <v>9754</v>
      </c>
    </row>
    <row r="5203" spans="3:3">
      <c r="C5203" t="s">
        <v>9755</v>
      </c>
    </row>
    <row r="5204" spans="3:3">
      <c r="C5204" t="s">
        <v>9756</v>
      </c>
    </row>
    <row r="5205" spans="3:3">
      <c r="C5205" t="s">
        <v>9757</v>
      </c>
    </row>
    <row r="5206" spans="3:3">
      <c r="C5206" t="s">
        <v>9758</v>
      </c>
    </row>
    <row r="5207" spans="3:3">
      <c r="C5207" t="s">
        <v>9759</v>
      </c>
    </row>
    <row r="5208" spans="3:3">
      <c r="C5208" t="s">
        <v>9760</v>
      </c>
    </row>
    <row r="5209" spans="3:3">
      <c r="C5209" t="s">
        <v>9761</v>
      </c>
    </row>
    <row r="5210" spans="3:3">
      <c r="C5210" t="s">
        <v>9762</v>
      </c>
    </row>
    <row r="5211" spans="3:3">
      <c r="C5211" t="s">
        <v>9763</v>
      </c>
    </row>
    <row r="5212" spans="3:3">
      <c r="C5212" t="s">
        <v>9764</v>
      </c>
    </row>
    <row r="5213" spans="3:3">
      <c r="C5213" t="s">
        <v>9765</v>
      </c>
    </row>
    <row r="5214" spans="3:3">
      <c r="C5214" t="s">
        <v>9766</v>
      </c>
    </row>
    <row r="5215" spans="3:3">
      <c r="C5215" t="s">
        <v>9767</v>
      </c>
    </row>
    <row r="5216" spans="3:3">
      <c r="C5216" t="s">
        <v>9768</v>
      </c>
    </row>
    <row r="5217" spans="3:3">
      <c r="C5217" t="s">
        <v>9769</v>
      </c>
    </row>
    <row r="5218" spans="3:3">
      <c r="C5218" t="s">
        <v>9770</v>
      </c>
    </row>
    <row r="5219" spans="3:3">
      <c r="C5219" t="s">
        <v>9771</v>
      </c>
    </row>
    <row r="5220" spans="3:3">
      <c r="C5220" t="s">
        <v>9772</v>
      </c>
    </row>
    <row r="5221" spans="3:3">
      <c r="C5221" t="s">
        <v>9773</v>
      </c>
    </row>
    <row r="5222" spans="3:3">
      <c r="C5222" t="s">
        <v>9774</v>
      </c>
    </row>
    <row r="5223" spans="3:3">
      <c r="C5223" t="s">
        <v>9775</v>
      </c>
    </row>
    <row r="5224" spans="3:3">
      <c r="C5224" t="s">
        <v>9776</v>
      </c>
    </row>
    <row r="5225" spans="3:3">
      <c r="C5225" t="s">
        <v>9777</v>
      </c>
    </row>
    <row r="5226" spans="3:3">
      <c r="C5226" t="s">
        <v>9778</v>
      </c>
    </row>
    <row r="5227" spans="3:3">
      <c r="C5227" t="s">
        <v>9779</v>
      </c>
    </row>
    <row r="5228" spans="3:3">
      <c r="C5228" t="s">
        <v>9780</v>
      </c>
    </row>
    <row r="5229" spans="3:3">
      <c r="C5229" t="s">
        <v>9781</v>
      </c>
    </row>
    <row r="5230" spans="3:3">
      <c r="C5230" t="s">
        <v>9782</v>
      </c>
    </row>
    <row r="5231" spans="3:3">
      <c r="C5231" t="s">
        <v>9783</v>
      </c>
    </row>
    <row r="5232" spans="3:3">
      <c r="C5232" t="s">
        <v>9784</v>
      </c>
    </row>
    <row r="5233" spans="3:3">
      <c r="C5233" t="s">
        <v>9785</v>
      </c>
    </row>
    <row r="5234" spans="3:3">
      <c r="C5234" t="s">
        <v>9786</v>
      </c>
    </row>
    <row r="5235" spans="3:3">
      <c r="C5235" t="s">
        <v>9787</v>
      </c>
    </row>
    <row r="5236" spans="3:3">
      <c r="C5236" t="s">
        <v>9788</v>
      </c>
    </row>
    <row r="5237" spans="3:3">
      <c r="C5237" t="s">
        <v>9789</v>
      </c>
    </row>
    <row r="5238" spans="3:3">
      <c r="C5238" t="s">
        <v>9790</v>
      </c>
    </row>
    <row r="5239" spans="3:3">
      <c r="C5239" t="s">
        <v>9791</v>
      </c>
    </row>
    <row r="5240" spans="3:3">
      <c r="C5240" t="s">
        <v>9792</v>
      </c>
    </row>
    <row r="5241" spans="3:3">
      <c r="C5241" t="s">
        <v>9793</v>
      </c>
    </row>
    <row r="5242" spans="3:3">
      <c r="C5242" t="s">
        <v>9794</v>
      </c>
    </row>
    <row r="5243" spans="3:3">
      <c r="C5243" t="s">
        <v>9795</v>
      </c>
    </row>
    <row r="5244" spans="3:3">
      <c r="C5244" t="s">
        <v>9796</v>
      </c>
    </row>
    <row r="5245" spans="3:3">
      <c r="C5245" t="s">
        <v>9797</v>
      </c>
    </row>
    <row r="5246" spans="3:3">
      <c r="C5246" t="s">
        <v>9798</v>
      </c>
    </row>
    <row r="5247" spans="3:3">
      <c r="C5247" t="s">
        <v>9799</v>
      </c>
    </row>
    <row r="5248" spans="3:3">
      <c r="C5248" t="s">
        <v>9800</v>
      </c>
    </row>
    <row r="5249" spans="3:3">
      <c r="C5249" t="s">
        <v>9801</v>
      </c>
    </row>
    <row r="5250" spans="3:3">
      <c r="C5250" t="s">
        <v>9802</v>
      </c>
    </row>
    <row r="5251" spans="3:3">
      <c r="C5251" t="s">
        <v>9803</v>
      </c>
    </row>
    <row r="5252" spans="3:3">
      <c r="C5252" t="s">
        <v>9804</v>
      </c>
    </row>
    <row r="5253" spans="3:3">
      <c r="C5253" t="s">
        <v>9805</v>
      </c>
    </row>
    <row r="5254" spans="3:3">
      <c r="C5254" t="s">
        <v>9806</v>
      </c>
    </row>
    <row r="5255" spans="3:3">
      <c r="C5255" t="s">
        <v>9807</v>
      </c>
    </row>
    <row r="5256" spans="3:3">
      <c r="C5256" t="s">
        <v>9808</v>
      </c>
    </row>
    <row r="5257" spans="3:3">
      <c r="C5257" t="s">
        <v>9809</v>
      </c>
    </row>
    <row r="5258" spans="3:3">
      <c r="C5258" t="s">
        <v>9810</v>
      </c>
    </row>
    <row r="5259" spans="3:3">
      <c r="C5259" t="s">
        <v>9811</v>
      </c>
    </row>
    <row r="5260" spans="3:3">
      <c r="C5260" t="s">
        <v>9812</v>
      </c>
    </row>
    <row r="5261" spans="3:3">
      <c r="C5261" t="s">
        <v>9813</v>
      </c>
    </row>
    <row r="5262" spans="3:3">
      <c r="C5262" t="s">
        <v>9814</v>
      </c>
    </row>
    <row r="5263" spans="3:3">
      <c r="C5263" t="s">
        <v>9815</v>
      </c>
    </row>
    <row r="5264" spans="3:3">
      <c r="C5264" t="s">
        <v>9816</v>
      </c>
    </row>
    <row r="5265" spans="3:3">
      <c r="C5265" t="s">
        <v>9817</v>
      </c>
    </row>
    <row r="5266" spans="3:3">
      <c r="C5266" t="s">
        <v>9818</v>
      </c>
    </row>
    <row r="5267" spans="3:3">
      <c r="C5267" t="s">
        <v>9819</v>
      </c>
    </row>
    <row r="5268" spans="3:3">
      <c r="C5268" t="s">
        <v>9820</v>
      </c>
    </row>
    <row r="5269" spans="3:3">
      <c r="C5269" t="s">
        <v>9821</v>
      </c>
    </row>
    <row r="5270" spans="3:3">
      <c r="C5270" t="s">
        <v>9822</v>
      </c>
    </row>
    <row r="5271" spans="3:3">
      <c r="C5271" t="s">
        <v>9823</v>
      </c>
    </row>
    <row r="5272" spans="3:3">
      <c r="C5272" t="s">
        <v>9824</v>
      </c>
    </row>
    <row r="5273" spans="3:3">
      <c r="C5273" t="s">
        <v>9825</v>
      </c>
    </row>
    <row r="5274" spans="3:3">
      <c r="C5274" t="s">
        <v>9826</v>
      </c>
    </row>
    <row r="5275" spans="3:3">
      <c r="C5275" t="s">
        <v>9827</v>
      </c>
    </row>
    <row r="5276" spans="3:3">
      <c r="C5276" t="s">
        <v>9828</v>
      </c>
    </row>
    <row r="5277" spans="3:3">
      <c r="C5277" t="s">
        <v>9829</v>
      </c>
    </row>
    <row r="5278" spans="3:3">
      <c r="C5278" t="s">
        <v>9830</v>
      </c>
    </row>
    <row r="5279" spans="3:3">
      <c r="C5279" t="s">
        <v>9831</v>
      </c>
    </row>
    <row r="5280" spans="3:3">
      <c r="C5280" t="s">
        <v>9832</v>
      </c>
    </row>
    <row r="5281" spans="3:3">
      <c r="C5281" t="s">
        <v>9833</v>
      </c>
    </row>
    <row r="5282" spans="3:3">
      <c r="C5282" t="s">
        <v>9834</v>
      </c>
    </row>
    <row r="5283" spans="3:3">
      <c r="C5283" t="s">
        <v>9835</v>
      </c>
    </row>
    <row r="5284" spans="3:3">
      <c r="C5284" t="s">
        <v>9836</v>
      </c>
    </row>
    <row r="5285" spans="3:3">
      <c r="C5285" t="s">
        <v>9837</v>
      </c>
    </row>
    <row r="5286" spans="3:3">
      <c r="C5286" t="s">
        <v>9838</v>
      </c>
    </row>
    <row r="5287" spans="3:3">
      <c r="C5287" t="s">
        <v>9839</v>
      </c>
    </row>
    <row r="5288" spans="3:3">
      <c r="C5288" t="s">
        <v>9840</v>
      </c>
    </row>
    <row r="5289" spans="3:3">
      <c r="C5289" t="s">
        <v>9841</v>
      </c>
    </row>
    <row r="5290" spans="3:3">
      <c r="C5290" t="s">
        <v>9842</v>
      </c>
    </row>
    <row r="5291" spans="3:3">
      <c r="C5291" t="s">
        <v>9843</v>
      </c>
    </row>
    <row r="5292" spans="3:3">
      <c r="C5292" t="s">
        <v>9844</v>
      </c>
    </row>
    <row r="5293" spans="3:3">
      <c r="C5293" t="s">
        <v>9845</v>
      </c>
    </row>
    <row r="5294" spans="3:3">
      <c r="C5294" t="s">
        <v>9846</v>
      </c>
    </row>
    <row r="5295" spans="3:3">
      <c r="C5295" t="s">
        <v>9847</v>
      </c>
    </row>
    <row r="5296" spans="3:3">
      <c r="C5296" t="s">
        <v>9848</v>
      </c>
    </row>
    <row r="5297" spans="3:3">
      <c r="C5297" t="s">
        <v>9849</v>
      </c>
    </row>
    <row r="5298" spans="3:3">
      <c r="C5298" t="s">
        <v>9850</v>
      </c>
    </row>
    <row r="5299" spans="3:3">
      <c r="C5299" t="s">
        <v>9851</v>
      </c>
    </row>
    <row r="5300" spans="3:3">
      <c r="C5300" t="s">
        <v>9852</v>
      </c>
    </row>
    <row r="5301" spans="3:3">
      <c r="C5301" t="s">
        <v>9853</v>
      </c>
    </row>
    <row r="5302" spans="3:3">
      <c r="C5302" t="s">
        <v>9854</v>
      </c>
    </row>
    <row r="5303" spans="3:3">
      <c r="C5303" t="s">
        <v>9855</v>
      </c>
    </row>
    <row r="5304" spans="3:3">
      <c r="C5304" t="s">
        <v>9856</v>
      </c>
    </row>
    <row r="5305" spans="3:3">
      <c r="C5305" t="s">
        <v>9857</v>
      </c>
    </row>
    <row r="5306" spans="3:3">
      <c r="C5306" t="s">
        <v>9858</v>
      </c>
    </row>
    <row r="5307" spans="3:3">
      <c r="C5307" t="s">
        <v>9859</v>
      </c>
    </row>
    <row r="5308" spans="3:3">
      <c r="C5308" t="s">
        <v>9860</v>
      </c>
    </row>
    <row r="5309" spans="3:3">
      <c r="C5309" t="s">
        <v>9861</v>
      </c>
    </row>
    <row r="5310" spans="3:3">
      <c r="C5310" t="s">
        <v>9862</v>
      </c>
    </row>
    <row r="5311" spans="3:3">
      <c r="C5311" t="s">
        <v>9863</v>
      </c>
    </row>
    <row r="5312" spans="3:3">
      <c r="C5312" t="s">
        <v>9864</v>
      </c>
    </row>
    <row r="5313" spans="3:3">
      <c r="C5313" t="s">
        <v>9865</v>
      </c>
    </row>
    <row r="5314" spans="3:3">
      <c r="C5314" t="s">
        <v>9866</v>
      </c>
    </row>
    <row r="5315" spans="3:3">
      <c r="C5315" t="s">
        <v>9867</v>
      </c>
    </row>
    <row r="5316" spans="3:3">
      <c r="C5316" t="s">
        <v>9868</v>
      </c>
    </row>
    <row r="5317" spans="3:3">
      <c r="C5317" t="s">
        <v>9869</v>
      </c>
    </row>
    <row r="5318" spans="3:3">
      <c r="C5318" t="s">
        <v>9870</v>
      </c>
    </row>
    <row r="5319" spans="3:3">
      <c r="C5319" t="s">
        <v>9871</v>
      </c>
    </row>
    <row r="5320" spans="3:3">
      <c r="C5320" t="s">
        <v>9872</v>
      </c>
    </row>
    <row r="5321" spans="3:3">
      <c r="C5321" t="s">
        <v>9873</v>
      </c>
    </row>
    <row r="5322" spans="3:3">
      <c r="C5322" t="s">
        <v>9874</v>
      </c>
    </row>
    <row r="5323" spans="3:3">
      <c r="C5323" t="s">
        <v>9875</v>
      </c>
    </row>
    <row r="5324" spans="3:3">
      <c r="C5324" t="s">
        <v>9876</v>
      </c>
    </row>
    <row r="5325" spans="3:3">
      <c r="C5325" t="s">
        <v>9877</v>
      </c>
    </row>
    <row r="5326" spans="3:3">
      <c r="C5326" t="s">
        <v>9878</v>
      </c>
    </row>
    <row r="5327" spans="3:3">
      <c r="C5327" t="s">
        <v>9879</v>
      </c>
    </row>
    <row r="5328" spans="3:3">
      <c r="C5328" t="s">
        <v>9880</v>
      </c>
    </row>
    <row r="5329" spans="3:3">
      <c r="C5329" t="s">
        <v>9881</v>
      </c>
    </row>
    <row r="5330" spans="3:3">
      <c r="C5330" t="s">
        <v>9882</v>
      </c>
    </row>
    <row r="5331" spans="3:3">
      <c r="C5331" t="s">
        <v>9883</v>
      </c>
    </row>
    <row r="5332" spans="3:3">
      <c r="C5332" t="s">
        <v>9884</v>
      </c>
    </row>
    <row r="5333" spans="3:3">
      <c r="C5333" t="s">
        <v>9885</v>
      </c>
    </row>
    <row r="5334" spans="3:3">
      <c r="C5334" t="s">
        <v>9886</v>
      </c>
    </row>
    <row r="5335" spans="3:3">
      <c r="C5335" t="s">
        <v>9887</v>
      </c>
    </row>
    <row r="5336" spans="3:3">
      <c r="C5336" t="s">
        <v>9888</v>
      </c>
    </row>
    <row r="5337" spans="3:3">
      <c r="C5337" t="s">
        <v>9889</v>
      </c>
    </row>
    <row r="5338" spans="3:3">
      <c r="C5338" t="s">
        <v>9890</v>
      </c>
    </row>
    <row r="5339" spans="3:3">
      <c r="C5339" t="s">
        <v>9891</v>
      </c>
    </row>
    <row r="5340" spans="3:3">
      <c r="C5340" t="s">
        <v>9892</v>
      </c>
    </row>
    <row r="5341" spans="3:3">
      <c r="C5341" t="s">
        <v>9893</v>
      </c>
    </row>
    <row r="5342" spans="3:3">
      <c r="C5342" t="s">
        <v>9894</v>
      </c>
    </row>
    <row r="5343" spans="3:3">
      <c r="C5343" t="s">
        <v>9895</v>
      </c>
    </row>
    <row r="5344" spans="3:3">
      <c r="C5344" t="s">
        <v>9896</v>
      </c>
    </row>
    <row r="5345" spans="3:3">
      <c r="C5345" t="s">
        <v>9897</v>
      </c>
    </row>
    <row r="5346" spans="3:3">
      <c r="C5346" t="s">
        <v>9898</v>
      </c>
    </row>
    <row r="5347" spans="3:3">
      <c r="C5347" t="s">
        <v>9899</v>
      </c>
    </row>
    <row r="5348" spans="3:3">
      <c r="C5348" t="s">
        <v>9900</v>
      </c>
    </row>
    <row r="5349" spans="3:3">
      <c r="C5349" t="s">
        <v>9901</v>
      </c>
    </row>
    <row r="5350" spans="3:3">
      <c r="C5350" t="s">
        <v>9902</v>
      </c>
    </row>
  </sheetData>
  <phoneticPr fontId="5" type="noConversion"/>
  <conditionalFormatting sqref="B1:C1048576">
    <cfRule type="duplicateValues" dxfId="2" priority="1"/>
    <cfRule type="duplicateValues" dxfId="1" priority="2"/>
    <cfRule type="duplicateValues" dxfId="0" priority="3"/>
  </conditionalFormatting>
  <hyperlinks>
    <hyperlink ref="D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H997"/>
  <sheetViews>
    <sheetView workbookViewId="0">
      <selection activeCell="B28" sqref="B28"/>
    </sheetView>
  </sheetViews>
  <sheetFormatPr defaultColWidth="12.6640625" defaultRowHeight="15.75" customHeight="1"/>
  <cols>
    <col min="1" max="1" width="1.88671875" style="34" customWidth="1"/>
    <col min="2" max="2" width="122.77734375" style="34" bestFit="1" customWidth="1"/>
    <col min="3" max="3" width="35.88671875" style="34" customWidth="1"/>
    <col min="4" max="4" width="12.6640625" style="34"/>
    <col min="5" max="5" width="83.6640625" style="34" customWidth="1"/>
    <col min="6" max="6" width="12.6640625" style="34"/>
    <col min="7" max="7" width="16.44140625" style="34" customWidth="1"/>
    <col min="8" max="8" width="52.33203125" style="34" customWidth="1"/>
    <col min="9" max="16384" width="12.6640625" style="34"/>
  </cols>
  <sheetData>
    <row r="1" spans="2:8" ht="15.75" customHeight="1">
      <c r="B1" s="36" t="s">
        <v>2842</v>
      </c>
      <c r="C1" s="36" t="s">
        <v>2843</v>
      </c>
      <c r="D1" s="36" t="s">
        <v>2844</v>
      </c>
      <c r="E1" s="37" t="s">
        <v>2845</v>
      </c>
      <c r="H1" s="35"/>
    </row>
    <row r="2" spans="2:8" ht="15.75" customHeight="1">
      <c r="B2" s="33"/>
      <c r="E2" s="35"/>
      <c r="H2" s="35"/>
    </row>
    <row r="3" spans="2:8" ht="15.75" customHeight="1">
      <c r="B3" s="38" t="s">
        <v>2846</v>
      </c>
      <c r="C3" s="39" t="s">
        <v>2847</v>
      </c>
      <c r="D3" s="39" t="s">
        <v>2848</v>
      </c>
      <c r="E3" s="40" t="s">
        <v>2849</v>
      </c>
      <c r="G3" s="41" t="s">
        <v>2850</v>
      </c>
      <c r="H3" s="42" t="s">
        <v>2851</v>
      </c>
    </row>
    <row r="4" spans="2:8" ht="15.75" customHeight="1">
      <c r="B4" s="38" t="s">
        <v>2852</v>
      </c>
      <c r="C4" s="39" t="s">
        <v>2853</v>
      </c>
      <c r="D4" s="39" t="s">
        <v>2848</v>
      </c>
      <c r="E4" s="40" t="s">
        <v>2854</v>
      </c>
      <c r="G4" s="43" t="s">
        <v>2855</v>
      </c>
      <c r="H4" s="44" t="s">
        <v>2856</v>
      </c>
    </row>
    <row r="5" spans="2:8" ht="15.75" customHeight="1">
      <c r="B5" s="38" t="s">
        <v>2857</v>
      </c>
      <c r="C5" s="39" t="s">
        <v>2855</v>
      </c>
      <c r="D5" s="39" t="s">
        <v>2848</v>
      </c>
      <c r="E5" s="40" t="s">
        <v>2858</v>
      </c>
      <c r="G5" s="45" t="s">
        <v>2859</v>
      </c>
      <c r="H5" s="46" t="s">
        <v>2860</v>
      </c>
    </row>
    <row r="6" spans="2:8" ht="15.75" customHeight="1">
      <c r="B6" s="47" t="s">
        <v>2861</v>
      </c>
      <c r="C6" s="36" t="s">
        <v>2862</v>
      </c>
      <c r="D6" s="36" t="s">
        <v>2848</v>
      </c>
      <c r="E6" s="37" t="s">
        <v>2863</v>
      </c>
      <c r="G6" s="43" t="s">
        <v>2864</v>
      </c>
      <c r="H6" s="44" t="s">
        <v>2865</v>
      </c>
    </row>
    <row r="7" spans="2:8" ht="15.75" customHeight="1">
      <c r="B7" s="47" t="s">
        <v>2866</v>
      </c>
      <c r="C7" s="36" t="s">
        <v>2862</v>
      </c>
      <c r="D7" s="36" t="s">
        <v>2848</v>
      </c>
      <c r="E7" s="37" t="s">
        <v>2867</v>
      </c>
      <c r="G7" s="48" t="s">
        <v>2847</v>
      </c>
      <c r="H7" s="49" t="s">
        <v>2868</v>
      </c>
    </row>
    <row r="8" spans="2:8" ht="15.75" customHeight="1">
      <c r="B8" s="47" t="s">
        <v>2869</v>
      </c>
      <c r="C8" s="36" t="s">
        <v>2862</v>
      </c>
      <c r="D8" s="36" t="s">
        <v>2848</v>
      </c>
      <c r="E8" s="37" t="s">
        <v>2870</v>
      </c>
      <c r="H8" s="35"/>
    </row>
    <row r="9" spans="2:8" ht="15.75" customHeight="1">
      <c r="B9" s="47" t="s">
        <v>2871</v>
      </c>
      <c r="C9" s="36" t="s">
        <v>2862</v>
      </c>
      <c r="D9" s="36" t="s">
        <v>2848</v>
      </c>
      <c r="E9" s="37" t="s">
        <v>2872</v>
      </c>
      <c r="H9" s="35"/>
    </row>
    <row r="10" spans="2:8" ht="15.75" customHeight="1">
      <c r="B10" s="47" t="s">
        <v>2873</v>
      </c>
      <c r="C10" s="36" t="s">
        <v>2862</v>
      </c>
      <c r="D10" s="36" t="s">
        <v>2848</v>
      </c>
      <c r="E10" s="37" t="s">
        <v>2874</v>
      </c>
      <c r="H10" s="35"/>
    </row>
    <row r="11" spans="2:8" ht="15.75" customHeight="1">
      <c r="B11" s="47" t="s">
        <v>2875</v>
      </c>
      <c r="C11" s="36" t="s">
        <v>2862</v>
      </c>
      <c r="D11" s="36" t="s">
        <v>2848</v>
      </c>
      <c r="E11" s="37" t="s">
        <v>2876</v>
      </c>
      <c r="H11" s="35"/>
    </row>
    <row r="12" spans="2:8" ht="15.75" customHeight="1">
      <c r="B12" s="38" t="s">
        <v>2877</v>
      </c>
      <c r="C12" s="39" t="s">
        <v>2855</v>
      </c>
      <c r="D12" s="39" t="s">
        <v>2848</v>
      </c>
      <c r="E12" s="40" t="s">
        <v>2878</v>
      </c>
      <c r="H12" s="35"/>
    </row>
    <row r="13" spans="2:8" ht="15.75" customHeight="1">
      <c r="B13" s="47" t="s">
        <v>2879</v>
      </c>
      <c r="C13" s="36" t="s">
        <v>2862</v>
      </c>
      <c r="D13" s="36" t="s">
        <v>2848</v>
      </c>
      <c r="E13" s="37" t="s">
        <v>2880</v>
      </c>
      <c r="H13" s="35"/>
    </row>
    <row r="14" spans="2:8" ht="15.75" customHeight="1">
      <c r="B14" s="47" t="s">
        <v>2881</v>
      </c>
      <c r="C14" s="36" t="s">
        <v>2862</v>
      </c>
      <c r="D14" s="36" t="s">
        <v>2848</v>
      </c>
      <c r="E14" s="37" t="s">
        <v>2882</v>
      </c>
      <c r="H14" s="35"/>
    </row>
    <row r="15" spans="2:8" ht="15.75" customHeight="1">
      <c r="B15" s="47" t="s">
        <v>2883</v>
      </c>
      <c r="C15" s="36" t="s">
        <v>2862</v>
      </c>
      <c r="D15" s="36" t="s">
        <v>2848</v>
      </c>
      <c r="E15" s="37" t="s">
        <v>2884</v>
      </c>
      <c r="H15" s="35"/>
    </row>
    <row r="16" spans="2:8" ht="15.75" customHeight="1">
      <c r="B16" s="47" t="s">
        <v>2885</v>
      </c>
      <c r="C16" s="36" t="s">
        <v>2862</v>
      </c>
      <c r="D16" s="36" t="s">
        <v>2848</v>
      </c>
      <c r="E16" s="37" t="s">
        <v>2886</v>
      </c>
      <c r="H16" s="35"/>
    </row>
    <row r="17" spans="2:8" ht="15.75" customHeight="1">
      <c r="B17" s="38" t="s">
        <v>2887</v>
      </c>
      <c r="C17" s="39" t="s">
        <v>2855</v>
      </c>
      <c r="D17" s="39" t="s">
        <v>2848</v>
      </c>
      <c r="E17" s="40" t="s">
        <v>2888</v>
      </c>
      <c r="H17" s="35"/>
    </row>
    <row r="18" spans="2:8" ht="15.75" customHeight="1">
      <c r="B18" s="38" t="s">
        <v>2889</v>
      </c>
      <c r="C18" s="39" t="s">
        <v>2890</v>
      </c>
      <c r="D18" s="39" t="s">
        <v>2848</v>
      </c>
      <c r="E18" s="40" t="s">
        <v>2891</v>
      </c>
      <c r="H18" s="35"/>
    </row>
    <row r="19" spans="2:8" ht="15.75" customHeight="1">
      <c r="B19" s="38" t="s">
        <v>2892</v>
      </c>
      <c r="C19" s="39" t="s">
        <v>2855</v>
      </c>
      <c r="D19" s="39" t="s">
        <v>2848</v>
      </c>
      <c r="E19" s="40" t="s">
        <v>2893</v>
      </c>
      <c r="H19" s="35"/>
    </row>
    <row r="20" spans="2:8" ht="15.75" customHeight="1">
      <c r="B20" s="38" t="s">
        <v>2894</v>
      </c>
      <c r="C20" s="39" t="s">
        <v>2847</v>
      </c>
      <c r="D20" s="39" t="s">
        <v>2895</v>
      </c>
      <c r="E20" s="40" t="s">
        <v>2896</v>
      </c>
      <c r="H20" s="35"/>
    </row>
    <row r="21" spans="2:8" ht="15.75" customHeight="1">
      <c r="B21" s="47" t="s">
        <v>2897</v>
      </c>
      <c r="C21" s="36" t="s">
        <v>2862</v>
      </c>
      <c r="D21" s="36" t="s">
        <v>2848</v>
      </c>
      <c r="E21" s="37" t="s">
        <v>2898</v>
      </c>
      <c r="H21" s="35"/>
    </row>
    <row r="22" spans="2:8" ht="15.75" customHeight="1">
      <c r="B22" s="47" t="s">
        <v>2899</v>
      </c>
      <c r="C22" s="36" t="s">
        <v>2862</v>
      </c>
      <c r="D22" s="36" t="s">
        <v>2848</v>
      </c>
      <c r="E22" s="37" t="s">
        <v>2900</v>
      </c>
      <c r="H22" s="35"/>
    </row>
    <row r="23" spans="2:8" ht="15.75" customHeight="1">
      <c r="B23" s="47" t="s">
        <v>2901</v>
      </c>
      <c r="C23" s="36" t="s">
        <v>2862</v>
      </c>
      <c r="D23" s="36" t="s">
        <v>2848</v>
      </c>
      <c r="E23" s="37" t="s">
        <v>2902</v>
      </c>
      <c r="H23" s="35"/>
    </row>
    <row r="24" spans="2:8" ht="15.75" customHeight="1">
      <c r="B24" s="47" t="s">
        <v>2903</v>
      </c>
      <c r="C24" s="36" t="s">
        <v>2862</v>
      </c>
      <c r="D24" s="36" t="s">
        <v>2848</v>
      </c>
      <c r="E24" s="37" t="s">
        <v>2904</v>
      </c>
      <c r="H24" s="35"/>
    </row>
    <row r="25" spans="2:8" ht="15.75" customHeight="1">
      <c r="B25" s="38" t="s">
        <v>2905</v>
      </c>
      <c r="C25" s="39" t="s">
        <v>2906</v>
      </c>
      <c r="D25" s="39" t="s">
        <v>2895</v>
      </c>
      <c r="E25" s="40" t="s">
        <v>2907</v>
      </c>
      <c r="H25" s="35"/>
    </row>
    <row r="26" spans="2:8" ht="15.75" customHeight="1">
      <c r="B26" s="47" t="s">
        <v>2908</v>
      </c>
      <c r="C26" s="36" t="s">
        <v>2862</v>
      </c>
      <c r="D26" s="36" t="s">
        <v>2848</v>
      </c>
      <c r="E26" s="37" t="s">
        <v>2909</v>
      </c>
      <c r="H26" s="35"/>
    </row>
    <row r="27" spans="2:8" ht="15.75" customHeight="1">
      <c r="B27" s="47" t="s">
        <v>2910</v>
      </c>
      <c r="C27" s="36" t="s">
        <v>2862</v>
      </c>
      <c r="D27" s="36" t="s">
        <v>2848</v>
      </c>
      <c r="E27" s="37" t="s">
        <v>2911</v>
      </c>
      <c r="H27" s="35"/>
    </row>
    <row r="28" spans="2:8" ht="15.75" customHeight="1">
      <c r="B28" s="47" t="s">
        <v>2912</v>
      </c>
      <c r="C28" s="36" t="s">
        <v>2862</v>
      </c>
      <c r="D28" s="36" t="s">
        <v>2848</v>
      </c>
      <c r="E28" s="37" t="s">
        <v>2913</v>
      </c>
      <c r="H28" s="35"/>
    </row>
    <row r="29" spans="2:8" ht="15.75" customHeight="1">
      <c r="B29" s="38" t="s">
        <v>2914</v>
      </c>
      <c r="C29" s="39" t="s">
        <v>2855</v>
      </c>
      <c r="D29" s="39" t="s">
        <v>2848</v>
      </c>
      <c r="E29" s="40" t="s">
        <v>2915</v>
      </c>
      <c r="F29" s="50"/>
      <c r="H29" s="35"/>
    </row>
    <row r="30" spans="2:8" ht="289.8">
      <c r="B30" s="47" t="s">
        <v>2916</v>
      </c>
      <c r="C30" s="36" t="s">
        <v>2862</v>
      </c>
      <c r="D30" s="36" t="s">
        <v>2848</v>
      </c>
      <c r="E30" s="37" t="s">
        <v>2917</v>
      </c>
      <c r="H30" s="35"/>
    </row>
    <row r="31" spans="2:8" ht="409.6">
      <c r="B31" s="38" t="s">
        <v>2918</v>
      </c>
      <c r="C31" s="39" t="s">
        <v>2855</v>
      </c>
      <c r="D31" s="39" t="s">
        <v>2895</v>
      </c>
      <c r="E31" s="40" t="s">
        <v>2919</v>
      </c>
      <c r="H31" s="35"/>
    </row>
    <row r="32" spans="2:8" ht="41.4">
      <c r="B32" s="47" t="s">
        <v>2920</v>
      </c>
      <c r="C32" s="36" t="s">
        <v>2862</v>
      </c>
      <c r="D32" s="36" t="s">
        <v>2848</v>
      </c>
      <c r="E32" s="37" t="s">
        <v>2921</v>
      </c>
      <c r="H32" s="35"/>
    </row>
    <row r="33" spans="2:8" ht="41.4">
      <c r="B33" s="47" t="s">
        <v>2922</v>
      </c>
      <c r="C33" s="36" t="s">
        <v>2862</v>
      </c>
      <c r="D33" s="36" t="s">
        <v>2848</v>
      </c>
      <c r="E33" s="37" t="s">
        <v>2923</v>
      </c>
      <c r="H33" s="35"/>
    </row>
    <row r="34" spans="2:8" ht="82.8">
      <c r="B34" s="38" t="s">
        <v>2924</v>
      </c>
      <c r="C34" s="39" t="s">
        <v>2855</v>
      </c>
      <c r="D34" s="39" t="s">
        <v>2848</v>
      </c>
      <c r="E34" s="40" t="s">
        <v>2925</v>
      </c>
      <c r="H34" s="35"/>
    </row>
    <row r="35" spans="2:8" ht="193.2">
      <c r="B35" s="38" t="s">
        <v>2926</v>
      </c>
      <c r="C35" s="39" t="s">
        <v>2927</v>
      </c>
      <c r="D35" s="39" t="s">
        <v>2848</v>
      </c>
      <c r="E35" s="40" t="s">
        <v>2928</v>
      </c>
      <c r="H35" s="35"/>
    </row>
    <row r="36" spans="2:8" ht="409.6">
      <c r="B36" s="38" t="s">
        <v>2929</v>
      </c>
      <c r="C36" s="39" t="s">
        <v>2855</v>
      </c>
      <c r="D36" s="39" t="s">
        <v>2848</v>
      </c>
      <c r="E36" s="40" t="s">
        <v>2930</v>
      </c>
      <c r="H36" s="35"/>
    </row>
    <row r="37" spans="2:8" ht="55.2">
      <c r="B37" s="47" t="s">
        <v>2931</v>
      </c>
      <c r="C37" s="36" t="s">
        <v>2862</v>
      </c>
      <c r="D37" s="36" t="s">
        <v>2848</v>
      </c>
      <c r="E37" s="37" t="s">
        <v>2932</v>
      </c>
      <c r="H37" s="35"/>
    </row>
    <row r="38" spans="2:8" ht="224.4">
      <c r="B38" s="47" t="s">
        <v>2933</v>
      </c>
      <c r="C38" s="36" t="s">
        <v>2862</v>
      </c>
      <c r="D38" s="36" t="s">
        <v>2848</v>
      </c>
      <c r="E38" s="51" t="s">
        <v>2934</v>
      </c>
      <c r="H38" s="35"/>
    </row>
    <row r="39" spans="2:8" ht="13.8">
      <c r="B39" s="52"/>
      <c r="E39" s="35"/>
      <c r="H39" s="35"/>
    </row>
    <row r="40" spans="2:8" ht="13.2">
      <c r="B40" s="33"/>
      <c r="E40" s="35"/>
      <c r="H40" s="35"/>
    </row>
    <row r="41" spans="2:8" ht="13.2">
      <c r="B41" s="33"/>
      <c r="E41" s="35"/>
      <c r="H41" s="35"/>
    </row>
    <row r="42" spans="2:8" ht="13.2">
      <c r="B42" s="33"/>
      <c r="E42" s="35"/>
      <c r="H42" s="35"/>
    </row>
    <row r="43" spans="2:8" ht="13.2">
      <c r="B43" s="33"/>
      <c r="E43" s="35"/>
      <c r="H43" s="35"/>
    </row>
    <row r="44" spans="2:8" ht="13.2">
      <c r="B44" s="33"/>
      <c r="E44" s="35"/>
      <c r="H44" s="35"/>
    </row>
    <row r="45" spans="2:8" ht="13.2">
      <c r="B45" s="33"/>
      <c r="E45" s="35"/>
      <c r="H45" s="35"/>
    </row>
    <row r="46" spans="2:8" ht="13.2">
      <c r="B46" s="33"/>
      <c r="E46" s="35"/>
      <c r="H46" s="35"/>
    </row>
    <row r="47" spans="2:8" ht="13.2">
      <c r="B47" s="33"/>
      <c r="E47" s="35"/>
      <c r="H47" s="35"/>
    </row>
    <row r="48" spans="2:8" ht="13.2">
      <c r="B48" s="33"/>
      <c r="E48" s="35"/>
      <c r="H48" s="35"/>
    </row>
    <row r="49" spans="2:8" ht="13.2">
      <c r="B49" s="33"/>
      <c r="E49" s="35"/>
      <c r="H49" s="35"/>
    </row>
    <row r="50" spans="2:8" ht="13.2">
      <c r="B50" s="33"/>
      <c r="E50" s="35"/>
      <c r="H50" s="35"/>
    </row>
    <row r="51" spans="2:8" ht="13.2">
      <c r="B51" s="33"/>
      <c r="E51" s="35"/>
      <c r="H51" s="35"/>
    </row>
    <row r="52" spans="2:8" ht="13.2">
      <c r="B52" s="33"/>
      <c r="E52" s="35"/>
      <c r="H52" s="35"/>
    </row>
    <row r="53" spans="2:8" ht="13.2">
      <c r="B53" s="33"/>
      <c r="E53" s="35"/>
      <c r="H53" s="35"/>
    </row>
    <row r="54" spans="2:8" ht="13.2">
      <c r="B54" s="33"/>
      <c r="E54" s="35"/>
      <c r="H54" s="35"/>
    </row>
    <row r="55" spans="2:8" ht="13.2">
      <c r="B55" s="33"/>
      <c r="E55" s="35"/>
      <c r="H55" s="35"/>
    </row>
    <row r="56" spans="2:8" ht="13.2">
      <c r="B56" s="33"/>
      <c r="E56" s="35"/>
      <c r="H56" s="35"/>
    </row>
    <row r="57" spans="2:8" ht="13.2">
      <c r="B57" s="33"/>
      <c r="E57" s="35"/>
      <c r="H57" s="35"/>
    </row>
    <row r="58" spans="2:8" ht="13.2">
      <c r="B58" s="33"/>
      <c r="E58" s="35"/>
      <c r="H58" s="35"/>
    </row>
    <row r="59" spans="2:8" ht="13.2">
      <c r="B59" s="33"/>
      <c r="E59" s="35"/>
      <c r="H59" s="35"/>
    </row>
    <row r="60" spans="2:8" ht="13.2">
      <c r="B60" s="33"/>
      <c r="E60" s="35"/>
      <c r="H60" s="35"/>
    </row>
    <row r="61" spans="2:8" ht="13.2">
      <c r="B61" s="33"/>
      <c r="E61" s="35"/>
      <c r="H61" s="35"/>
    </row>
    <row r="62" spans="2:8" ht="13.2">
      <c r="B62" s="33"/>
      <c r="E62" s="35"/>
      <c r="H62" s="35"/>
    </row>
    <row r="63" spans="2:8" ht="13.2">
      <c r="B63" s="33"/>
      <c r="E63" s="35"/>
      <c r="H63" s="35"/>
    </row>
    <row r="64" spans="2:8" ht="13.2">
      <c r="B64" s="33"/>
      <c r="E64" s="35"/>
      <c r="H64" s="35"/>
    </row>
    <row r="65" spans="2:8" ht="13.2">
      <c r="B65" s="33"/>
      <c r="E65" s="35"/>
      <c r="H65" s="35"/>
    </row>
    <row r="66" spans="2:8" ht="13.2">
      <c r="B66" s="33"/>
      <c r="E66" s="35"/>
      <c r="H66" s="35"/>
    </row>
    <row r="67" spans="2:8" ht="13.2">
      <c r="B67" s="33"/>
      <c r="E67" s="35"/>
      <c r="H67" s="35"/>
    </row>
    <row r="68" spans="2:8" ht="13.2">
      <c r="B68" s="33"/>
      <c r="E68" s="35"/>
      <c r="H68" s="35"/>
    </row>
    <row r="69" spans="2:8" ht="13.2">
      <c r="B69" s="33"/>
      <c r="E69" s="35"/>
      <c r="H69" s="35"/>
    </row>
    <row r="70" spans="2:8" ht="13.2">
      <c r="B70" s="33"/>
      <c r="E70" s="35"/>
      <c r="H70" s="35"/>
    </row>
    <row r="71" spans="2:8" ht="13.2">
      <c r="B71" s="33"/>
      <c r="E71" s="35"/>
      <c r="H71" s="35"/>
    </row>
    <row r="72" spans="2:8" ht="13.2">
      <c r="B72" s="33"/>
      <c r="E72" s="35"/>
      <c r="H72" s="35"/>
    </row>
    <row r="73" spans="2:8" ht="13.2">
      <c r="B73" s="33"/>
      <c r="E73" s="35"/>
      <c r="H73" s="35"/>
    </row>
    <row r="74" spans="2:8" ht="13.2">
      <c r="B74" s="33"/>
      <c r="E74" s="35"/>
      <c r="H74" s="35"/>
    </row>
    <row r="75" spans="2:8" ht="13.2">
      <c r="B75" s="33"/>
      <c r="E75" s="35"/>
      <c r="H75" s="35"/>
    </row>
    <row r="76" spans="2:8" ht="13.2">
      <c r="B76" s="33"/>
      <c r="E76" s="35"/>
      <c r="H76" s="35"/>
    </row>
    <row r="77" spans="2:8" ht="13.2">
      <c r="B77" s="33"/>
      <c r="E77" s="35"/>
      <c r="H77" s="35"/>
    </row>
    <row r="78" spans="2:8" ht="13.2">
      <c r="B78" s="33"/>
      <c r="E78" s="35"/>
      <c r="H78" s="35"/>
    </row>
    <row r="79" spans="2:8" ht="13.2">
      <c r="B79" s="33"/>
      <c r="E79" s="35"/>
      <c r="H79" s="35"/>
    </row>
    <row r="80" spans="2:8" ht="13.2">
      <c r="B80" s="33"/>
      <c r="E80" s="35"/>
      <c r="H80" s="35"/>
    </row>
    <row r="81" spans="2:8" ht="13.2">
      <c r="B81" s="33"/>
      <c r="E81" s="35"/>
      <c r="H81" s="35"/>
    </row>
    <row r="82" spans="2:8" ht="13.2">
      <c r="B82" s="33"/>
      <c r="E82" s="35"/>
      <c r="H82" s="35"/>
    </row>
    <row r="83" spans="2:8" ht="13.2">
      <c r="B83" s="33"/>
      <c r="E83" s="35"/>
      <c r="H83" s="35"/>
    </row>
    <row r="84" spans="2:8" ht="13.2">
      <c r="B84" s="33"/>
      <c r="E84" s="35"/>
      <c r="H84" s="35"/>
    </row>
    <row r="85" spans="2:8" ht="13.2">
      <c r="B85" s="33"/>
      <c r="E85" s="35"/>
      <c r="H85" s="35"/>
    </row>
    <row r="86" spans="2:8" ht="13.2">
      <c r="B86" s="33"/>
      <c r="E86" s="35"/>
      <c r="H86" s="35"/>
    </row>
    <row r="87" spans="2:8" ht="13.2">
      <c r="B87" s="33"/>
      <c r="E87" s="35"/>
      <c r="H87" s="35"/>
    </row>
    <row r="88" spans="2:8" ht="13.2">
      <c r="B88" s="33"/>
      <c r="E88" s="35"/>
      <c r="H88" s="35"/>
    </row>
    <row r="89" spans="2:8" ht="13.2">
      <c r="B89" s="33"/>
      <c r="E89" s="35"/>
      <c r="H89" s="35"/>
    </row>
    <row r="90" spans="2:8" ht="13.2">
      <c r="B90" s="33"/>
      <c r="E90" s="35"/>
      <c r="H90" s="35"/>
    </row>
    <row r="91" spans="2:8" ht="13.2">
      <c r="B91" s="33"/>
      <c r="E91" s="35"/>
      <c r="H91" s="35"/>
    </row>
    <row r="92" spans="2:8" ht="13.2">
      <c r="B92" s="33"/>
      <c r="E92" s="35"/>
      <c r="H92" s="35"/>
    </row>
    <row r="93" spans="2:8" ht="13.2">
      <c r="B93" s="33"/>
      <c r="E93" s="35"/>
      <c r="H93" s="35"/>
    </row>
    <row r="94" spans="2:8" ht="13.2">
      <c r="B94" s="33"/>
      <c r="E94" s="35"/>
      <c r="H94" s="35"/>
    </row>
    <row r="95" spans="2:8" ht="13.2">
      <c r="B95" s="33"/>
      <c r="E95" s="35"/>
      <c r="H95" s="35"/>
    </row>
    <row r="96" spans="2:8" ht="13.2">
      <c r="B96" s="33"/>
      <c r="E96" s="35"/>
      <c r="H96" s="35"/>
    </row>
    <row r="97" spans="2:8" ht="13.2">
      <c r="B97" s="33"/>
      <c r="E97" s="35"/>
      <c r="H97" s="35"/>
    </row>
    <row r="98" spans="2:8" ht="13.2">
      <c r="B98" s="33"/>
      <c r="E98" s="35"/>
      <c r="H98" s="35"/>
    </row>
    <row r="99" spans="2:8" ht="13.2">
      <c r="B99" s="33"/>
      <c r="E99" s="35"/>
      <c r="H99" s="35"/>
    </row>
    <row r="100" spans="2:8" ht="13.2">
      <c r="B100" s="33"/>
      <c r="E100" s="35"/>
      <c r="H100" s="35"/>
    </row>
    <row r="101" spans="2:8" ht="13.2">
      <c r="B101" s="33"/>
      <c r="E101" s="35"/>
      <c r="H101" s="35"/>
    </row>
    <row r="102" spans="2:8" ht="13.2">
      <c r="B102" s="33"/>
      <c r="E102" s="35"/>
      <c r="H102" s="35"/>
    </row>
    <row r="103" spans="2:8" ht="13.2">
      <c r="B103" s="33"/>
      <c r="E103" s="35"/>
      <c r="H103" s="35"/>
    </row>
    <row r="104" spans="2:8" ht="13.2">
      <c r="B104" s="33"/>
      <c r="E104" s="35"/>
      <c r="H104" s="35"/>
    </row>
    <row r="105" spans="2:8" ht="13.2">
      <c r="B105" s="33"/>
      <c r="E105" s="35"/>
      <c r="H105" s="35"/>
    </row>
    <row r="106" spans="2:8" ht="13.2">
      <c r="B106" s="33"/>
      <c r="E106" s="35"/>
      <c r="H106" s="35"/>
    </row>
    <row r="107" spans="2:8" ht="13.2">
      <c r="B107" s="33"/>
      <c r="E107" s="35"/>
      <c r="H107" s="35"/>
    </row>
    <row r="108" spans="2:8" ht="13.2">
      <c r="B108" s="33"/>
      <c r="E108" s="35"/>
      <c r="H108" s="35"/>
    </row>
    <row r="109" spans="2:8" ht="13.2">
      <c r="B109" s="33"/>
      <c r="E109" s="35"/>
      <c r="H109" s="35"/>
    </row>
    <row r="110" spans="2:8" ht="13.2">
      <c r="B110" s="33"/>
      <c r="E110" s="35"/>
      <c r="H110" s="35"/>
    </row>
    <row r="111" spans="2:8" ht="13.2">
      <c r="B111" s="33"/>
      <c r="E111" s="35"/>
      <c r="H111" s="35"/>
    </row>
    <row r="112" spans="2:8" ht="13.2">
      <c r="B112" s="33"/>
      <c r="E112" s="35"/>
      <c r="H112" s="35"/>
    </row>
    <row r="113" spans="2:8" ht="13.2">
      <c r="B113" s="33"/>
      <c r="E113" s="35"/>
      <c r="H113" s="35"/>
    </row>
    <row r="114" spans="2:8" ht="13.2">
      <c r="B114" s="33"/>
      <c r="E114" s="35"/>
      <c r="H114" s="35"/>
    </row>
    <row r="115" spans="2:8" ht="13.2">
      <c r="B115" s="33"/>
      <c r="E115" s="35"/>
      <c r="H115" s="35"/>
    </row>
    <row r="116" spans="2:8" ht="13.2">
      <c r="B116" s="33"/>
      <c r="E116" s="35"/>
      <c r="H116" s="35"/>
    </row>
    <row r="117" spans="2:8" ht="13.2">
      <c r="B117" s="33"/>
      <c r="E117" s="35"/>
      <c r="H117" s="35"/>
    </row>
    <row r="118" spans="2:8" ht="13.2">
      <c r="B118" s="33"/>
      <c r="E118" s="35"/>
      <c r="H118" s="35"/>
    </row>
    <row r="119" spans="2:8" ht="13.2">
      <c r="B119" s="33"/>
      <c r="E119" s="35"/>
      <c r="H119" s="35"/>
    </row>
    <row r="120" spans="2:8" ht="13.2">
      <c r="B120" s="33"/>
      <c r="E120" s="35"/>
      <c r="H120" s="35"/>
    </row>
    <row r="121" spans="2:8" ht="13.2">
      <c r="B121" s="33"/>
      <c r="E121" s="35"/>
      <c r="H121" s="35"/>
    </row>
    <row r="122" spans="2:8" ht="13.2">
      <c r="B122" s="33"/>
      <c r="E122" s="35"/>
      <c r="H122" s="35"/>
    </row>
    <row r="123" spans="2:8" ht="13.2">
      <c r="B123" s="33"/>
      <c r="E123" s="35"/>
      <c r="H123" s="35"/>
    </row>
    <row r="124" spans="2:8" ht="13.2">
      <c r="B124" s="33"/>
      <c r="E124" s="35"/>
      <c r="H124" s="35"/>
    </row>
    <row r="125" spans="2:8" ht="13.2">
      <c r="B125" s="33"/>
      <c r="E125" s="35"/>
      <c r="H125" s="35"/>
    </row>
    <row r="126" spans="2:8" ht="13.2">
      <c r="B126" s="33"/>
      <c r="E126" s="35"/>
      <c r="H126" s="35"/>
    </row>
    <row r="127" spans="2:8" ht="13.2">
      <c r="B127" s="33"/>
      <c r="E127" s="35"/>
      <c r="H127" s="35"/>
    </row>
    <row r="128" spans="2:8" ht="13.2">
      <c r="B128" s="33"/>
      <c r="E128" s="35"/>
      <c r="H128" s="35"/>
    </row>
    <row r="129" spans="2:8" ht="13.2">
      <c r="B129" s="33"/>
      <c r="E129" s="35"/>
      <c r="H129" s="35"/>
    </row>
    <row r="130" spans="2:8" ht="13.2">
      <c r="B130" s="33"/>
      <c r="E130" s="35"/>
      <c r="H130" s="35"/>
    </row>
    <row r="131" spans="2:8" ht="13.2">
      <c r="B131" s="33"/>
      <c r="E131" s="35"/>
      <c r="H131" s="35"/>
    </row>
    <row r="132" spans="2:8" ht="13.2">
      <c r="B132" s="33"/>
      <c r="E132" s="35"/>
      <c r="H132" s="35"/>
    </row>
    <row r="133" spans="2:8" ht="13.2">
      <c r="B133" s="33"/>
      <c r="E133" s="35"/>
      <c r="H133" s="35"/>
    </row>
    <row r="134" spans="2:8" ht="13.2">
      <c r="B134" s="33"/>
      <c r="E134" s="35"/>
      <c r="H134" s="35"/>
    </row>
    <row r="135" spans="2:8" ht="13.2">
      <c r="B135" s="33"/>
      <c r="E135" s="35"/>
      <c r="H135" s="35"/>
    </row>
    <row r="136" spans="2:8" ht="13.2">
      <c r="B136" s="33"/>
      <c r="E136" s="35"/>
      <c r="H136" s="35"/>
    </row>
    <row r="137" spans="2:8" ht="13.2">
      <c r="B137" s="33"/>
      <c r="E137" s="35"/>
      <c r="H137" s="35"/>
    </row>
    <row r="138" spans="2:8" ht="13.2">
      <c r="B138" s="33"/>
      <c r="E138" s="35"/>
      <c r="H138" s="35"/>
    </row>
    <row r="139" spans="2:8" ht="13.2">
      <c r="B139" s="33"/>
      <c r="E139" s="35"/>
      <c r="H139" s="35"/>
    </row>
    <row r="140" spans="2:8" ht="13.2">
      <c r="B140" s="33"/>
      <c r="E140" s="35"/>
      <c r="H140" s="35"/>
    </row>
    <row r="141" spans="2:8" ht="13.2">
      <c r="B141" s="33"/>
      <c r="E141" s="35"/>
      <c r="H141" s="35"/>
    </row>
    <row r="142" spans="2:8" ht="13.2">
      <c r="B142" s="33"/>
      <c r="E142" s="35"/>
      <c r="H142" s="35"/>
    </row>
    <row r="143" spans="2:8" ht="13.2">
      <c r="B143" s="33"/>
      <c r="E143" s="35"/>
      <c r="H143" s="35"/>
    </row>
    <row r="144" spans="2:8" ht="13.2">
      <c r="B144" s="33"/>
      <c r="E144" s="35"/>
      <c r="H144" s="35"/>
    </row>
    <row r="145" spans="2:8" ht="13.2">
      <c r="B145" s="33"/>
      <c r="E145" s="35"/>
      <c r="H145" s="35"/>
    </row>
    <row r="146" spans="2:8" ht="13.2">
      <c r="B146" s="33"/>
      <c r="E146" s="35"/>
      <c r="H146" s="35"/>
    </row>
    <row r="147" spans="2:8" ht="13.2">
      <c r="B147" s="33"/>
      <c r="E147" s="35"/>
      <c r="H147" s="35"/>
    </row>
    <row r="148" spans="2:8" ht="13.2">
      <c r="B148" s="33"/>
      <c r="E148" s="35"/>
      <c r="H148" s="35"/>
    </row>
    <row r="149" spans="2:8" ht="13.2">
      <c r="B149" s="33"/>
      <c r="E149" s="35"/>
      <c r="H149" s="35"/>
    </row>
    <row r="150" spans="2:8" ht="13.2">
      <c r="B150" s="33"/>
      <c r="E150" s="35"/>
      <c r="H150" s="35"/>
    </row>
    <row r="151" spans="2:8" ht="13.2">
      <c r="B151" s="33"/>
      <c r="E151" s="35"/>
      <c r="H151" s="35"/>
    </row>
    <row r="152" spans="2:8" ht="13.2">
      <c r="B152" s="33"/>
      <c r="E152" s="35"/>
      <c r="H152" s="35"/>
    </row>
    <row r="153" spans="2:8" ht="13.2">
      <c r="B153" s="33"/>
      <c r="E153" s="35"/>
      <c r="H153" s="35"/>
    </row>
    <row r="154" spans="2:8" ht="13.2">
      <c r="B154" s="33"/>
      <c r="E154" s="35"/>
      <c r="H154" s="35"/>
    </row>
    <row r="155" spans="2:8" ht="13.2">
      <c r="B155" s="33"/>
      <c r="E155" s="35"/>
      <c r="H155" s="35"/>
    </row>
    <row r="156" spans="2:8" ht="13.2">
      <c r="B156" s="33"/>
      <c r="E156" s="35"/>
      <c r="H156" s="35"/>
    </row>
    <row r="157" spans="2:8" ht="13.2">
      <c r="B157" s="33"/>
      <c r="E157" s="35"/>
      <c r="H157" s="35"/>
    </row>
    <row r="158" spans="2:8" ht="13.2">
      <c r="B158" s="33"/>
      <c r="E158" s="35"/>
      <c r="H158" s="35"/>
    </row>
    <row r="159" spans="2:8" ht="13.2">
      <c r="B159" s="33"/>
      <c r="E159" s="35"/>
      <c r="H159" s="35"/>
    </row>
    <row r="160" spans="2:8" ht="13.2">
      <c r="B160" s="33"/>
      <c r="E160" s="35"/>
      <c r="H160" s="35"/>
    </row>
    <row r="161" spans="2:8" ht="13.2">
      <c r="B161" s="33"/>
      <c r="E161" s="35"/>
      <c r="H161" s="35"/>
    </row>
    <row r="162" spans="2:8" ht="13.2">
      <c r="B162" s="33"/>
      <c r="E162" s="35"/>
      <c r="H162" s="35"/>
    </row>
    <row r="163" spans="2:8" ht="13.2">
      <c r="B163" s="33"/>
      <c r="E163" s="35"/>
      <c r="H163" s="35"/>
    </row>
    <row r="164" spans="2:8" ht="13.2">
      <c r="B164" s="33"/>
      <c r="E164" s="35"/>
      <c r="H164" s="35"/>
    </row>
    <row r="165" spans="2:8" ht="13.2">
      <c r="B165" s="33"/>
      <c r="E165" s="35"/>
      <c r="H165" s="35"/>
    </row>
    <row r="166" spans="2:8" ht="13.2">
      <c r="B166" s="33"/>
      <c r="E166" s="35"/>
      <c r="H166" s="35"/>
    </row>
    <row r="167" spans="2:8" ht="13.2">
      <c r="B167" s="33"/>
      <c r="E167" s="35"/>
      <c r="H167" s="35"/>
    </row>
    <row r="168" spans="2:8" ht="13.2">
      <c r="B168" s="33"/>
      <c r="E168" s="35"/>
      <c r="H168" s="35"/>
    </row>
    <row r="169" spans="2:8" ht="13.2">
      <c r="B169" s="33"/>
      <c r="E169" s="35"/>
      <c r="H169" s="35"/>
    </row>
    <row r="170" spans="2:8" ht="13.2">
      <c r="B170" s="33"/>
      <c r="E170" s="35"/>
      <c r="H170" s="35"/>
    </row>
    <row r="171" spans="2:8" ht="13.2">
      <c r="B171" s="33"/>
      <c r="E171" s="35"/>
      <c r="H171" s="35"/>
    </row>
    <row r="172" spans="2:8" ht="13.2">
      <c r="B172" s="33"/>
      <c r="E172" s="35"/>
      <c r="H172" s="35"/>
    </row>
    <row r="173" spans="2:8" ht="13.2">
      <c r="B173" s="33"/>
      <c r="E173" s="35"/>
      <c r="H173" s="35"/>
    </row>
    <row r="174" spans="2:8" ht="13.2">
      <c r="B174" s="33"/>
      <c r="E174" s="35"/>
      <c r="H174" s="35"/>
    </row>
    <row r="175" spans="2:8" ht="13.2">
      <c r="B175" s="33"/>
      <c r="E175" s="35"/>
      <c r="H175" s="35"/>
    </row>
    <row r="176" spans="2:8" ht="13.2">
      <c r="B176" s="33"/>
      <c r="E176" s="35"/>
      <c r="H176" s="35"/>
    </row>
    <row r="177" spans="2:8" ht="13.2">
      <c r="B177" s="33"/>
      <c r="E177" s="35"/>
      <c r="H177" s="35"/>
    </row>
    <row r="178" spans="2:8" ht="13.2">
      <c r="B178" s="33"/>
      <c r="E178" s="35"/>
      <c r="H178" s="35"/>
    </row>
    <row r="179" spans="2:8" ht="13.2">
      <c r="B179" s="33"/>
      <c r="E179" s="35"/>
      <c r="H179" s="35"/>
    </row>
    <row r="180" spans="2:8" ht="13.2">
      <c r="B180" s="33"/>
      <c r="E180" s="35"/>
      <c r="H180" s="35"/>
    </row>
    <row r="181" spans="2:8" ht="13.2">
      <c r="B181" s="33"/>
      <c r="E181" s="35"/>
      <c r="H181" s="35"/>
    </row>
    <row r="182" spans="2:8" ht="13.2">
      <c r="B182" s="33"/>
      <c r="E182" s="35"/>
      <c r="H182" s="35"/>
    </row>
    <row r="183" spans="2:8" ht="13.2">
      <c r="B183" s="33"/>
      <c r="E183" s="35"/>
      <c r="H183" s="35"/>
    </row>
    <row r="184" spans="2:8" ht="13.2">
      <c r="B184" s="33"/>
      <c r="E184" s="35"/>
      <c r="H184" s="35"/>
    </row>
    <row r="185" spans="2:8" ht="13.2">
      <c r="B185" s="33"/>
      <c r="E185" s="35"/>
      <c r="H185" s="35"/>
    </row>
    <row r="186" spans="2:8" ht="13.2">
      <c r="B186" s="33"/>
      <c r="E186" s="35"/>
      <c r="H186" s="35"/>
    </row>
    <row r="187" spans="2:8" ht="13.2">
      <c r="B187" s="33"/>
      <c r="E187" s="35"/>
      <c r="H187" s="35"/>
    </row>
    <row r="188" spans="2:8" ht="13.2">
      <c r="B188" s="33"/>
      <c r="E188" s="35"/>
      <c r="H188" s="35"/>
    </row>
    <row r="189" spans="2:8" ht="13.2">
      <c r="B189" s="33"/>
      <c r="E189" s="35"/>
      <c r="H189" s="35"/>
    </row>
    <row r="190" spans="2:8" ht="13.2">
      <c r="B190" s="33"/>
      <c r="E190" s="35"/>
      <c r="H190" s="35"/>
    </row>
    <row r="191" spans="2:8" ht="13.2">
      <c r="B191" s="33"/>
      <c r="E191" s="35"/>
      <c r="H191" s="35"/>
    </row>
    <row r="192" spans="2:8" ht="13.2">
      <c r="B192" s="33"/>
      <c r="E192" s="35"/>
      <c r="H192" s="35"/>
    </row>
    <row r="193" spans="2:8" ht="13.2">
      <c r="B193" s="33"/>
      <c r="E193" s="35"/>
      <c r="H193" s="35"/>
    </row>
    <row r="194" spans="2:8" ht="13.2">
      <c r="B194" s="33"/>
      <c r="E194" s="35"/>
      <c r="H194" s="35"/>
    </row>
    <row r="195" spans="2:8" ht="13.2">
      <c r="B195" s="33"/>
      <c r="E195" s="35"/>
      <c r="H195" s="35"/>
    </row>
    <row r="196" spans="2:8" ht="13.2">
      <c r="B196" s="33"/>
      <c r="E196" s="35"/>
      <c r="H196" s="35"/>
    </row>
    <row r="197" spans="2:8" ht="13.2">
      <c r="B197" s="33"/>
      <c r="E197" s="35"/>
      <c r="H197" s="35"/>
    </row>
    <row r="198" spans="2:8" ht="13.2">
      <c r="B198" s="33"/>
      <c r="E198" s="35"/>
      <c r="H198" s="35"/>
    </row>
    <row r="199" spans="2:8" ht="13.2">
      <c r="B199" s="33"/>
      <c r="E199" s="35"/>
      <c r="H199" s="35"/>
    </row>
    <row r="200" spans="2:8" ht="13.2">
      <c r="B200" s="33"/>
      <c r="E200" s="35"/>
      <c r="H200" s="35"/>
    </row>
    <row r="201" spans="2:8" ht="13.2">
      <c r="B201" s="33"/>
      <c r="E201" s="35"/>
      <c r="H201" s="35"/>
    </row>
    <row r="202" spans="2:8" ht="13.2">
      <c r="B202" s="33"/>
      <c r="E202" s="35"/>
      <c r="H202" s="35"/>
    </row>
    <row r="203" spans="2:8" ht="13.2">
      <c r="B203" s="33"/>
      <c r="E203" s="35"/>
      <c r="H203" s="35"/>
    </row>
    <row r="204" spans="2:8" ht="13.2">
      <c r="B204" s="33"/>
      <c r="E204" s="35"/>
      <c r="H204" s="35"/>
    </row>
    <row r="205" spans="2:8" ht="13.2">
      <c r="B205" s="33"/>
      <c r="E205" s="35"/>
      <c r="H205" s="35"/>
    </row>
    <row r="206" spans="2:8" ht="13.2">
      <c r="B206" s="33"/>
      <c r="E206" s="35"/>
      <c r="H206" s="35"/>
    </row>
    <row r="207" spans="2:8" ht="13.2">
      <c r="B207" s="33"/>
      <c r="E207" s="35"/>
      <c r="H207" s="35"/>
    </row>
    <row r="208" spans="2:8" ht="13.2">
      <c r="B208" s="33"/>
      <c r="E208" s="35"/>
      <c r="H208" s="35"/>
    </row>
    <row r="209" spans="2:8" ht="13.2">
      <c r="B209" s="33"/>
      <c r="E209" s="35"/>
      <c r="H209" s="35"/>
    </row>
    <row r="210" spans="2:8" ht="13.2">
      <c r="B210" s="33"/>
      <c r="E210" s="35"/>
      <c r="H210" s="35"/>
    </row>
    <row r="211" spans="2:8" ht="13.2">
      <c r="B211" s="33"/>
      <c r="E211" s="35"/>
      <c r="H211" s="35"/>
    </row>
    <row r="212" spans="2:8" ht="13.2">
      <c r="B212" s="33"/>
      <c r="E212" s="35"/>
      <c r="H212" s="35"/>
    </row>
    <row r="213" spans="2:8" ht="13.2">
      <c r="B213" s="33"/>
      <c r="E213" s="35"/>
      <c r="H213" s="35"/>
    </row>
    <row r="214" spans="2:8" ht="13.2">
      <c r="B214" s="33"/>
      <c r="E214" s="35"/>
      <c r="H214" s="35"/>
    </row>
    <row r="215" spans="2:8" ht="13.2">
      <c r="B215" s="33"/>
      <c r="E215" s="35"/>
      <c r="H215" s="35"/>
    </row>
    <row r="216" spans="2:8" ht="13.2">
      <c r="B216" s="33"/>
      <c r="E216" s="35"/>
      <c r="H216" s="35"/>
    </row>
    <row r="217" spans="2:8" ht="13.2">
      <c r="B217" s="33"/>
      <c r="E217" s="35"/>
      <c r="H217" s="35"/>
    </row>
    <row r="218" spans="2:8" ht="13.2">
      <c r="B218" s="33"/>
      <c r="E218" s="35"/>
      <c r="H218" s="35"/>
    </row>
    <row r="219" spans="2:8" ht="13.2">
      <c r="B219" s="33"/>
      <c r="E219" s="35"/>
      <c r="H219" s="35"/>
    </row>
    <row r="220" spans="2:8" ht="13.2">
      <c r="B220" s="33"/>
      <c r="E220" s="35"/>
      <c r="H220" s="35"/>
    </row>
    <row r="221" spans="2:8" ht="13.2">
      <c r="B221" s="33"/>
      <c r="E221" s="35"/>
      <c r="H221" s="35"/>
    </row>
    <row r="222" spans="2:8" ht="13.2">
      <c r="B222" s="33"/>
      <c r="E222" s="35"/>
      <c r="H222" s="35"/>
    </row>
    <row r="223" spans="2:8" ht="13.2">
      <c r="B223" s="33"/>
      <c r="E223" s="35"/>
      <c r="H223" s="35"/>
    </row>
    <row r="224" spans="2:8" ht="13.2">
      <c r="B224" s="33"/>
      <c r="E224" s="35"/>
      <c r="H224" s="35"/>
    </row>
    <row r="225" spans="2:8" ht="13.2">
      <c r="B225" s="33"/>
      <c r="E225" s="35"/>
      <c r="H225" s="35"/>
    </row>
    <row r="226" spans="2:8" ht="13.2">
      <c r="B226" s="33"/>
      <c r="E226" s="35"/>
      <c r="H226" s="35"/>
    </row>
    <row r="227" spans="2:8" ht="13.2">
      <c r="B227" s="33"/>
      <c r="E227" s="35"/>
      <c r="H227" s="35"/>
    </row>
    <row r="228" spans="2:8" ht="13.2">
      <c r="B228" s="33"/>
      <c r="E228" s="35"/>
      <c r="H228" s="35"/>
    </row>
    <row r="229" spans="2:8" ht="13.2">
      <c r="B229" s="33"/>
      <c r="E229" s="35"/>
      <c r="H229" s="35"/>
    </row>
    <row r="230" spans="2:8" ht="13.2">
      <c r="B230" s="33"/>
      <c r="E230" s="35"/>
      <c r="H230" s="35"/>
    </row>
    <row r="231" spans="2:8" ht="13.2">
      <c r="B231" s="33"/>
      <c r="E231" s="35"/>
      <c r="H231" s="35"/>
    </row>
    <row r="232" spans="2:8" ht="13.2">
      <c r="B232" s="33"/>
      <c r="E232" s="35"/>
      <c r="H232" s="35"/>
    </row>
    <row r="233" spans="2:8" ht="13.2">
      <c r="B233" s="33"/>
      <c r="E233" s="35"/>
      <c r="H233" s="35"/>
    </row>
    <row r="234" spans="2:8" ht="13.2">
      <c r="B234" s="33"/>
      <c r="E234" s="35"/>
      <c r="H234" s="35"/>
    </row>
    <row r="235" spans="2:8" ht="13.2">
      <c r="B235" s="33"/>
      <c r="E235" s="35"/>
      <c r="H235" s="35"/>
    </row>
    <row r="236" spans="2:8" ht="13.2">
      <c r="B236" s="33"/>
      <c r="E236" s="35"/>
      <c r="H236" s="35"/>
    </row>
    <row r="237" spans="2:8" ht="13.2">
      <c r="B237" s="33"/>
      <c r="E237" s="35"/>
      <c r="H237" s="35"/>
    </row>
    <row r="238" spans="2:8" ht="13.2">
      <c r="B238" s="33"/>
      <c r="E238" s="35"/>
      <c r="H238" s="35"/>
    </row>
    <row r="239" spans="2:8" ht="13.2">
      <c r="B239" s="33"/>
      <c r="E239" s="35"/>
      <c r="H239" s="35"/>
    </row>
    <row r="240" spans="2:8" ht="13.2">
      <c r="B240" s="33"/>
      <c r="E240" s="35"/>
      <c r="H240" s="35"/>
    </row>
    <row r="241" spans="2:8" ht="13.2">
      <c r="B241" s="33"/>
      <c r="E241" s="35"/>
      <c r="H241" s="35"/>
    </row>
    <row r="242" spans="2:8" ht="13.2">
      <c r="B242" s="33"/>
      <c r="E242" s="35"/>
      <c r="H242" s="35"/>
    </row>
    <row r="243" spans="2:8" ht="13.2">
      <c r="B243" s="33"/>
      <c r="E243" s="35"/>
      <c r="H243" s="35"/>
    </row>
    <row r="244" spans="2:8" ht="13.2">
      <c r="B244" s="33"/>
      <c r="E244" s="35"/>
      <c r="H244" s="35"/>
    </row>
    <row r="245" spans="2:8" ht="13.2">
      <c r="B245" s="33"/>
      <c r="E245" s="35"/>
      <c r="H245" s="35"/>
    </row>
    <row r="246" spans="2:8" ht="13.2">
      <c r="B246" s="33"/>
      <c r="E246" s="35"/>
      <c r="H246" s="35"/>
    </row>
    <row r="247" spans="2:8" ht="13.2">
      <c r="B247" s="33"/>
      <c r="E247" s="35"/>
      <c r="H247" s="35"/>
    </row>
    <row r="248" spans="2:8" ht="13.2">
      <c r="B248" s="33"/>
      <c r="E248" s="35"/>
      <c r="H248" s="35"/>
    </row>
    <row r="249" spans="2:8" ht="13.2">
      <c r="B249" s="33"/>
      <c r="E249" s="35"/>
      <c r="H249" s="35"/>
    </row>
    <row r="250" spans="2:8" ht="13.2">
      <c r="B250" s="33"/>
      <c r="E250" s="35"/>
      <c r="H250" s="35"/>
    </row>
    <row r="251" spans="2:8" ht="13.2">
      <c r="B251" s="33"/>
      <c r="E251" s="35"/>
      <c r="H251" s="35"/>
    </row>
    <row r="252" spans="2:8" ht="13.2">
      <c r="B252" s="33"/>
      <c r="E252" s="35"/>
      <c r="H252" s="35"/>
    </row>
    <row r="253" spans="2:8" ht="13.2">
      <c r="B253" s="33"/>
      <c r="E253" s="35"/>
      <c r="H253" s="35"/>
    </row>
    <row r="254" spans="2:8" ht="13.2">
      <c r="B254" s="33"/>
      <c r="E254" s="35"/>
      <c r="H254" s="35"/>
    </row>
    <row r="255" spans="2:8" ht="13.2">
      <c r="B255" s="33"/>
      <c r="E255" s="35"/>
      <c r="H255" s="35"/>
    </row>
    <row r="256" spans="2:8" ht="13.2">
      <c r="B256" s="33"/>
      <c r="E256" s="35"/>
      <c r="H256" s="35"/>
    </row>
    <row r="257" spans="2:8" ht="13.2">
      <c r="B257" s="33"/>
      <c r="E257" s="35"/>
      <c r="H257" s="35"/>
    </row>
    <row r="258" spans="2:8" ht="13.2">
      <c r="B258" s="33"/>
      <c r="E258" s="35"/>
      <c r="H258" s="35"/>
    </row>
    <row r="259" spans="2:8" ht="13.2">
      <c r="B259" s="33"/>
      <c r="E259" s="35"/>
      <c r="H259" s="35"/>
    </row>
    <row r="260" spans="2:8" ht="13.2">
      <c r="B260" s="33"/>
      <c r="E260" s="35"/>
      <c r="H260" s="35"/>
    </row>
    <row r="261" spans="2:8" ht="13.2">
      <c r="B261" s="33"/>
      <c r="E261" s="35"/>
      <c r="H261" s="35"/>
    </row>
    <row r="262" spans="2:8" ht="13.2">
      <c r="B262" s="33"/>
      <c r="E262" s="35"/>
      <c r="H262" s="35"/>
    </row>
    <row r="263" spans="2:8" ht="13.2">
      <c r="B263" s="33"/>
      <c r="E263" s="35"/>
      <c r="H263" s="35"/>
    </row>
    <row r="264" spans="2:8" ht="13.2">
      <c r="B264" s="33"/>
      <c r="E264" s="35"/>
      <c r="H264" s="35"/>
    </row>
    <row r="265" spans="2:8" ht="13.2">
      <c r="B265" s="33"/>
      <c r="E265" s="35"/>
      <c r="H265" s="35"/>
    </row>
    <row r="266" spans="2:8" ht="13.2">
      <c r="B266" s="33"/>
      <c r="E266" s="35"/>
      <c r="H266" s="35"/>
    </row>
    <row r="267" spans="2:8" ht="13.2">
      <c r="B267" s="33"/>
      <c r="E267" s="35"/>
      <c r="H267" s="35"/>
    </row>
    <row r="268" spans="2:8" ht="13.2">
      <c r="B268" s="33"/>
      <c r="E268" s="35"/>
      <c r="H268" s="35"/>
    </row>
    <row r="269" spans="2:8" ht="13.2">
      <c r="B269" s="33"/>
      <c r="E269" s="35"/>
      <c r="H269" s="35"/>
    </row>
    <row r="270" spans="2:8" ht="13.2">
      <c r="B270" s="33"/>
      <c r="E270" s="35"/>
      <c r="H270" s="35"/>
    </row>
    <row r="271" spans="2:8" ht="13.2">
      <c r="B271" s="33"/>
      <c r="E271" s="35"/>
      <c r="H271" s="35"/>
    </row>
    <row r="272" spans="2:8" ht="13.2">
      <c r="B272" s="33"/>
      <c r="E272" s="35"/>
      <c r="H272" s="35"/>
    </row>
    <row r="273" spans="2:8" ht="13.2">
      <c r="B273" s="33"/>
      <c r="E273" s="35"/>
      <c r="H273" s="35"/>
    </row>
    <row r="274" spans="2:8" ht="13.2">
      <c r="B274" s="33"/>
      <c r="E274" s="35"/>
      <c r="H274" s="35"/>
    </row>
    <row r="275" spans="2:8" ht="13.2">
      <c r="B275" s="33"/>
      <c r="E275" s="35"/>
      <c r="H275" s="35"/>
    </row>
    <row r="276" spans="2:8" ht="13.2">
      <c r="B276" s="33"/>
      <c r="E276" s="35"/>
      <c r="H276" s="35"/>
    </row>
    <row r="277" spans="2:8" ht="13.2">
      <c r="B277" s="33"/>
      <c r="E277" s="35"/>
      <c r="H277" s="35"/>
    </row>
    <row r="278" spans="2:8" ht="13.2">
      <c r="B278" s="33"/>
      <c r="E278" s="35"/>
      <c r="H278" s="35"/>
    </row>
    <row r="279" spans="2:8" ht="13.2">
      <c r="B279" s="33"/>
      <c r="E279" s="35"/>
      <c r="H279" s="35"/>
    </row>
    <row r="280" spans="2:8" ht="13.2">
      <c r="B280" s="33"/>
      <c r="E280" s="35"/>
      <c r="H280" s="35"/>
    </row>
    <row r="281" spans="2:8" ht="13.2">
      <c r="B281" s="33"/>
      <c r="E281" s="35"/>
      <c r="H281" s="35"/>
    </row>
    <row r="282" spans="2:8" ht="13.2">
      <c r="B282" s="33"/>
      <c r="E282" s="35"/>
      <c r="H282" s="35"/>
    </row>
    <row r="283" spans="2:8" ht="13.2">
      <c r="B283" s="33"/>
      <c r="E283" s="35"/>
      <c r="H283" s="35"/>
    </row>
    <row r="284" spans="2:8" ht="13.2">
      <c r="B284" s="33"/>
      <c r="E284" s="35"/>
      <c r="H284" s="35"/>
    </row>
    <row r="285" spans="2:8" ht="13.2">
      <c r="B285" s="33"/>
      <c r="E285" s="35"/>
      <c r="H285" s="35"/>
    </row>
    <row r="286" spans="2:8" ht="13.2">
      <c r="B286" s="33"/>
      <c r="E286" s="35"/>
      <c r="H286" s="35"/>
    </row>
    <row r="287" spans="2:8" ht="13.2">
      <c r="B287" s="33"/>
      <c r="E287" s="35"/>
      <c r="H287" s="35"/>
    </row>
    <row r="288" spans="2:8" ht="13.2">
      <c r="B288" s="33"/>
      <c r="E288" s="35"/>
      <c r="H288" s="35"/>
    </row>
    <row r="289" spans="2:8" ht="13.2">
      <c r="B289" s="33"/>
      <c r="E289" s="35"/>
      <c r="H289" s="35"/>
    </row>
    <row r="290" spans="2:8" ht="13.2">
      <c r="B290" s="33"/>
      <c r="E290" s="35"/>
      <c r="H290" s="35"/>
    </row>
    <row r="291" spans="2:8" ht="13.2">
      <c r="B291" s="33"/>
      <c r="E291" s="35"/>
      <c r="H291" s="35"/>
    </row>
    <row r="292" spans="2:8" ht="13.2">
      <c r="B292" s="33"/>
      <c r="E292" s="35"/>
      <c r="H292" s="35"/>
    </row>
    <row r="293" spans="2:8" ht="13.2">
      <c r="B293" s="33"/>
      <c r="E293" s="35"/>
      <c r="H293" s="35"/>
    </row>
    <row r="294" spans="2:8" ht="13.2">
      <c r="B294" s="33"/>
      <c r="E294" s="35"/>
      <c r="H294" s="35"/>
    </row>
    <row r="295" spans="2:8" ht="13.2">
      <c r="B295" s="33"/>
      <c r="E295" s="35"/>
      <c r="H295" s="35"/>
    </row>
    <row r="296" spans="2:8" ht="13.2">
      <c r="B296" s="33"/>
      <c r="E296" s="35"/>
      <c r="H296" s="35"/>
    </row>
    <row r="297" spans="2:8" ht="13.2">
      <c r="B297" s="33"/>
      <c r="E297" s="35"/>
      <c r="H297" s="35"/>
    </row>
    <row r="298" spans="2:8" ht="13.2">
      <c r="B298" s="33"/>
      <c r="E298" s="35"/>
      <c r="H298" s="35"/>
    </row>
    <row r="299" spans="2:8" ht="13.2">
      <c r="B299" s="33"/>
      <c r="E299" s="35"/>
      <c r="H299" s="35"/>
    </row>
    <row r="300" spans="2:8" ht="13.2">
      <c r="B300" s="33"/>
      <c r="E300" s="35"/>
      <c r="H300" s="35"/>
    </row>
    <row r="301" spans="2:8" ht="13.2">
      <c r="B301" s="33"/>
      <c r="E301" s="35"/>
      <c r="H301" s="35"/>
    </row>
    <row r="302" spans="2:8" ht="13.2">
      <c r="B302" s="33"/>
      <c r="E302" s="35"/>
      <c r="H302" s="35"/>
    </row>
    <row r="303" spans="2:8" ht="13.2">
      <c r="B303" s="33"/>
      <c r="E303" s="35"/>
      <c r="H303" s="35"/>
    </row>
    <row r="304" spans="2:8" ht="13.2">
      <c r="B304" s="33"/>
      <c r="E304" s="35"/>
      <c r="H304" s="35"/>
    </row>
    <row r="305" spans="2:8" ht="13.2">
      <c r="B305" s="33"/>
      <c r="E305" s="35"/>
      <c r="H305" s="35"/>
    </row>
    <row r="306" spans="2:8" ht="13.2">
      <c r="B306" s="33"/>
      <c r="E306" s="35"/>
      <c r="H306" s="35"/>
    </row>
    <row r="307" spans="2:8" ht="13.2">
      <c r="B307" s="33"/>
      <c r="E307" s="35"/>
      <c r="H307" s="35"/>
    </row>
    <row r="308" spans="2:8" ht="13.2">
      <c r="B308" s="33"/>
      <c r="E308" s="35"/>
      <c r="H308" s="35"/>
    </row>
    <row r="309" spans="2:8" ht="13.2">
      <c r="B309" s="33"/>
      <c r="E309" s="35"/>
      <c r="H309" s="35"/>
    </row>
    <row r="310" spans="2:8" ht="13.2">
      <c r="B310" s="33"/>
      <c r="E310" s="35"/>
      <c r="H310" s="35"/>
    </row>
    <row r="311" spans="2:8" ht="13.2">
      <c r="B311" s="33"/>
      <c r="E311" s="35"/>
      <c r="H311" s="35"/>
    </row>
    <row r="312" spans="2:8" ht="13.2">
      <c r="B312" s="33"/>
      <c r="E312" s="35"/>
      <c r="H312" s="35"/>
    </row>
    <row r="313" spans="2:8" ht="13.2">
      <c r="B313" s="33"/>
      <c r="E313" s="35"/>
      <c r="H313" s="35"/>
    </row>
    <row r="314" spans="2:8" ht="13.2">
      <c r="B314" s="33"/>
      <c r="E314" s="35"/>
      <c r="H314" s="35"/>
    </row>
    <row r="315" spans="2:8" ht="13.2">
      <c r="B315" s="33"/>
      <c r="E315" s="35"/>
      <c r="H315" s="35"/>
    </row>
    <row r="316" spans="2:8" ht="13.2">
      <c r="B316" s="33"/>
      <c r="E316" s="35"/>
      <c r="H316" s="35"/>
    </row>
    <row r="317" spans="2:8" ht="13.2">
      <c r="B317" s="33"/>
      <c r="E317" s="35"/>
      <c r="H317" s="35"/>
    </row>
    <row r="318" spans="2:8" ht="13.2">
      <c r="B318" s="33"/>
      <c r="E318" s="35"/>
      <c r="H318" s="35"/>
    </row>
    <row r="319" spans="2:8" ht="13.2">
      <c r="B319" s="33"/>
      <c r="E319" s="35"/>
      <c r="H319" s="35"/>
    </row>
    <row r="320" spans="2:8" ht="13.2">
      <c r="B320" s="33"/>
      <c r="E320" s="35"/>
      <c r="H320" s="35"/>
    </row>
    <row r="321" spans="2:8" ht="13.2">
      <c r="B321" s="33"/>
      <c r="E321" s="35"/>
      <c r="H321" s="35"/>
    </row>
    <row r="322" spans="2:8" ht="13.2">
      <c r="B322" s="33"/>
      <c r="E322" s="35"/>
      <c r="H322" s="35"/>
    </row>
    <row r="323" spans="2:8" ht="13.2">
      <c r="B323" s="33"/>
      <c r="E323" s="35"/>
      <c r="H323" s="35"/>
    </row>
    <row r="324" spans="2:8" ht="13.2">
      <c r="B324" s="33"/>
      <c r="E324" s="35"/>
      <c r="H324" s="35"/>
    </row>
    <row r="325" spans="2:8" ht="13.2">
      <c r="B325" s="33"/>
      <c r="E325" s="35"/>
      <c r="H325" s="35"/>
    </row>
    <row r="326" spans="2:8" ht="13.2">
      <c r="B326" s="33"/>
      <c r="E326" s="35"/>
      <c r="H326" s="35"/>
    </row>
    <row r="327" spans="2:8" ht="13.2">
      <c r="B327" s="33"/>
      <c r="E327" s="35"/>
      <c r="H327" s="35"/>
    </row>
    <row r="328" spans="2:8" ht="13.2">
      <c r="B328" s="33"/>
      <c r="E328" s="35"/>
      <c r="H328" s="35"/>
    </row>
    <row r="329" spans="2:8" ht="13.2">
      <c r="B329" s="33"/>
      <c r="E329" s="35"/>
      <c r="H329" s="35"/>
    </row>
    <row r="330" spans="2:8" ht="13.2">
      <c r="B330" s="33"/>
      <c r="E330" s="35"/>
      <c r="H330" s="35"/>
    </row>
    <row r="331" spans="2:8" ht="13.2">
      <c r="B331" s="33"/>
      <c r="E331" s="35"/>
      <c r="H331" s="35"/>
    </row>
    <row r="332" spans="2:8" ht="13.2">
      <c r="B332" s="33"/>
      <c r="E332" s="35"/>
      <c r="H332" s="35"/>
    </row>
    <row r="333" spans="2:8" ht="13.2">
      <c r="B333" s="33"/>
      <c r="E333" s="35"/>
      <c r="H333" s="35"/>
    </row>
    <row r="334" spans="2:8" ht="13.2">
      <c r="B334" s="33"/>
      <c r="E334" s="35"/>
      <c r="H334" s="35"/>
    </row>
    <row r="335" spans="2:8" ht="13.2">
      <c r="B335" s="33"/>
      <c r="E335" s="35"/>
      <c r="H335" s="35"/>
    </row>
    <row r="336" spans="2:8" ht="13.2">
      <c r="B336" s="33"/>
      <c r="E336" s="35"/>
      <c r="H336" s="35"/>
    </row>
    <row r="337" spans="2:8" ht="13.2">
      <c r="B337" s="33"/>
      <c r="E337" s="35"/>
      <c r="H337" s="35"/>
    </row>
    <row r="338" spans="2:8" ht="13.2">
      <c r="B338" s="33"/>
      <c r="E338" s="35"/>
      <c r="H338" s="35"/>
    </row>
    <row r="339" spans="2:8" ht="13.2">
      <c r="B339" s="33"/>
      <c r="E339" s="35"/>
      <c r="H339" s="35"/>
    </row>
    <row r="340" spans="2:8" ht="13.2">
      <c r="B340" s="33"/>
      <c r="E340" s="35"/>
      <c r="H340" s="35"/>
    </row>
    <row r="341" spans="2:8" ht="13.2">
      <c r="B341" s="33"/>
      <c r="E341" s="35"/>
      <c r="H341" s="35"/>
    </row>
    <row r="342" spans="2:8" ht="13.2">
      <c r="B342" s="33"/>
      <c r="E342" s="35"/>
      <c r="H342" s="35"/>
    </row>
    <row r="343" spans="2:8" ht="13.2">
      <c r="B343" s="33"/>
      <c r="E343" s="35"/>
      <c r="H343" s="35"/>
    </row>
    <row r="344" spans="2:8" ht="13.2">
      <c r="B344" s="33"/>
      <c r="E344" s="35"/>
      <c r="H344" s="35"/>
    </row>
    <row r="345" spans="2:8" ht="13.2">
      <c r="B345" s="33"/>
      <c r="E345" s="35"/>
      <c r="H345" s="35"/>
    </row>
    <row r="346" spans="2:8" ht="13.2">
      <c r="B346" s="33"/>
      <c r="E346" s="35"/>
      <c r="H346" s="35"/>
    </row>
    <row r="347" spans="2:8" ht="13.2">
      <c r="B347" s="33"/>
      <c r="E347" s="35"/>
      <c r="H347" s="35"/>
    </row>
    <row r="348" spans="2:8" ht="13.2">
      <c r="B348" s="33"/>
      <c r="E348" s="35"/>
      <c r="H348" s="35"/>
    </row>
    <row r="349" spans="2:8" ht="13.2">
      <c r="B349" s="33"/>
      <c r="E349" s="35"/>
      <c r="H349" s="35"/>
    </row>
    <row r="350" spans="2:8" ht="13.2">
      <c r="B350" s="33"/>
      <c r="E350" s="35"/>
      <c r="H350" s="35"/>
    </row>
    <row r="351" spans="2:8" ht="13.2">
      <c r="B351" s="33"/>
      <c r="E351" s="35"/>
      <c r="H351" s="35"/>
    </row>
    <row r="352" spans="2:8" ht="13.2">
      <c r="B352" s="33"/>
      <c r="E352" s="35"/>
      <c r="H352" s="35"/>
    </row>
    <row r="353" spans="2:8" ht="13.2">
      <c r="B353" s="33"/>
      <c r="E353" s="35"/>
      <c r="H353" s="35"/>
    </row>
    <row r="354" spans="2:8" ht="13.2">
      <c r="B354" s="33"/>
      <c r="E354" s="35"/>
      <c r="H354" s="35"/>
    </row>
    <row r="355" spans="2:8" ht="13.2">
      <c r="B355" s="33"/>
      <c r="E355" s="35"/>
      <c r="H355" s="35"/>
    </row>
    <row r="356" spans="2:8" ht="13.2">
      <c r="B356" s="33"/>
      <c r="E356" s="35"/>
      <c r="H356" s="35"/>
    </row>
    <row r="357" spans="2:8" ht="13.2">
      <c r="B357" s="33"/>
      <c r="E357" s="35"/>
      <c r="H357" s="35"/>
    </row>
    <row r="358" spans="2:8" ht="13.2">
      <c r="B358" s="33"/>
      <c r="E358" s="35"/>
      <c r="H358" s="35"/>
    </row>
    <row r="359" spans="2:8" ht="13.2">
      <c r="B359" s="33"/>
      <c r="E359" s="35"/>
      <c r="H359" s="35"/>
    </row>
    <row r="360" spans="2:8" ht="13.2">
      <c r="B360" s="33"/>
      <c r="E360" s="35"/>
      <c r="H360" s="35"/>
    </row>
    <row r="361" spans="2:8" ht="13.2">
      <c r="B361" s="33"/>
      <c r="E361" s="35"/>
      <c r="H361" s="35"/>
    </row>
    <row r="362" spans="2:8" ht="13.2">
      <c r="B362" s="33"/>
      <c r="E362" s="35"/>
      <c r="H362" s="35"/>
    </row>
    <row r="363" spans="2:8" ht="13.2">
      <c r="B363" s="33"/>
      <c r="E363" s="35"/>
      <c r="H363" s="35"/>
    </row>
    <row r="364" spans="2:8" ht="13.2">
      <c r="B364" s="33"/>
      <c r="E364" s="35"/>
      <c r="H364" s="35"/>
    </row>
    <row r="365" spans="2:8" ht="13.2">
      <c r="B365" s="33"/>
      <c r="E365" s="35"/>
      <c r="H365" s="35"/>
    </row>
    <row r="366" spans="2:8" ht="13.2">
      <c r="B366" s="33"/>
      <c r="E366" s="35"/>
      <c r="H366" s="35"/>
    </row>
    <row r="367" spans="2:8" ht="13.2">
      <c r="B367" s="33"/>
      <c r="E367" s="35"/>
      <c r="H367" s="35"/>
    </row>
    <row r="368" spans="2:8" ht="13.2">
      <c r="B368" s="33"/>
      <c r="E368" s="35"/>
      <c r="H368" s="35"/>
    </row>
    <row r="369" spans="2:8" ht="13.2">
      <c r="B369" s="33"/>
      <c r="E369" s="35"/>
      <c r="H369" s="35"/>
    </row>
    <row r="370" spans="2:8" ht="13.2">
      <c r="B370" s="33"/>
      <c r="E370" s="35"/>
      <c r="H370" s="35"/>
    </row>
    <row r="371" spans="2:8" ht="13.2">
      <c r="B371" s="33"/>
      <c r="E371" s="35"/>
      <c r="H371" s="35"/>
    </row>
    <row r="372" spans="2:8" ht="13.2">
      <c r="B372" s="33"/>
      <c r="E372" s="35"/>
      <c r="H372" s="35"/>
    </row>
    <row r="373" spans="2:8" ht="13.2">
      <c r="B373" s="33"/>
      <c r="E373" s="35"/>
      <c r="H373" s="35"/>
    </row>
    <row r="374" spans="2:8" ht="13.2">
      <c r="B374" s="33"/>
      <c r="E374" s="35"/>
      <c r="H374" s="35"/>
    </row>
    <row r="375" spans="2:8" ht="13.2">
      <c r="B375" s="33"/>
      <c r="E375" s="35"/>
      <c r="H375" s="35"/>
    </row>
    <row r="376" spans="2:8" ht="13.2">
      <c r="B376" s="33"/>
      <c r="E376" s="35"/>
      <c r="H376" s="35"/>
    </row>
    <row r="377" spans="2:8" ht="13.2">
      <c r="B377" s="33"/>
      <c r="E377" s="35"/>
      <c r="H377" s="35"/>
    </row>
    <row r="378" spans="2:8" ht="13.2">
      <c r="B378" s="33"/>
      <c r="E378" s="35"/>
      <c r="H378" s="35"/>
    </row>
    <row r="379" spans="2:8" ht="13.2">
      <c r="B379" s="33"/>
      <c r="E379" s="35"/>
      <c r="H379" s="35"/>
    </row>
    <row r="380" spans="2:8" ht="13.2">
      <c r="B380" s="33"/>
      <c r="E380" s="35"/>
      <c r="H380" s="35"/>
    </row>
    <row r="381" spans="2:8" ht="13.2">
      <c r="B381" s="33"/>
      <c r="E381" s="35"/>
      <c r="H381" s="35"/>
    </row>
    <row r="382" spans="2:8" ht="13.2">
      <c r="B382" s="33"/>
      <c r="E382" s="35"/>
      <c r="H382" s="35"/>
    </row>
    <row r="383" spans="2:8" ht="13.2">
      <c r="B383" s="33"/>
      <c r="E383" s="35"/>
      <c r="H383" s="35"/>
    </row>
    <row r="384" spans="2:8" ht="13.2">
      <c r="B384" s="33"/>
      <c r="E384" s="35"/>
      <c r="H384" s="35"/>
    </row>
    <row r="385" spans="2:8" ht="13.2">
      <c r="B385" s="33"/>
      <c r="E385" s="35"/>
      <c r="H385" s="35"/>
    </row>
    <row r="386" spans="2:8" ht="13.2">
      <c r="B386" s="33"/>
      <c r="E386" s="35"/>
      <c r="H386" s="35"/>
    </row>
    <row r="387" spans="2:8" ht="13.2">
      <c r="B387" s="33"/>
      <c r="E387" s="35"/>
      <c r="H387" s="35"/>
    </row>
    <row r="388" spans="2:8" ht="13.2">
      <c r="B388" s="33"/>
      <c r="E388" s="35"/>
      <c r="H388" s="35"/>
    </row>
    <row r="389" spans="2:8" ht="13.2">
      <c r="B389" s="33"/>
      <c r="E389" s="35"/>
      <c r="H389" s="35"/>
    </row>
    <row r="390" spans="2:8" ht="13.2">
      <c r="B390" s="33"/>
      <c r="E390" s="35"/>
      <c r="H390" s="35"/>
    </row>
    <row r="391" spans="2:8" ht="13.2">
      <c r="B391" s="33"/>
      <c r="E391" s="35"/>
      <c r="H391" s="35"/>
    </row>
    <row r="392" spans="2:8" ht="13.2">
      <c r="B392" s="33"/>
      <c r="E392" s="35"/>
      <c r="H392" s="35"/>
    </row>
    <row r="393" spans="2:8" ht="13.2">
      <c r="B393" s="33"/>
      <c r="E393" s="35"/>
      <c r="H393" s="35"/>
    </row>
    <row r="394" spans="2:8" ht="13.2">
      <c r="B394" s="33"/>
      <c r="E394" s="35"/>
      <c r="H394" s="35"/>
    </row>
    <row r="395" spans="2:8" ht="13.2">
      <c r="B395" s="33"/>
      <c r="E395" s="35"/>
      <c r="H395" s="35"/>
    </row>
    <row r="396" spans="2:8" ht="13.2">
      <c r="B396" s="33"/>
      <c r="E396" s="35"/>
      <c r="H396" s="35"/>
    </row>
    <row r="397" spans="2:8" ht="13.2">
      <c r="B397" s="33"/>
      <c r="E397" s="35"/>
      <c r="H397" s="35"/>
    </row>
    <row r="398" spans="2:8" ht="13.2">
      <c r="B398" s="33"/>
      <c r="E398" s="35"/>
      <c r="H398" s="35"/>
    </row>
    <row r="399" spans="2:8" ht="13.2">
      <c r="B399" s="33"/>
      <c r="E399" s="35"/>
      <c r="H399" s="35"/>
    </row>
    <row r="400" spans="2:8" ht="13.2">
      <c r="B400" s="33"/>
      <c r="E400" s="35"/>
      <c r="H400" s="35"/>
    </row>
    <row r="401" spans="2:8" ht="13.2">
      <c r="B401" s="33"/>
      <c r="E401" s="35"/>
      <c r="H401" s="35"/>
    </row>
    <row r="402" spans="2:8" ht="13.2">
      <c r="B402" s="33"/>
      <c r="E402" s="35"/>
      <c r="H402" s="35"/>
    </row>
    <row r="403" spans="2:8" ht="13.2">
      <c r="B403" s="33"/>
      <c r="E403" s="35"/>
      <c r="H403" s="35"/>
    </row>
    <row r="404" spans="2:8" ht="13.2">
      <c r="B404" s="33"/>
      <c r="E404" s="35"/>
      <c r="H404" s="35"/>
    </row>
    <row r="405" spans="2:8" ht="13.2">
      <c r="B405" s="33"/>
      <c r="E405" s="35"/>
      <c r="H405" s="35"/>
    </row>
    <row r="406" spans="2:8" ht="13.2">
      <c r="B406" s="33"/>
      <c r="E406" s="35"/>
      <c r="H406" s="35"/>
    </row>
    <row r="407" spans="2:8" ht="13.2">
      <c r="B407" s="33"/>
      <c r="E407" s="35"/>
      <c r="H407" s="35"/>
    </row>
    <row r="408" spans="2:8" ht="13.2">
      <c r="B408" s="33"/>
      <c r="E408" s="35"/>
      <c r="H408" s="35"/>
    </row>
    <row r="409" spans="2:8" ht="13.2">
      <c r="B409" s="33"/>
      <c r="E409" s="35"/>
      <c r="H409" s="35"/>
    </row>
    <row r="410" spans="2:8" ht="13.2">
      <c r="B410" s="33"/>
      <c r="E410" s="35"/>
      <c r="H410" s="35"/>
    </row>
    <row r="411" spans="2:8" ht="13.2">
      <c r="B411" s="33"/>
      <c r="E411" s="35"/>
      <c r="H411" s="35"/>
    </row>
    <row r="412" spans="2:8" ht="13.2">
      <c r="B412" s="33"/>
      <c r="E412" s="35"/>
      <c r="H412" s="35"/>
    </row>
    <row r="413" spans="2:8" ht="13.2">
      <c r="B413" s="33"/>
      <c r="E413" s="35"/>
      <c r="H413" s="35"/>
    </row>
    <row r="414" spans="2:8" ht="13.2">
      <c r="B414" s="33"/>
      <c r="E414" s="35"/>
      <c r="H414" s="35"/>
    </row>
    <row r="415" spans="2:8" ht="13.2">
      <c r="B415" s="33"/>
      <c r="E415" s="35"/>
      <c r="H415" s="35"/>
    </row>
    <row r="416" spans="2:8" ht="13.2">
      <c r="B416" s="33"/>
      <c r="E416" s="35"/>
      <c r="H416" s="35"/>
    </row>
    <row r="417" spans="2:8" ht="13.2">
      <c r="B417" s="33"/>
      <c r="E417" s="35"/>
      <c r="H417" s="35"/>
    </row>
    <row r="418" spans="2:8" ht="13.2">
      <c r="B418" s="33"/>
      <c r="E418" s="35"/>
      <c r="H418" s="35"/>
    </row>
    <row r="419" spans="2:8" ht="13.2">
      <c r="B419" s="33"/>
      <c r="E419" s="35"/>
      <c r="H419" s="35"/>
    </row>
    <row r="420" spans="2:8" ht="13.2">
      <c r="B420" s="33"/>
      <c r="E420" s="35"/>
      <c r="H420" s="35"/>
    </row>
    <row r="421" spans="2:8" ht="13.2">
      <c r="B421" s="33"/>
      <c r="E421" s="35"/>
      <c r="H421" s="35"/>
    </row>
    <row r="422" spans="2:8" ht="13.2">
      <c r="B422" s="33"/>
      <c r="E422" s="35"/>
      <c r="H422" s="35"/>
    </row>
    <row r="423" spans="2:8" ht="13.2">
      <c r="B423" s="33"/>
      <c r="E423" s="35"/>
      <c r="H423" s="35"/>
    </row>
    <row r="424" spans="2:8" ht="13.2">
      <c r="B424" s="33"/>
      <c r="E424" s="35"/>
      <c r="H424" s="35"/>
    </row>
    <row r="425" spans="2:8" ht="13.2">
      <c r="B425" s="33"/>
      <c r="E425" s="35"/>
      <c r="H425" s="35"/>
    </row>
    <row r="426" spans="2:8" ht="13.2">
      <c r="B426" s="33"/>
      <c r="E426" s="35"/>
      <c r="H426" s="35"/>
    </row>
    <row r="427" spans="2:8" ht="13.2">
      <c r="B427" s="33"/>
      <c r="E427" s="35"/>
      <c r="H427" s="35"/>
    </row>
    <row r="428" spans="2:8" ht="13.2">
      <c r="B428" s="33"/>
      <c r="E428" s="35"/>
      <c r="H428" s="35"/>
    </row>
    <row r="429" spans="2:8" ht="13.2">
      <c r="B429" s="33"/>
      <c r="E429" s="35"/>
      <c r="H429" s="35"/>
    </row>
    <row r="430" spans="2:8" ht="13.2">
      <c r="B430" s="33"/>
      <c r="E430" s="35"/>
      <c r="H430" s="35"/>
    </row>
    <row r="431" spans="2:8" ht="13.2">
      <c r="B431" s="33"/>
      <c r="E431" s="35"/>
      <c r="H431" s="35"/>
    </row>
    <row r="432" spans="2:8" ht="13.2">
      <c r="B432" s="33"/>
      <c r="E432" s="35"/>
      <c r="H432" s="35"/>
    </row>
    <row r="433" spans="2:8" ht="13.2">
      <c r="B433" s="33"/>
      <c r="E433" s="35"/>
      <c r="H433" s="35"/>
    </row>
    <row r="434" spans="2:8" ht="13.2">
      <c r="B434" s="33"/>
      <c r="E434" s="35"/>
      <c r="H434" s="35"/>
    </row>
    <row r="435" spans="2:8" ht="13.2">
      <c r="B435" s="33"/>
      <c r="E435" s="35"/>
      <c r="H435" s="35"/>
    </row>
    <row r="436" spans="2:8" ht="13.2">
      <c r="B436" s="33"/>
      <c r="E436" s="35"/>
      <c r="H436" s="35"/>
    </row>
    <row r="437" spans="2:8" ht="13.2">
      <c r="B437" s="33"/>
      <c r="E437" s="35"/>
      <c r="H437" s="35"/>
    </row>
    <row r="438" spans="2:8" ht="13.2">
      <c r="B438" s="33"/>
      <c r="E438" s="35"/>
      <c r="H438" s="35"/>
    </row>
    <row r="439" spans="2:8" ht="13.2">
      <c r="B439" s="33"/>
      <c r="E439" s="35"/>
      <c r="H439" s="35"/>
    </row>
    <row r="440" spans="2:8" ht="13.2">
      <c r="B440" s="33"/>
      <c r="E440" s="35"/>
      <c r="H440" s="35"/>
    </row>
    <row r="441" spans="2:8" ht="13.2">
      <c r="B441" s="33"/>
      <c r="E441" s="35"/>
      <c r="H441" s="35"/>
    </row>
    <row r="442" spans="2:8" ht="13.2">
      <c r="B442" s="33"/>
      <c r="E442" s="35"/>
      <c r="H442" s="35"/>
    </row>
    <row r="443" spans="2:8" ht="13.2">
      <c r="B443" s="33"/>
      <c r="E443" s="35"/>
      <c r="H443" s="35"/>
    </row>
    <row r="444" spans="2:8" ht="13.2">
      <c r="B444" s="33"/>
      <c r="E444" s="35"/>
      <c r="H444" s="35"/>
    </row>
    <row r="445" spans="2:8" ht="13.2">
      <c r="B445" s="33"/>
      <c r="E445" s="35"/>
      <c r="H445" s="35"/>
    </row>
    <row r="446" spans="2:8" ht="13.2">
      <c r="B446" s="33"/>
      <c r="E446" s="35"/>
      <c r="H446" s="35"/>
    </row>
    <row r="447" spans="2:8" ht="13.2">
      <c r="B447" s="33"/>
      <c r="E447" s="35"/>
      <c r="H447" s="35"/>
    </row>
    <row r="448" spans="2:8" ht="13.2">
      <c r="B448" s="33"/>
      <c r="E448" s="35"/>
      <c r="H448" s="35"/>
    </row>
    <row r="449" spans="2:8" ht="13.2">
      <c r="B449" s="33"/>
      <c r="E449" s="35"/>
      <c r="H449" s="35"/>
    </row>
    <row r="450" spans="2:8" ht="13.2">
      <c r="B450" s="33"/>
      <c r="E450" s="35"/>
      <c r="H450" s="35"/>
    </row>
    <row r="451" spans="2:8" ht="13.2">
      <c r="B451" s="33"/>
      <c r="E451" s="35"/>
      <c r="H451" s="35"/>
    </row>
    <row r="452" spans="2:8" ht="13.2">
      <c r="B452" s="33"/>
      <c r="E452" s="35"/>
      <c r="H452" s="35"/>
    </row>
    <row r="453" spans="2:8" ht="13.2">
      <c r="B453" s="33"/>
      <c r="E453" s="35"/>
      <c r="H453" s="35"/>
    </row>
    <row r="454" spans="2:8" ht="13.2">
      <c r="B454" s="33"/>
      <c r="E454" s="35"/>
      <c r="H454" s="35"/>
    </row>
    <row r="455" spans="2:8" ht="13.2">
      <c r="B455" s="33"/>
      <c r="E455" s="35"/>
      <c r="H455" s="35"/>
    </row>
    <row r="456" spans="2:8" ht="13.2">
      <c r="B456" s="33"/>
      <c r="E456" s="35"/>
      <c r="H456" s="35"/>
    </row>
    <row r="457" spans="2:8" ht="13.2">
      <c r="B457" s="33"/>
      <c r="E457" s="35"/>
      <c r="H457" s="35"/>
    </row>
    <row r="458" spans="2:8" ht="13.2">
      <c r="B458" s="33"/>
      <c r="E458" s="35"/>
      <c r="H458" s="35"/>
    </row>
    <row r="459" spans="2:8" ht="13.2">
      <c r="B459" s="33"/>
      <c r="E459" s="35"/>
      <c r="H459" s="35"/>
    </row>
    <row r="460" spans="2:8" ht="13.2">
      <c r="B460" s="33"/>
      <c r="E460" s="35"/>
      <c r="H460" s="35"/>
    </row>
    <row r="461" spans="2:8" ht="13.2">
      <c r="B461" s="33"/>
      <c r="E461" s="35"/>
      <c r="H461" s="35"/>
    </row>
    <row r="462" spans="2:8" ht="13.2">
      <c r="B462" s="33"/>
      <c r="E462" s="35"/>
      <c r="H462" s="35"/>
    </row>
    <row r="463" spans="2:8" ht="13.2">
      <c r="B463" s="33"/>
      <c r="E463" s="35"/>
      <c r="H463" s="35"/>
    </row>
    <row r="464" spans="2:8" ht="13.2">
      <c r="B464" s="33"/>
      <c r="E464" s="35"/>
      <c r="H464" s="35"/>
    </row>
    <row r="465" spans="2:8" ht="13.2">
      <c r="B465" s="33"/>
      <c r="E465" s="35"/>
      <c r="H465" s="35"/>
    </row>
    <row r="466" spans="2:8" ht="13.2">
      <c r="B466" s="33"/>
      <c r="E466" s="35"/>
      <c r="H466" s="35"/>
    </row>
    <row r="467" spans="2:8" ht="13.2">
      <c r="B467" s="33"/>
      <c r="E467" s="35"/>
      <c r="H467" s="35"/>
    </row>
    <row r="468" spans="2:8" ht="13.2">
      <c r="B468" s="33"/>
      <c r="E468" s="35"/>
      <c r="H468" s="35"/>
    </row>
    <row r="469" spans="2:8" ht="13.2">
      <c r="B469" s="33"/>
      <c r="E469" s="35"/>
      <c r="H469" s="35"/>
    </row>
    <row r="470" spans="2:8" ht="13.2">
      <c r="B470" s="33"/>
      <c r="E470" s="35"/>
      <c r="H470" s="35"/>
    </row>
    <row r="471" spans="2:8" ht="13.2">
      <c r="B471" s="33"/>
      <c r="E471" s="35"/>
      <c r="H471" s="35"/>
    </row>
    <row r="472" spans="2:8" ht="13.2">
      <c r="B472" s="33"/>
      <c r="E472" s="35"/>
      <c r="H472" s="35"/>
    </row>
    <row r="473" spans="2:8" ht="13.2">
      <c r="B473" s="33"/>
      <c r="E473" s="35"/>
      <c r="H473" s="35"/>
    </row>
    <row r="474" spans="2:8" ht="13.2">
      <c r="B474" s="33"/>
      <c r="E474" s="35"/>
      <c r="H474" s="35"/>
    </row>
    <row r="475" spans="2:8" ht="13.2">
      <c r="B475" s="33"/>
      <c r="E475" s="35"/>
      <c r="H475" s="35"/>
    </row>
    <row r="476" spans="2:8" ht="13.2">
      <c r="B476" s="33"/>
      <c r="E476" s="35"/>
      <c r="H476" s="35"/>
    </row>
    <row r="477" spans="2:8" ht="13.2">
      <c r="B477" s="33"/>
      <c r="E477" s="35"/>
      <c r="H477" s="35"/>
    </row>
    <row r="478" spans="2:8" ht="13.2">
      <c r="B478" s="33"/>
      <c r="E478" s="35"/>
      <c r="H478" s="35"/>
    </row>
    <row r="479" spans="2:8" ht="13.2">
      <c r="B479" s="33"/>
      <c r="E479" s="35"/>
      <c r="H479" s="35"/>
    </row>
    <row r="480" spans="2:8" ht="13.2">
      <c r="B480" s="33"/>
      <c r="E480" s="35"/>
      <c r="H480" s="35"/>
    </row>
    <row r="481" spans="2:8" ht="13.2">
      <c r="B481" s="33"/>
      <c r="E481" s="35"/>
      <c r="H481" s="35"/>
    </row>
    <row r="482" spans="2:8" ht="13.2">
      <c r="B482" s="33"/>
      <c r="E482" s="35"/>
      <c r="H482" s="35"/>
    </row>
    <row r="483" spans="2:8" ht="13.2">
      <c r="B483" s="33"/>
      <c r="E483" s="35"/>
      <c r="H483" s="35"/>
    </row>
    <row r="484" spans="2:8" ht="13.2">
      <c r="B484" s="33"/>
      <c r="E484" s="35"/>
      <c r="H484" s="35"/>
    </row>
    <row r="485" spans="2:8" ht="13.2">
      <c r="B485" s="33"/>
      <c r="E485" s="35"/>
      <c r="H485" s="35"/>
    </row>
    <row r="486" spans="2:8" ht="13.2">
      <c r="B486" s="33"/>
      <c r="E486" s="35"/>
      <c r="H486" s="35"/>
    </row>
    <row r="487" spans="2:8" ht="13.2">
      <c r="B487" s="33"/>
      <c r="E487" s="35"/>
      <c r="H487" s="35"/>
    </row>
    <row r="488" spans="2:8" ht="13.2">
      <c r="B488" s="33"/>
      <c r="E488" s="35"/>
      <c r="H488" s="35"/>
    </row>
    <row r="489" spans="2:8" ht="13.2">
      <c r="B489" s="33"/>
      <c r="E489" s="35"/>
      <c r="H489" s="35"/>
    </row>
    <row r="490" spans="2:8" ht="13.2">
      <c r="B490" s="33"/>
      <c r="E490" s="35"/>
      <c r="H490" s="35"/>
    </row>
    <row r="491" spans="2:8" ht="13.2">
      <c r="B491" s="33"/>
      <c r="E491" s="35"/>
      <c r="H491" s="35"/>
    </row>
    <row r="492" spans="2:8" ht="13.2">
      <c r="B492" s="33"/>
      <c r="E492" s="35"/>
      <c r="H492" s="35"/>
    </row>
    <row r="493" spans="2:8" ht="13.2">
      <c r="B493" s="33"/>
      <c r="E493" s="35"/>
      <c r="H493" s="35"/>
    </row>
    <row r="494" spans="2:8" ht="13.2">
      <c r="B494" s="33"/>
      <c r="E494" s="35"/>
      <c r="H494" s="35"/>
    </row>
    <row r="495" spans="2:8" ht="13.2">
      <c r="B495" s="33"/>
      <c r="E495" s="35"/>
      <c r="H495" s="35"/>
    </row>
    <row r="496" spans="2:8" ht="13.2">
      <c r="B496" s="33"/>
      <c r="E496" s="35"/>
      <c r="H496" s="35"/>
    </row>
    <row r="497" spans="2:8" ht="13.2">
      <c r="B497" s="33"/>
      <c r="E497" s="35"/>
      <c r="H497" s="35"/>
    </row>
    <row r="498" spans="2:8" ht="13.2">
      <c r="B498" s="33"/>
      <c r="E498" s="35"/>
      <c r="H498" s="35"/>
    </row>
    <row r="499" spans="2:8" ht="13.2">
      <c r="B499" s="33"/>
      <c r="E499" s="35"/>
      <c r="H499" s="35"/>
    </row>
    <row r="500" spans="2:8" ht="13.2">
      <c r="B500" s="33"/>
      <c r="E500" s="35"/>
      <c r="H500" s="35"/>
    </row>
    <row r="501" spans="2:8" ht="13.2">
      <c r="B501" s="33"/>
      <c r="E501" s="35"/>
      <c r="H501" s="35"/>
    </row>
    <row r="502" spans="2:8" ht="13.2">
      <c r="B502" s="33"/>
      <c r="E502" s="35"/>
      <c r="H502" s="35"/>
    </row>
    <row r="503" spans="2:8" ht="13.2">
      <c r="B503" s="33"/>
      <c r="E503" s="35"/>
      <c r="H503" s="35"/>
    </row>
    <row r="504" spans="2:8" ht="13.2">
      <c r="B504" s="33"/>
      <c r="E504" s="35"/>
      <c r="H504" s="35"/>
    </row>
    <row r="505" spans="2:8" ht="13.2">
      <c r="B505" s="33"/>
      <c r="E505" s="35"/>
      <c r="H505" s="35"/>
    </row>
    <row r="506" spans="2:8" ht="13.2">
      <c r="B506" s="33"/>
      <c r="E506" s="35"/>
      <c r="H506" s="35"/>
    </row>
    <row r="507" spans="2:8" ht="13.2">
      <c r="B507" s="33"/>
      <c r="E507" s="35"/>
      <c r="H507" s="35"/>
    </row>
    <row r="508" spans="2:8" ht="13.2">
      <c r="B508" s="33"/>
      <c r="E508" s="35"/>
      <c r="H508" s="35"/>
    </row>
    <row r="509" spans="2:8" ht="13.2">
      <c r="B509" s="33"/>
      <c r="E509" s="35"/>
      <c r="H509" s="35"/>
    </row>
    <row r="510" spans="2:8" ht="13.2">
      <c r="B510" s="33"/>
      <c r="E510" s="35"/>
      <c r="H510" s="35"/>
    </row>
    <row r="511" spans="2:8" ht="13.2">
      <c r="B511" s="33"/>
      <c r="E511" s="35"/>
      <c r="H511" s="35"/>
    </row>
    <row r="512" spans="2:8" ht="13.2">
      <c r="B512" s="33"/>
      <c r="E512" s="35"/>
      <c r="H512" s="35"/>
    </row>
    <row r="513" spans="2:8" ht="13.2">
      <c r="B513" s="33"/>
      <c r="E513" s="35"/>
      <c r="H513" s="35"/>
    </row>
    <row r="514" spans="2:8" ht="13.2">
      <c r="B514" s="33"/>
      <c r="E514" s="35"/>
      <c r="H514" s="35"/>
    </row>
    <row r="515" spans="2:8" ht="13.2">
      <c r="B515" s="33"/>
      <c r="E515" s="35"/>
      <c r="H515" s="35"/>
    </row>
    <row r="516" spans="2:8" ht="13.2">
      <c r="B516" s="33"/>
      <c r="E516" s="35"/>
      <c r="H516" s="35"/>
    </row>
    <row r="517" spans="2:8" ht="13.2">
      <c r="B517" s="33"/>
      <c r="E517" s="35"/>
      <c r="H517" s="35"/>
    </row>
    <row r="518" spans="2:8" ht="13.2">
      <c r="B518" s="33"/>
      <c r="E518" s="35"/>
      <c r="H518" s="35"/>
    </row>
    <row r="519" spans="2:8" ht="13.2">
      <c r="B519" s="33"/>
      <c r="E519" s="35"/>
      <c r="H519" s="35"/>
    </row>
    <row r="520" spans="2:8" ht="13.2">
      <c r="B520" s="33"/>
      <c r="E520" s="35"/>
      <c r="H520" s="35"/>
    </row>
    <row r="521" spans="2:8" ht="13.2">
      <c r="B521" s="33"/>
      <c r="E521" s="35"/>
      <c r="H521" s="35"/>
    </row>
    <row r="522" spans="2:8" ht="13.2">
      <c r="B522" s="33"/>
      <c r="E522" s="35"/>
      <c r="H522" s="35"/>
    </row>
    <row r="523" spans="2:8" ht="13.2">
      <c r="B523" s="33"/>
      <c r="E523" s="35"/>
      <c r="H523" s="35"/>
    </row>
    <row r="524" spans="2:8" ht="13.2">
      <c r="B524" s="33"/>
      <c r="E524" s="35"/>
      <c r="H524" s="35"/>
    </row>
    <row r="525" spans="2:8" ht="13.2">
      <c r="B525" s="33"/>
      <c r="E525" s="35"/>
      <c r="H525" s="35"/>
    </row>
    <row r="526" spans="2:8" ht="13.2">
      <c r="B526" s="33"/>
      <c r="E526" s="35"/>
      <c r="H526" s="35"/>
    </row>
    <row r="527" spans="2:8" ht="13.2">
      <c r="B527" s="33"/>
      <c r="E527" s="35"/>
      <c r="H527" s="35"/>
    </row>
    <row r="528" spans="2:8" ht="13.2">
      <c r="B528" s="33"/>
      <c r="E528" s="35"/>
      <c r="H528" s="35"/>
    </row>
    <row r="529" spans="2:8" ht="13.2">
      <c r="B529" s="33"/>
      <c r="E529" s="35"/>
      <c r="H529" s="35"/>
    </row>
    <row r="530" spans="2:8" ht="13.2">
      <c r="B530" s="33"/>
      <c r="E530" s="35"/>
      <c r="H530" s="35"/>
    </row>
    <row r="531" spans="2:8" ht="13.2">
      <c r="B531" s="33"/>
      <c r="E531" s="35"/>
      <c r="H531" s="35"/>
    </row>
    <row r="532" spans="2:8" ht="13.2">
      <c r="B532" s="33"/>
      <c r="E532" s="35"/>
      <c r="H532" s="35"/>
    </row>
    <row r="533" spans="2:8" ht="13.2">
      <c r="B533" s="33"/>
      <c r="E533" s="35"/>
      <c r="H533" s="35"/>
    </row>
    <row r="534" spans="2:8" ht="13.2">
      <c r="B534" s="33"/>
      <c r="E534" s="35"/>
      <c r="H534" s="35"/>
    </row>
    <row r="535" spans="2:8" ht="13.2">
      <c r="B535" s="33"/>
      <c r="E535" s="35"/>
      <c r="H535" s="35"/>
    </row>
    <row r="536" spans="2:8" ht="13.2">
      <c r="B536" s="33"/>
      <c r="E536" s="35"/>
      <c r="H536" s="35"/>
    </row>
    <row r="537" spans="2:8" ht="13.2">
      <c r="B537" s="33"/>
      <c r="E537" s="35"/>
      <c r="H537" s="35"/>
    </row>
    <row r="538" spans="2:8" ht="13.2">
      <c r="B538" s="33"/>
      <c r="E538" s="35"/>
      <c r="H538" s="35"/>
    </row>
    <row r="539" spans="2:8" ht="13.2">
      <c r="B539" s="33"/>
      <c r="E539" s="35"/>
      <c r="H539" s="35"/>
    </row>
    <row r="540" spans="2:8" ht="13.2">
      <c r="B540" s="33"/>
      <c r="E540" s="35"/>
      <c r="H540" s="35"/>
    </row>
    <row r="541" spans="2:8" ht="13.2">
      <c r="B541" s="33"/>
      <c r="E541" s="35"/>
      <c r="H541" s="35"/>
    </row>
    <row r="542" spans="2:8" ht="13.2">
      <c r="B542" s="33"/>
      <c r="E542" s="35"/>
      <c r="H542" s="35"/>
    </row>
    <row r="543" spans="2:8" ht="13.2">
      <c r="B543" s="33"/>
      <c r="E543" s="35"/>
      <c r="H543" s="35"/>
    </row>
    <row r="544" spans="2:8" ht="13.2">
      <c r="B544" s="33"/>
      <c r="E544" s="35"/>
      <c r="H544" s="35"/>
    </row>
    <row r="545" spans="2:8" ht="13.2">
      <c r="B545" s="33"/>
      <c r="E545" s="35"/>
      <c r="H545" s="35"/>
    </row>
    <row r="546" spans="2:8" ht="13.2">
      <c r="B546" s="33"/>
      <c r="E546" s="35"/>
      <c r="H546" s="35"/>
    </row>
    <row r="547" spans="2:8" ht="13.2">
      <c r="B547" s="33"/>
      <c r="E547" s="35"/>
      <c r="H547" s="35"/>
    </row>
    <row r="548" spans="2:8" ht="13.2">
      <c r="B548" s="33"/>
      <c r="E548" s="35"/>
      <c r="H548" s="35"/>
    </row>
    <row r="549" spans="2:8" ht="13.2">
      <c r="B549" s="33"/>
      <c r="E549" s="35"/>
      <c r="H549" s="35"/>
    </row>
    <row r="550" spans="2:8" ht="13.2">
      <c r="B550" s="33"/>
      <c r="E550" s="35"/>
      <c r="H550" s="35"/>
    </row>
    <row r="551" spans="2:8" ht="13.2">
      <c r="B551" s="33"/>
      <c r="E551" s="35"/>
      <c r="H551" s="35"/>
    </row>
    <row r="552" spans="2:8" ht="13.2">
      <c r="B552" s="33"/>
      <c r="E552" s="35"/>
      <c r="H552" s="35"/>
    </row>
    <row r="553" spans="2:8" ht="13.2">
      <c r="B553" s="33"/>
      <c r="E553" s="35"/>
      <c r="H553" s="35"/>
    </row>
    <row r="554" spans="2:8" ht="13.2">
      <c r="B554" s="33"/>
      <c r="E554" s="35"/>
      <c r="H554" s="35"/>
    </row>
    <row r="555" spans="2:8" ht="13.2">
      <c r="B555" s="33"/>
      <c r="E555" s="35"/>
      <c r="H555" s="35"/>
    </row>
    <row r="556" spans="2:8" ht="13.2">
      <c r="B556" s="33"/>
      <c r="E556" s="35"/>
      <c r="H556" s="35"/>
    </row>
    <row r="557" spans="2:8" ht="13.2">
      <c r="B557" s="33"/>
      <c r="E557" s="35"/>
      <c r="H557" s="35"/>
    </row>
    <row r="558" spans="2:8" ht="13.2">
      <c r="B558" s="33"/>
      <c r="E558" s="35"/>
      <c r="H558" s="35"/>
    </row>
    <row r="559" spans="2:8" ht="13.2">
      <c r="B559" s="33"/>
      <c r="E559" s="35"/>
      <c r="H559" s="35"/>
    </row>
    <row r="560" spans="2:8" ht="13.2">
      <c r="B560" s="33"/>
      <c r="E560" s="35"/>
      <c r="H560" s="35"/>
    </row>
    <row r="561" spans="2:8" ht="13.2">
      <c r="B561" s="33"/>
      <c r="E561" s="35"/>
      <c r="H561" s="35"/>
    </row>
    <row r="562" spans="2:8" ht="13.2">
      <c r="B562" s="33"/>
      <c r="E562" s="35"/>
      <c r="H562" s="35"/>
    </row>
    <row r="563" spans="2:8" ht="13.2">
      <c r="B563" s="33"/>
      <c r="E563" s="35"/>
      <c r="H563" s="35"/>
    </row>
    <row r="564" spans="2:8" ht="13.2">
      <c r="B564" s="33"/>
      <c r="E564" s="35"/>
      <c r="H564" s="35"/>
    </row>
    <row r="565" spans="2:8" ht="13.2">
      <c r="B565" s="33"/>
      <c r="E565" s="35"/>
      <c r="H565" s="35"/>
    </row>
    <row r="566" spans="2:8" ht="13.2">
      <c r="B566" s="33"/>
      <c r="E566" s="35"/>
      <c r="H566" s="35"/>
    </row>
    <row r="567" spans="2:8" ht="13.2">
      <c r="B567" s="33"/>
      <c r="E567" s="35"/>
      <c r="H567" s="35"/>
    </row>
    <row r="568" spans="2:8" ht="13.2">
      <c r="B568" s="33"/>
      <c r="E568" s="35"/>
      <c r="H568" s="35"/>
    </row>
    <row r="569" spans="2:8" ht="13.2">
      <c r="B569" s="33"/>
      <c r="E569" s="35"/>
      <c r="H569" s="35"/>
    </row>
    <row r="570" spans="2:8" ht="13.2">
      <c r="B570" s="33"/>
      <c r="E570" s="35"/>
      <c r="H570" s="35"/>
    </row>
    <row r="571" spans="2:8" ht="13.2">
      <c r="B571" s="33"/>
      <c r="E571" s="35"/>
      <c r="H571" s="35"/>
    </row>
    <row r="572" spans="2:8" ht="13.2">
      <c r="B572" s="33"/>
      <c r="E572" s="35"/>
      <c r="H572" s="35"/>
    </row>
    <row r="573" spans="2:8" ht="13.2">
      <c r="B573" s="33"/>
      <c r="E573" s="35"/>
      <c r="H573" s="35"/>
    </row>
    <row r="574" spans="2:8" ht="13.2">
      <c r="B574" s="33"/>
      <c r="E574" s="35"/>
      <c r="H574" s="35"/>
    </row>
    <row r="575" spans="2:8" ht="13.2">
      <c r="B575" s="33"/>
      <c r="E575" s="35"/>
      <c r="H575" s="35"/>
    </row>
    <row r="576" spans="2:8" ht="13.2">
      <c r="B576" s="33"/>
      <c r="E576" s="35"/>
      <c r="H576" s="35"/>
    </row>
    <row r="577" spans="2:8" ht="13.2">
      <c r="B577" s="33"/>
      <c r="E577" s="35"/>
      <c r="H577" s="35"/>
    </row>
    <row r="578" spans="2:8" ht="13.2">
      <c r="B578" s="33"/>
      <c r="E578" s="35"/>
      <c r="H578" s="35"/>
    </row>
    <row r="579" spans="2:8" ht="13.2">
      <c r="B579" s="33"/>
      <c r="E579" s="35"/>
      <c r="H579" s="35"/>
    </row>
    <row r="580" spans="2:8" ht="13.2">
      <c r="B580" s="33"/>
      <c r="E580" s="35"/>
      <c r="H580" s="35"/>
    </row>
    <row r="581" spans="2:8" ht="13.2">
      <c r="B581" s="33"/>
      <c r="E581" s="35"/>
      <c r="H581" s="35"/>
    </row>
    <row r="582" spans="2:8" ht="13.2">
      <c r="B582" s="33"/>
      <c r="E582" s="35"/>
      <c r="H582" s="35"/>
    </row>
    <row r="583" spans="2:8" ht="13.2">
      <c r="B583" s="33"/>
      <c r="E583" s="35"/>
      <c r="H583" s="35"/>
    </row>
    <row r="584" spans="2:8" ht="13.2">
      <c r="B584" s="33"/>
      <c r="E584" s="35"/>
      <c r="H584" s="35"/>
    </row>
    <row r="585" spans="2:8" ht="13.2">
      <c r="B585" s="33"/>
      <c r="E585" s="35"/>
      <c r="H585" s="35"/>
    </row>
    <row r="586" spans="2:8" ht="13.2">
      <c r="B586" s="33"/>
      <c r="E586" s="35"/>
      <c r="H586" s="35"/>
    </row>
    <row r="587" spans="2:8" ht="13.2">
      <c r="B587" s="33"/>
      <c r="E587" s="35"/>
      <c r="H587" s="35"/>
    </row>
    <row r="588" spans="2:8" ht="13.2">
      <c r="B588" s="33"/>
      <c r="E588" s="35"/>
      <c r="H588" s="35"/>
    </row>
    <row r="589" spans="2:8" ht="13.2">
      <c r="B589" s="33"/>
      <c r="E589" s="35"/>
      <c r="H589" s="35"/>
    </row>
    <row r="590" spans="2:8" ht="13.2">
      <c r="B590" s="33"/>
      <c r="E590" s="35"/>
      <c r="H590" s="35"/>
    </row>
    <row r="591" spans="2:8" ht="13.2">
      <c r="B591" s="33"/>
      <c r="E591" s="35"/>
      <c r="H591" s="35"/>
    </row>
    <row r="592" spans="2:8" ht="13.2">
      <c r="B592" s="33"/>
      <c r="E592" s="35"/>
      <c r="H592" s="35"/>
    </row>
    <row r="593" spans="2:8" ht="13.2">
      <c r="B593" s="33"/>
      <c r="E593" s="35"/>
      <c r="H593" s="35"/>
    </row>
    <row r="594" spans="2:8" ht="13.2">
      <c r="B594" s="33"/>
      <c r="E594" s="35"/>
      <c r="H594" s="35"/>
    </row>
    <row r="595" spans="2:8" ht="13.2">
      <c r="B595" s="33"/>
      <c r="E595" s="35"/>
      <c r="H595" s="35"/>
    </row>
    <row r="596" spans="2:8" ht="13.2">
      <c r="B596" s="33"/>
      <c r="E596" s="35"/>
      <c r="H596" s="35"/>
    </row>
    <row r="597" spans="2:8" ht="13.2">
      <c r="B597" s="33"/>
      <c r="E597" s="35"/>
      <c r="H597" s="35"/>
    </row>
    <row r="598" spans="2:8" ht="13.2">
      <c r="B598" s="33"/>
      <c r="E598" s="35"/>
      <c r="H598" s="35"/>
    </row>
    <row r="599" spans="2:8" ht="13.2">
      <c r="B599" s="33"/>
      <c r="E599" s="35"/>
      <c r="H599" s="35"/>
    </row>
    <row r="600" spans="2:8" ht="13.2">
      <c r="B600" s="33"/>
      <c r="E600" s="35"/>
      <c r="H600" s="35"/>
    </row>
    <row r="601" spans="2:8" ht="13.2">
      <c r="B601" s="33"/>
      <c r="E601" s="35"/>
      <c r="H601" s="35"/>
    </row>
    <row r="602" spans="2:8" ht="13.2">
      <c r="B602" s="33"/>
      <c r="E602" s="35"/>
      <c r="H602" s="35"/>
    </row>
    <row r="603" spans="2:8" ht="13.2">
      <c r="B603" s="33"/>
      <c r="E603" s="35"/>
      <c r="H603" s="35"/>
    </row>
    <row r="604" spans="2:8" ht="13.2">
      <c r="B604" s="33"/>
      <c r="E604" s="35"/>
      <c r="H604" s="35"/>
    </row>
    <row r="605" spans="2:8" ht="13.2">
      <c r="B605" s="33"/>
      <c r="E605" s="35"/>
      <c r="H605" s="35"/>
    </row>
    <row r="606" spans="2:8" ht="13.2">
      <c r="B606" s="33"/>
      <c r="E606" s="35"/>
      <c r="H606" s="35"/>
    </row>
    <row r="607" spans="2:8" ht="13.2">
      <c r="B607" s="33"/>
      <c r="E607" s="35"/>
      <c r="H607" s="35"/>
    </row>
    <row r="608" spans="2:8" ht="13.2">
      <c r="B608" s="33"/>
      <c r="E608" s="35"/>
      <c r="H608" s="35"/>
    </row>
    <row r="609" spans="2:8" ht="13.2">
      <c r="B609" s="33"/>
      <c r="E609" s="35"/>
      <c r="H609" s="35"/>
    </row>
    <row r="610" spans="2:8" ht="13.2">
      <c r="B610" s="33"/>
      <c r="E610" s="35"/>
      <c r="H610" s="35"/>
    </row>
    <row r="611" spans="2:8" ht="13.2">
      <c r="B611" s="33"/>
      <c r="E611" s="35"/>
      <c r="H611" s="35"/>
    </row>
    <row r="612" spans="2:8" ht="13.2">
      <c r="B612" s="33"/>
      <c r="E612" s="35"/>
      <c r="H612" s="35"/>
    </row>
    <row r="613" spans="2:8" ht="13.2">
      <c r="B613" s="33"/>
      <c r="E613" s="35"/>
      <c r="H613" s="35"/>
    </row>
    <row r="614" spans="2:8" ht="13.2">
      <c r="B614" s="33"/>
      <c r="E614" s="35"/>
      <c r="H614" s="35"/>
    </row>
    <row r="615" spans="2:8" ht="13.2">
      <c r="B615" s="33"/>
      <c r="E615" s="35"/>
      <c r="H615" s="35"/>
    </row>
    <row r="616" spans="2:8" ht="13.2">
      <c r="B616" s="33"/>
      <c r="E616" s="35"/>
      <c r="H616" s="35"/>
    </row>
    <row r="617" spans="2:8" ht="13.2">
      <c r="B617" s="33"/>
      <c r="E617" s="35"/>
      <c r="H617" s="35"/>
    </row>
    <row r="618" spans="2:8" ht="13.2">
      <c r="B618" s="33"/>
      <c r="E618" s="35"/>
      <c r="H618" s="35"/>
    </row>
    <row r="619" spans="2:8" ht="13.2">
      <c r="B619" s="33"/>
      <c r="E619" s="35"/>
      <c r="H619" s="35"/>
    </row>
    <row r="620" spans="2:8" ht="13.2">
      <c r="B620" s="33"/>
      <c r="E620" s="35"/>
      <c r="H620" s="35"/>
    </row>
    <row r="621" spans="2:8" ht="13.2">
      <c r="B621" s="33"/>
      <c r="E621" s="35"/>
      <c r="H621" s="35"/>
    </row>
    <row r="622" spans="2:8" ht="13.2">
      <c r="B622" s="33"/>
      <c r="E622" s="35"/>
      <c r="H622" s="35"/>
    </row>
    <row r="623" spans="2:8" ht="13.2">
      <c r="B623" s="33"/>
      <c r="E623" s="35"/>
      <c r="H623" s="35"/>
    </row>
    <row r="624" spans="2:8" ht="13.2">
      <c r="B624" s="33"/>
      <c r="E624" s="35"/>
      <c r="H624" s="35"/>
    </row>
    <row r="625" spans="2:8" ht="13.2">
      <c r="B625" s="33"/>
      <c r="E625" s="35"/>
      <c r="H625" s="35"/>
    </row>
    <row r="626" spans="2:8" ht="13.2">
      <c r="B626" s="33"/>
      <c r="E626" s="35"/>
      <c r="H626" s="35"/>
    </row>
    <row r="627" spans="2:8" ht="13.2">
      <c r="B627" s="33"/>
      <c r="E627" s="35"/>
      <c r="H627" s="35"/>
    </row>
    <row r="628" spans="2:8" ht="13.2">
      <c r="B628" s="33"/>
      <c r="E628" s="35"/>
      <c r="H628" s="35"/>
    </row>
    <row r="629" spans="2:8" ht="13.2">
      <c r="B629" s="33"/>
      <c r="E629" s="35"/>
      <c r="H629" s="35"/>
    </row>
    <row r="630" spans="2:8" ht="13.2">
      <c r="B630" s="33"/>
      <c r="E630" s="35"/>
      <c r="H630" s="35"/>
    </row>
    <row r="631" spans="2:8" ht="13.2">
      <c r="B631" s="33"/>
      <c r="E631" s="35"/>
      <c r="H631" s="35"/>
    </row>
    <row r="632" spans="2:8" ht="13.2">
      <c r="B632" s="33"/>
      <c r="E632" s="35"/>
      <c r="H632" s="35"/>
    </row>
    <row r="633" spans="2:8" ht="13.2">
      <c r="B633" s="33"/>
      <c r="E633" s="35"/>
      <c r="H633" s="35"/>
    </row>
    <row r="634" spans="2:8" ht="13.2">
      <c r="B634" s="33"/>
      <c r="E634" s="35"/>
      <c r="H634" s="35"/>
    </row>
    <row r="635" spans="2:8" ht="13.2">
      <c r="B635" s="33"/>
      <c r="E635" s="35"/>
      <c r="H635" s="35"/>
    </row>
    <row r="636" spans="2:8" ht="13.2">
      <c r="B636" s="33"/>
      <c r="E636" s="35"/>
      <c r="H636" s="35"/>
    </row>
    <row r="637" spans="2:8" ht="13.2">
      <c r="B637" s="33"/>
      <c r="E637" s="35"/>
      <c r="H637" s="35"/>
    </row>
    <row r="638" spans="2:8" ht="13.2">
      <c r="B638" s="33"/>
      <c r="E638" s="35"/>
      <c r="H638" s="35"/>
    </row>
    <row r="639" spans="2:8" ht="13.2">
      <c r="B639" s="33"/>
      <c r="E639" s="35"/>
      <c r="H639" s="35"/>
    </row>
    <row r="640" spans="2:8" ht="13.2">
      <c r="B640" s="33"/>
      <c r="E640" s="35"/>
      <c r="H640" s="35"/>
    </row>
    <row r="641" spans="2:8" ht="13.2">
      <c r="B641" s="33"/>
      <c r="E641" s="35"/>
      <c r="H641" s="35"/>
    </row>
    <row r="642" spans="2:8" ht="13.2">
      <c r="B642" s="33"/>
      <c r="E642" s="35"/>
      <c r="H642" s="35"/>
    </row>
    <row r="643" spans="2:8" ht="13.2">
      <c r="B643" s="33"/>
      <c r="E643" s="35"/>
      <c r="H643" s="35"/>
    </row>
    <row r="644" spans="2:8" ht="13.2">
      <c r="B644" s="33"/>
      <c r="E644" s="35"/>
      <c r="H644" s="35"/>
    </row>
    <row r="645" spans="2:8" ht="13.2">
      <c r="B645" s="33"/>
      <c r="E645" s="35"/>
      <c r="H645" s="35"/>
    </row>
    <row r="646" spans="2:8" ht="13.2">
      <c r="B646" s="33"/>
      <c r="E646" s="35"/>
      <c r="H646" s="35"/>
    </row>
    <row r="647" spans="2:8" ht="13.2">
      <c r="B647" s="33"/>
      <c r="E647" s="35"/>
      <c r="H647" s="35"/>
    </row>
    <row r="648" spans="2:8" ht="13.2">
      <c r="B648" s="33"/>
      <c r="E648" s="35"/>
      <c r="H648" s="35"/>
    </row>
    <row r="649" spans="2:8" ht="13.2">
      <c r="B649" s="33"/>
      <c r="E649" s="35"/>
      <c r="H649" s="35"/>
    </row>
    <row r="650" spans="2:8" ht="13.2">
      <c r="B650" s="33"/>
      <c r="E650" s="35"/>
      <c r="H650" s="35"/>
    </row>
    <row r="651" spans="2:8" ht="13.2">
      <c r="B651" s="33"/>
      <c r="E651" s="35"/>
      <c r="H651" s="35"/>
    </row>
    <row r="652" spans="2:8" ht="13.2">
      <c r="B652" s="33"/>
      <c r="E652" s="35"/>
      <c r="H652" s="35"/>
    </row>
    <row r="653" spans="2:8" ht="13.2">
      <c r="B653" s="33"/>
      <c r="E653" s="35"/>
      <c r="H653" s="35"/>
    </row>
    <row r="654" spans="2:8" ht="13.2">
      <c r="B654" s="33"/>
      <c r="E654" s="35"/>
      <c r="H654" s="35"/>
    </row>
    <row r="655" spans="2:8" ht="13.2">
      <c r="B655" s="33"/>
      <c r="E655" s="35"/>
      <c r="H655" s="35"/>
    </row>
    <row r="656" spans="2:8" ht="13.2">
      <c r="B656" s="33"/>
      <c r="E656" s="35"/>
      <c r="H656" s="35"/>
    </row>
    <row r="657" spans="2:8" ht="13.2">
      <c r="B657" s="33"/>
      <c r="E657" s="35"/>
      <c r="H657" s="35"/>
    </row>
    <row r="658" spans="2:8" ht="13.2">
      <c r="B658" s="33"/>
      <c r="E658" s="35"/>
      <c r="H658" s="35"/>
    </row>
    <row r="659" spans="2:8" ht="13.2">
      <c r="B659" s="33"/>
      <c r="E659" s="35"/>
      <c r="H659" s="35"/>
    </row>
    <row r="660" spans="2:8" ht="13.2">
      <c r="B660" s="33"/>
      <c r="E660" s="35"/>
      <c r="H660" s="35"/>
    </row>
    <row r="661" spans="2:8" ht="13.2">
      <c r="B661" s="33"/>
      <c r="E661" s="35"/>
      <c r="H661" s="35"/>
    </row>
    <row r="662" spans="2:8" ht="13.2">
      <c r="B662" s="33"/>
      <c r="E662" s="35"/>
      <c r="H662" s="35"/>
    </row>
    <row r="663" spans="2:8" ht="13.2">
      <c r="B663" s="33"/>
      <c r="E663" s="35"/>
      <c r="H663" s="35"/>
    </row>
    <row r="664" spans="2:8" ht="13.2">
      <c r="B664" s="33"/>
      <c r="E664" s="35"/>
      <c r="H664" s="35"/>
    </row>
    <row r="665" spans="2:8" ht="13.2">
      <c r="B665" s="33"/>
      <c r="E665" s="35"/>
      <c r="H665" s="35"/>
    </row>
    <row r="666" spans="2:8" ht="13.2">
      <c r="B666" s="33"/>
      <c r="E666" s="35"/>
      <c r="H666" s="35"/>
    </row>
    <row r="667" spans="2:8" ht="13.2">
      <c r="B667" s="33"/>
      <c r="E667" s="35"/>
      <c r="H667" s="35"/>
    </row>
    <row r="668" spans="2:8" ht="13.2">
      <c r="B668" s="33"/>
      <c r="E668" s="35"/>
      <c r="H668" s="35"/>
    </row>
    <row r="669" spans="2:8" ht="13.2">
      <c r="B669" s="33"/>
      <c r="E669" s="35"/>
      <c r="H669" s="35"/>
    </row>
    <row r="670" spans="2:8" ht="13.2">
      <c r="B670" s="33"/>
      <c r="E670" s="35"/>
      <c r="H670" s="35"/>
    </row>
    <row r="671" spans="2:8" ht="13.2">
      <c r="B671" s="33"/>
      <c r="E671" s="35"/>
      <c r="H671" s="35"/>
    </row>
    <row r="672" spans="2:8" ht="13.2">
      <c r="B672" s="33"/>
      <c r="E672" s="35"/>
      <c r="H672" s="35"/>
    </row>
    <row r="673" spans="2:8" ht="13.2">
      <c r="B673" s="33"/>
      <c r="E673" s="35"/>
      <c r="H673" s="35"/>
    </row>
    <row r="674" spans="2:8" ht="13.2">
      <c r="B674" s="33"/>
      <c r="E674" s="35"/>
      <c r="H674" s="35"/>
    </row>
    <row r="675" spans="2:8" ht="13.2">
      <c r="B675" s="33"/>
      <c r="E675" s="35"/>
      <c r="H675" s="35"/>
    </row>
    <row r="676" spans="2:8" ht="13.2">
      <c r="B676" s="33"/>
      <c r="E676" s="35"/>
      <c r="H676" s="35"/>
    </row>
    <row r="677" spans="2:8" ht="13.2">
      <c r="B677" s="33"/>
      <c r="E677" s="35"/>
      <c r="H677" s="35"/>
    </row>
    <row r="678" spans="2:8" ht="13.2">
      <c r="B678" s="33"/>
      <c r="E678" s="35"/>
      <c r="H678" s="35"/>
    </row>
    <row r="679" spans="2:8" ht="13.2">
      <c r="B679" s="33"/>
      <c r="E679" s="35"/>
      <c r="H679" s="35"/>
    </row>
    <row r="680" spans="2:8" ht="13.2">
      <c r="B680" s="33"/>
      <c r="E680" s="35"/>
      <c r="H680" s="35"/>
    </row>
    <row r="681" spans="2:8" ht="13.2">
      <c r="B681" s="33"/>
      <c r="E681" s="35"/>
      <c r="H681" s="35"/>
    </row>
    <row r="682" spans="2:8" ht="13.2">
      <c r="B682" s="33"/>
      <c r="E682" s="35"/>
      <c r="H682" s="35"/>
    </row>
    <row r="683" spans="2:8" ht="13.2">
      <c r="B683" s="33"/>
      <c r="E683" s="35"/>
      <c r="H683" s="35"/>
    </row>
    <row r="684" spans="2:8" ht="13.2">
      <c r="B684" s="33"/>
      <c r="E684" s="35"/>
      <c r="H684" s="35"/>
    </row>
    <row r="685" spans="2:8" ht="13.2">
      <c r="B685" s="33"/>
      <c r="E685" s="35"/>
      <c r="H685" s="35"/>
    </row>
    <row r="686" spans="2:8" ht="13.2">
      <c r="B686" s="33"/>
      <c r="E686" s="35"/>
      <c r="H686" s="35"/>
    </row>
    <row r="687" spans="2:8" ht="13.2">
      <c r="B687" s="33"/>
      <c r="E687" s="35"/>
      <c r="H687" s="35"/>
    </row>
    <row r="688" spans="2:8" ht="13.2">
      <c r="B688" s="33"/>
      <c r="E688" s="35"/>
      <c r="H688" s="35"/>
    </row>
    <row r="689" spans="2:8" ht="13.2">
      <c r="B689" s="33"/>
      <c r="E689" s="35"/>
      <c r="H689" s="35"/>
    </row>
    <row r="690" spans="2:8" ht="13.2">
      <c r="B690" s="33"/>
      <c r="E690" s="35"/>
      <c r="H690" s="35"/>
    </row>
    <row r="691" spans="2:8" ht="13.2">
      <c r="B691" s="33"/>
      <c r="E691" s="35"/>
      <c r="H691" s="35"/>
    </row>
    <row r="692" spans="2:8" ht="13.2">
      <c r="B692" s="33"/>
      <c r="E692" s="35"/>
      <c r="H692" s="35"/>
    </row>
    <row r="693" spans="2:8" ht="13.2">
      <c r="B693" s="33"/>
      <c r="E693" s="35"/>
      <c r="H693" s="35"/>
    </row>
    <row r="694" spans="2:8" ht="13.2">
      <c r="B694" s="33"/>
      <c r="E694" s="35"/>
      <c r="H694" s="35"/>
    </row>
    <row r="695" spans="2:8" ht="13.2">
      <c r="B695" s="33"/>
      <c r="E695" s="35"/>
      <c r="H695" s="35"/>
    </row>
    <row r="696" spans="2:8" ht="13.2">
      <c r="B696" s="33"/>
      <c r="E696" s="35"/>
      <c r="H696" s="35"/>
    </row>
    <row r="697" spans="2:8" ht="13.2">
      <c r="B697" s="33"/>
      <c r="E697" s="35"/>
      <c r="H697" s="35"/>
    </row>
    <row r="698" spans="2:8" ht="13.2">
      <c r="B698" s="33"/>
      <c r="E698" s="35"/>
      <c r="H698" s="35"/>
    </row>
    <row r="699" spans="2:8" ht="13.2">
      <c r="B699" s="33"/>
      <c r="E699" s="35"/>
      <c r="H699" s="35"/>
    </row>
    <row r="700" spans="2:8" ht="13.2">
      <c r="B700" s="33"/>
      <c r="E700" s="35"/>
      <c r="H700" s="35"/>
    </row>
    <row r="701" spans="2:8" ht="13.2">
      <c r="B701" s="33"/>
      <c r="E701" s="35"/>
      <c r="H701" s="35"/>
    </row>
    <row r="702" spans="2:8" ht="13.2">
      <c r="B702" s="33"/>
      <c r="E702" s="35"/>
      <c r="H702" s="35"/>
    </row>
    <row r="703" spans="2:8" ht="13.2">
      <c r="B703" s="33"/>
      <c r="E703" s="35"/>
      <c r="H703" s="35"/>
    </row>
    <row r="704" spans="2:8" ht="13.2">
      <c r="B704" s="33"/>
      <c r="E704" s="35"/>
      <c r="H704" s="35"/>
    </row>
    <row r="705" spans="2:8" ht="13.2">
      <c r="B705" s="33"/>
      <c r="E705" s="35"/>
      <c r="H705" s="35"/>
    </row>
    <row r="706" spans="2:8" ht="13.2">
      <c r="B706" s="33"/>
      <c r="E706" s="35"/>
      <c r="H706" s="35"/>
    </row>
    <row r="707" spans="2:8" ht="13.2">
      <c r="B707" s="33"/>
      <c r="E707" s="35"/>
      <c r="H707" s="35"/>
    </row>
    <row r="708" spans="2:8" ht="13.2">
      <c r="B708" s="33"/>
      <c r="E708" s="35"/>
      <c r="H708" s="35"/>
    </row>
    <row r="709" spans="2:8" ht="13.2">
      <c r="B709" s="33"/>
      <c r="E709" s="35"/>
      <c r="H709" s="35"/>
    </row>
    <row r="710" spans="2:8" ht="13.2">
      <c r="B710" s="33"/>
      <c r="E710" s="35"/>
      <c r="H710" s="35"/>
    </row>
    <row r="711" spans="2:8" ht="13.2">
      <c r="B711" s="33"/>
      <c r="E711" s="35"/>
      <c r="H711" s="35"/>
    </row>
    <row r="712" spans="2:8" ht="13.2">
      <c r="B712" s="33"/>
      <c r="E712" s="35"/>
      <c r="H712" s="35"/>
    </row>
    <row r="713" spans="2:8" ht="13.2">
      <c r="B713" s="33"/>
      <c r="E713" s="35"/>
      <c r="H713" s="35"/>
    </row>
    <row r="714" spans="2:8" ht="13.2">
      <c r="B714" s="33"/>
      <c r="E714" s="35"/>
      <c r="H714" s="35"/>
    </row>
    <row r="715" spans="2:8" ht="13.2">
      <c r="B715" s="33"/>
      <c r="E715" s="35"/>
      <c r="H715" s="35"/>
    </row>
    <row r="716" spans="2:8" ht="13.2">
      <c r="B716" s="33"/>
      <c r="E716" s="35"/>
      <c r="H716" s="35"/>
    </row>
    <row r="717" spans="2:8" ht="13.2">
      <c r="B717" s="33"/>
      <c r="E717" s="35"/>
      <c r="H717" s="35"/>
    </row>
    <row r="718" spans="2:8" ht="13.2">
      <c r="B718" s="33"/>
      <c r="E718" s="35"/>
      <c r="H718" s="35"/>
    </row>
    <row r="719" spans="2:8" ht="13.2">
      <c r="B719" s="33"/>
      <c r="E719" s="35"/>
      <c r="H719" s="35"/>
    </row>
    <row r="720" spans="2:8" ht="13.2">
      <c r="B720" s="33"/>
      <c r="E720" s="35"/>
      <c r="H720" s="35"/>
    </row>
    <row r="721" spans="2:8" ht="13.2">
      <c r="B721" s="33"/>
      <c r="E721" s="35"/>
      <c r="H721" s="35"/>
    </row>
    <row r="722" spans="2:8" ht="13.2">
      <c r="B722" s="33"/>
      <c r="E722" s="35"/>
      <c r="H722" s="35"/>
    </row>
    <row r="723" spans="2:8" ht="13.2">
      <c r="B723" s="33"/>
      <c r="E723" s="35"/>
      <c r="H723" s="35"/>
    </row>
    <row r="724" spans="2:8" ht="13.2">
      <c r="B724" s="33"/>
      <c r="E724" s="35"/>
      <c r="H724" s="35"/>
    </row>
    <row r="725" spans="2:8" ht="13.2">
      <c r="B725" s="33"/>
      <c r="E725" s="35"/>
      <c r="H725" s="35"/>
    </row>
    <row r="726" spans="2:8" ht="13.2">
      <c r="B726" s="33"/>
      <c r="E726" s="35"/>
      <c r="H726" s="35"/>
    </row>
    <row r="727" spans="2:8" ht="13.2">
      <c r="B727" s="33"/>
      <c r="E727" s="35"/>
      <c r="H727" s="35"/>
    </row>
    <row r="728" spans="2:8" ht="13.2">
      <c r="B728" s="33"/>
      <c r="E728" s="35"/>
      <c r="H728" s="35"/>
    </row>
    <row r="729" spans="2:8" ht="13.2">
      <c r="B729" s="33"/>
      <c r="E729" s="35"/>
      <c r="H729" s="35"/>
    </row>
    <row r="730" spans="2:8" ht="13.2">
      <c r="B730" s="33"/>
      <c r="E730" s="35"/>
      <c r="H730" s="35"/>
    </row>
    <row r="731" spans="2:8" ht="13.2">
      <c r="B731" s="33"/>
      <c r="E731" s="35"/>
      <c r="H731" s="35"/>
    </row>
    <row r="732" spans="2:8" ht="13.2">
      <c r="B732" s="33"/>
      <c r="E732" s="35"/>
      <c r="H732" s="35"/>
    </row>
    <row r="733" spans="2:8" ht="13.2">
      <c r="B733" s="33"/>
      <c r="E733" s="35"/>
      <c r="H733" s="35"/>
    </row>
    <row r="734" spans="2:8" ht="13.2">
      <c r="B734" s="33"/>
      <c r="E734" s="35"/>
      <c r="H734" s="35"/>
    </row>
    <row r="735" spans="2:8" ht="13.2">
      <c r="B735" s="33"/>
      <c r="E735" s="35"/>
      <c r="H735" s="35"/>
    </row>
    <row r="736" spans="2:8" ht="13.2">
      <c r="B736" s="33"/>
      <c r="E736" s="35"/>
      <c r="H736" s="35"/>
    </row>
    <row r="737" spans="2:8" ht="13.2">
      <c r="B737" s="33"/>
      <c r="E737" s="35"/>
      <c r="H737" s="35"/>
    </row>
    <row r="738" spans="2:8" ht="13.2">
      <c r="B738" s="33"/>
      <c r="E738" s="35"/>
      <c r="H738" s="35"/>
    </row>
    <row r="739" spans="2:8" ht="13.2">
      <c r="B739" s="33"/>
      <c r="E739" s="35"/>
      <c r="H739" s="35"/>
    </row>
    <row r="740" spans="2:8" ht="13.2">
      <c r="B740" s="33"/>
      <c r="E740" s="35"/>
      <c r="H740" s="35"/>
    </row>
    <row r="741" spans="2:8" ht="13.2">
      <c r="B741" s="33"/>
      <c r="E741" s="35"/>
      <c r="H741" s="35"/>
    </row>
    <row r="742" spans="2:8" ht="13.2">
      <c r="B742" s="33"/>
      <c r="E742" s="35"/>
      <c r="H742" s="35"/>
    </row>
    <row r="743" spans="2:8" ht="13.2">
      <c r="B743" s="33"/>
      <c r="E743" s="35"/>
      <c r="H743" s="35"/>
    </row>
    <row r="744" spans="2:8" ht="13.2">
      <c r="B744" s="33"/>
      <c r="E744" s="35"/>
      <c r="H744" s="35"/>
    </row>
    <row r="745" spans="2:8" ht="13.2">
      <c r="B745" s="33"/>
      <c r="E745" s="35"/>
      <c r="H745" s="35"/>
    </row>
    <row r="746" spans="2:8" ht="13.2">
      <c r="B746" s="33"/>
      <c r="E746" s="35"/>
      <c r="H746" s="35"/>
    </row>
    <row r="747" spans="2:8" ht="13.2">
      <c r="B747" s="33"/>
      <c r="E747" s="35"/>
      <c r="H747" s="35"/>
    </row>
    <row r="748" spans="2:8" ht="13.2">
      <c r="B748" s="33"/>
      <c r="E748" s="35"/>
      <c r="H748" s="35"/>
    </row>
    <row r="749" spans="2:8" ht="13.2">
      <c r="B749" s="33"/>
      <c r="E749" s="35"/>
      <c r="H749" s="35"/>
    </row>
    <row r="750" spans="2:8" ht="13.2">
      <c r="B750" s="33"/>
      <c r="E750" s="35"/>
      <c r="H750" s="35"/>
    </row>
    <row r="751" spans="2:8" ht="13.2">
      <c r="B751" s="33"/>
      <c r="E751" s="35"/>
      <c r="H751" s="35"/>
    </row>
    <row r="752" spans="2:8" ht="13.2">
      <c r="B752" s="33"/>
      <c r="E752" s="35"/>
      <c r="H752" s="35"/>
    </row>
    <row r="753" spans="2:8" ht="13.2">
      <c r="B753" s="33"/>
      <c r="E753" s="35"/>
      <c r="H753" s="35"/>
    </row>
    <row r="754" spans="2:8" ht="13.2">
      <c r="B754" s="33"/>
      <c r="E754" s="35"/>
      <c r="H754" s="35"/>
    </row>
    <row r="755" spans="2:8" ht="13.2">
      <c r="B755" s="33"/>
      <c r="E755" s="35"/>
      <c r="H755" s="35"/>
    </row>
    <row r="756" spans="2:8" ht="13.2">
      <c r="B756" s="33"/>
      <c r="E756" s="35"/>
      <c r="H756" s="35"/>
    </row>
    <row r="757" spans="2:8" ht="13.2">
      <c r="B757" s="33"/>
      <c r="E757" s="35"/>
      <c r="H757" s="35"/>
    </row>
    <row r="758" spans="2:8" ht="13.2">
      <c r="B758" s="33"/>
      <c r="E758" s="35"/>
      <c r="H758" s="35"/>
    </row>
    <row r="759" spans="2:8" ht="13.2">
      <c r="B759" s="33"/>
      <c r="E759" s="35"/>
      <c r="H759" s="35"/>
    </row>
    <row r="760" spans="2:8" ht="13.2">
      <c r="B760" s="33"/>
      <c r="E760" s="35"/>
      <c r="H760" s="35"/>
    </row>
    <row r="761" spans="2:8" ht="13.2">
      <c r="B761" s="33"/>
      <c r="E761" s="35"/>
      <c r="H761" s="35"/>
    </row>
    <row r="762" spans="2:8" ht="13.2">
      <c r="B762" s="33"/>
      <c r="E762" s="35"/>
      <c r="H762" s="35"/>
    </row>
    <row r="763" spans="2:8" ht="13.2">
      <c r="B763" s="33"/>
      <c r="E763" s="35"/>
      <c r="H763" s="35"/>
    </row>
    <row r="764" spans="2:8" ht="13.2">
      <c r="B764" s="33"/>
      <c r="E764" s="35"/>
      <c r="H764" s="35"/>
    </row>
    <row r="765" spans="2:8" ht="13.2">
      <c r="B765" s="33"/>
      <c r="E765" s="35"/>
      <c r="H765" s="35"/>
    </row>
    <row r="766" spans="2:8" ht="13.2">
      <c r="B766" s="33"/>
      <c r="E766" s="35"/>
      <c r="H766" s="35"/>
    </row>
    <row r="767" spans="2:8" ht="13.2">
      <c r="B767" s="33"/>
      <c r="E767" s="35"/>
      <c r="H767" s="35"/>
    </row>
    <row r="768" spans="2:8" ht="13.2">
      <c r="B768" s="33"/>
      <c r="E768" s="35"/>
      <c r="H768" s="35"/>
    </row>
    <row r="769" spans="2:8" ht="13.2">
      <c r="B769" s="33"/>
      <c r="E769" s="35"/>
      <c r="H769" s="35"/>
    </row>
    <row r="770" spans="2:8" ht="13.2">
      <c r="B770" s="33"/>
      <c r="E770" s="35"/>
      <c r="H770" s="35"/>
    </row>
    <row r="771" spans="2:8" ht="13.2">
      <c r="B771" s="33"/>
      <c r="E771" s="35"/>
      <c r="H771" s="35"/>
    </row>
    <row r="772" spans="2:8" ht="13.2">
      <c r="B772" s="33"/>
      <c r="E772" s="35"/>
      <c r="H772" s="35"/>
    </row>
    <row r="773" spans="2:8" ht="13.2">
      <c r="B773" s="33"/>
      <c r="E773" s="35"/>
      <c r="H773" s="35"/>
    </row>
    <row r="774" spans="2:8" ht="13.2">
      <c r="B774" s="33"/>
      <c r="E774" s="35"/>
      <c r="H774" s="35"/>
    </row>
    <row r="775" spans="2:8" ht="13.2">
      <c r="B775" s="33"/>
      <c r="E775" s="35"/>
      <c r="H775" s="35"/>
    </row>
    <row r="776" spans="2:8" ht="13.2">
      <c r="B776" s="33"/>
      <c r="E776" s="35"/>
      <c r="H776" s="35"/>
    </row>
    <row r="777" spans="2:8" ht="13.2">
      <c r="B777" s="33"/>
      <c r="E777" s="35"/>
      <c r="H777" s="35"/>
    </row>
    <row r="778" spans="2:8" ht="13.2">
      <c r="B778" s="33"/>
      <c r="E778" s="35"/>
      <c r="H778" s="35"/>
    </row>
    <row r="779" spans="2:8" ht="13.2">
      <c r="B779" s="33"/>
      <c r="E779" s="35"/>
      <c r="H779" s="35"/>
    </row>
    <row r="780" spans="2:8" ht="13.2">
      <c r="B780" s="33"/>
      <c r="E780" s="35"/>
      <c r="H780" s="35"/>
    </row>
    <row r="781" spans="2:8" ht="13.2">
      <c r="B781" s="33"/>
      <c r="E781" s="35"/>
      <c r="H781" s="35"/>
    </row>
    <row r="782" spans="2:8" ht="13.2">
      <c r="B782" s="33"/>
      <c r="E782" s="35"/>
      <c r="H782" s="35"/>
    </row>
    <row r="783" spans="2:8" ht="13.2">
      <c r="B783" s="33"/>
      <c r="E783" s="35"/>
      <c r="H783" s="35"/>
    </row>
    <row r="784" spans="2:8" ht="13.2">
      <c r="B784" s="33"/>
      <c r="E784" s="35"/>
      <c r="H784" s="35"/>
    </row>
    <row r="785" spans="2:8" ht="13.2">
      <c r="B785" s="33"/>
      <c r="E785" s="35"/>
      <c r="H785" s="35"/>
    </row>
    <row r="786" spans="2:8" ht="13.2">
      <c r="B786" s="33"/>
      <c r="E786" s="35"/>
      <c r="H786" s="35"/>
    </row>
    <row r="787" spans="2:8" ht="13.2">
      <c r="B787" s="33"/>
      <c r="E787" s="35"/>
      <c r="H787" s="35"/>
    </row>
    <row r="788" spans="2:8" ht="13.2">
      <c r="B788" s="33"/>
      <c r="E788" s="35"/>
      <c r="H788" s="35"/>
    </row>
    <row r="789" spans="2:8" ht="13.2">
      <c r="B789" s="33"/>
      <c r="E789" s="35"/>
      <c r="H789" s="35"/>
    </row>
    <row r="790" spans="2:8" ht="13.2">
      <c r="B790" s="33"/>
      <c r="E790" s="35"/>
      <c r="H790" s="35"/>
    </row>
    <row r="791" spans="2:8" ht="13.2">
      <c r="B791" s="33"/>
      <c r="E791" s="35"/>
      <c r="H791" s="35"/>
    </row>
    <row r="792" spans="2:8" ht="13.2">
      <c r="B792" s="33"/>
      <c r="E792" s="35"/>
      <c r="H792" s="35"/>
    </row>
    <row r="793" spans="2:8" ht="13.2">
      <c r="B793" s="33"/>
      <c r="E793" s="35"/>
      <c r="H793" s="35"/>
    </row>
    <row r="794" spans="2:8" ht="13.2">
      <c r="B794" s="33"/>
      <c r="E794" s="35"/>
      <c r="H794" s="35"/>
    </row>
    <row r="795" spans="2:8" ht="13.2">
      <c r="B795" s="33"/>
      <c r="E795" s="35"/>
      <c r="H795" s="35"/>
    </row>
    <row r="796" spans="2:8" ht="13.2">
      <c r="B796" s="33"/>
      <c r="E796" s="35"/>
      <c r="H796" s="35"/>
    </row>
    <row r="797" spans="2:8" ht="13.2">
      <c r="B797" s="33"/>
      <c r="E797" s="35"/>
      <c r="H797" s="35"/>
    </row>
    <row r="798" spans="2:8" ht="13.2">
      <c r="B798" s="33"/>
      <c r="E798" s="35"/>
      <c r="H798" s="35"/>
    </row>
    <row r="799" spans="2:8" ht="13.2">
      <c r="B799" s="33"/>
      <c r="E799" s="35"/>
      <c r="H799" s="35"/>
    </row>
    <row r="800" spans="2:8" ht="13.2">
      <c r="B800" s="33"/>
      <c r="E800" s="35"/>
      <c r="H800" s="35"/>
    </row>
    <row r="801" spans="2:8" ht="13.2">
      <c r="B801" s="33"/>
      <c r="E801" s="35"/>
      <c r="H801" s="35"/>
    </row>
    <row r="802" spans="2:8" ht="13.2">
      <c r="B802" s="33"/>
      <c r="E802" s="35"/>
      <c r="H802" s="35"/>
    </row>
    <row r="803" spans="2:8" ht="13.2">
      <c r="B803" s="33"/>
      <c r="E803" s="35"/>
      <c r="H803" s="35"/>
    </row>
    <row r="804" spans="2:8" ht="13.2">
      <c r="B804" s="33"/>
      <c r="E804" s="35"/>
      <c r="H804" s="35"/>
    </row>
    <row r="805" spans="2:8" ht="13.2">
      <c r="B805" s="33"/>
      <c r="E805" s="35"/>
      <c r="H805" s="35"/>
    </row>
    <row r="806" spans="2:8" ht="13.2">
      <c r="B806" s="33"/>
      <c r="E806" s="35"/>
      <c r="H806" s="35"/>
    </row>
    <row r="807" spans="2:8" ht="13.2">
      <c r="B807" s="33"/>
      <c r="E807" s="35"/>
      <c r="H807" s="35"/>
    </row>
    <row r="808" spans="2:8" ht="13.2">
      <c r="B808" s="33"/>
      <c r="E808" s="35"/>
      <c r="H808" s="35"/>
    </row>
    <row r="809" spans="2:8" ht="13.2">
      <c r="B809" s="33"/>
      <c r="E809" s="35"/>
      <c r="H809" s="35"/>
    </row>
    <row r="810" spans="2:8" ht="13.2">
      <c r="B810" s="33"/>
      <c r="E810" s="35"/>
      <c r="H810" s="35"/>
    </row>
    <row r="811" spans="2:8" ht="13.2">
      <c r="B811" s="33"/>
      <c r="E811" s="35"/>
      <c r="H811" s="35"/>
    </row>
    <row r="812" spans="2:8" ht="13.2">
      <c r="B812" s="33"/>
      <c r="E812" s="35"/>
      <c r="H812" s="35"/>
    </row>
    <row r="813" spans="2:8" ht="13.2">
      <c r="B813" s="33"/>
      <c r="E813" s="35"/>
      <c r="H813" s="35"/>
    </row>
    <row r="814" spans="2:8" ht="13.2">
      <c r="B814" s="33"/>
      <c r="E814" s="35"/>
      <c r="H814" s="35"/>
    </row>
    <row r="815" spans="2:8" ht="13.2">
      <c r="B815" s="33"/>
      <c r="E815" s="35"/>
      <c r="H815" s="35"/>
    </row>
    <row r="816" spans="2:8" ht="13.2">
      <c r="B816" s="33"/>
      <c r="E816" s="35"/>
      <c r="H816" s="35"/>
    </row>
    <row r="817" spans="2:8" ht="13.2">
      <c r="B817" s="33"/>
      <c r="E817" s="35"/>
      <c r="H817" s="35"/>
    </row>
    <row r="818" spans="2:8" ht="13.2">
      <c r="B818" s="33"/>
      <c r="E818" s="35"/>
      <c r="H818" s="35"/>
    </row>
    <row r="819" spans="2:8" ht="13.2">
      <c r="B819" s="33"/>
      <c r="E819" s="35"/>
      <c r="H819" s="35"/>
    </row>
    <row r="820" spans="2:8" ht="13.2">
      <c r="B820" s="33"/>
      <c r="E820" s="35"/>
      <c r="H820" s="35"/>
    </row>
    <row r="821" spans="2:8" ht="13.2">
      <c r="B821" s="33"/>
      <c r="E821" s="35"/>
      <c r="H821" s="35"/>
    </row>
    <row r="822" spans="2:8" ht="13.2">
      <c r="B822" s="33"/>
      <c r="E822" s="35"/>
      <c r="H822" s="35"/>
    </row>
    <row r="823" spans="2:8" ht="13.2">
      <c r="B823" s="33"/>
      <c r="E823" s="35"/>
      <c r="H823" s="35"/>
    </row>
    <row r="824" spans="2:8" ht="13.2">
      <c r="B824" s="33"/>
      <c r="E824" s="35"/>
      <c r="H824" s="35"/>
    </row>
    <row r="825" spans="2:8" ht="13.2">
      <c r="B825" s="33"/>
      <c r="E825" s="35"/>
      <c r="H825" s="35"/>
    </row>
    <row r="826" spans="2:8" ht="13.2">
      <c r="B826" s="33"/>
      <c r="E826" s="35"/>
      <c r="H826" s="35"/>
    </row>
    <row r="827" spans="2:8" ht="13.2">
      <c r="B827" s="33"/>
      <c r="E827" s="35"/>
      <c r="H827" s="35"/>
    </row>
    <row r="828" spans="2:8" ht="13.2">
      <c r="B828" s="33"/>
      <c r="E828" s="35"/>
      <c r="H828" s="35"/>
    </row>
    <row r="829" spans="2:8" ht="13.2">
      <c r="B829" s="33"/>
      <c r="E829" s="35"/>
      <c r="H829" s="35"/>
    </row>
    <row r="830" spans="2:8" ht="13.2">
      <c r="B830" s="33"/>
      <c r="E830" s="35"/>
      <c r="H830" s="35"/>
    </row>
    <row r="831" spans="2:8" ht="13.2">
      <c r="B831" s="33"/>
      <c r="E831" s="35"/>
      <c r="H831" s="35"/>
    </row>
    <row r="832" spans="2:8" ht="13.2">
      <c r="B832" s="33"/>
      <c r="E832" s="35"/>
      <c r="H832" s="35"/>
    </row>
    <row r="833" spans="2:8" ht="13.2">
      <c r="B833" s="33"/>
      <c r="E833" s="35"/>
      <c r="H833" s="35"/>
    </row>
    <row r="834" spans="2:8" ht="13.2">
      <c r="B834" s="33"/>
      <c r="E834" s="35"/>
      <c r="H834" s="35"/>
    </row>
    <row r="835" spans="2:8" ht="13.2">
      <c r="B835" s="33"/>
      <c r="E835" s="35"/>
      <c r="H835" s="35"/>
    </row>
    <row r="836" spans="2:8" ht="13.2">
      <c r="B836" s="33"/>
      <c r="E836" s="35"/>
      <c r="H836" s="35"/>
    </row>
    <row r="837" spans="2:8" ht="13.2">
      <c r="B837" s="33"/>
      <c r="E837" s="35"/>
      <c r="H837" s="35"/>
    </row>
    <row r="838" spans="2:8" ht="13.2">
      <c r="B838" s="33"/>
      <c r="E838" s="35"/>
      <c r="H838" s="35"/>
    </row>
    <row r="839" spans="2:8" ht="13.2">
      <c r="B839" s="33"/>
      <c r="E839" s="35"/>
      <c r="H839" s="35"/>
    </row>
    <row r="840" spans="2:8" ht="13.2">
      <c r="B840" s="33"/>
      <c r="E840" s="35"/>
      <c r="H840" s="35"/>
    </row>
    <row r="841" spans="2:8" ht="13.2">
      <c r="B841" s="33"/>
      <c r="E841" s="35"/>
      <c r="H841" s="35"/>
    </row>
    <row r="842" spans="2:8" ht="13.2">
      <c r="B842" s="33"/>
      <c r="E842" s="35"/>
      <c r="H842" s="35"/>
    </row>
    <row r="843" spans="2:8" ht="13.2">
      <c r="B843" s="33"/>
      <c r="E843" s="35"/>
      <c r="H843" s="35"/>
    </row>
    <row r="844" spans="2:8" ht="13.2">
      <c r="B844" s="33"/>
      <c r="E844" s="35"/>
      <c r="H844" s="35"/>
    </row>
    <row r="845" spans="2:8" ht="13.2">
      <c r="B845" s="33"/>
      <c r="E845" s="35"/>
      <c r="H845" s="35"/>
    </row>
    <row r="846" spans="2:8" ht="13.2">
      <c r="B846" s="33"/>
      <c r="E846" s="35"/>
      <c r="H846" s="35"/>
    </row>
    <row r="847" spans="2:8" ht="13.2">
      <c r="B847" s="33"/>
      <c r="E847" s="35"/>
      <c r="H847" s="35"/>
    </row>
    <row r="848" spans="2:8" ht="13.2">
      <c r="B848" s="33"/>
      <c r="E848" s="35"/>
      <c r="H848" s="35"/>
    </row>
    <row r="849" spans="2:8" ht="13.2">
      <c r="B849" s="33"/>
      <c r="E849" s="35"/>
      <c r="H849" s="35"/>
    </row>
    <row r="850" spans="2:8" ht="13.2">
      <c r="B850" s="33"/>
      <c r="E850" s="35"/>
      <c r="H850" s="35"/>
    </row>
    <row r="851" spans="2:8" ht="13.2">
      <c r="B851" s="33"/>
      <c r="E851" s="35"/>
      <c r="H851" s="35"/>
    </row>
    <row r="852" spans="2:8" ht="13.2">
      <c r="B852" s="33"/>
      <c r="E852" s="35"/>
      <c r="H852" s="35"/>
    </row>
    <row r="853" spans="2:8" ht="13.2">
      <c r="B853" s="33"/>
      <c r="E853" s="35"/>
      <c r="H853" s="35"/>
    </row>
    <row r="854" spans="2:8" ht="13.2">
      <c r="B854" s="33"/>
      <c r="E854" s="35"/>
      <c r="H854" s="35"/>
    </row>
    <row r="855" spans="2:8" ht="13.2">
      <c r="B855" s="33"/>
      <c r="E855" s="35"/>
      <c r="H855" s="35"/>
    </row>
    <row r="856" spans="2:8" ht="13.2">
      <c r="B856" s="33"/>
      <c r="E856" s="35"/>
      <c r="H856" s="35"/>
    </row>
    <row r="857" spans="2:8" ht="13.2">
      <c r="B857" s="33"/>
      <c r="E857" s="35"/>
      <c r="H857" s="35"/>
    </row>
    <row r="858" spans="2:8" ht="13.2">
      <c r="B858" s="33"/>
      <c r="E858" s="35"/>
      <c r="H858" s="35"/>
    </row>
    <row r="859" spans="2:8" ht="13.2">
      <c r="B859" s="33"/>
      <c r="E859" s="35"/>
      <c r="H859" s="35"/>
    </row>
    <row r="860" spans="2:8" ht="13.2">
      <c r="B860" s="33"/>
      <c r="E860" s="35"/>
      <c r="H860" s="35"/>
    </row>
    <row r="861" spans="2:8" ht="13.2">
      <c r="B861" s="33"/>
      <c r="E861" s="35"/>
      <c r="H861" s="35"/>
    </row>
    <row r="862" spans="2:8" ht="13.2">
      <c r="B862" s="33"/>
      <c r="E862" s="35"/>
      <c r="H862" s="35"/>
    </row>
    <row r="863" spans="2:8" ht="13.2">
      <c r="B863" s="33"/>
      <c r="E863" s="35"/>
      <c r="H863" s="35"/>
    </row>
    <row r="864" spans="2:8" ht="13.2">
      <c r="B864" s="33"/>
      <c r="E864" s="35"/>
      <c r="H864" s="35"/>
    </row>
    <row r="865" spans="2:8" ht="13.2">
      <c r="B865" s="33"/>
      <c r="E865" s="35"/>
      <c r="H865" s="35"/>
    </row>
    <row r="866" spans="2:8" ht="13.2">
      <c r="B866" s="33"/>
      <c r="E866" s="35"/>
      <c r="H866" s="35"/>
    </row>
    <row r="867" spans="2:8" ht="13.2">
      <c r="B867" s="33"/>
      <c r="E867" s="35"/>
      <c r="H867" s="35"/>
    </row>
    <row r="868" spans="2:8" ht="13.2">
      <c r="B868" s="33"/>
      <c r="E868" s="35"/>
      <c r="H868" s="35"/>
    </row>
    <row r="869" spans="2:8" ht="13.2">
      <c r="B869" s="33"/>
      <c r="E869" s="35"/>
      <c r="H869" s="35"/>
    </row>
    <row r="870" spans="2:8" ht="13.2">
      <c r="B870" s="33"/>
      <c r="E870" s="35"/>
      <c r="H870" s="35"/>
    </row>
    <row r="871" spans="2:8" ht="13.2">
      <c r="B871" s="33"/>
      <c r="E871" s="35"/>
      <c r="H871" s="35"/>
    </row>
    <row r="872" spans="2:8" ht="13.2">
      <c r="B872" s="33"/>
      <c r="E872" s="35"/>
      <c r="H872" s="35"/>
    </row>
    <row r="873" spans="2:8" ht="13.2">
      <c r="B873" s="33"/>
      <c r="E873" s="35"/>
      <c r="H873" s="35"/>
    </row>
    <row r="874" spans="2:8" ht="13.2">
      <c r="B874" s="33"/>
      <c r="E874" s="35"/>
      <c r="H874" s="35"/>
    </row>
    <row r="875" spans="2:8" ht="13.2">
      <c r="B875" s="33"/>
      <c r="E875" s="35"/>
      <c r="H875" s="35"/>
    </row>
    <row r="876" spans="2:8" ht="13.2">
      <c r="B876" s="33"/>
      <c r="E876" s="35"/>
      <c r="H876" s="35"/>
    </row>
    <row r="877" spans="2:8" ht="13.2">
      <c r="B877" s="33"/>
      <c r="E877" s="35"/>
      <c r="H877" s="35"/>
    </row>
    <row r="878" spans="2:8" ht="13.2">
      <c r="B878" s="33"/>
      <c r="E878" s="35"/>
      <c r="H878" s="35"/>
    </row>
    <row r="879" spans="2:8" ht="13.2">
      <c r="B879" s="33"/>
      <c r="E879" s="35"/>
      <c r="H879" s="35"/>
    </row>
    <row r="880" spans="2:8" ht="13.2">
      <c r="B880" s="33"/>
      <c r="E880" s="35"/>
      <c r="H880" s="35"/>
    </row>
    <row r="881" spans="2:8" ht="13.2">
      <c r="B881" s="33"/>
      <c r="E881" s="35"/>
      <c r="H881" s="35"/>
    </row>
    <row r="882" spans="2:8" ht="13.2">
      <c r="B882" s="33"/>
      <c r="E882" s="35"/>
      <c r="H882" s="35"/>
    </row>
    <row r="883" spans="2:8" ht="13.2">
      <c r="B883" s="33"/>
      <c r="E883" s="35"/>
      <c r="H883" s="35"/>
    </row>
    <row r="884" spans="2:8" ht="13.2">
      <c r="B884" s="33"/>
      <c r="E884" s="35"/>
      <c r="H884" s="35"/>
    </row>
    <row r="885" spans="2:8" ht="13.2">
      <c r="B885" s="33"/>
      <c r="E885" s="35"/>
      <c r="H885" s="35"/>
    </row>
    <row r="886" spans="2:8" ht="13.2">
      <c r="B886" s="33"/>
      <c r="E886" s="35"/>
      <c r="H886" s="35"/>
    </row>
    <row r="887" spans="2:8" ht="13.2">
      <c r="B887" s="33"/>
      <c r="E887" s="35"/>
      <c r="H887" s="35"/>
    </row>
    <row r="888" spans="2:8" ht="13.2">
      <c r="B888" s="33"/>
      <c r="E888" s="35"/>
      <c r="H888" s="35"/>
    </row>
    <row r="889" spans="2:8" ht="13.2">
      <c r="B889" s="33"/>
      <c r="E889" s="35"/>
      <c r="H889" s="35"/>
    </row>
    <row r="890" spans="2:8" ht="13.2">
      <c r="B890" s="33"/>
      <c r="E890" s="35"/>
      <c r="H890" s="35"/>
    </row>
    <row r="891" spans="2:8" ht="13.2">
      <c r="B891" s="33"/>
      <c r="E891" s="35"/>
      <c r="H891" s="35"/>
    </row>
    <row r="892" spans="2:8" ht="13.2">
      <c r="B892" s="33"/>
      <c r="E892" s="35"/>
      <c r="H892" s="35"/>
    </row>
    <row r="893" spans="2:8" ht="13.2">
      <c r="B893" s="33"/>
      <c r="E893" s="35"/>
      <c r="H893" s="35"/>
    </row>
    <row r="894" spans="2:8" ht="13.2">
      <c r="B894" s="33"/>
      <c r="E894" s="35"/>
      <c r="H894" s="35"/>
    </row>
    <row r="895" spans="2:8" ht="13.2">
      <c r="B895" s="33"/>
      <c r="E895" s="35"/>
      <c r="H895" s="35"/>
    </row>
    <row r="896" spans="2:8" ht="13.2">
      <c r="B896" s="33"/>
      <c r="E896" s="35"/>
      <c r="H896" s="35"/>
    </row>
    <row r="897" spans="2:8" ht="13.2">
      <c r="B897" s="33"/>
      <c r="E897" s="35"/>
      <c r="H897" s="35"/>
    </row>
    <row r="898" spans="2:8" ht="13.2">
      <c r="B898" s="33"/>
      <c r="E898" s="35"/>
      <c r="H898" s="35"/>
    </row>
    <row r="899" spans="2:8" ht="13.2">
      <c r="B899" s="33"/>
      <c r="E899" s="35"/>
      <c r="H899" s="35"/>
    </row>
    <row r="900" spans="2:8" ht="13.2">
      <c r="B900" s="33"/>
      <c r="E900" s="35"/>
      <c r="H900" s="35"/>
    </row>
    <row r="901" spans="2:8" ht="13.2">
      <c r="B901" s="33"/>
      <c r="E901" s="35"/>
      <c r="H901" s="35"/>
    </row>
    <row r="902" spans="2:8" ht="13.2">
      <c r="B902" s="33"/>
      <c r="E902" s="35"/>
      <c r="H902" s="35"/>
    </row>
    <row r="903" spans="2:8" ht="13.2">
      <c r="B903" s="33"/>
      <c r="E903" s="35"/>
      <c r="H903" s="35"/>
    </row>
    <row r="904" spans="2:8" ht="13.2">
      <c r="B904" s="33"/>
      <c r="E904" s="35"/>
      <c r="H904" s="35"/>
    </row>
    <row r="905" spans="2:8" ht="13.2">
      <c r="B905" s="33"/>
      <c r="E905" s="35"/>
      <c r="H905" s="35"/>
    </row>
    <row r="906" spans="2:8" ht="13.2">
      <c r="B906" s="33"/>
      <c r="E906" s="35"/>
      <c r="H906" s="35"/>
    </row>
    <row r="907" spans="2:8" ht="13.2">
      <c r="B907" s="33"/>
      <c r="E907" s="35"/>
      <c r="H907" s="35"/>
    </row>
    <row r="908" spans="2:8" ht="13.2">
      <c r="B908" s="33"/>
      <c r="E908" s="35"/>
      <c r="H908" s="35"/>
    </row>
    <row r="909" spans="2:8" ht="13.2">
      <c r="B909" s="33"/>
      <c r="E909" s="35"/>
      <c r="H909" s="35"/>
    </row>
    <row r="910" spans="2:8" ht="13.2">
      <c r="B910" s="33"/>
      <c r="E910" s="35"/>
      <c r="H910" s="35"/>
    </row>
    <row r="911" spans="2:8" ht="13.2">
      <c r="B911" s="33"/>
      <c r="E911" s="35"/>
      <c r="H911" s="35"/>
    </row>
    <row r="912" spans="2:8" ht="13.2">
      <c r="B912" s="33"/>
      <c r="E912" s="35"/>
      <c r="H912" s="35"/>
    </row>
    <row r="913" spans="2:8" ht="13.2">
      <c r="B913" s="33"/>
      <c r="E913" s="35"/>
      <c r="H913" s="35"/>
    </row>
    <row r="914" spans="2:8" ht="13.2">
      <c r="B914" s="33"/>
      <c r="E914" s="35"/>
      <c r="H914" s="35"/>
    </row>
    <row r="915" spans="2:8" ht="13.2">
      <c r="B915" s="33"/>
      <c r="E915" s="35"/>
      <c r="H915" s="35"/>
    </row>
    <row r="916" spans="2:8" ht="13.2">
      <c r="B916" s="33"/>
      <c r="E916" s="35"/>
      <c r="H916" s="35"/>
    </row>
    <row r="917" spans="2:8" ht="13.2">
      <c r="B917" s="33"/>
      <c r="E917" s="35"/>
      <c r="H917" s="35"/>
    </row>
    <row r="918" spans="2:8" ht="13.2">
      <c r="B918" s="33"/>
      <c r="E918" s="35"/>
      <c r="H918" s="35"/>
    </row>
    <row r="919" spans="2:8" ht="13.2">
      <c r="B919" s="33"/>
      <c r="E919" s="35"/>
      <c r="H919" s="35"/>
    </row>
    <row r="920" spans="2:8" ht="13.2">
      <c r="B920" s="33"/>
      <c r="E920" s="35"/>
      <c r="H920" s="35"/>
    </row>
    <row r="921" spans="2:8" ht="13.2">
      <c r="B921" s="33"/>
      <c r="E921" s="35"/>
      <c r="H921" s="35"/>
    </row>
    <row r="922" spans="2:8" ht="13.2">
      <c r="B922" s="33"/>
      <c r="E922" s="35"/>
      <c r="H922" s="35"/>
    </row>
    <row r="923" spans="2:8" ht="13.2">
      <c r="B923" s="33"/>
      <c r="E923" s="35"/>
      <c r="H923" s="35"/>
    </row>
    <row r="924" spans="2:8" ht="13.2">
      <c r="B924" s="33"/>
      <c r="E924" s="35"/>
      <c r="H924" s="35"/>
    </row>
    <row r="925" spans="2:8" ht="13.2">
      <c r="B925" s="33"/>
      <c r="E925" s="35"/>
      <c r="H925" s="35"/>
    </row>
    <row r="926" spans="2:8" ht="13.2">
      <c r="B926" s="33"/>
      <c r="E926" s="35"/>
      <c r="H926" s="35"/>
    </row>
    <row r="927" spans="2:8" ht="13.2">
      <c r="B927" s="33"/>
      <c r="E927" s="35"/>
      <c r="H927" s="35"/>
    </row>
    <row r="928" spans="2:8" ht="13.2">
      <c r="B928" s="33"/>
      <c r="E928" s="35"/>
      <c r="H928" s="35"/>
    </row>
    <row r="929" spans="2:8" ht="13.2">
      <c r="B929" s="33"/>
      <c r="E929" s="35"/>
      <c r="H929" s="35"/>
    </row>
    <row r="930" spans="2:8" ht="13.2">
      <c r="B930" s="33"/>
      <c r="E930" s="35"/>
      <c r="H930" s="35"/>
    </row>
    <row r="931" spans="2:8" ht="13.2">
      <c r="B931" s="33"/>
      <c r="E931" s="35"/>
      <c r="H931" s="35"/>
    </row>
    <row r="932" spans="2:8" ht="13.2">
      <c r="B932" s="33"/>
      <c r="E932" s="35"/>
      <c r="H932" s="35"/>
    </row>
    <row r="933" spans="2:8" ht="13.2">
      <c r="B933" s="33"/>
      <c r="E933" s="35"/>
      <c r="H933" s="35"/>
    </row>
    <row r="934" spans="2:8" ht="13.2">
      <c r="B934" s="33"/>
      <c r="E934" s="35"/>
      <c r="H934" s="35"/>
    </row>
    <row r="935" spans="2:8" ht="13.2">
      <c r="B935" s="33"/>
      <c r="E935" s="35"/>
      <c r="H935" s="35"/>
    </row>
    <row r="936" spans="2:8" ht="13.2">
      <c r="B936" s="33"/>
      <c r="E936" s="35"/>
      <c r="H936" s="35"/>
    </row>
    <row r="937" spans="2:8" ht="13.2">
      <c r="B937" s="33"/>
      <c r="E937" s="35"/>
      <c r="H937" s="35"/>
    </row>
    <row r="938" spans="2:8" ht="13.2">
      <c r="B938" s="33"/>
      <c r="E938" s="35"/>
      <c r="H938" s="35"/>
    </row>
    <row r="939" spans="2:8" ht="13.2">
      <c r="B939" s="33"/>
      <c r="E939" s="35"/>
      <c r="H939" s="35"/>
    </row>
    <row r="940" spans="2:8" ht="13.2">
      <c r="B940" s="33"/>
      <c r="E940" s="35"/>
      <c r="H940" s="35"/>
    </row>
    <row r="941" spans="2:8" ht="13.2">
      <c r="B941" s="33"/>
      <c r="E941" s="35"/>
      <c r="H941" s="35"/>
    </row>
    <row r="942" spans="2:8" ht="13.2">
      <c r="B942" s="33"/>
      <c r="E942" s="35"/>
      <c r="H942" s="35"/>
    </row>
    <row r="943" spans="2:8" ht="13.2">
      <c r="B943" s="33"/>
      <c r="E943" s="35"/>
      <c r="H943" s="35"/>
    </row>
    <row r="944" spans="2:8" ht="13.2">
      <c r="B944" s="33"/>
      <c r="E944" s="35"/>
      <c r="H944" s="35"/>
    </row>
    <row r="945" spans="2:8" ht="13.2">
      <c r="B945" s="33"/>
      <c r="E945" s="35"/>
      <c r="H945" s="35"/>
    </row>
    <row r="946" spans="2:8" ht="13.2">
      <c r="B946" s="33"/>
      <c r="E946" s="35"/>
      <c r="H946" s="35"/>
    </row>
    <row r="947" spans="2:8" ht="13.2">
      <c r="B947" s="33"/>
      <c r="E947" s="35"/>
      <c r="H947" s="35"/>
    </row>
    <row r="948" spans="2:8" ht="13.2">
      <c r="B948" s="33"/>
      <c r="E948" s="35"/>
      <c r="H948" s="35"/>
    </row>
    <row r="949" spans="2:8" ht="13.2">
      <c r="B949" s="33"/>
      <c r="E949" s="35"/>
      <c r="H949" s="35"/>
    </row>
    <row r="950" spans="2:8" ht="13.2">
      <c r="B950" s="33"/>
      <c r="E950" s="35"/>
      <c r="H950" s="35"/>
    </row>
    <row r="951" spans="2:8" ht="13.2">
      <c r="B951" s="33"/>
      <c r="E951" s="35"/>
      <c r="H951" s="35"/>
    </row>
    <row r="952" spans="2:8" ht="13.2">
      <c r="B952" s="33"/>
      <c r="E952" s="35"/>
      <c r="H952" s="35"/>
    </row>
    <row r="953" spans="2:8" ht="13.2">
      <c r="B953" s="33"/>
      <c r="E953" s="35"/>
      <c r="H953" s="35"/>
    </row>
    <row r="954" spans="2:8" ht="13.2">
      <c r="B954" s="33"/>
      <c r="E954" s="35"/>
      <c r="H954" s="35"/>
    </row>
    <row r="955" spans="2:8" ht="13.2">
      <c r="B955" s="33"/>
      <c r="E955" s="35"/>
      <c r="H955" s="35"/>
    </row>
    <row r="956" spans="2:8" ht="13.2">
      <c r="B956" s="33"/>
      <c r="E956" s="35"/>
      <c r="H956" s="35"/>
    </row>
    <row r="957" spans="2:8" ht="13.2">
      <c r="B957" s="33"/>
      <c r="E957" s="35"/>
      <c r="H957" s="35"/>
    </row>
    <row r="958" spans="2:8" ht="13.2">
      <c r="B958" s="33"/>
      <c r="E958" s="35"/>
      <c r="H958" s="35"/>
    </row>
    <row r="959" spans="2:8" ht="13.2">
      <c r="B959" s="33"/>
      <c r="E959" s="35"/>
      <c r="H959" s="35"/>
    </row>
    <row r="960" spans="2:8" ht="13.2">
      <c r="B960" s="33"/>
      <c r="E960" s="35"/>
      <c r="H960" s="35"/>
    </row>
    <row r="961" spans="2:8" ht="13.2">
      <c r="B961" s="33"/>
      <c r="E961" s="35"/>
      <c r="H961" s="35"/>
    </row>
    <row r="962" spans="2:8" ht="13.2">
      <c r="B962" s="33"/>
      <c r="E962" s="35"/>
      <c r="H962" s="35"/>
    </row>
    <row r="963" spans="2:8" ht="13.2">
      <c r="B963" s="33"/>
      <c r="E963" s="35"/>
      <c r="H963" s="35"/>
    </row>
    <row r="964" spans="2:8" ht="13.2">
      <c r="B964" s="33"/>
      <c r="E964" s="35"/>
      <c r="H964" s="35"/>
    </row>
    <row r="965" spans="2:8" ht="13.2">
      <c r="B965" s="33"/>
      <c r="E965" s="35"/>
      <c r="H965" s="35"/>
    </row>
    <row r="966" spans="2:8" ht="13.2">
      <c r="B966" s="33"/>
      <c r="E966" s="35"/>
      <c r="H966" s="35"/>
    </row>
    <row r="967" spans="2:8" ht="13.2">
      <c r="B967" s="33"/>
      <c r="E967" s="35"/>
      <c r="H967" s="35"/>
    </row>
    <row r="968" spans="2:8" ht="13.2">
      <c r="B968" s="33"/>
      <c r="E968" s="35"/>
      <c r="H968" s="35"/>
    </row>
    <row r="969" spans="2:8" ht="13.2">
      <c r="B969" s="33"/>
      <c r="E969" s="35"/>
      <c r="H969" s="35"/>
    </row>
    <row r="970" spans="2:8" ht="13.2">
      <c r="B970" s="33"/>
      <c r="E970" s="35"/>
      <c r="H970" s="35"/>
    </row>
    <row r="971" spans="2:8" ht="13.2">
      <c r="B971" s="33"/>
      <c r="E971" s="35"/>
      <c r="H971" s="35"/>
    </row>
    <row r="972" spans="2:8" ht="13.2">
      <c r="B972" s="33"/>
      <c r="E972" s="35"/>
      <c r="H972" s="35"/>
    </row>
    <row r="973" spans="2:8" ht="13.2">
      <c r="B973" s="33"/>
      <c r="E973" s="35"/>
      <c r="H973" s="35"/>
    </row>
    <row r="974" spans="2:8" ht="13.2">
      <c r="B974" s="33"/>
      <c r="E974" s="35"/>
      <c r="H974" s="35"/>
    </row>
    <row r="975" spans="2:8" ht="13.2">
      <c r="B975" s="33"/>
      <c r="E975" s="35"/>
      <c r="H975" s="35"/>
    </row>
    <row r="976" spans="2:8" ht="13.2">
      <c r="B976" s="33"/>
      <c r="E976" s="35"/>
      <c r="H976" s="35"/>
    </row>
    <row r="977" spans="2:8" ht="13.2">
      <c r="B977" s="33"/>
      <c r="E977" s="35"/>
      <c r="H977" s="35"/>
    </row>
    <row r="978" spans="2:8" ht="13.2">
      <c r="B978" s="33"/>
      <c r="E978" s="35"/>
      <c r="H978" s="35"/>
    </row>
    <row r="979" spans="2:8" ht="13.2">
      <c r="B979" s="33"/>
      <c r="E979" s="35"/>
      <c r="H979" s="35"/>
    </row>
    <row r="980" spans="2:8" ht="13.2">
      <c r="B980" s="33"/>
      <c r="E980" s="35"/>
      <c r="H980" s="35"/>
    </row>
    <row r="981" spans="2:8" ht="13.2">
      <c r="B981" s="33"/>
      <c r="E981" s="35"/>
      <c r="H981" s="35"/>
    </row>
    <row r="982" spans="2:8" ht="13.2">
      <c r="B982" s="33"/>
      <c r="E982" s="35"/>
      <c r="H982" s="35"/>
    </row>
    <row r="983" spans="2:8" ht="13.2">
      <c r="B983" s="33"/>
      <c r="E983" s="35"/>
      <c r="H983" s="35"/>
    </row>
    <row r="984" spans="2:8" ht="13.2">
      <c r="B984" s="33"/>
      <c r="E984" s="35"/>
      <c r="H984" s="35"/>
    </row>
    <row r="985" spans="2:8" ht="13.2">
      <c r="B985" s="33"/>
      <c r="E985" s="35"/>
      <c r="H985" s="35"/>
    </row>
    <row r="986" spans="2:8" ht="13.2">
      <c r="B986" s="33"/>
      <c r="E986" s="35"/>
      <c r="H986" s="35"/>
    </row>
    <row r="987" spans="2:8" ht="13.2">
      <c r="B987" s="33"/>
      <c r="E987" s="35"/>
      <c r="H987" s="35"/>
    </row>
    <row r="988" spans="2:8" ht="13.2">
      <c r="B988" s="33"/>
      <c r="E988" s="35"/>
      <c r="H988" s="35"/>
    </row>
    <row r="989" spans="2:8" ht="13.2">
      <c r="B989" s="33"/>
      <c r="E989" s="35"/>
      <c r="H989" s="35"/>
    </row>
    <row r="990" spans="2:8" ht="13.2">
      <c r="B990" s="33"/>
      <c r="E990" s="35"/>
      <c r="H990" s="35"/>
    </row>
    <row r="991" spans="2:8" ht="13.2">
      <c r="B991" s="33"/>
      <c r="E991" s="35"/>
      <c r="H991" s="35"/>
    </row>
    <row r="992" spans="2:8" ht="13.2">
      <c r="B992" s="33"/>
      <c r="E992" s="35"/>
      <c r="H992" s="35"/>
    </row>
    <row r="993" spans="2:8" ht="13.2">
      <c r="B993" s="33"/>
      <c r="E993" s="35"/>
      <c r="H993" s="35"/>
    </row>
    <row r="994" spans="2:8" ht="13.2">
      <c r="B994" s="33"/>
      <c r="E994" s="35"/>
      <c r="H994" s="35"/>
    </row>
    <row r="995" spans="2:8" ht="13.2">
      <c r="B995" s="33"/>
      <c r="E995" s="35"/>
      <c r="H995" s="35"/>
    </row>
    <row r="996" spans="2:8" ht="13.2">
      <c r="B996" s="33"/>
      <c r="E996" s="35"/>
      <c r="H996" s="35"/>
    </row>
    <row r="997" spans="2:8" ht="13.2">
      <c r="B997" s="33"/>
      <c r="E997" s="35"/>
      <c r="H997" s="35"/>
    </row>
  </sheetData>
  <phoneticPr fontId="5" type="noConversion"/>
  <hyperlinks>
    <hyperlink ref="B3" r:id="rId1"/>
    <hyperlink ref="B4" r:id="rId2"/>
    <hyperlink ref="B5" r:id="rId3"/>
    <hyperlink ref="B6" r:id="rId4"/>
    <hyperlink ref="E6" r:id="rId5"/>
    <hyperlink ref="B7" r:id="rId6"/>
    <hyperlink ref="E7" r:id="rId7"/>
    <hyperlink ref="B8" r:id="rId8"/>
    <hyperlink ref="B9" r:id="rId9"/>
    <hyperlink ref="E9" r:id="rId10"/>
    <hyperlink ref="B10" r:id="rId11"/>
    <hyperlink ref="E10" r:id="rId12"/>
    <hyperlink ref="B11" r:id="rId13"/>
    <hyperlink ref="E11" r:id="rId14"/>
    <hyperlink ref="B12" r:id="rId15"/>
    <hyperlink ref="B13" r:id="rId16"/>
    <hyperlink ref="E13" r:id="rId17"/>
    <hyperlink ref="B14" r:id="rId18"/>
    <hyperlink ref="E14" r:id="rId19"/>
    <hyperlink ref="B15" r:id="rId20"/>
    <hyperlink ref="E15" r:id="rId21"/>
    <hyperlink ref="B16" r:id="rId22"/>
    <hyperlink ref="B17" r:id="rId23"/>
    <hyperlink ref="B18" r:id="rId24"/>
    <hyperlink ref="B19" r:id="rId25"/>
    <hyperlink ref="B20" r:id="rId26"/>
    <hyperlink ref="B21" r:id="rId27"/>
    <hyperlink ref="B22" r:id="rId28"/>
    <hyperlink ref="B23" r:id="rId29"/>
    <hyperlink ref="B24" r:id="rId30"/>
    <hyperlink ref="E24" r:id="rId31"/>
    <hyperlink ref="B25" r:id="rId32"/>
    <hyperlink ref="B26" r:id="rId33"/>
    <hyperlink ref="E26" r:id="rId34"/>
    <hyperlink ref="B27" r:id="rId35"/>
    <hyperlink ref="E27" r:id="rId36"/>
    <hyperlink ref="B28" r:id="rId37"/>
    <hyperlink ref="B29" r:id="rId38"/>
    <hyperlink ref="B30" r:id="rId39"/>
    <hyperlink ref="B31" r:id="rId40"/>
    <hyperlink ref="B32" r:id="rId41"/>
    <hyperlink ref="E32" r:id="rId42"/>
    <hyperlink ref="B33" r:id="rId43"/>
    <hyperlink ref="E33" r:id="rId44"/>
    <hyperlink ref="B34" r:id="rId45"/>
    <hyperlink ref="B35" r:id="rId46"/>
    <hyperlink ref="E35" r:id="rId47" location="n2852"/>
    <hyperlink ref="B36" r:id="rId48"/>
    <hyperlink ref="B37" r:id="rId49"/>
    <hyperlink ref="E37" r:id="rId50"/>
    <hyperlink ref="B38" r:id="rId51"/>
  </hyperlinks>
  <pageMargins left="0.7" right="0.7" top="0.75" bottom="0.75" header="0.3" footer="0.3"/>
  <pageSetup paperSize="9" orientation="portrait" r:id="rId5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8"/>
  <sheetViews>
    <sheetView showGridLines="0" workbookViewId="0">
      <selection activeCell="D16" sqref="D16"/>
    </sheetView>
  </sheetViews>
  <sheetFormatPr defaultColWidth="12.6640625" defaultRowHeight="15.75" customHeight="1"/>
  <cols>
    <col min="1" max="1" width="2.77734375" style="34" customWidth="1"/>
    <col min="2" max="2" width="67.21875" style="34" customWidth="1"/>
    <col min="3" max="3" width="12.21875" style="34" customWidth="1"/>
    <col min="4" max="4" width="11.109375" style="34" customWidth="1"/>
    <col min="5" max="5" width="21" style="34" customWidth="1"/>
    <col min="6" max="6" width="18.6640625" style="34" customWidth="1"/>
    <col min="7" max="8" width="13.77734375" style="34" customWidth="1"/>
    <col min="9" max="9" width="8.44140625" style="34" customWidth="1"/>
    <col min="10" max="16384" width="12.6640625" style="34"/>
  </cols>
  <sheetData>
    <row r="1" spans="1:9" ht="15.75" customHeight="1">
      <c r="A1" s="53" t="s">
        <v>2935</v>
      </c>
      <c r="B1" s="54" t="s">
        <v>2842</v>
      </c>
      <c r="C1" s="53" t="s">
        <v>2936</v>
      </c>
      <c r="D1" s="53" t="s">
        <v>2937</v>
      </c>
      <c r="E1" s="53" t="s">
        <v>2843</v>
      </c>
      <c r="F1" s="53" t="s">
        <v>2938</v>
      </c>
      <c r="G1" s="53" t="s">
        <v>2939</v>
      </c>
      <c r="H1" s="53" t="s">
        <v>2940</v>
      </c>
      <c r="I1" s="53" t="s">
        <v>2844</v>
      </c>
    </row>
    <row r="2" spans="1:9" ht="15.75" customHeight="1">
      <c r="A2" s="55">
        <v>1</v>
      </c>
      <c r="B2" s="56" t="str">
        <f>HYPERLINK("https://git.starlingx.io/cgit/stx-integ/tree/kernel/kernel-rt/centos/meta_patches/Build-logic-and-sources-for-TiC.patch","[PATCH] Build logic and sources for TiC")</f>
        <v>[PATCH] Build logic and sources for TiC</v>
      </c>
      <c r="C2" s="55"/>
      <c r="D2" s="55" t="s">
        <v>2941</v>
      </c>
      <c r="E2" s="55" t="s">
        <v>2847</v>
      </c>
      <c r="F2" s="57"/>
      <c r="G2" s="57"/>
      <c r="H2" s="57"/>
      <c r="I2" s="57"/>
    </row>
    <row r="3" spans="1:9" ht="15.75" customHeight="1">
      <c r="A3" s="55">
        <f t="shared" ref="A3:A38" si="0">A2+1</f>
        <v>2</v>
      </c>
      <c r="B3" s="56" t="str">
        <f>HYPERLINK("https://git.starlingx.io/cgit/stx-integ/tree/kernel/kernel-rt/centos/patches/Porting-Cacheinfo-from-Kernel-4.10.17.patch","[PATCH] Porting Cacheinfo from Kernel 4.10.17")</f>
        <v>[PATCH] Porting Cacheinfo from Kernel 4.10.17</v>
      </c>
      <c r="C3" s="55"/>
      <c r="D3" s="55" t="s">
        <v>2941</v>
      </c>
      <c r="E3" s="55" t="s">
        <v>2855</v>
      </c>
      <c r="F3" s="58">
        <v>3.19</v>
      </c>
      <c r="G3" s="58" t="s">
        <v>2942</v>
      </c>
      <c r="H3" s="58" t="s">
        <v>2942</v>
      </c>
      <c r="I3" s="55" t="s">
        <v>2943</v>
      </c>
    </row>
    <row r="4" spans="1:9" ht="15.75" customHeight="1">
      <c r="A4" s="55">
        <f t="shared" si="0"/>
        <v>3</v>
      </c>
      <c r="B4" s="56" t="str">
        <f>HYPERLINK("https://git.starlingx.io/cgit/stx-integ/tree/kernel/kernel-rt/centos/patches/Notification-of-death-of-arbitrary-processes.patch","[PATCH] Notification of death of arbitrary processes")</f>
        <v>[PATCH] Notification of death of arbitrary processes</v>
      </c>
      <c r="C4" s="55"/>
      <c r="D4" s="55" t="s">
        <v>2941</v>
      </c>
      <c r="E4" s="55" t="s">
        <v>2944</v>
      </c>
      <c r="F4" s="57"/>
      <c r="G4" s="58"/>
      <c r="H4" s="58">
        <v>4.1900000000000004</v>
      </c>
      <c r="I4" s="55" t="s">
        <v>2945</v>
      </c>
    </row>
    <row r="5" spans="1:9" ht="15.75" customHeight="1">
      <c r="A5" s="55">
        <f t="shared" si="0"/>
        <v>4</v>
      </c>
      <c r="B5" s="56" t="str">
        <f>HYPERLINK("https://git.starlingx.io/cgit/stx-integ/tree/kernel/kernel-rt/centos/patches/CPU-PM-expose-pm_qos_resume_latency-for-CPUs.patch","[PATCH] CPU / PM: expose pm_qos_resume_latency for CPUs")</f>
        <v>[PATCH] CPU / PM: expose pm_qos_resume_latency for CPUs</v>
      </c>
      <c r="C5" s="55"/>
      <c r="D5" s="55" t="s">
        <v>2941</v>
      </c>
      <c r="E5" s="55" t="s">
        <v>2862</v>
      </c>
      <c r="F5" s="58">
        <v>4.1100000000000003</v>
      </c>
      <c r="G5" s="58" t="s">
        <v>2942</v>
      </c>
      <c r="H5" s="58" t="s">
        <v>2942</v>
      </c>
      <c r="I5" s="55" t="s">
        <v>2943</v>
      </c>
    </row>
    <row r="6" spans="1:9" ht="15.75" customHeight="1">
      <c r="A6" s="55">
        <f t="shared" si="0"/>
        <v>5</v>
      </c>
      <c r="B6" s="56" t="str">
        <f>HYPERLINK("https://git.starlingx.io/cgit/stx-integ/tree/kernel/kernel-rt/centos/meta_patches/Compile-issues.patch","[PATCH 1/1] Compile issues")</f>
        <v>[PATCH 1/1] Compile issues</v>
      </c>
      <c r="C6" s="55"/>
      <c r="D6" s="55" t="s">
        <v>2941</v>
      </c>
      <c r="E6" s="55" t="s">
        <v>2847</v>
      </c>
      <c r="F6" s="57"/>
      <c r="G6" s="57"/>
      <c r="H6" s="57"/>
      <c r="I6" s="57"/>
    </row>
    <row r="7" spans="1:9" ht="15.75" customHeight="1">
      <c r="A7" s="55">
        <f t="shared" si="0"/>
        <v>6</v>
      </c>
      <c r="B7" s="56" t="str">
        <f>HYPERLINK("https://git.starlingx.io/cgit/stx-integ/tree/kernel/kernel-rt/centos/patches/fix-compilation-issues.patch","[PATCH 1/1] fix compilation issues")</f>
        <v>[PATCH 1/1] fix compilation issues</v>
      </c>
      <c r="C7" s="55"/>
      <c r="D7" s="55" t="s">
        <v>2941</v>
      </c>
      <c r="E7" s="55" t="s">
        <v>2862</v>
      </c>
      <c r="F7" s="57"/>
      <c r="G7" s="57"/>
      <c r="H7" s="57"/>
      <c r="I7" s="57"/>
    </row>
    <row r="8" spans="1:9" ht="15.75" customHeight="1">
      <c r="A8" s="55">
        <f t="shared" si="0"/>
        <v>7</v>
      </c>
      <c r="B8" s="56" t="str">
        <f>HYPERLINK("https://git.starlingx.io/cgit/stx-integ/tree/kernel/kernel-rt/centos/meta_patches/Kernel-source-patches-for-TiC.patch","[PATCH 2/3] Kernel source patches for TiC")</f>
        <v>[PATCH 2/3] Kernel source patches for TiC</v>
      </c>
      <c r="C8" s="55"/>
      <c r="D8" s="55" t="s">
        <v>2941</v>
      </c>
      <c r="E8" s="55" t="s">
        <v>2847</v>
      </c>
      <c r="F8" s="57"/>
      <c r="G8" s="57"/>
      <c r="H8" s="57"/>
      <c r="I8" s="57"/>
    </row>
    <row r="9" spans="1:9" ht="15.75" customHeight="1">
      <c r="A9" s="55">
        <f t="shared" si="0"/>
        <v>8</v>
      </c>
      <c r="B9" s="56" t="str">
        <f>HYPERLINK("https://git.starlingx.io/cgit/stx-integ/tree/kernel/kernel-rt/centos/patches/debrand-single-cpu.patch","[PATCH 01/32] debrand single cpu")</f>
        <v>[PATCH 01/32] debrand single cpu</v>
      </c>
      <c r="C9" s="55"/>
      <c r="D9" s="55" t="s">
        <v>2941</v>
      </c>
      <c r="E9" s="55" t="s">
        <v>2862</v>
      </c>
      <c r="F9" s="57"/>
      <c r="G9" s="57"/>
      <c r="H9" s="57"/>
      <c r="I9" s="57"/>
    </row>
    <row r="10" spans="1:9" ht="15.75" customHeight="1">
      <c r="A10" s="55">
        <f t="shared" si="0"/>
        <v>9</v>
      </c>
      <c r="B10" s="56" t="str">
        <f>HYPERLINK("https://git.starlingx.io/cgit/stx-integ/tree/kernel/kernel-rt/centos/patches/debrand-rh_taint.patch","[PATCH 02/32] debrand rh_taint")</f>
        <v>[PATCH 02/32] debrand rh_taint</v>
      </c>
      <c r="C10" s="55"/>
      <c r="D10" s="55" t="s">
        <v>2941</v>
      </c>
      <c r="E10" s="55" t="s">
        <v>2862</v>
      </c>
      <c r="F10" s="57"/>
      <c r="G10" s="57"/>
      <c r="H10" s="57"/>
      <c r="I10" s="57"/>
    </row>
    <row r="11" spans="1:9" ht="15.75" customHeight="1">
      <c r="A11" s="55">
        <f t="shared" si="0"/>
        <v>10</v>
      </c>
      <c r="B11" s="56" t="str">
        <f>HYPERLINK("https://git.starlingx.io/cgit/stx-integ/tree/kernel/kernel-rt/centos/patches/debrand-rh-i686-cpu.patch","[PATCH 03/32] debrand rh i686 cpu")</f>
        <v>[PATCH 03/32] debrand rh i686 cpu</v>
      </c>
      <c r="C11" s="55"/>
      <c r="D11" s="55" t="s">
        <v>2941</v>
      </c>
      <c r="E11" s="55" t="s">
        <v>2862</v>
      </c>
      <c r="F11" s="57"/>
      <c r="G11" s="57"/>
      <c r="H11" s="57"/>
      <c r="I11" s="57"/>
    </row>
    <row r="12" spans="1:9" ht="15.75" customHeight="1">
      <c r="A12" s="55">
        <f t="shared" si="0"/>
        <v>11</v>
      </c>
      <c r="B12" s="56" t="str">
        <f>HYPERLINK("https://git.starlingx.io/cgit/stx-integ/tree/kernel/kernel-rt/centos/patches/affine-compute-kernel-threads.patch","[PATCH 04/32] affine compute kernel threads")</f>
        <v>[PATCH 04/32] affine compute kernel threads</v>
      </c>
      <c r="C12" s="55"/>
      <c r="D12" s="55" t="s">
        <v>2941</v>
      </c>
      <c r="E12" s="55" t="s">
        <v>2855</v>
      </c>
      <c r="F12" s="57"/>
      <c r="G12" s="58"/>
      <c r="H12" s="58">
        <v>4.1900000000000004</v>
      </c>
      <c r="I12" s="55" t="s">
        <v>2945</v>
      </c>
    </row>
    <row r="13" spans="1:9" ht="15.75" customHeight="1">
      <c r="A13" s="55">
        <f t="shared" si="0"/>
        <v>12</v>
      </c>
      <c r="B13" s="56" t="str">
        <f>HYPERLINK("https://git.starlingx.io/cgit/stx-integ/tree/kernel/kernel-rt/centos/patches/Affine-irqs-and-workqueues-with-kthread_cpus.patch","[PATCH 05/32] Affine irqs and workqueues with kthread_cpus")</f>
        <v>[PATCH 05/32] Affine irqs and workqueues with kthread_cpus</v>
      </c>
      <c r="C13" s="55"/>
      <c r="D13" s="55" t="s">
        <v>2941</v>
      </c>
      <c r="E13" s="55" t="s">
        <v>2855</v>
      </c>
      <c r="F13" s="57"/>
      <c r="G13" s="58"/>
      <c r="H13" s="58">
        <v>4.1900000000000004</v>
      </c>
      <c r="I13" s="55" t="s">
        <v>2945</v>
      </c>
    </row>
    <row r="14" spans="1:9" ht="15.75" customHeight="1">
      <c r="A14" s="55">
        <f t="shared" si="0"/>
        <v>13</v>
      </c>
      <c r="B14" s="56" t="str">
        <f>HYPERLINK("https://git.starlingx.io/cgit/stx-integ/tree/kernel/kernel-rt/centos/patches/CGTS-3744-route-do-not-cache-fib-route-info-on-local.patch","[PATCH 06/32] CGTS-3744: route: do not cache fib route info on local routes with oif")</f>
        <v>[PATCH 06/32] CGTS-3744: route: do not cache fib route info on local routes with oif</v>
      </c>
      <c r="C14" s="55"/>
      <c r="D14" s="55" t="s">
        <v>2941</v>
      </c>
      <c r="E14" s="55" t="s">
        <v>2862</v>
      </c>
      <c r="F14" s="58">
        <v>4.5999999999999996</v>
      </c>
      <c r="G14" s="58" t="s">
        <v>2942</v>
      </c>
      <c r="H14" s="58" t="s">
        <v>2942</v>
      </c>
      <c r="I14" s="55" t="s">
        <v>2943</v>
      </c>
    </row>
    <row r="15" spans="1:9" ht="15.75" customHeight="1">
      <c r="A15" s="55">
        <f t="shared" si="0"/>
        <v>14</v>
      </c>
      <c r="B15" s="56" t="str">
        <f>HYPERLINK("https://git.starlingx.io/cgit/stx-integ/tree/kernel/kernel-rt/centos/patches/cma-add-placement-specifier-for-cma-kernel-parameter.patch","[PATCH 07/32] cma: add placement specifier for ""cma="" kernel parameter")</f>
        <v>[PATCH 07/32] cma: add placement specifier for "cma=" kernel parameter</v>
      </c>
      <c r="C15" s="55"/>
      <c r="D15" s="55" t="s">
        <v>2941</v>
      </c>
      <c r="E15" s="55" t="s">
        <v>2862</v>
      </c>
      <c r="F15" s="58">
        <v>3.16</v>
      </c>
      <c r="G15" s="58" t="s">
        <v>2942</v>
      </c>
      <c r="H15" s="58" t="s">
        <v>2942</v>
      </c>
      <c r="I15" s="55" t="s">
        <v>2943</v>
      </c>
    </row>
    <row r="16" spans="1:9" ht="15.75" customHeight="1">
      <c r="A16" s="55">
        <f t="shared" si="0"/>
        <v>15</v>
      </c>
      <c r="B16" s="56" t="str">
        <f>HYPERLINK("https://git.starlingx.io/cgit/stx-integ/tree/kernel/kernel-rt/centos/patches/intel-iommu-allow-ignoring-Ethernet-device-RMRR-with.patch","[PATCH 08/32] intel-iommu: allow ignoring Ethernet device RMRR with IOMMU passthrough")</f>
        <v>[PATCH 08/32] intel-iommu: allow ignoring Ethernet device RMRR with IOMMU passthrough</v>
      </c>
      <c r="C16" s="55"/>
      <c r="D16" s="55" t="s">
        <v>2941</v>
      </c>
      <c r="E16" s="55" t="s">
        <v>2927</v>
      </c>
      <c r="F16" s="57"/>
      <c r="G16" s="57"/>
      <c r="H16" s="57"/>
      <c r="I16" s="57"/>
    </row>
    <row r="17" spans="1:9" ht="15.75" customHeight="1">
      <c r="A17" s="55">
        <f t="shared" si="0"/>
        <v>16</v>
      </c>
      <c r="B17" s="56" t="str">
        <f>HYPERLINK("https://git.starlingx.io/cgit/stx-integ/tree/kernel/kernel-rt/centos/patches/Make-kernel-start-eth-devices-at-offset.patch","[PATCH 09/32] Make kernel start eth devices at offset")</f>
        <v>[PATCH 09/32] Make kernel start eth devices at offset</v>
      </c>
      <c r="C17" s="55"/>
      <c r="D17" s="55" t="s">
        <v>2941</v>
      </c>
      <c r="E17" s="55" t="s">
        <v>2862</v>
      </c>
      <c r="F17" s="57"/>
      <c r="G17" s="57"/>
      <c r="H17" s="57"/>
      <c r="I17" s="57"/>
    </row>
    <row r="18" spans="1:9" ht="15.75" customHeight="1">
      <c r="A18" s="55">
        <f t="shared" si="0"/>
        <v>17</v>
      </c>
      <c r="B18" s="56" t="str">
        <f>HYPERLINK("https://git.starlingx.io/cgit/stx-integ/tree/kernel/kernel-rt/centos/patches/memblock-introduce-memblock_alloc_range.patch","[PATCH 10/32] memblock: introduce memblock_alloc_range()")</f>
        <v>[PATCH 10/32] memblock: introduce memblock_alloc_range()</v>
      </c>
      <c r="C18" s="55"/>
      <c r="D18" s="55" t="s">
        <v>2941</v>
      </c>
      <c r="E18" s="55" t="s">
        <v>2862</v>
      </c>
      <c r="F18" s="58">
        <v>3.16</v>
      </c>
      <c r="G18" s="58" t="s">
        <v>2942</v>
      </c>
      <c r="H18" s="58" t="s">
        <v>2942</v>
      </c>
      <c r="I18" s="55" t="s">
        <v>2943</v>
      </c>
    </row>
    <row r="19" spans="1:9" ht="15.75" customHeight="1">
      <c r="A19" s="55">
        <f t="shared" si="0"/>
        <v>18</v>
      </c>
      <c r="B19" s="57"/>
      <c r="C19" s="55"/>
      <c r="D19" s="55"/>
      <c r="E19" s="55"/>
      <c r="F19" s="57"/>
      <c r="G19" s="57"/>
      <c r="H19" s="57"/>
      <c r="I19" s="57"/>
    </row>
    <row r="20" spans="1:9" ht="15.75" customHeight="1">
      <c r="A20" s="55">
        <f t="shared" si="0"/>
        <v>19</v>
      </c>
      <c r="B20" s="56" t="str">
        <f>HYPERLINK("https://git.starlingx.io/cgit/stx-integ/tree/kernel/kernel-rt/centos/patches/PCI-Add-ACS-quirk-for-Intel-Fortville-NICs.patch","[PATCH 12/32] PCI: Add ACS quirk for Intel Fortville NICs")</f>
        <v>[PATCH 12/32] PCI: Add ACS quirk for Intel Fortville NICs</v>
      </c>
      <c r="C20" s="55"/>
      <c r="D20" s="55" t="s">
        <v>2941</v>
      </c>
      <c r="E20" s="55" t="s">
        <v>2855</v>
      </c>
      <c r="F20" s="57"/>
      <c r="G20" s="57"/>
      <c r="H20" s="57"/>
      <c r="I20" s="57"/>
    </row>
    <row r="21" spans="1:9" ht="15.75" customHeight="1">
      <c r="A21" s="55">
        <f t="shared" si="0"/>
        <v>20</v>
      </c>
      <c r="B21" s="56" t="str">
        <f>HYPERLINK("https://git.starlingx.io/cgit/stx-integ/tree/kernel/kernel-rt/centos/patches/x86-enable-DMA-CMA-with-swiotlb.patch","[PATCH 13/32] x86: enable DMA CMA with swiotlb")</f>
        <v>[PATCH 13/32] x86: enable DMA CMA with swiotlb</v>
      </c>
      <c r="C21" s="55"/>
      <c r="D21" s="55" t="s">
        <v>2941</v>
      </c>
      <c r="E21" s="55" t="s">
        <v>2862</v>
      </c>
      <c r="F21" s="58">
        <v>3.16</v>
      </c>
      <c r="G21" s="58" t="s">
        <v>2942</v>
      </c>
      <c r="H21" s="58" t="s">
        <v>2942</v>
      </c>
      <c r="I21" s="55" t="s">
        <v>2943</v>
      </c>
    </row>
    <row r="22" spans="1:9" ht="15.75" customHeight="1">
      <c r="A22" s="55">
        <f t="shared" si="0"/>
        <v>21</v>
      </c>
      <c r="B22" s="56" t="str">
        <f>HYPERLINK("https://git.starlingx.io/cgit/stx-integ/tree/kernel/kernel-rt/centos/patches/Add-missing-ifdef-around-max-latency-variable.patch","[PATCH 14/32] Add missing ifdef around max latency variable")</f>
        <v>[PATCH 14/32] Add missing ifdef around max latency variable</v>
      </c>
      <c r="C22" s="55"/>
      <c r="D22" s="55" t="s">
        <v>2941</v>
      </c>
      <c r="E22" s="55" t="s">
        <v>2862</v>
      </c>
      <c r="F22" s="58">
        <v>4.9000000000000004</v>
      </c>
      <c r="G22" s="58" t="s">
        <v>2942</v>
      </c>
      <c r="H22" s="58" t="s">
        <v>2942</v>
      </c>
      <c r="I22" s="55" t="s">
        <v>2943</v>
      </c>
    </row>
    <row r="23" spans="1:9" ht="15.75" customHeight="1">
      <c r="A23" s="55">
        <f t="shared" si="0"/>
        <v>22</v>
      </c>
      <c r="B23" s="56" t="str">
        <f>HYPERLINK("https://git.starlingx.io/cgit/stx-integ/tree/kernel/kernel-rt/centos/patches/Enable-building-mpt2sas-and-mpt3sas-as-builtin-for-C.patch","[PATCH 15/32] Enable building mpt2sas and mpt3sas as builtin for CentOS 7.3")</f>
        <v>[PATCH 15/32] Enable building mpt2sas and mpt3sas as builtin for CentOS 7.3</v>
      </c>
      <c r="C23" s="55"/>
      <c r="D23" s="55" t="s">
        <v>2941</v>
      </c>
      <c r="E23" s="55" t="s">
        <v>2862</v>
      </c>
      <c r="F23" s="58">
        <v>3.1</v>
      </c>
      <c r="G23" s="58" t="s">
        <v>2942</v>
      </c>
      <c r="H23" s="58" t="s">
        <v>2942</v>
      </c>
      <c r="I23" s="55" t="s">
        <v>2943</v>
      </c>
    </row>
    <row r="24" spans="1:9" ht="15.75" customHeight="1">
      <c r="A24" s="55">
        <f t="shared" si="0"/>
        <v>23</v>
      </c>
      <c r="B24" s="56" t="str">
        <f>HYPERLINK("https://git.starlingx.io/cgit/stx-integ/tree/kernel/kernel-rt/centos/patches/Enable-building-kernel-with-CONFIG_BLK_DEV_NBD.patch","[PATCH 16/32] Enable building kernel with CONFIG_BLK_DEV_NBD")</f>
        <v>[PATCH 16/32] Enable building kernel with CONFIG_BLK_DEV_NBD</v>
      </c>
      <c r="C24" s="55"/>
      <c r="D24" s="55" t="s">
        <v>2941</v>
      </c>
      <c r="E24" s="55" t="s">
        <v>2862</v>
      </c>
      <c r="F24" s="57"/>
      <c r="G24" s="55"/>
      <c r="H24" s="55" t="s">
        <v>2942</v>
      </c>
      <c r="I24" s="55" t="s">
        <v>2943</v>
      </c>
    </row>
    <row r="25" spans="1:9" ht="15.75" customHeight="1">
      <c r="A25" s="55">
        <f t="shared" si="0"/>
        <v>24</v>
      </c>
      <c r="B25" s="56" t="str">
        <f>HYPERLINK("https://git.starlingx.io/cgit/stx-integ/tree/kernel/kernel-rt/centos/patches/x86-make-dma_alloc_coherent-return-zeroed-memory-if-.patch","[PATCH 17/32] x86: make dma_alloc_coherent() return zeroed memory if CMA is enabled")</f>
        <v>[PATCH 17/32] x86: make dma_alloc_coherent() return zeroed memory if CMA is enabled</v>
      </c>
      <c r="C25" s="55"/>
      <c r="D25" s="55" t="s">
        <v>2941</v>
      </c>
      <c r="E25" s="55" t="s">
        <v>2862</v>
      </c>
      <c r="F25" s="58">
        <v>3.16</v>
      </c>
      <c r="G25" s="58" t="s">
        <v>2942</v>
      </c>
      <c r="H25" s="58" t="s">
        <v>2942</v>
      </c>
      <c r="I25" s="55" t="s">
        <v>2943</v>
      </c>
    </row>
    <row r="26" spans="1:9" ht="15.75" customHeight="1">
      <c r="A26" s="55">
        <f t="shared" si="0"/>
        <v>25</v>
      </c>
      <c r="B26" s="56" t="str">
        <f>HYPERLINK("https://git.starlingx.io/cgit/stx-integ/tree/kernel/kernel-rt/centos/patches/rcu-Don-t-wake-rcuc-X-kthreads-on-NOCB-CPUs.patch","[PATCH 18/32] rcu: Don't wake rcuc/X kthreads on NOCB CPUs")</f>
        <v>[PATCH 18/32] rcu: Don't wake rcuc/X kthreads on NOCB CPUs</v>
      </c>
      <c r="C26" s="55"/>
      <c r="D26" s="55" t="s">
        <v>2941</v>
      </c>
      <c r="E26" s="55" t="s">
        <v>2862</v>
      </c>
      <c r="F26" s="58">
        <v>4.1100000000000003</v>
      </c>
      <c r="G26" s="58" t="s">
        <v>2942</v>
      </c>
      <c r="H26" s="58" t="s">
        <v>2942</v>
      </c>
      <c r="I26" s="55" t="s">
        <v>2943</v>
      </c>
    </row>
    <row r="27" spans="1:9" ht="15.75" customHeight="1">
      <c r="A27" s="55">
        <f t="shared" si="0"/>
        <v>26</v>
      </c>
      <c r="B27" s="56" t="str">
        <f>HYPERLINK("https://git.starlingx.io/cgit/stx-integ/tree/kernel/kernel-rt/centos/patches/Fix-cacheinfo-compilation-issues-for-3.10.patch","[PATCH 20/32] Fix cacheinfo compilation issues for 3.10")</f>
        <v>[PATCH 20/32] Fix cacheinfo compilation issues for 3.10</v>
      </c>
      <c r="C27" s="55"/>
      <c r="D27" s="55" t="s">
        <v>2941</v>
      </c>
      <c r="E27" s="55" t="s">
        <v>2862</v>
      </c>
      <c r="F27" s="58">
        <v>4.0999999999999996</v>
      </c>
      <c r="G27" s="58" t="s">
        <v>2942</v>
      </c>
      <c r="H27" s="58" t="s">
        <v>2942</v>
      </c>
      <c r="I27" s="55" t="s">
        <v>2943</v>
      </c>
    </row>
    <row r="28" spans="1:9" ht="15.75" customHeight="1">
      <c r="A28" s="55">
        <f t="shared" si="0"/>
        <v>27</v>
      </c>
      <c r="B28" s="56" t="str">
        <f>HYPERLINK("https://git.starlingx.io/cgit/stx-integ/tree/kernel/kernel-rt/centos/patches/cpuidle-menu-stop-seeking-deeper-idle-if-current-sta.patch","[PATCH 21/32] cpuidle/menu: stop seeking deeper idle if current state is deep enough")</f>
        <v>[PATCH 21/32] cpuidle/menu: stop seeking deeper idle if current state is deep enough</v>
      </c>
      <c r="C28" s="55"/>
      <c r="D28" s="55" t="s">
        <v>2941</v>
      </c>
      <c r="E28" s="55" t="s">
        <v>2862</v>
      </c>
      <c r="F28" s="58">
        <v>3.1</v>
      </c>
      <c r="G28" s="58" t="s">
        <v>2942</v>
      </c>
      <c r="H28" s="58" t="s">
        <v>2942</v>
      </c>
      <c r="I28" s="55" t="s">
        <v>2943</v>
      </c>
    </row>
    <row r="29" spans="1:9" ht="15.75" customHeight="1">
      <c r="A29" s="55">
        <f t="shared" si="0"/>
        <v>28</v>
      </c>
      <c r="B29" s="56" t="str">
        <f>HYPERLINK("https://git.starlingx.io/cgit/stx-integ/tree/kernel/kernel-rt/centos/patches/cpuidle-menu-add-per-CPU-PM-QoS-resume-latency-consi.patch","[PATCH 22/32] cpuidle/menu: add per CPU PM QoS resume latency consideration")</f>
        <v>[PATCH 22/32] cpuidle/menu: add per CPU PM QoS resume latency consideration</v>
      </c>
      <c r="C29" s="55"/>
      <c r="D29" s="55" t="s">
        <v>2941</v>
      </c>
      <c r="E29" s="55" t="s">
        <v>2862</v>
      </c>
      <c r="F29" s="58">
        <v>4.1100000000000003</v>
      </c>
      <c r="G29" s="58" t="s">
        <v>2942</v>
      </c>
      <c r="H29" s="58" t="s">
        <v>2942</v>
      </c>
      <c r="I29" s="55" t="s">
        <v>2943</v>
      </c>
    </row>
    <row r="30" spans="1:9" ht="13.2">
      <c r="A30" s="55">
        <f t="shared" si="0"/>
        <v>29</v>
      </c>
      <c r="B30" s="56" t="str">
        <f>HYPERLINK("https://git.starlingx.io/cgit/stx-integ/tree/kernel/kernel-rt/centos/patches/cpuidle-menu-Avoid-taking-spinlock-for-accessing-QoS.patch","[PATCH 24/32] cpuidle: menu: Avoid taking spinlock for accessing QoS")</f>
        <v>[PATCH 24/32] cpuidle: menu: Avoid taking spinlock for accessing QoS</v>
      </c>
      <c r="C30" s="55"/>
      <c r="D30" s="55" t="s">
        <v>2941</v>
      </c>
      <c r="E30" s="55" t="s">
        <v>2862</v>
      </c>
      <c r="F30" s="58">
        <v>4.1100000000000003</v>
      </c>
      <c r="G30" s="58" t="s">
        <v>2942</v>
      </c>
      <c r="H30" s="58" t="s">
        <v>2942</v>
      </c>
      <c r="I30" s="55" t="s">
        <v>2943</v>
      </c>
    </row>
    <row r="31" spans="1:9" ht="13.2">
      <c r="A31" s="55">
        <f t="shared" si="0"/>
        <v>30</v>
      </c>
      <c r="B31" s="56" t="str">
        <f>HYPERLINK("https://git.starlingx.io/cgit/stx-integ/tree/kernel/kernel-rt/centos/patches/US101216-IMA-support-in-Titanium-kernel.patch","[PATCH 25/32] US101216: IMA support in Titanium kernel")</f>
        <v>[PATCH 25/32] US101216: IMA support in Titanium kernel</v>
      </c>
      <c r="C31" s="55"/>
      <c r="D31" s="55" t="s">
        <v>2941</v>
      </c>
      <c r="E31" s="55" t="s">
        <v>2855</v>
      </c>
      <c r="F31" s="57"/>
      <c r="G31" s="57"/>
      <c r="H31" s="57"/>
      <c r="I31" s="57"/>
    </row>
    <row r="32" spans="1:9" ht="13.2">
      <c r="A32" s="55">
        <f t="shared" si="0"/>
        <v>31</v>
      </c>
      <c r="B32" s="56" t="str">
        <f>HYPERLINK("https://git.starlingx.io/cgit/stx-integ/tree/kernel/kernel-rt/centos/patches/US103091-IMA-System-Configuration.patch","[PATCH 26/32] US103091: IMA: System Configuration")</f>
        <v>[PATCH 26/32] US103091: IMA: System Configuration</v>
      </c>
      <c r="C32" s="55"/>
      <c r="D32" s="55" t="s">
        <v>2941</v>
      </c>
      <c r="E32" s="55" t="s">
        <v>2855</v>
      </c>
      <c r="F32" s="57"/>
      <c r="G32" s="57"/>
      <c r="H32" s="57"/>
      <c r="I32" s="57"/>
    </row>
    <row r="33" spans="1:9" ht="13.2">
      <c r="A33" s="55">
        <f t="shared" si="0"/>
        <v>32</v>
      </c>
      <c r="B33" s="56" t="str">
        <f>HYPERLINK("https://git.starlingx.io/cgit/stx-integ/tree/kernel/kernel-rt/centos/patches/timer-Reduce-timer-migration-overhead-if-disabled.patch","[PATCH 27/32] timer: Reduce timer migration overhead if disabled")</f>
        <v>[PATCH 27/32] timer: Reduce timer migration overhead if disabled</v>
      </c>
      <c r="C33" s="55"/>
      <c r="D33" s="55" t="s">
        <v>2941</v>
      </c>
      <c r="E33" s="55" t="s">
        <v>2862</v>
      </c>
      <c r="F33" s="58">
        <v>4.3</v>
      </c>
      <c r="G33" s="58" t="s">
        <v>2942</v>
      </c>
      <c r="H33" s="58" t="s">
        <v>2942</v>
      </c>
      <c r="I33" s="55" t="s">
        <v>2943</v>
      </c>
    </row>
    <row r="34" spans="1:9" ht="13.2">
      <c r="A34" s="55">
        <f t="shared" si="0"/>
        <v>33</v>
      </c>
      <c r="B34" s="56" t="str">
        <f>HYPERLINK("https://git.starlingx.io/cgit/stx-integ/tree/kernel/kernel-rt/centos/patches/timer-Minimize-nohz-off-overhead.patch","[PATCH 28/32] timer: Minimize nohz off overhead")</f>
        <v>[PATCH 28/32] timer: Minimize nohz off overhead</v>
      </c>
      <c r="C34" s="55"/>
      <c r="D34" s="55" t="s">
        <v>2941</v>
      </c>
      <c r="E34" s="55" t="s">
        <v>2862</v>
      </c>
      <c r="F34" s="58">
        <v>3.16</v>
      </c>
      <c r="G34" s="58" t="s">
        <v>2942</v>
      </c>
      <c r="H34" s="58" t="s">
        <v>2942</v>
      </c>
      <c r="I34" s="55" t="s">
        <v>2943</v>
      </c>
    </row>
    <row r="35" spans="1:9" ht="13.2">
      <c r="A35" s="55">
        <f t="shared" si="0"/>
        <v>34</v>
      </c>
      <c r="B35" s="56" t="str">
        <f>HYPERLINK("https://git.starlingx.io/cgit/stx-integ/tree/kernel/kernel-rt/centos/patches/aic94xx-Skip-reading-user-settings-if-flash-is-not-f.patch","[PATCH 29/32] aic94xx: Skip reading user settings if flash is not found")</f>
        <v>[PATCH 29/32] aic94xx: Skip reading user settings if flash is not found</v>
      </c>
      <c r="C35" s="55"/>
      <c r="D35" s="55" t="s">
        <v>2941</v>
      </c>
      <c r="E35" s="55" t="s">
        <v>2862</v>
      </c>
      <c r="F35" s="58">
        <v>4.3</v>
      </c>
      <c r="G35" s="58" t="s">
        <v>2942</v>
      </c>
      <c r="H35" s="58" t="s">
        <v>2942</v>
      </c>
      <c r="I35" s="55" t="s">
        <v>2943</v>
      </c>
    </row>
    <row r="36" spans="1:9" ht="13.2">
      <c r="A36" s="55">
        <f t="shared" si="0"/>
        <v>35</v>
      </c>
      <c r="B36" s="56" t="str">
        <f>HYPERLINK("https://git.starlingx.io/cgit/stx-integ/tree/kernel/kernel-rt/centos/patches/dpt_i2o-fix-build-warning.patch","[PATCH 30/32] dpt_i2o: fix build warning")</f>
        <v>[PATCH 30/32] dpt_i2o: fix build warning</v>
      </c>
      <c r="C36" s="55"/>
      <c r="D36" s="55" t="s">
        <v>2941</v>
      </c>
      <c r="E36" s="55" t="s">
        <v>2862</v>
      </c>
      <c r="F36" s="58">
        <v>4.5999999999999996</v>
      </c>
      <c r="G36" s="58" t="s">
        <v>2942</v>
      </c>
      <c r="H36" s="58" t="s">
        <v>2942</v>
      </c>
      <c r="I36" s="55" t="s">
        <v>2943</v>
      </c>
    </row>
    <row r="37" spans="1:9" ht="13.2">
      <c r="A37" s="55">
        <f t="shared" si="0"/>
        <v>36</v>
      </c>
      <c r="B37" s="56" t="str">
        <f>HYPERLINK("https://git.starlingx.io/cgit/stx-integ/tree/kernel/kernel-rt/centos/patches/turn-off-write-same-in-smartqpi-driver.patch","[PATCH 31/32] turn off write same in smartqpi driver")</f>
        <v>[PATCH 31/32] turn off write same in smartqpi driver</v>
      </c>
      <c r="C37" s="55"/>
      <c r="D37" s="55" t="s">
        <v>2941</v>
      </c>
      <c r="E37" s="55" t="s">
        <v>2890</v>
      </c>
      <c r="F37" s="57"/>
      <c r="G37" s="57"/>
      <c r="H37" s="57"/>
      <c r="I37" s="57"/>
    </row>
    <row r="38" spans="1:9" ht="13.2">
      <c r="A38" s="55">
        <f t="shared" si="0"/>
        <v>37</v>
      </c>
      <c r="B38" s="56" t="str">
        <f>HYPERLINK("https://git.starlingx.io/cgit/stx-integ/tree/kernel/kernel-rt/centos/patches/restrict-iSCSI-kthreads-to-CPUs-in-cpu_kthread_mask.patch","[PATCH 32/32] restrict iSCSI kthreads to CPUs in cpu_kthread_mask")</f>
        <v>[PATCH 32/32] restrict iSCSI kthreads to CPUs in cpu_kthread_mask</v>
      </c>
      <c r="C38" s="55"/>
      <c r="D38" s="55" t="s">
        <v>2941</v>
      </c>
      <c r="E38" s="55" t="s">
        <v>2855</v>
      </c>
      <c r="F38" s="57"/>
      <c r="G38" s="58"/>
      <c r="H38" s="58">
        <v>4.1900000000000004</v>
      </c>
      <c r="I38" s="55" t="s">
        <v>2945</v>
      </c>
    </row>
  </sheetData>
  <autoFilter ref="A1:I38"/>
  <phoneticPr fontId="5" type="noConversion"/>
  <hyperlinks>
    <hyperlink ref="F3" r:id="rId1" display="https://git.kernel.org/pub/scm/linux/kernel/git/torvalds/linux.git/commit/?id=246246cbde5e840012f853e27630ebb59f409486"/>
    <hyperlink ref="G3" r:id="rId2"/>
    <hyperlink ref="H3" r:id="rId3"/>
    <hyperlink ref="H4" r:id="rId4" display="https://github.com/xe1gyq/linux/commit/735410f968473ca710f1e026a10186a2108f5035"/>
    <hyperlink ref="F5" r:id="rId5" display="https://git.kernel.org/pub/scm/linux/kernel/git/torvalds/linux.git/commit/?id=37efa4b41ffb31dcdfc3beb97d47992bb2a083e5"/>
    <hyperlink ref="G5" r:id="rId6"/>
    <hyperlink ref="H5" r:id="rId7"/>
    <hyperlink ref="H12" r:id="rId8" display="https://github.com/xe1gyq/linux/commit/65ca6a4365a1af8960d0e6ec007932d947ceddea"/>
    <hyperlink ref="H13" r:id="rId9" display="https://github.com/xe1gyq/linux/commit/a596aa496e83f93ffaeb3979a731ba1e49d411c6"/>
    <hyperlink ref="F14" r:id="rId10" display="https://git.kernel.org/pub/scm/linux/kernel/git/torvalds/linux.git/commit/?id=d6d5e999e5df67f8ec20b6be45e2229455ee3699"/>
    <hyperlink ref="G14" r:id="rId11"/>
    <hyperlink ref="H14" r:id="rId12"/>
    <hyperlink ref="F15" r:id="rId13" display="https://git.kernel.org/pub/scm/linux/kernel/git/torvalds/linux.git/commit/?id=5ea3b1b2f8ad9162684431ce6188102ca4c64b7a"/>
    <hyperlink ref="G15" r:id="rId14"/>
    <hyperlink ref="H15" r:id="rId15"/>
    <hyperlink ref="F18" r:id="rId16" display="https://git.kernel.org/pub/scm/linux/kernel/git/torvalds/linux.git/commit/?id=2bfc2862c4fe38379a2fb2cfba33fad32ccb4ff4"/>
    <hyperlink ref="G18" r:id="rId17"/>
    <hyperlink ref="H18" r:id="rId18"/>
    <hyperlink ref="F21" r:id="rId19" display="https://git.kernel.org/pub/scm/linux/kernel/git/torvalds/linux.git/commit/?id=9c5a3621427da68afe6a078cadf807d2c8cc1d12"/>
    <hyperlink ref="G21" r:id="rId20"/>
    <hyperlink ref="H21" r:id="rId21"/>
    <hyperlink ref="F22" r:id="rId22" display="https://git.kernel.org/pub/scm/linux/kernel/git/torvalds/linux.git/commit/?id=f971cc9aabc287120bbe7f3f1abe70c13e61ee94"/>
    <hyperlink ref="G22" r:id="rId23"/>
    <hyperlink ref="H22" r:id="rId24"/>
    <hyperlink ref="F23" r:id="rId25" display="https://git.kernel.org/pub/scm/linux/kernel/git/torvalds/linux.git/commit/?id=f92363d12359498f9a9960511de1a550f0ec41c2"/>
    <hyperlink ref="G23" r:id="rId26"/>
    <hyperlink ref="H23" r:id="rId27"/>
    <hyperlink ref="F25" r:id="rId28" display="https://git.kernel.org/pub/scm/linux/kernel/git/torvalds/linux.git/commit/?id=d92ef66c4f8fdf7a24736b1ab6c48d32de9bfc07"/>
    <hyperlink ref="G25" r:id="rId29"/>
    <hyperlink ref="H25" r:id="rId30"/>
    <hyperlink ref="F26" r:id="rId31" display="https://git.kernel.org/pub/scm/linux/kernel/git/torvalds/linux.git/commit/?id=630c7ed9ca0608912fa7c8591d05dfc8742dc9e6"/>
    <hyperlink ref="G26" r:id="rId32"/>
    <hyperlink ref="H26" r:id="rId33"/>
    <hyperlink ref="F27" r:id="rId34" display="https://git.kernel.org/pub/scm/linux/kernel/git/torvalds/linux.git/commit/?id=7cc277b489b4fe91f42eb596b282879c2d13152e"/>
    <hyperlink ref="G27" r:id="rId35"/>
    <hyperlink ref="H27" r:id="rId36"/>
    <hyperlink ref="F28" r:id="rId37" display="https://git.kernel.org/pub/scm/linux/kernel/git/torvalds/linux.git/commit/?id=8e37e1a2a3295f5d99e6dbe99eca24eca7a034ef"/>
    <hyperlink ref="G28" r:id="rId38"/>
    <hyperlink ref="H28" r:id="rId39"/>
    <hyperlink ref="F29" r:id="rId40" display="https://git.kernel.org/pub/scm/linux/kernel/git/torvalds/linux.git/commit/?id=9908859acaa95640d4a07991a93f7cd5bfc18e02"/>
    <hyperlink ref="G29" r:id="rId41"/>
    <hyperlink ref="H29" r:id="rId42"/>
    <hyperlink ref="F30" r:id="rId43" display="https://git.kernel.org/pub/scm/linux/kernel/git/torvalds/linux.git/commit/?id=6dbf5cea05a7098a69f294c96b6d76f08562cae5"/>
    <hyperlink ref="G30" r:id="rId44"/>
    <hyperlink ref="H30" r:id="rId45"/>
    <hyperlink ref="F33" r:id="rId46" display="https://git.kernel.org/pub/scm/linux/kernel/git/torvalds/linux.git/commit/?id=bc7a34b8b9ebfb0f4b8a35a72a0b134fd6c5ef50"/>
    <hyperlink ref="G33" r:id="rId47"/>
    <hyperlink ref="H33" r:id="rId48"/>
    <hyperlink ref="F34" r:id="rId49" display="https://git.kernel.org/pub/scm/linux/kernel/git/torvalds/linux.git/commit/?id=683be13a284720205228e29207ef11a1c3c322b9"/>
    <hyperlink ref="G34" r:id="rId50"/>
    <hyperlink ref="H34" r:id="rId51"/>
    <hyperlink ref="F35" r:id="rId52" display="https://git.kernel.org/pub/scm/linux/kernel/git/torvalds/linux.git/commit/?id=36dd5acd196574d41de3e81d8264df475bbb7123"/>
    <hyperlink ref="G35" r:id="rId53"/>
    <hyperlink ref="H35" r:id="rId54"/>
    <hyperlink ref="F36" r:id="rId55" display="https://git.kernel.org/pub/scm/linux/kernel/git/torvalds/linux.git/commit/?id=f50abb9b63b1d8773e1ce32115701c06416e6f91"/>
    <hyperlink ref="G36" r:id="rId56"/>
    <hyperlink ref="H36" r:id="rId57"/>
    <hyperlink ref="H38" r:id="rId58" display="https://github.com/xe1gyq/linux/commit/aa682f45c60e31b4af9f6cb99ac1111007305e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Plan</vt:lpstr>
      <vt:lpstr>noarch-rpm</vt:lpstr>
      <vt:lpstr>x86-rpm</vt:lpstr>
      <vt:lpstr>srpm</vt:lpstr>
      <vt:lpstr>tarball</vt:lpstr>
      <vt:lpstr>STX Kernel-std Patches Details</vt:lpstr>
      <vt:lpstr>Kernel Config Compare</vt:lpstr>
      <vt:lpstr>Kernel Config Compare-1</vt:lpstr>
      <vt:lpstr>STX Kernel-rt Patches Details</vt:lpstr>
      <vt:lpstr>STX Patch source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CTPClassification=CTP_NT</cp:keywords>
  <cp:lastModifiedBy>Li, LongX</cp:lastModifiedBy>
  <dcterms:created xsi:type="dcterms:W3CDTF">2019-10-22T02:28:10Z</dcterms:created>
  <dcterms:modified xsi:type="dcterms:W3CDTF">2019-11-13T09:29:58Z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d0a01178-1a48-4195-a9bf-666c57f3dc72</vt:lpwstr>
  </property>
  <property fmtid="{D5CDD505-2E9C-101B-9397-08002B2CF9AE}" pid="3" name="CTP_TimeStamp">
    <vt:lpwstr>2019-11-13 09:29:58Z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