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zhangz9x\Desktop\"/>
    </mc:Choice>
  </mc:AlternateContent>
  <bookViews>
    <workbookView xWindow="0" yWindow="0" windowWidth="23040" windowHeight="9372" firstSheet="3" activeTab="3"/>
  </bookViews>
  <sheets>
    <sheet name="noarch-rpm" sheetId="4" r:id="rId1"/>
    <sheet name="x86-rpm" sheetId="5" r:id="rId2"/>
    <sheet name="srpm" sheetId="6" r:id="rId3"/>
    <sheet name="STX Kernel-std Patches Details" sheetId="9" r:id="rId4"/>
    <sheet name="Uncompiled package list" sheetId="10" r:id="rId5"/>
    <sheet name="STX Kernel-rt Patches Details" sheetId="7" r:id="rId6"/>
    <sheet name="STX Patch source analysis" sheetId="8" r:id="rId7"/>
  </sheets>
  <definedNames>
    <definedName name="_xlnm._FilterDatabase" localSheetId="0" hidden="1">'noarch-rpm'!$C$7:$E$7</definedName>
    <definedName name="_xlnm._FilterDatabase" localSheetId="2" hidden="1">srpm!$C$7:$E$7</definedName>
    <definedName name="_xlnm._FilterDatabase" localSheetId="6" hidden="1">'STX Patch source analysis'!$A$1:$I$38</definedName>
    <definedName name="_xlnm._FilterDatabase" localSheetId="1" hidden="1">'x86-rpm'!$C$7:$E$7</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8" i="8" l="1"/>
  <c r="B37" i="8"/>
  <c r="B36" i="8"/>
  <c r="B35" i="8"/>
  <c r="B34" i="8"/>
  <c r="B33" i="8"/>
  <c r="B32" i="8"/>
  <c r="B31" i="8"/>
  <c r="B30" i="8"/>
  <c r="B29" i="8"/>
  <c r="B28" i="8"/>
  <c r="B27" i="8"/>
  <c r="B26" i="8"/>
  <c r="B25" i="8"/>
  <c r="B24" i="8"/>
  <c r="B23" i="8"/>
  <c r="B22" i="8"/>
  <c r="B21" i="8"/>
  <c r="B20" i="8"/>
  <c r="B18" i="8"/>
  <c r="B17" i="8"/>
  <c r="B16" i="8"/>
  <c r="B15" i="8"/>
  <c r="B14" i="8"/>
  <c r="B13" i="8"/>
  <c r="B12" i="8"/>
  <c r="B11" i="8"/>
  <c r="B10" i="8"/>
  <c r="B9" i="8"/>
  <c r="B8" i="8"/>
  <c r="B7" i="8"/>
  <c r="B6" i="8"/>
  <c r="B5" i="8"/>
  <c r="B4" i="8"/>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B3" i="8"/>
  <c r="A3" i="8"/>
  <c r="B2" i="8"/>
  <c r="C2" i="6"/>
  <c r="C2" i="5"/>
  <c r="C2" i="4" l="1"/>
</calcChain>
</file>

<file path=xl/sharedStrings.xml><?xml version="1.0" encoding="utf-8"?>
<sst xmlns="http://schemas.openxmlformats.org/spreadsheetml/2006/main" count="4988" uniqueCount="3834">
  <si>
    <t>aether-spi-1.13.1-13.el7.noarch.rpm</t>
  </si>
  <si>
    <t>apache-commons-cli-1.2-13.el7.noarch.rpm</t>
  </si>
  <si>
    <t>apache-commons-codec-1.8-7.el7.noarch.rpm</t>
  </si>
  <si>
    <t>apache-commons-io-2.4-12.el7.noarch.rpm</t>
  </si>
  <si>
    <t>apache-commons-lang-2.6-15.el7.noarch.rpm</t>
  </si>
  <si>
    <t>artwiz-aleczapka-fkp-fonts-1.3-19.el7.noarch.rpm</t>
  </si>
  <si>
    <t>artwiz-aleczapka-kates-fonts-1.3-19.el7.noarch.rpm</t>
  </si>
  <si>
    <t>artwiz-aleczapka-lime-fonts-1.3-19.el7.noarch.rpm</t>
  </si>
  <si>
    <t>artwiz-aleczapka-nu-fonts-1.3-19.el7.noarch.rpm</t>
  </si>
  <si>
    <t>asciidoc-8.6.8-5.el7.noarch.rpm</t>
  </si>
  <si>
    <t>autoconf-2.69-11.el7.noarch.rpm</t>
  </si>
  <si>
    <t>automake-1.13.4-3.el7.noarch.rpm</t>
  </si>
  <si>
    <t>bind-license-9.9.4-72.el7.noarch.rpm</t>
  </si>
  <si>
    <t>bitmap-console-fonts-0.3-21.el7.noarch.rpm</t>
  </si>
  <si>
    <t>bitmap-fangsongti-fonts-0.3-21.el7.noarch.rpm</t>
  </si>
  <si>
    <t>bitmap-fixed-fonts-0.3-21.el7.noarch.rpm</t>
  </si>
  <si>
    <t>bootswatch-fonts-3.3.7.0-1.el7.noarch.rpm</t>
  </si>
  <si>
    <t>bpg-mrgvlovani-caps-fonts-1.002-3.el7.noarch.rpm</t>
  </si>
  <si>
    <t>bpg-mrgvlovani-fonts-1.002-3.el7.noarch.rpm</t>
  </si>
  <si>
    <t>bpg-nateli-caps-fonts-2.003-3.el7.noarch.rpm</t>
  </si>
  <si>
    <t>bpg-nateli-condenced-fonts-2.003-3.el7.noarch.rpm</t>
  </si>
  <si>
    <t>bpg-nateli-fonts-2.003-3.el7.noarch.rpm</t>
  </si>
  <si>
    <t>centos-logos-70.0.6-3.el7.centos.noarch.rpm</t>
  </si>
  <si>
    <t>cjkuni-uming-fonts-0.2.20080216.1-53.el7.noarch..&gt;</t>
  </si>
  <si>
    <t>comic-neue-fonts-common-2.2-2.el7.noarch.rpm</t>
  </si>
  <si>
    <t>container-selinux-2.74-1.el7.noarch.rpm</t>
  </si>
  <si>
    <t>copy-jdk-configs-3.3-10.el7_5.noarch.rpm</t>
  </si>
  <si>
    <t>dejavu-lgc-sans-fonts-2.33-6.el7.noarch.rpm</t>
  </si>
  <si>
    <t>docbook-dtds-1.0-60.el7.noarch.rpm</t>
  </si>
  <si>
    <t>docbook-style-xsl-1.78.1-3.el7.noarch.rpm</t>
  </si>
  <si>
    <t>gnu-free-mono-fonts-20120503-8.el7.noarch.rpm</t>
  </si>
  <si>
    <t>gnu-free-sans-fonts-20120503-8.el7.noarch.rpm</t>
  </si>
  <si>
    <t>gnu-free-serif-fonts-20120503-8.el7.noarch.rpm</t>
  </si>
  <si>
    <t>golang-misc-1.11.2-3.el7.noarch.rpm</t>
  </si>
  <si>
    <t>golang-src-1.11.2-3.el7.noarch.rpm</t>
  </si>
  <si>
    <t>golang-tests-1.11.2-3.el7.noarch.rpm</t>
  </si>
  <si>
    <t>google-crosextra-caladea-fonts-1.002-0.4.201302..&gt;</t>
  </si>
  <si>
    <t>google-crosextra-carlito-fonts-1.103-0.2.201309..&gt;</t>
  </si>
  <si>
    <t>google-droid-sans-mono-fonts-20120715-12.el7.no..&gt;</t>
  </si>
  <si>
    <t>google-droid-serif-fonts-20120715-12.el7.noarch..&gt;</t>
  </si>
  <si>
    <t>google-guice-3.1.3-9.el7.noarch.rpm</t>
  </si>
  <si>
    <t>google-noto-fonts-common-20141117-5.el7.noarch.rpm</t>
  </si>
  <si>
    <t>horai-ume-mincho-fonts-610-2.el7.noarch.rpm</t>
  </si>
  <si>
    <t>horai-ume-pgothic-fonts-610-2.el7.noarch.rpm</t>
  </si>
  <si>
    <t>horai-ume-pmincho-fonts-610-2.el7.noarch.rpm</t>
  </si>
  <si>
    <t>ipa-pgothic-fonts-003.03-5.el7.noarch.rpm</t>
  </si>
  <si>
    <t>khmeros-battambang-fonts-5.0-17.el7.noarch.rpm</t>
  </si>
  <si>
    <t>khmeros-bokor-fonts-5.0-17.el7.noarch.rpm</t>
  </si>
  <si>
    <t>khmeros-fonts-common-5.0-17.el7.noarch.rpm</t>
  </si>
  <si>
    <t>khmeros-handwritten-fonts-5.0-17.el7.noarch.rpm</t>
  </si>
  <si>
    <t>khmeros-metal-chrieng-fonts-5.0-17.el7.noarch.rpm</t>
  </si>
  <si>
    <t>khmeros-muol-fonts-5.0-17.el7.noarch.rpm</t>
  </si>
  <si>
    <t>khmeros-siemreap-fonts-5.0-17.el7.noarch.rpm</t>
  </si>
  <si>
    <t>liberation-mono-fonts-1.07.2-16.el7.noarch.rpm</t>
  </si>
  <si>
    <t>liberation-narrow-fonts-1.07.2-16.el7.noarch.rpm</t>
  </si>
  <si>
    <t>liberation-sans-fonts-1.07.2-16.el7.noarch.rpm</t>
  </si>
  <si>
    <t>liberation-serif-fonts-1.07.2-16.el7.noarch.rpm</t>
  </si>
  <si>
    <t>linux-libertine-fonts-5.3.0-6.2012_07_02.el7.no..&gt;</t>
  </si>
  <si>
    <t>linux-libertine-fonts-common-5.3.0-6.2012_07_02..&gt;</t>
  </si>
  <si>
    <t>mdi-fonts-1.4.57.0-4.el7.noarch.rpm</t>
  </si>
  <si>
    <t>mozilla-fira-mono-fonts-4.202-1.el7.noarch.rpm</t>
  </si>
  <si>
    <t>openstack-barbican-common-8.0.0-0.1.0rc1.el7.no..&gt;</t>
  </si>
  <si>
    <t>openstack-barbican-keystone-listener-8.0.0-0.1...&gt;</t>
  </si>
  <si>
    <t>openstack-barbican-worker-8.0.0-0.1.0rc1.el7.no..&gt;</t>
  </si>
  <si>
    <t>openstack-swift-container-2.15.1-1.el7.noarch.rpm</t>
  </si>
  <si>
    <t>openstack-swift-doc-2.15.1-1.el7.noarch.rpm</t>
  </si>
  <si>
    <t>openstack-swift-object-2.15.1-1.el7.noarch.rpm</t>
  </si>
  <si>
    <t>openstack-swift-proxy-2.15.1-1.el7.noarch.rpm</t>
  </si>
  <si>
    <t>paktype-naskh-basic-fonts-4.1-3.el7.noarch.rpm</t>
  </si>
  <si>
    <t>paktype-tehreer-fonts-4.1-2.el7.noarch.rpm</t>
  </si>
  <si>
    <t>paratype-pt-sans-fonts-20101909-3.el7.noarch.rpm</t>
  </si>
  <si>
    <t>perl-Business-ISBN-Data-20120719.001-2.el7.noar..&gt;</t>
  </si>
  <si>
    <t>perl-Env-1.04-2.el7.noarch.rpm</t>
  </si>
  <si>
    <t>perl-Error-0.17020-2.el7.noarch.rpm</t>
  </si>
  <si>
    <t>perl-Exporter-5.68-3.el7.noarch.rpm</t>
  </si>
  <si>
    <t>perl-ExtUtils-Embed-1.30-294.el7_6.noarch.rpm</t>
  </si>
  <si>
    <t>perl-ExtUtils-Install-1.58-294.el7_6.noarch.rpm</t>
  </si>
  <si>
    <t>perl-ExtUtils-MakeMaker-6.68-3.el7.noarch.rpm</t>
  </si>
  <si>
    <t>perl-ExtUtils-Manifest-1.61-244.el7.noarch.rpm</t>
  </si>
  <si>
    <t>perl-ExtUtils-ParseXS-3.18-3.el7.noarch.rpm</t>
  </si>
  <si>
    <t>perl-File-Path-2.09-2.el7.noarch.rpm</t>
  </si>
  <si>
    <t>perl-HTML-Tagset-3.20-15.el7.noarch.rpm</t>
  </si>
  <si>
    <t>perl-HTTP-Date-6.02-8.el7.noarch.rpm</t>
  </si>
  <si>
    <t>perl-HTTP-Message-6.06-6.el7.noarch.rpm</t>
  </si>
  <si>
    <t>perl-HTTP-Tiny-0.033-3.el7.noarch.rpm</t>
  </si>
  <si>
    <t>perl-IO-Compress-2.061-2.el7.noarch.rpm</t>
  </si>
  <si>
    <t>perl-IO-HTML-1.00-2.el7.noarch.rpm</t>
  </si>
  <si>
    <t>perl-Pod-Perldoc-3.20-4.el7.noarch.rpm</t>
  </si>
  <si>
    <t>perl-Pod-Simple-3.28-4.el7.noarch.rpm</t>
  </si>
  <si>
    <t>perl-Pod-Usage-1.63-3.el7.noarch.rpm</t>
  </si>
  <si>
    <t>perl-Test-Simple-0.98-243.el7.noarch.rpm</t>
  </si>
  <si>
    <t>perl-Text-Unidecode-0.04-20.el7.noarch.rpm</t>
  </si>
  <si>
    <t>perl-URI-1.60-9.el7.noarch.rpm</t>
  </si>
  <si>
    <t>perl-XML-XPath-1.13-22.el7.noarch.rpm</t>
  </si>
  <si>
    <t>perl-constant-1.27-2.el7.noarch.rpm</t>
  </si>
  <si>
    <t>perl-generators-1.08-7.el7.noarch.rpm</t>
  </si>
  <si>
    <t>perl-parent-0.225-244.el7.noarch.rpm</t>
  </si>
  <si>
    <t>perl-podlators-2.5.1-3.el7.noarch.rpm</t>
  </si>
  <si>
    <t>perl-srpm-macros-1-8.el7.noarch.rpm</t>
  </si>
  <si>
    <t>plexus-classworlds-2.4.2-8.el7.noarch.rpm</t>
  </si>
  <si>
    <t>plexus-containers-component-annotations-1.5.5-1..&gt;</t>
  </si>
  <si>
    <t>plexus-utils-3.0.9-9.el7.noarch.rpm</t>
  </si>
  <si>
    <t>puppet-inifile-1.6.0-2.c1f1d1egit.el7.noarch.rpm</t>
  </si>
  <si>
    <t>puppet-memcached-3.0.2-1.adf8b63git.el7.noarch.rpm</t>
  </si>
  <si>
    <t>puppet-rsync-0.4.0-1.8cc3c6fgit.el7.noarch.rpm</t>
  </si>
  <si>
    <t>puppet-sysctl-0.0.11-1.el7.noarch.rpm</t>
  </si>
  <si>
    <t>puppet-tempest-11.3.0-1.el7.noarch.rpm</t>
  </si>
  <si>
    <t>puppet-vcsrepo-1.4.0-2.6c88fb3git.el7.noarch.rpm</t>
  </si>
  <si>
    <t>puppet-vswitch-7.3.0-1.el7.noarch.rpm</t>
  </si>
  <si>
    <t>python-XStatic-Bootstrap-Datepicker-1.3.1.0-1.e..&gt;</t>
  </si>
  <si>
    <t>python-XStatic-Hogan-2.0.0.2-2.el7.noarch.rpm</t>
  </si>
  <si>
    <t>python-XStatic-JQuery-Migrate-1.2.1.1-2.el7.noa..&gt;</t>
  </si>
  <si>
    <t>python-XStatic-JQuery-TableSorter-2.14.5.1-2.el..&gt;</t>
  </si>
  <si>
    <t>python-XStatic-JQuery-quicksearch-2.0.3.1-2.el7..&gt;</t>
  </si>
  <si>
    <t>python-XStatic-Magic-Search-0.2.0.1-2.el7.noarc..&gt;</t>
  </si>
  <si>
    <t>python-XStatic-Rickshaw-1.5.0.0-4.el7.noarch.rpm</t>
  </si>
  <si>
    <t>python-XStatic-Spin-1.2.5.2-2.el7.noarch.rpm</t>
  </si>
  <si>
    <t>python-XStatic-jQuery-1.10.2.1-1.el7.noarch.rpm</t>
  </si>
  <si>
    <t>python-XStatic-jquery-ui-1.12.0.1-1.el7.noarch.rpm</t>
  </si>
  <si>
    <t>python-boto3-1.4.6-5.el7.noarch.rpm</t>
  </si>
  <si>
    <t>python-characteristic-14.3.0-4.el7.noarch.rpm</t>
  </si>
  <si>
    <t>python-cherrypy-3.2.2-4.el7.noarch.rpm</t>
  </si>
  <si>
    <t>python-click-6.3-1.el7.noarch.rpm</t>
  </si>
  <si>
    <t>python-cliff-tablib-1.1-3.el7.noarch.rpm</t>
  </si>
  <si>
    <t>python-cmd2-0.6.8-8.el7.noarch.rpm</t>
  </si>
  <si>
    <t>python-configobj-4.7.2-7.el7.noarch.rpm</t>
  </si>
  <si>
    <t>python-configshell-1.1.fb23-5.el7.noarch.rpm</t>
  </si>
  <si>
    <t>python-construct-2.5.1-4.el7.noarch.rpm</t>
  </si>
  <si>
    <t>python-contextlib2-0.5.1-3.el7.noarch.rpm</t>
  </si>
  <si>
    <t>python-daemon-1.6-4.el7.noarch.rpm</t>
  </si>
  <si>
    <t>python-dateutil-2.4.2-1.el7.noarch.rpm</t>
  </si>
  <si>
    <t>python-django-appconf-1.0.1-4.el7.noarch.rpm</t>
  </si>
  <si>
    <t>python-django-bash-completion-1.11.20-1.el7.noa..&gt;</t>
  </si>
  <si>
    <t>python-django-compressor-2.0-1.el7.noarch.rpm</t>
  </si>
  <si>
    <t>python-django-nose-1.4.3-1.el7.noarch.rpm</t>
  </si>
  <si>
    <t>python-django-pyscss-2.0.2-1.el7.noarch.rpm</t>
  </si>
  <si>
    <t>python-dns-1.12.0-4.20150617git465785f.el7.noar..&gt;</t>
  </si>
  <si>
    <t>python-docker-pycreds-0.3.0-7.el7.noarch.rpm</t>
  </si>
  <si>
    <t>python-docutils-0.11-0.3.20130715svn7687.el7.no..&gt;</t>
  </si>
  <si>
    <t>python-dogpile-cache-0.6.2-1.el7.noarch.rpm</t>
  </si>
  <si>
    <t>python-dogpile-core-0.4.1-2.el7.noarch.rpm</t>
  </si>
  <si>
    <t>python-dracclient-1.3.0-1.el7.noarch.rpm</t>
  </si>
  <si>
    <t>python-enum34-1.0.4-1.el7.noarch.rpm</t>
  </si>
  <si>
    <t>python-extras-0.0.3-2.el7.noarch.rpm</t>
  </si>
  <si>
    <t>python-firewall-0.5.3-5.el7.noarch.rpm</t>
  </si>
  <si>
    <t>python-fixtures-3.0.0-2.el7.noarch.rpm</t>
  </si>
  <si>
    <t>python-flake8-2.4.1-2.el7.noarch.rpm</t>
  </si>
  <si>
    <t>python-freezegun-0.3.8-2.el7.noarch.rpm</t>
  </si>
  <si>
    <t>python-httplib2-0.9.2-1.el7.noarch.rpm</t>
  </si>
  <si>
    <t>python-iniparse-0.4-9.el7.noarch.rpm</t>
  </si>
  <si>
    <t>python-inotify-0.9.4-4.el7.noarch.rpm</t>
  </si>
  <si>
    <t>python-ipaddr-2.1.11-1.el7.noarch.rpm</t>
  </si>
  <si>
    <t>python-ironic-inspector-client-2.1.0-1.el7.noar..&gt;</t>
  </si>
  <si>
    <t>python-ironic-lib-2.10.1-1.el7.noarch.rpm</t>
  </si>
  <si>
    <t>python-itsdangerous-0.23-2.el7.noarch.rpm</t>
  </si>
  <si>
    <t>python-jsonpath-rw-1.2.3-2.el7.noarch.rpm</t>
  </si>
  <si>
    <t>python-jwcrypto-0.4.2-1.el7.noarch.rpm</t>
  </si>
  <si>
    <t>python-kafka-1.3.1-1.el7.noarch.rpm</t>
  </si>
  <si>
    <t>python-kazoo-2.2.1-1.el7.noarch.rpm</t>
  </si>
  <si>
    <t>python-kitchen-1.1.1-5.el7.noarch.rpm</t>
  </si>
  <si>
    <t>python-lesscpy-0.9j-4.el7.noarch.rpm</t>
  </si>
  <si>
    <t>python-linecache2-1.0.0-1.el7.noarch.rpm</t>
  </si>
  <si>
    <t>python-linux-procfs-0.4.9-4.el7.noarch.rpm</t>
  </si>
  <si>
    <t>python-lockfile-0.9.1-4.el7.centos.noarch.rpm</t>
  </si>
  <si>
    <t>python-logutils-0.3.3-3.el7.noarch.rpm</t>
  </si>
  <si>
    <t>python-mako-0.8.1-2.el7.noarch.rpm</t>
  </si>
  <si>
    <t>python-matplotlib-data-2.0.0-1.el7.noarch.rpm</t>
  </si>
  <si>
    <t>python-matplotlib-data-fonts-2.0.0-1.el7.noarch..&gt;</t>
  </si>
  <si>
    <t>python-memcached-1.58-1.el7.noarch.rpm</t>
  </si>
  <si>
    <t>python-migrate-0.11.0-1.el7.noarch.rpm</t>
  </si>
  <si>
    <t>python-monotonic-0.6-1.el7.noarch.rpm</t>
  </si>
  <si>
    <t>python-ncclient-0.4.2-2.el7.noarch.rpm</t>
  </si>
  <si>
    <t>python-netaddr-0.7.18-1.el7.noarch.rpm</t>
  </si>
  <si>
    <t>python-networkx-1.10-1.el7.noarch.rpm</t>
  </si>
  <si>
    <t>python-networkx-core-1.10-1.el7.noarch.rpm</t>
  </si>
  <si>
    <t>python-neutron-11.0.6-1.el7.noarch.rpm</t>
  </si>
  <si>
    <t>python-neutron-tests-11.0.6-1.el7.noarch.rpm</t>
  </si>
  <si>
    <t>python-nose-1.3.7-7.el7.noarch.rpm</t>
  </si>
  <si>
    <t>python-openstack-nose-plugin-0.11-4.el7.noarch.rpm</t>
  </si>
  <si>
    <t>python-os-testr-0.8.2-1.el7.noarch.rpm</t>
  </si>
  <si>
    <t>python-oslo-cache-lang-1.30.3-1.el7.noarch.rpm</t>
  </si>
  <si>
    <t>python-oslo-concurrency-lang-3.27.0-1.el7.noarc..&gt;</t>
  </si>
  <si>
    <t>python-oslo-db-lang-4.40.0-1.el7.noarch.rpm</t>
  </si>
  <si>
    <t>python-oslo-db-tests-4.25.1-1.el7.noarch.rpm</t>
  </si>
  <si>
    <t>python-oslo-i18n-lang-3.17.1-1.el7.noarch.rpm</t>
  </si>
  <si>
    <t>python-oslo-log-lang-3.39.2-1.el7.noarch.rpm</t>
  </si>
  <si>
    <t>python-oslo-middleware-lang-3.36.0-1.el7.noarch..&gt;</t>
  </si>
  <si>
    <t>python-oslo-policy-lang-2.1.1-1.el7.noarch.rpm</t>
  </si>
  <si>
    <t>python-oslo-privsep-lang-1.22.1-1.el7.noarch.rpm</t>
  </si>
  <si>
    <t>python-oslo-utils-lang-3.28.3-1.el7.noarch.rpm</t>
  </si>
  <si>
    <t>python-oslo-utils-lang-3.40.3-1.el7.noarch.rpm</t>
  </si>
  <si>
    <t>python-oslo-versionedobjects-lang-1.33.3-1.el7...&gt;</t>
  </si>
  <si>
    <t>python-oslo-vmware-lang-2.23.1-1.el7.noarch.rpm</t>
  </si>
  <si>
    <t>python-paramiko-2.1.1-9.el7.noarch.rpm</t>
  </si>
  <si>
    <t>python-paste-1.7.5.1-9.20111221hg1498.el7.noarc..&gt;</t>
  </si>
  <si>
    <t>python-paste-deploy-1.5.2-6.el7.noarch.rpm</t>
  </si>
  <si>
    <t>python-pathlib-1.0.1-1.el7.noarch.rpm</t>
  </si>
  <si>
    <t>python-pep8-1.5.7-2.el7.noarch.rpm</t>
  </si>
  <si>
    <t>python-pint-0.6-2.el7.noarch.rpm</t>
  </si>
  <si>
    <t>python-proliantutils-2.4.0-1.el7.noarch.rpm</t>
  </si>
  <si>
    <t>python-py-1.4.32-1.el7.noarch.rpm</t>
  </si>
  <si>
    <t>python-pycadf-common-2.6.0-1.el7.noarch.rpm</t>
  </si>
  <si>
    <t>python-pycparser-2.14-1.el7.noarch.rpm</t>
  </si>
  <si>
    <t>python-pyelftools-0.22-0.5.git20130619.a1d9681...&gt;</t>
  </si>
  <si>
    <t>python-pytest-cov-2.5.1-1.el7.noarch.rpm</t>
  </si>
  <si>
    <t>python-pytimeparse-1.1.5-1.el7.noarch.rpm</t>
  </si>
  <si>
    <t>python-pyudev-0.15-9.el7.noarch.rpm</t>
  </si>
  <si>
    <t>python-redis-2.10.3-1.el7.noarch.rpm</t>
  </si>
  <si>
    <t>python-repoze-lru-0.4-3.el7.noarch.rpm</t>
  </si>
  <si>
    <t>python-repoze-who-2.1-1.el7.noarch.rpm</t>
  </si>
  <si>
    <t>python-requests-kerberos-0.8.0-3.el7.noarch.rpm</t>
  </si>
  <si>
    <t>python-requests-mock-1.3.0-1.el7.noarch.rpm</t>
  </si>
  <si>
    <t>python-retrying-1.2.3-4.el7.noarch.rpm</t>
  </si>
  <si>
    <t>python-routes-2.4.1-1.el7.noarch.rpm</t>
  </si>
  <si>
    <t>python-rpm-macros-3-25.el7.noarch.rpm</t>
  </si>
  <si>
    <t>python-rtslib-2.1.fb63-13.el7.noarch.rpm</t>
  </si>
  <si>
    <t>python-s3transfer-0.1.13-1.el7.noarch.rpm</t>
  </si>
  <si>
    <t>python-semantic_version-2.4.2-2.el7.noarch.rpm</t>
  </si>
  <si>
    <t>python-service-identity-14.0.0-4.el7.noarch.rpm</t>
  </si>
  <si>
    <t>python-simplegeneric-0.8-7.el7.noarch.rpm</t>
  </si>
  <si>
    <t>python-slip-0.4.0-4.el7.noarch.rpm</t>
  </si>
  <si>
    <t>python-slip-dbus-0.4.0-4.el7.noarch.rpm</t>
  </si>
  <si>
    <t>python-sphinx-locale-1.6.2-3.el7.noarch.rpm</t>
  </si>
  <si>
    <t>python-sqlalchemy-utils-0.31.3-2.el7.noarch.rpm</t>
  </si>
  <si>
    <t>python-sqlparse-0.1.18-5.el7.noarch.rpm</t>
  </si>
  <si>
    <t>python-srpm-macros-3-25.el7.noarch.rpm</t>
  </si>
  <si>
    <t>python-subunit-1.0.0-1.el7.noarch.rpm</t>
  </si>
  <si>
    <t>python-swift-2.15.1-1.el7.noarch.rpm</t>
  </si>
  <si>
    <t>python-swift-tests-2.15.1-1.el7.noarch.rpm</t>
  </si>
  <si>
    <t>python-tablib-0.10.0-1.el7.noarch.rpm</t>
  </si>
  <si>
    <t>python-tempest-17.2.0-4.el7.noarch.rpm</t>
  </si>
  <si>
    <t>python-tempita-0.5.1-8.el7.noarch.rpm</t>
  </si>
  <si>
    <t>python-termcolor-1.1.0-4.el7.noarch.rpm</t>
  </si>
  <si>
    <t>python-testrepository-0.0.18-2.el7.noarch.rpm</t>
  </si>
  <si>
    <t>python-testscenarios-0.4-4.el7.noarch.rpm</t>
  </si>
  <si>
    <t>python-testtools-1.8.0-2.el7.noarch.rpm</t>
  </si>
  <si>
    <t>python-tooz-1.58.0-1.el7.noarch.rpm</t>
  </si>
  <si>
    <t>python-trollius-2.1-4.el7.noarch.rpm</t>
  </si>
  <si>
    <t>python-unicodecsv-0.14.1-4.el7.noarch.rpm</t>
  </si>
  <si>
    <t>python-unittest2-1.1.0-4.el7.noarch.rpm</t>
  </si>
  <si>
    <t>python-urlgrabber-3.10-9.el7.noarch.rpm</t>
  </si>
  <si>
    <t>python-versiontools-1.9.1-4.el7.noarch.rpm</t>
  </si>
  <si>
    <t>python-virtualenv-15.1.0-2.el7.noarch.rpm</t>
  </si>
  <si>
    <t>python-waitress-0.8.9-5.el7.noarch.rpm</t>
  </si>
  <si>
    <t>python-warlock-1.0.1-1.el7.noarch.rpm</t>
  </si>
  <si>
    <t>python-websocket-client-0.34.0-3.el7.noarch.rpm</t>
  </si>
  <si>
    <t>python-websockify-0.8.0-1.el7.noarch.rpm</t>
  </si>
  <si>
    <t>python-webtest-2.0.23-1.el7.noarch.rpm</t>
  </si>
  <si>
    <t>python-werkzeug-0.9.1-2.el7.noarch.rpm</t>
  </si>
  <si>
    <t>python2-PyMySQL-0.9.2-2.el7.noarch.rpm</t>
  </si>
  <si>
    <t>python2-XStatic-Angular-1.5.8.0-1.el7.noarch.rpm</t>
  </si>
  <si>
    <t>python2-XStatic-Angular-Bootstrap-2.2.0.0-1.el7..&gt;</t>
  </si>
  <si>
    <t>python2-XStatic-Angular-FileUpload-12.0.4.0-1.e..&gt;</t>
  </si>
  <si>
    <t>python2-XStatic-Angular-Gettext-2.3.8.0-1.el7.n..&gt;</t>
  </si>
  <si>
    <t>python2-XStatic-Angular-Schema-Form-0.8.13.0-0...&gt;</t>
  </si>
  <si>
    <t>python2-XStatic-Bootstrap-SCSS-3.3.7.1-2.el7.no..&gt;</t>
  </si>
  <si>
    <t>python2-XStatic-D3-3.5.17.0-1.el7.noarch.rpm</t>
  </si>
  <si>
    <t>python2-XStatic-Font-Awesome-4.7.0.0-3.el7.noar..&gt;</t>
  </si>
  <si>
    <t>python2-XStatic-JSEncrypt-2.3.1.1-1.el7.noarch.rpm</t>
  </si>
  <si>
    <t>python2-XStatic-Jasmine-2.4.1.1-1.el7.noarch.rpm</t>
  </si>
  <si>
    <t>python2-XStatic-bootswatch-3.3.7.0-1.el7.noarch..&gt;</t>
  </si>
  <si>
    <t>python2-XStatic-mdi-1.4.57.0-4.el7.noarch.rpm</t>
  </si>
  <si>
    <t>python2-XStatic-objectpath-1.2.1.0-0.1.pre_revi..&gt;</t>
  </si>
  <si>
    <t>python2-XStatic-roboto-fontface-0.5.0.0-1.el7.n..&gt;</t>
  </si>
  <si>
    <t>python2-XStatic-smart-table-1.4.13.2-1.el7.noar..&gt;</t>
  </si>
  <si>
    <t>python2-XStatic-termjs-0.0.7.0-1.el7.noarch.rpm</t>
  </si>
  <si>
    <t>python2-XStatic-tv4-1.2.7.0-0.1.pre_review.el7...&gt;</t>
  </si>
  <si>
    <t>python2-alembic-0.9.7-1.el7.noarch.rpm</t>
  </si>
  <si>
    <t>python2-amqp-2.1.4-3.el7.noarch.rpm</t>
  </si>
  <si>
    <t>python2-appdirs-1.4.0-4.el7.noarch.rpm</t>
  </si>
  <si>
    <t>python2-asn1crypto-0.23.0-2.el7.noarch.rpm</t>
  </si>
  <si>
    <t>python2-automaton-1.12.1-1.el7.noarch.rpm</t>
  </si>
  <si>
    <t>python2-babel-2.3.4-1.el7.noarch.rpm</t>
  </si>
  <si>
    <t>python2-barbican-8.0.0-0.1.0rc1.el7.noarch.rpm</t>
  </si>
  <si>
    <t>python2-barbicanclient-4.5.3-1.el7.noarch.rpm</t>
  </si>
  <si>
    <t>python2-bitmath-1.3.1-1.el7.noarch.rpm</t>
  </si>
  <si>
    <t>python2-boto-2.45.0-3.el7.noarch.rpm</t>
  </si>
  <si>
    <t>python2-botocore-1.6.0-1.el7.noarch.rpm</t>
  </si>
  <si>
    <t>python2-cachez-0.1.0-2.el7.noarch.rpm</t>
  </si>
  <si>
    <t>python2-castellan-0.19.0-1.el7.noarch.rpm</t>
  </si>
  <si>
    <t>python2-ceilometerclient-2.9.0-1.el7.noarch.rpm</t>
  </si>
  <si>
    <t>python2-certifi-2018.10.15-5.el7.noarch.rpm</t>
  </si>
  <si>
    <t>python2-chardet-3.0.4-7.el7.noarch.rpm</t>
  </si>
  <si>
    <t>python2-cliff-2.13.0-1.el7.noarch.rpm</t>
  </si>
  <si>
    <t>python2-colorama-0.3.7-2.el7.noarch.rpm</t>
  </si>
  <si>
    <t>python2-congressclient-1.8.0-1.el7.noarch.rpm</t>
  </si>
  <si>
    <t>python2-cotyledon-1.6.3-1.el7.noarch.rpm</t>
  </si>
  <si>
    <t>python2-cursive-0.1.2-1.el7.noarch.rpm</t>
  </si>
  <si>
    <t>python2-cycler-0.10.0-2.el7.noarch.rpm</t>
  </si>
  <si>
    <t>python2-daiquiri-1.2.1-1.el7.noarch.rpm</t>
  </si>
  <si>
    <t>python2-dateutil-2.6.1-1.el7.noarch.rpm</t>
  </si>
  <si>
    <t>python2-ddt-1.2.0-2.el7.noarch.rpm</t>
  </si>
  <si>
    <t>python2-debtcollector-1.17.1-1.el7.noarch.rpm</t>
  </si>
  <si>
    <t>python2-defusedxml-0.5.0-2.el7.noarch.rpm</t>
  </si>
  <si>
    <t>python2-deprecation-1.0-3.el7.noarch.rpm</t>
  </si>
  <si>
    <t>python2-designateclient-2.7.0-1.el7.noarch.rpm</t>
  </si>
  <si>
    <t>python2-django-babel-0.4.0-2.el7.noarch.rpm</t>
  </si>
  <si>
    <t>python2-django-babel-0.6.2-1.el7.noarch.rpm</t>
  </si>
  <si>
    <t>python2-django-compressor-2.1-5.el7.noarch.rpm</t>
  </si>
  <si>
    <t>python2-django-debreach-1.5.2-1.el7.noarch.rpm</t>
  </si>
  <si>
    <t>python2-django-formtools-2.1-1.el7.noarch.rpm</t>
  </si>
  <si>
    <t>python2-extras-1.0.0-2.el7.noarch.rpm</t>
  </si>
  <si>
    <t>python2-fasteners-0.14.1-6.el7.noarch.rpm</t>
  </si>
  <si>
    <t>python2-fixtures-3.0.0-7.el7.noarch.rpm</t>
  </si>
  <si>
    <t>python2-flask-1.0.2-1.el7.noarch.rpm</t>
  </si>
  <si>
    <t>python2-flask-restful-0.3.6-7.el7.noarch.rpm</t>
  </si>
  <si>
    <t>python2-funcsigs-1.0.2-4.el7.noarch.rpm</t>
  </si>
  <si>
    <t>python2-functools32-3.2.3.2-1.el7.noarch.rpm</t>
  </si>
  <si>
    <t>python2-future-0.16.0-4.el7.noarch.rpm</t>
  </si>
  <si>
    <t>python2-futures-3.1.1-5.el7.noarch.rpm</t>
  </si>
  <si>
    <t>python2-futurist-1.3.1-1.el7.noarch.rpm</t>
  </si>
  <si>
    <t>python2-gabbi-1.33.0-1.el7.noarch.rpm</t>
  </si>
  <si>
    <t>python2-gflags-2.0-5.el7.noarch.rpm</t>
  </si>
  <si>
    <t>python2-gnocchiclient-3.3.1-1.el7.noarch.rpm</t>
  </si>
  <si>
    <t>python2-google-api-client-1.6.3-1.el7.noarch.rpm</t>
  </si>
  <si>
    <t>python2-google-auth-1.3.0-1.el7.noarch.rpm</t>
  </si>
  <si>
    <t>python2-gunicorn-19.7.1-1.el7.noarch.rpm</t>
  </si>
  <si>
    <t>python2-hacking-0.13.0-1.el7.noarch.rpm</t>
  </si>
  <si>
    <t>python2-httpbin-0.5.0-6.el7.noarch.rpm</t>
  </si>
  <si>
    <t>python2-idna-2.5-1.el7.noarch.rpm</t>
  </si>
  <si>
    <t>python2-imagesize-0.7.1-5.el7.noarch.rpm</t>
  </si>
  <si>
    <t>python2-influxdb-4.0.0-1.el7.1.noarch.rpm</t>
  </si>
  <si>
    <t>python2-ipaddress-1.0.18-5.el7.noarch.rpm</t>
  </si>
  <si>
    <t>python2-iso8601-0.1.11-8.el7.noarch.rpm</t>
  </si>
  <si>
    <t>python2-jinja2-2.8.1-1.el7.noarch.rpm</t>
  </si>
  <si>
    <t>python2-jmespath-0.9.0-5.el7.noarch.rpm</t>
  </si>
  <si>
    <t>python2-json-logger-0.1.7-1.el7.noarch.rpm</t>
  </si>
  <si>
    <t>python2-jsonpatch-1.14-1.el7.noarch.rpm</t>
  </si>
  <si>
    <t>python2-jsonpatch-1.21-1.el7.noarch.rpm</t>
  </si>
  <si>
    <t>python2-jsonpath-rw-ext-1.0.0-1.el7.noarch.rpm</t>
  </si>
  <si>
    <t>python2-jsonpointer-1.10-4.el7.noarch.rpm</t>
  </si>
  <si>
    <t>python2-jsonschema-2.6.0-2.el7.noarch.rpm</t>
  </si>
  <si>
    <t>python2-jwt-1.6.1-1.el7.noarch.rpm</t>
  </si>
  <si>
    <t>python2-keystonemiddleware-5.2.0-1.el7.noarch.rpm</t>
  </si>
  <si>
    <t>python2-kombu-4.0.2-5.el7.noarch.rpm</t>
  </si>
  <si>
    <t>python2-kubernetes-8.0.0-8.el7.noarch.rpm</t>
  </si>
  <si>
    <t>python2-ldap3-2.4.1-3.el7.noarch.rpm</t>
  </si>
  <si>
    <t>python2-ldappool-2.1.0-1.el7.noarch.rpm</t>
  </si>
  <si>
    <t>python2-manilaclient-1.17.3-1.el7.noarch.rpm</t>
  </si>
  <si>
    <t>python2-marathon-0.8.8-1.el7.noarch.rpm</t>
  </si>
  <si>
    <t>python2-mccabe-0.6.1-7.el7.noarch.rpm</t>
  </si>
  <si>
    <t>python2-microversion-parse-0.1.4-2.el7.noarch.rpm</t>
  </si>
  <si>
    <t>python2-mimeparse-1.6.0-5.el7.noarch.rpm</t>
  </si>
  <si>
    <t>python2-mistralclient-3.1.4-1.el7.noarch.rpm</t>
  </si>
  <si>
    <t>python2-mock-2.0.0-1.el7.noarch.rpm</t>
  </si>
  <si>
    <t>python2-monascaclient-1.7.1-1.el7.noarch.rpm</t>
  </si>
  <si>
    <t>python2-mox3-0.23.0-1.el7.noarch.rpm</t>
  </si>
  <si>
    <t>python2-munch-2.2.0-2.el7.noarch.rpm</t>
  </si>
  <si>
    <t>python2-murano-pkg-check-0.3.0-2.el7.noarch.rpm</t>
  </si>
  <si>
    <t>python2-netaddr-0.7.19-5.el7.noarch.rpm</t>
  </si>
  <si>
    <t>python2-oauth2client-4.0.0-2.el7.noarch.rpm</t>
  </si>
  <si>
    <t>python2-oauthlib-2.0.1-8.el7.noarch.rpm</t>
  </si>
  <si>
    <t>python2-olefile-0.46-2.el7.noarch.rpm</t>
  </si>
  <si>
    <t>python2-openstack-doc-tools-1.3.0-2.el7.noarch.rpm</t>
  </si>
  <si>
    <t>python2-openstackdocstheme-1.23.2-1.el7.noarch.rpm</t>
  </si>
  <si>
    <t>python2-os-brick-1.15.6-1.el7.noarch.rpm</t>
  </si>
  <si>
    <t>python2-os-client-config-1.28.0-1.el7.noarch.rpm</t>
  </si>
  <si>
    <t>python2-os-service-types-1.3.0-1.el7.noarch.rpm</t>
  </si>
  <si>
    <t>python2-os-traits-0.3.3-1.el7.noarch.rpm</t>
  </si>
  <si>
    <t>python2-os-win-2.2.0-1.el7.noarch.rpm</t>
  </si>
  <si>
    <t>python2-os-xenapi-0.2.0-1.el7.noarch.rpm</t>
  </si>
  <si>
    <t>python2-osc-lib-1.11.1-1.el7.noarch.rpm</t>
  </si>
  <si>
    <t>python2-osc-lib-tests-1.11.1-1.el7.noarch.rpm</t>
  </si>
  <si>
    <t>python2-oslo-cache-1.30.3-1.el7.noarch.rpm</t>
  </si>
  <si>
    <t>python2-oslo-concurrency-3.27.0-1.el7.noarch.rpm</t>
  </si>
  <si>
    <t>python2-oslo-config-6.8.1-1.el7.noarch.rpm</t>
  </si>
  <si>
    <t>python2-oslo-context-2.22.1-1.el7.noarch.rpm</t>
  </si>
  <si>
    <t>python2-oslo-db-4.40.0-1.el7.noarch.rpm</t>
  </si>
  <si>
    <t>python2-oslo-db-tests-4.40.0-1.el7.noarch.rpm</t>
  </si>
  <si>
    <t>python2-oslo-i18n-3.17.1-1.el7.noarch.rpm</t>
  </si>
  <si>
    <t>python2-oslo-log-3.39.2-1.el7.noarch.rpm</t>
  </si>
  <si>
    <t>python2-oslo-middleware-3.36.0-1.el7.noarch.rpm</t>
  </si>
  <si>
    <t>python2-oslo-policy-2.1.1-1.el7.noarch.rpm</t>
  </si>
  <si>
    <t>python2-oslo-privsep-1.22.1-1.el7.noarch.rpm</t>
  </si>
  <si>
    <t>python2-oslo-reports-1.22.1-1.el7.noarch.rpm</t>
  </si>
  <si>
    <t>python2-oslo-rootwrap-5.9.1-1.el7.noarch.rpm</t>
  </si>
  <si>
    <t>python2-oslo-serialization-2.20.2-1.el7.noarch.rpm</t>
  </si>
  <si>
    <t>python2-oslo-service-1.38.0-1.el7.noarch.rpm</t>
  </si>
  <si>
    <t>python2-oslo-sphinx-4.15.2-1.el7.noarch.rpm</t>
  </si>
  <si>
    <t>python2-oslo-upgradecheck-0.2.1-1.el7.noarch.rpm</t>
  </si>
  <si>
    <t>python2-oslo-utils-3.28.3-1.el7.noarch.rpm</t>
  </si>
  <si>
    <t>python2-oslo-utils-3.40.3-1.el7.noarch.rpm</t>
  </si>
  <si>
    <t>python2-oslo-versionedobjects-1.33.3-1.el7.noar..&gt;</t>
  </si>
  <si>
    <t>python2-oslo-versionedobjects-tests-1.33.3-1.el..&gt;</t>
  </si>
  <si>
    <t>python2-oslo-vmware-2.23.1-1.el7.noarch.rpm</t>
  </si>
  <si>
    <t>python2-oslotest-2.17.1-1.el7.noarch.rpm</t>
  </si>
  <si>
    <t>python2-osprofiler-1.11.0-1.el7.noarch.rpm</t>
  </si>
  <si>
    <t>python2-osprofiler-2.3.0-1.el7.noarch.rpm</t>
  </si>
  <si>
    <t>python2-ovsdbapp-0.4.3-1.el7.noarch.rpm</t>
  </si>
  <si>
    <t>python2-pankoclient-0.3.0-1.el7.noarch.rpm</t>
  </si>
  <si>
    <t>python2-passlib-1.7.0-4.el7.noarch.rpm</t>
  </si>
  <si>
    <t>python2-pbr-3.1.1-1.el7.noarch.rpm</t>
  </si>
  <si>
    <t>python2-pecan-1.1.2-1.el7.noarch.rpm</t>
  </si>
  <si>
    <t>python2-persist-queue-0.1.4-1.el7.noarch.rpm</t>
  </si>
  <si>
    <t>python2-pexpect-4.6-1.el7.noarch.rpm</t>
  </si>
  <si>
    <t>python2-pifpaf-0.12.0-1.el7.noarch.rpm</t>
  </si>
  <si>
    <t>python2-pika-0.10.0-10.el7.noarch.rpm</t>
  </si>
  <si>
    <t>python2-pika_pool-0.1.3-3.el7.noarch.rpm</t>
  </si>
  <si>
    <t>python2-pip-9.0.3-6.fc29.noarch.rpm</t>
  </si>
  <si>
    <t>python2-positional-1.1.1-2.el7.noarch.rpm</t>
  </si>
  <si>
    <t>python2-ptyprocess-0.5.2-3.el7.noarch.rpm</t>
  </si>
  <si>
    <t>python2-pyOpenSSL-16.2.0-3.el7.noarch.rpm</t>
  </si>
  <si>
    <t>python2-pyOpenSSL-17.3.0-3.el7.noarch.rpm</t>
  </si>
  <si>
    <t>python2-pyasn1-0.1.9-7.el7.noarch.rpm</t>
  </si>
  <si>
    <t>python2-pyasn1-modules-0.1.9-7.el7.noarch.rpm</t>
  </si>
  <si>
    <t>python2-pycadf-2.6.0-1.el7.noarch.rpm</t>
  </si>
  <si>
    <t>python2-pycodestyle-2.0.0-5.el7.noarch.rpm</t>
  </si>
  <si>
    <t>python2-pygments-2.2.0-7.el7.noarch.rpm</t>
  </si>
  <si>
    <t>python2-pyngus-2.3.0-1.el7.noarch.rpm</t>
  </si>
  <si>
    <t>python2-pyparsing-2.1.10-3.el7.noarch.rpm</t>
  </si>
  <si>
    <t>python2-pyroute2-0.4.19-1.el7.noarch.rpm</t>
  </si>
  <si>
    <t>python2-pysaml2-4.5.0-4.el7.noarch.rpm</t>
  </si>
  <si>
    <t>python2-pysnmp-4.3.2-3.el7.noarch.rpm</t>
  </si>
  <si>
    <t>python2-pysocks-1.6.8-6.el7.noarch.rpm</t>
  </si>
  <si>
    <t>python2-pytest-3.0.6-2.el7.noarch.rpm</t>
  </si>
  <si>
    <t>python2-pytest-httpbin-0.2.3-6.el7.noarch.rpm</t>
  </si>
  <si>
    <t>python2-pytest-mock-1.6.0-2.el7.noarch.rpm</t>
  </si>
  <si>
    <t>python2-reno-2.5.0-1.el7.noarch.rpm</t>
  </si>
  <si>
    <t>python2-requests-oauthlib-0.8.0-5.el7.noarch.rpm</t>
  </si>
  <si>
    <t>python2-requestsexceptions-1.4.0-1.el7.noarch.rpm</t>
  </si>
  <si>
    <t>python2-retryz-0.1.8-1.el7.noarch.rpm</t>
  </si>
  <si>
    <t>python2-rfc3986-1.2.0-1.el7.noarch.rpm</t>
  </si>
  <si>
    <t>python2-rpm-macros-3-25.el7.noarch.rpm</t>
  </si>
  <si>
    <t>python2-rsa-3.4.1-1.el7.noarch.rpm</t>
  </si>
  <si>
    <t>python2-saharaclient-1.3.0-1.el7.noarch.rpm</t>
  </si>
  <si>
    <t>python2-scapy-2.4.0-3.el7.noarch.rpm</t>
  </si>
  <si>
    <t>python2-scciclient-0.5.0-1.el7.noarch.rpm</t>
  </si>
  <si>
    <t>python2-senlinclient-1.4.0-1.el7.noarch.rpm</t>
  </si>
  <si>
    <t>python2-setuptools-22.0.5-1.el7.noarch.rpm</t>
  </si>
  <si>
    <t>python2-setuptools_scm-1.10.1-1.el7.noarch.rpm</t>
  </si>
  <si>
    <t>python2-singledispatch-3.4.0.3-4.el7.noarch.rpm</t>
  </si>
  <si>
    <t>python2-six-1.10.0-9.el7.noarch.rpm</t>
  </si>
  <si>
    <t>python2-snowballstemmer-1.2.0-2.el7.noarch.rpm</t>
  </si>
  <si>
    <t>python2-sphinx-1.6.2-3.el7.noarch.rpm</t>
  </si>
  <si>
    <t>python2-sphinx-theme-alabaster-0.7.9-4.el7.noar..&gt;</t>
  </si>
  <si>
    <t>python2-sphinx_rtd_theme-0.2.4-2.el7.0.noarch.rpm</t>
  </si>
  <si>
    <t>python2-sphinxcontrib-apidoc-0.2.1-6.el7.noarch..&gt;</t>
  </si>
  <si>
    <t>python2-sphinxcontrib-httpdomain-1.7.0-1.el7.no..&gt;</t>
  </si>
  <si>
    <t>python2-sphinxcontrib-websupport-1.0.1-1.el7.no..&gt;</t>
  </si>
  <si>
    <t>python2-statsd-3.2.1-5.el7.noarch.rpm</t>
  </si>
  <si>
    <t>python2-stestr-1.1.0-1.el7.noarch.rpm</t>
  </si>
  <si>
    <t>python2-stevedore-1.25.1-1.el7.noarch.rpm</t>
  </si>
  <si>
    <t>python2-storops-0.4.7-2.el7.noarch.rpm</t>
  </si>
  <si>
    <t>python2-subunit-1.2.0-14.el7.noarch.rpm</t>
  </si>
  <si>
    <t>python2-suds-0.7-0.4.94664ddd46a6.el7.noarch.rpm</t>
  </si>
  <si>
    <t>python2-sushy-1.1.1-1.el7.noarch.rpm</t>
  </si>
  <si>
    <t>python2-swiftclient-3.4.0-1.el7.noarch.rpm</t>
  </si>
  <si>
    <t>python2-taskflow-2.14.1-1.el7.noarch.rpm</t>
  </si>
  <si>
    <t>python2-tempestconf-1.1.3-1.el7.noarch.rpm</t>
  </si>
  <si>
    <t>python2-tenacity-4.4.0-1.el7.noarch.rpm</t>
  </si>
  <si>
    <t>python2-testrepository-0.0.20-12.el7.noarch.rpm</t>
  </si>
  <si>
    <t>python2-testresources-1.0.0-1.el7.noarch.rpm</t>
  </si>
  <si>
    <t>python2-testscenarios-0.5.0-8.el7.noarch.rpm</t>
  </si>
  <si>
    <t>python2-tinyrpc-0.5-4.20170523git1f38ac.el7.noa..&gt;</t>
  </si>
  <si>
    <t>python2-traceback2-1.4.0-7.el7.noarch.rpm</t>
  </si>
  <si>
    <t>python2-troveclient-2.12.0-1.el7.noarch.rpm</t>
  </si>
  <si>
    <t>python2-typing-3.6.1-1.el7.noarch.rpm</t>
  </si>
  <si>
    <t>python2-uritemplate-3.0.0-1.el7.noarch.rpm</t>
  </si>
  <si>
    <t>python2-urllib3-1.21.1-1.el7.noarch.rpm</t>
  </si>
  <si>
    <t>python2-vine-1.1.3-2.el7.noarch.rpm</t>
  </si>
  <si>
    <t>python2-weakrefmethod-1.0.2-3.el7.noarch.rpm</t>
  </si>
  <si>
    <t>python2-webob-1.8.2-1.el7.noarch.rpm</t>
  </si>
  <si>
    <t>python2-wheel-0.31.1-3.fc30.noarch.rpm</t>
  </si>
  <si>
    <t>python2-whoosh-2.7.4-5.el7.noarch.rpm</t>
  </si>
  <si>
    <t>python2-wsgi_intercept-1.2.2-1.el7.noarch.rpm</t>
  </si>
  <si>
    <t>python2-yaql-1.1.0-3.el7.noarch.rpm</t>
  </si>
  <si>
    <t>python2-zake-0.2.2-2.el7.noarch.rpm</t>
  </si>
  <si>
    <t>python2-zaqarclient-1.7.0-1.el7.noarch.rpm</t>
  </si>
  <si>
    <t>rubygems-2.0.14.1-34.el7_6.noarch.rpm</t>
  </si>
  <si>
    <t>seavgabios-bin-1.11.0-2.el7.noarch.rpm</t>
  </si>
  <si>
    <t>selinux-policy-devel-3.13.1-229.el7_6.6.noarch.rpm</t>
  </si>
  <si>
    <t>selinux-policy-minimum-3.13.1-229.el7_6.6.noarc..&gt;</t>
  </si>
  <si>
    <t>selinux-policy-mls-3.13.1-229.el7_6.6.noarch.rpm</t>
  </si>
  <si>
    <t>selinux-policy-targeted-3.13.1-229.el7_6.6.noar..&gt;</t>
  </si>
  <si>
    <t>texlive-algorithms-svn15878.0.1-43.el7.noarch.rpm</t>
  </si>
  <si>
    <t>texlive-amscls-svn29207.0-43.el7.noarch.rpm</t>
  </si>
  <si>
    <t>texlive-amsfonts-svn29208.3.04-43.el7.noarch.rpm</t>
  </si>
  <si>
    <t>texlive-amsmath-svn29327.2.14-43.el7.noarch.rpm</t>
  </si>
  <si>
    <t>texlive-anysize-svn15878.0-43.el7.noarch.rpm</t>
  </si>
  <si>
    <t>texlive-attachfile-svn21866.v1.5b-43.el7.noarch..&gt;</t>
  </si>
  <si>
    <t>texlive-avantgar-svn28614.0-43.el7.noarch.rpm</t>
  </si>
  <si>
    <t>texlive-babel-svn24756.3.8m-43.el7.noarch.rpm</t>
  </si>
  <si>
    <t>texlive-babelbib-svn25245.1.31-43.el7.noarch.rpm</t>
  </si>
  <si>
    <t>texlive-base-2012-43.20130427_r30134.el7.noarch..&gt;</t>
  </si>
  <si>
    <t>texlive-beamer-svn29349.3.26-43.el7.noarch.rpm</t>
  </si>
  <si>
    <t>texlive-bera-svn20031.0-43.el7.noarch.rpm</t>
  </si>
  <si>
    <t>texlive-beton-svn15878.0-43.el7.noarch.rpm</t>
  </si>
  <si>
    <t>texlive-bibtex-svn26689.0.99d-43.el7.noarch.rpm</t>
  </si>
  <si>
    <t>texlive-bookman-svn28614.0-43.el7.noarch.rpm</t>
  </si>
  <si>
    <t>texlive-booktabs-svn15878.1.61803-43.el7.noarch..&gt;</t>
  </si>
  <si>
    <t>texlive-breakurl-svn15878.1.30-43.el7.noarch.rpm</t>
  </si>
  <si>
    <t>texlive-caption-svn29026.3.3__2013_02_03_-43.el..&gt;</t>
  </si>
  <si>
    <t>texlive-carlisle-svn18258.0-43.el7.noarch.rpm</t>
  </si>
  <si>
    <t>texlive-charter-svn15878.0-43.el7.noarch.rpm</t>
  </si>
  <si>
    <t>texlive-chngcntr-svn17157.1.0a-43.el7.noarch.rpm</t>
  </si>
  <si>
    <t>texlive-cite-svn19955.5.3-43.el7.noarch.rpm</t>
  </si>
  <si>
    <t>texlive-cm-super-svn15878.0-43.el7.noarch.rpm</t>
  </si>
  <si>
    <t>texlive-cm-svn29581.0-43.el7.noarch.rpm</t>
  </si>
  <si>
    <t>texlive-cmap-svn26568.0-43.el7.noarch.rpm</t>
  </si>
  <si>
    <t>texlive-cmextra-svn14075.0-43.el7.noarch.rpm</t>
  </si>
  <si>
    <t>texlive-collection-basic-svn26314.0-43.20130427..&gt;</t>
  </si>
  <si>
    <t>texlive-collection-fontsrecommended-svn28082.0-..&gt;</t>
  </si>
  <si>
    <t>texlive-collection-latex-svn25030.0-43.20130427..&gt;</t>
  </si>
  <si>
    <t>texlive-collection-latexrecommended-svn25795.0-..&gt;</t>
  </si>
  <si>
    <t>texlive-colortbl-svn25394.v1.0a-43.el7.noarch.rpm</t>
  </si>
  <si>
    <t>texlive-courier-svn28614.0-43.el7.noarch.rpm</t>
  </si>
  <si>
    <t>texlive-crop-svn15878.1.5-43.el7.noarch.rpm</t>
  </si>
  <si>
    <t>texlive-csquotes-svn24393.5.1d-43.el7.noarch.rpm</t>
  </si>
  <si>
    <t>texlive-ctable-svn26694.1.23-43.el7.noarch.rpm</t>
  </si>
  <si>
    <t>texlive-currfile-svn29012.0.7b-43.el7.noarch.rpm</t>
  </si>
  <si>
    <t>texlive-dvipdfm-bin-svn13663.0-43.20130427_r301..&gt;</t>
  </si>
  <si>
    <t>texlive-dvipdfm-svn26689.0.13.2d-43.el7.noarch.rpm</t>
  </si>
  <si>
    <t>texlive-dvipdfmx-def-svn15878.0-43.el7.noarch.rpm</t>
  </si>
  <si>
    <t>texlive-dvipdfmx-svn26765.0-43.el7.noarch.rpm</t>
  </si>
  <si>
    <t>texlive-dvipng-svn26689.1.14-43.el7.noarch.rpm</t>
  </si>
  <si>
    <t>texlive-dvips-svn29585.0-43.el7.noarch.rpm</t>
  </si>
  <si>
    <t>texlive-ec-svn25033.1.0-43.el7.noarch.rpm</t>
  </si>
  <si>
    <t>texlive-enctex-svn28602.0-43.el7.noarch.rpm</t>
  </si>
  <si>
    <t>texlive-enumitem-svn24146.3.5.2-43.el7.noarch.rpm</t>
  </si>
  <si>
    <t>texlive-eso-pic-svn21515.2.0c-43.el7.noarch.rpm</t>
  </si>
  <si>
    <t>texlive-etex-pkg-svn15878.2.0-43.el7.noarch.rpm</t>
  </si>
  <si>
    <t>texlive-etex-svn22198.2.1-43.el7.noarch.rpm</t>
  </si>
  <si>
    <t>texlive-etoolbox-svn20922.2.1-43.el7.noarch.rpm</t>
  </si>
  <si>
    <t>texlive-euler-svn17261.2.5-43.el7.noarch.rpm</t>
  </si>
  <si>
    <t>texlive-euro-svn22191.1.1-43.el7.noarch.rpm</t>
  </si>
  <si>
    <t>texlive-eurosym-svn17265.1.4_subrfix-43.el7.noa..&gt;</t>
  </si>
  <si>
    <t>texlive-extsizes-svn17263.1.4a-43.el7.noarch.rpm</t>
  </si>
  <si>
    <t>texlive-fancybox-svn18304.1.4-43.el7.noarch.rpm</t>
  </si>
  <si>
    <t>texlive-fancyhdr-svn15878.3.1-43.el7.noarch.rpm</t>
  </si>
  <si>
    <t>texlive-fancyref-svn15878.0.9c-43.el7.noarch.rpm</t>
  </si>
  <si>
    <t>texlive-fancyvrb-svn18492.2.8-43.el7.noarch.rpm</t>
  </si>
  <si>
    <t>texlive-filecontents-svn24250.1.3-43.el7.noarch..&gt;</t>
  </si>
  <si>
    <t>texlive-filehook-svn24280.0.5d-43.el7.noarch.rpm</t>
  </si>
  <si>
    <t>texlive-fix2col-svn17133.0-43.el7.noarch.rpm</t>
  </si>
  <si>
    <t>texlive-float-svn15878.1.3d-43.el7.noarch.rpm</t>
  </si>
  <si>
    <t>texlive-fontspec-svn29412.v2.3a-43.el7.noarch.rpm</t>
  </si>
  <si>
    <t>texlive-footmisc-svn23330.5.5b-43.el7.noarch.rpm</t>
  </si>
  <si>
    <t>texlive-fp-svn15878.0-43.el7.noarch.rpm</t>
  </si>
  <si>
    <t>texlive-fpl-svn15878.1.002-43.el7.noarch.rpm</t>
  </si>
  <si>
    <t>texlive-geometry-svn19716.5.6-43.el7.noarch.rpm</t>
  </si>
  <si>
    <t>texlive-glyphlist-svn28576.0-43.el7.noarch.rpm</t>
  </si>
  <si>
    <t>texlive-graphics-svn25405.1.0o-43.el7.noarch.rpm</t>
  </si>
  <si>
    <t>texlive-gsftopk-svn26689.1.19.2-43.el7.noarch.rpm</t>
  </si>
  <si>
    <t>texlive-helvetic-svn28614.0-43.el7.noarch.rpm</t>
  </si>
  <si>
    <t>texlive-hyperref-svn28213.6.83m-43.el7.noarch.rpm</t>
  </si>
  <si>
    <t>texlive-hyph-utf8-svn29641.0-43.el7.noarch.rpm</t>
  </si>
  <si>
    <t>texlive-hyphen-base-svn29197.0-43.el7.noarch.rpm</t>
  </si>
  <si>
    <t>texlive-ifetex-svn24853.1.2-43.el7.noarch.rpm</t>
  </si>
  <si>
    <t>texlive-ifluatex-svn26725.1.3-43.el7.noarch.rpm</t>
  </si>
  <si>
    <t>texlive-ifxetex-svn19685.0.5-43.el7.noarch.rpm</t>
  </si>
  <si>
    <t>texlive-index-svn24099.4.1beta-43.el7.noarch.rpm</t>
  </si>
  <si>
    <t>texlive-jknapltx-svn19440.0-43.el7.noarch.rpm</t>
  </si>
  <si>
    <t>texlive-kastrup-svn15878.0-43.el7.noarch.rpm</t>
  </si>
  <si>
    <t>texlive-koma-script-svn27255.3.11b-43.el7.noarc..&gt;</t>
  </si>
  <si>
    <t>texlive-kpathsea-svn28792.0-43.el7.noarch.rpm</t>
  </si>
  <si>
    <t>texlive-l3experimental-svn29361.SVN_4467-43.el7..&gt;</t>
  </si>
  <si>
    <t>texlive-l3kernel-svn29409.SVN_4469-43.el7.noarc..&gt;</t>
  </si>
  <si>
    <t>texlive-l3packages-svn29361.SVN_4467-43.el7.noa..&gt;</t>
  </si>
  <si>
    <t>texlive-latex-bin-bin-svn14050.0-43.20130427_r3..&gt;</t>
  </si>
  <si>
    <t>texlive-latex-bin-svn26689.0-43.el7.noarch.rpm</t>
  </si>
  <si>
    <t>texlive-latex-fonts-svn28888.0-43.el7.noarch.rpm</t>
  </si>
  <si>
    <t>texlive-latex-svn27907.0-43.el7.noarch.rpm</t>
  </si>
  <si>
    <t>texlive-latexconfig-svn28991.0-43.el7.noarch.rpm</t>
  </si>
  <si>
    <t>texlive-listings-svn15878.1.4-43.el7.noarch.rpm</t>
  </si>
  <si>
    <t>texlive-lm-math-svn29044.1.958-43.el7.noarch.rpm</t>
  </si>
  <si>
    <t>texlive-lm-svn28119.2.004-43.el7.noarch.rpm</t>
  </si>
  <si>
    <t>texlive-ltxmisc-svn21927.0-43.el7.noarch.rpm</t>
  </si>
  <si>
    <t>texlive-lua-alt-getopt-svn29349.0.7.0-43.el7.no..&gt;</t>
  </si>
  <si>
    <t>texlive-lualatex-math-svn29346.1.2-43.el7.noarc..&gt;</t>
  </si>
  <si>
    <t>texlive-luaotfload-bin-svn18579.0-43.20130427_r..&gt;</t>
  </si>
  <si>
    <t>texlive-luaotfload-svn26718.1.26-43.el7.noarch.rpm</t>
  </si>
  <si>
    <t>texlive-luatex-svn26689.0.70.1-43.el7.noarch.rpm</t>
  </si>
  <si>
    <t>texlive-luatexbase-svn22560.0.31-43.el7.noarch.rpm</t>
  </si>
  <si>
    <t>texlive-makeindex-svn26689.2.12-43.el7.noarch.rpm</t>
  </si>
  <si>
    <t>texlive-marginnote-svn25880.v1.1i-43.el7.noarch..&gt;</t>
  </si>
  <si>
    <t>texlive-marvosym-svn29349.2.2a-43.el7.noarch.rpm</t>
  </si>
  <si>
    <t>texlive-mathpazo-svn15878.1.003-43.el7.noarch.rpm</t>
  </si>
  <si>
    <t>texlive-mdwtools-svn15878.1.05.4-43.el7.noarch.rpm</t>
  </si>
  <si>
    <t>texlive-memoir-svn21638.3.6j_patch_6.0g-43.el7...&gt;</t>
  </si>
  <si>
    <t>texlive-metafont-svn26689.2.718281-43.el7.noarc..&gt;</t>
  </si>
  <si>
    <t>texlive-metalogo-svn18611.0.12-43.el7.noarch.rpm</t>
  </si>
  <si>
    <t>texlive-mflogo-svn17487.0-43.el7.noarch.rpm</t>
  </si>
  <si>
    <t>texlive-mfnfss-svn19410.0-43.el7.noarch.rpm</t>
  </si>
  <si>
    <t>texlive-mfware-svn26689.0-43.el7.noarch.rpm</t>
  </si>
  <si>
    <t>texlive-mh-svn29420.0-43.el7.noarch.rpm</t>
  </si>
  <si>
    <t>texlive-microtype-svn29392.2.5-43.el7.noarch.rpm</t>
  </si>
  <si>
    <t>texlive-misc-svn24955.0-43.el7.noarch.rpm</t>
  </si>
  <si>
    <t>texlive-mparhack-svn15878.1.4-43.el7.noarch.rpm</t>
  </si>
  <si>
    <t>texlive-mptopdf-bin-svn18674.0-43.20130427_r301..&gt;</t>
  </si>
  <si>
    <t>texlive-mptopdf-svn26689.0-43.el7.noarch.rpm</t>
  </si>
  <si>
    <t>texlive-ms-svn24467.0-43.el7.noarch.rpm</t>
  </si>
  <si>
    <t>texlive-multido-svn18302.1.42-43.el7.noarch.rpm</t>
  </si>
  <si>
    <t>texlive-natbib-svn20668.8.31b-43.el7.noarch.rpm</t>
  </si>
  <si>
    <t>texlive-ncntrsbk-svn28614.0-43.el7.noarch.rpm</t>
  </si>
  <si>
    <t>texlive-ntgclass-svn15878.0-43.el7.noarch.rpm</t>
  </si>
  <si>
    <t>texlive-oberdiek-svn26725.0-43.el7.noarch.rpm</t>
  </si>
  <si>
    <t>texlive-palatino-svn28614.0-43.el7.noarch.rpm</t>
  </si>
  <si>
    <t>texlive-paralist-svn15878.2.3b-43.el7.noarch.rpm</t>
  </si>
  <si>
    <t>texlive-parallel-svn15878.0-43.el7.noarch.rpm</t>
  </si>
  <si>
    <t>texlive-parskip-svn19963.2.0-43.el7.noarch.rpm</t>
  </si>
  <si>
    <t>texlive-pdfpages-svn27574.0.4t-43.el7.noarch.rpm</t>
  </si>
  <si>
    <t>texlive-pdftex-def-svn22653.0.06d-43.el7.noarch..&gt;</t>
  </si>
  <si>
    <t>texlive-pdftex-svn29585.1.40.11-43.el7.noarch.rpm</t>
  </si>
  <si>
    <t>texlive-pgf-svn22614.2.10-43.el7.noarch.rpm</t>
  </si>
  <si>
    <t>texlive-plain-svn26647.0-43.el7.noarch.rpm</t>
  </si>
  <si>
    <t>texlive-powerdot-svn25656.1.4i-43.el7.noarch.rpm</t>
  </si>
  <si>
    <t>texlive-preprint-svn16085.0-43.el7.noarch.rpm</t>
  </si>
  <si>
    <t>texlive-psfrag-svn15878.3.04-43.el7.noarch.rpm</t>
  </si>
  <si>
    <t>texlive-pslatex-svn16416.0-43.el7.noarch.rpm</t>
  </si>
  <si>
    <t>texlive-psnfss-svn23394.9.2a-43.el7.noarch.rpm</t>
  </si>
  <si>
    <t>texlive-pspicture-svn15878.0-43.el7.noarch.rpm</t>
  </si>
  <si>
    <t>texlive-pst-3d-svn17257.1.10-43.el7.noarch.rpm</t>
  </si>
  <si>
    <t>texlive-pst-blur-svn15878.2.0-43.el7.noarch.rpm</t>
  </si>
  <si>
    <t>texlive-pst-coil-svn24020.1.06-43.el7.noarch.rpm</t>
  </si>
  <si>
    <t>texlive-pst-eps-svn15878.1.0-43.el7.noarch.rpm</t>
  </si>
  <si>
    <t>texlive-pst-fill-svn15878.1.01-43.el7.noarch.rpm</t>
  </si>
  <si>
    <t>texlive-pst-grad-svn15878.1.06-43.el7.noarch.rpm</t>
  </si>
  <si>
    <t>texlive-pst-math-svn20176.0.61-43.el7.noarch.rpm</t>
  </si>
  <si>
    <t>texlive-pst-node-svn27799.1.25-43.el7.noarch.rpm</t>
  </si>
  <si>
    <t>texlive-pst-plot-svn28729.1.44-43.el7.noarch.rpm</t>
  </si>
  <si>
    <t>texlive-pst-slpe-svn24391.1.31-43.el7.noarch.rpm</t>
  </si>
  <si>
    <t>texlive-pst-text-svn15878.1.00-43.el7.noarch.rpm</t>
  </si>
  <si>
    <t>texlive-pst-tree-svn24142.1.12-43.el7.noarch.rpm</t>
  </si>
  <si>
    <t>texlive-pstricks-add-svn28750.3.59-43.el7.noarc..&gt;</t>
  </si>
  <si>
    <t>texlive-pstricks-svn29678.2.39-43.el7.noarch.rpm</t>
  </si>
  <si>
    <t>texlive-pxfonts-svn15878.0-43.el7.noarch.rpm</t>
  </si>
  <si>
    <t>texlive-qstest-svn15878.0-43.el7.noarch.rpm</t>
  </si>
  <si>
    <t>texlive-rcs-svn15878.0-43.el7.noarch.rpm</t>
  </si>
  <si>
    <t>texlive-rotating-svn16832.2.16b-43.el7.noarch.rpm</t>
  </si>
  <si>
    <t>texlive-rsfs-svn15878.0-43.el7.noarch.rpm</t>
  </si>
  <si>
    <t>texlive-sansmath-svn17997.1.1-43.el7.noarch.rpm</t>
  </si>
  <si>
    <t>texlive-sauerj-svn15878.0-43.el7.noarch.rpm</t>
  </si>
  <si>
    <t>texlive-section-svn20180.0-43.el7.noarch.rpm</t>
  </si>
  <si>
    <t>texlive-seminar-svn18322.1.5-43.el7.noarch.rpm</t>
  </si>
  <si>
    <t>texlive-sepnum-svn20186.2.0-43.el7.noarch.rpm</t>
  </si>
  <si>
    <t>texlive-setspace-svn24881.6.7a-43.el7.noarch.rpm</t>
  </si>
  <si>
    <t>texlive-showexpl-svn27790.v0.3j-43.el7.noarch.rpm</t>
  </si>
  <si>
    <t>texlive-soul-svn15878.2.4-43.el7.noarch.rpm</t>
  </si>
  <si>
    <t>texlive-subfig-svn15878.1.3-43.el7.noarch.rpm</t>
  </si>
  <si>
    <t>texlive-symbol-svn28614.0-43.el7.noarch.rpm</t>
  </si>
  <si>
    <t>texlive-tetex-bin-svn27344.0-43.20130427_r30134..&gt;</t>
  </si>
  <si>
    <t>texlive-tetex-svn29585.3.0-43.el7.noarch.rpm</t>
  </si>
  <si>
    <t>texlive-tex-gyre-math-svn29045.0-43.el7.noarch.rpm</t>
  </si>
  <si>
    <t>texlive-tex-gyre-svn18651.2.004-43.el7.noarch.rpm</t>
  </si>
  <si>
    <t>texlive-tex-svn26689.3.1415926-43.el7.noarch.rpm</t>
  </si>
  <si>
    <t>texlive-texconfig-bin-svn27344.0-43.20130427_r3..&gt;</t>
  </si>
  <si>
    <t>texlive-texconfig-svn29349.0-43.el7.noarch.rpm</t>
  </si>
  <si>
    <t>texlive-texlive.infra-svn28217.0-43.el7.noarch.rpm</t>
  </si>
  <si>
    <t>texlive-textcase-svn15878.0-43.el7.noarch.rpm</t>
  </si>
  <si>
    <t>texlive-thumbpdf-bin-svn6898.0-43.20130427_r301..&gt;</t>
  </si>
  <si>
    <t>texlive-thumbpdf-svn26689.3.15-43.el7.noarch.rpm</t>
  </si>
  <si>
    <t>texlive-times-svn28614.0-43.el7.noarch.rpm</t>
  </si>
  <si>
    <t>texlive-tipa-svn29349.1.3-43.el7.noarch.rpm</t>
  </si>
  <si>
    <t>texlive-tools-svn26263.0-43.el7.noarch.rpm</t>
  </si>
  <si>
    <t>texlive-txfonts-svn15878.0-43.el7.noarch.rpm</t>
  </si>
  <si>
    <t>texlive-type1cm-svn21820.0-43.el7.noarch.rpm</t>
  </si>
  <si>
    <t>texlive-typehtml-svn17134.0-43.el7.noarch.rpm</t>
  </si>
  <si>
    <t>texlive-ucs-svn27549.2.1-43.el7.noarch.rpm</t>
  </si>
  <si>
    <t>texlive-underscore-svn18261.0-43.el7.noarch.rpm</t>
  </si>
  <si>
    <t>texlive-unicode-math-svn29413.0.7d-43.el7.noarc..&gt;</t>
  </si>
  <si>
    <t>texlive-url-svn16864.3.2-43.el7.noarch.rpm</t>
  </si>
  <si>
    <t>texlive-utopia-svn15878.0-43.el7.noarch.rpm</t>
  </si>
  <si>
    <t>texlive-varwidth-svn24104.0.92-43.el7.noarch.rpm</t>
  </si>
  <si>
    <t>texlive-wasy-svn15878.0-43.el7.noarch.rpm</t>
  </si>
  <si>
    <t>texlive-wasysym-svn15878.2.0-43.el7.noarch.rpm</t>
  </si>
  <si>
    <t>texlive-xcolor-svn15878.2.11-43.el7.noarch.rpm</t>
  </si>
  <si>
    <t>texlive-xdvi-svn26689.22.85-43.el7.noarch.rpm</t>
  </si>
  <si>
    <t>texlive-xkeyval-svn27995.2.6a-43.el7.noarch.rpm</t>
  </si>
  <si>
    <t>texlive-xunicode-svn23897.0.981-43.el7.noarch.rpm</t>
  </si>
  <si>
    <t>texlive-zapfchan-svn28614.0-43.el7.noarch.rpm</t>
  </si>
  <si>
    <t>texlive-zapfding-svn28614.0-43.el7.noarch.rpm</t>
  </si>
  <si>
    <t>thai-scalable-garuda-fonts-0.5.0-7.el7.noarch.rpm</t>
  </si>
  <si>
    <t>thai-scalable-kinnari-fonts-0.5.0-7.el7.noarch.rpm</t>
  </si>
  <si>
    <t>thai-scalable-loma-fonts-0.5.0-7.el7.noarch.rpm</t>
  </si>
  <si>
    <t>thai-scalable-norasi-fonts-0.5.0-7.el7.noarch.rpm</t>
  </si>
  <si>
    <t>thai-scalable-purisa-fonts-0.5.0-7.el7.noarch.rpm</t>
  </si>
  <si>
    <t>thai-scalable-sawasdee-fonts-0.5.0-7.el7.noarch..&gt;</t>
  </si>
  <si>
    <t>thai-scalable-tlwgmono-fonts-0.5.0-7.el7.noarch..&gt;</t>
  </si>
  <si>
    <t>thai-scalable-tlwgtypewriter-fonts-0.5.0-7.el7...&gt;</t>
  </si>
  <si>
    <t>thai-scalable-tlwgtypist-fonts-0.5.0-7.el7.noar..&gt;</t>
  </si>
  <si>
    <t>thai-scalable-tlwgtypo-fonts-0.5.0-7.el7.noarch..&gt;</t>
  </si>
  <si>
    <t>thai-scalable-umpush-fonts-0.5.0-7.el7.noarch.rpm</t>
  </si>
  <si>
    <t>thai-scalable-waree-fonts-0.5.0-7.el7.noarch.rpm</t>
  </si>
  <si>
    <t>tzdata-java-2018g-1.el7.noarch.rpm</t>
  </si>
  <si>
    <t>vlgothic-p-fonts-20130607-2.el7.noarch.rpm</t>
  </si>
  <si>
    <t>wqy-unibit-fonts-1.1.0-13.el7.noarch.rpm</t>
  </si>
  <si>
    <t>xml-commons-apis-1.4.01-16.el7.noarch.rpm</t>
  </si>
  <si>
    <t>xml-commons-resolver-1.2-15.el7.noarch.rpm</t>
  </si>
  <si>
    <t>xorg-x11-fonts-Type1-7.5-9.el7.noarch.rpm</t>
  </si>
  <si>
    <t>xorg-x11-proto-devel-2018.4-1.el7.noarch.rpm</t>
  </si>
  <si>
    <t>xstatic-angular-fileupload-common-12.0.4.0-1.el..&gt;</t>
  </si>
  <si>
    <t>xstatic-angular-gettext-common-2.3.8.0-1.el7.no..&gt;</t>
  </si>
  <si>
    <t>xstatic-angular-schema-form-common-0.8.13.0-0.1..&gt;</t>
  </si>
  <si>
    <t>xstatic-bootstrap-scss-common-3.3.7.1-2.el7.noa..&gt;</t>
  </si>
  <si>
    <t>xstatic-jasmine-common-2.4.1.1-1.el7.noarch.rpm</t>
  </si>
  <si>
    <t>xstatic-jsencrypt-common-2.3.1.1-1.el7.noarch.rpm</t>
  </si>
  <si>
    <t>xstatic-objectpath-common-1.2.1.0-0.1.pre_revie..&gt;</t>
  </si>
  <si>
    <t>xstatic-termjs-common-0.0.7.0-1.el7.noarch.rpm</t>
  </si>
  <si>
    <t>xstatic-tv4-common-1.2.7.0-0.1.pre_review.el7.n..&gt;</t>
  </si>
  <si>
    <t>yum-utils-1.1.31-50.el7.noarch.rpm</t>
  </si>
  <si>
    <t>CUnit-devel-2.1.3-8.el7.x86_64.rpm</t>
  </si>
  <si>
    <t>GeoIP-devel-1.5.0-13.el7.x86_64.rpm</t>
  </si>
  <si>
    <t>NetworkManager-glib-devel-1.12.0-8.el7_6.x86_64..&gt;</t>
  </si>
  <si>
    <t>SDL-devel-1.2.15-14.el7.x86_64.rpm</t>
  </si>
  <si>
    <t>apr-util-1.5.2-6.el7.x86_64.rpm</t>
  </si>
  <si>
    <t>at-spi2-core-devel-2.28.0-1.el7.x86_64.rpm</t>
  </si>
  <si>
    <t>atk-devel-2.28.1-1.el7.x86_64.rpm</t>
  </si>
  <si>
    <t>audit-libs-2.8.4-4.el7.x86_64.rpm</t>
  </si>
  <si>
    <t>audit-libs-devel-2.8.4-4.el7.x86_64.rpm</t>
  </si>
  <si>
    <t>avahi-libs-0.6.31-19.el7.x86_64.rpm</t>
  </si>
  <si>
    <t>bc-1.06.95-13.el7.x86_64.rpm</t>
  </si>
  <si>
    <t>boost-chrono-1.53.0-27.el7.x86_64.rpm</t>
  </si>
  <si>
    <t>boost-context-1.53.0-27.el7.x86_64.rpm</t>
  </si>
  <si>
    <t>boost-date-time-1.53.0-27.el7.x86_64.rpm</t>
  </si>
  <si>
    <t>boost-filesystem-1.53.0-27.el7.x86_64.rpm</t>
  </si>
  <si>
    <t>boost-graph-1.53.0-27.el7.x86_64.rpm</t>
  </si>
  <si>
    <t>boost-locale-1.53.0-27.el7.x86_64.rpm</t>
  </si>
  <si>
    <t>boost-math-1.53.0-27.el7.x86_64.rpm</t>
  </si>
  <si>
    <t>boost-program-options-1.53.0-27.el7.x86_64.rpm</t>
  </si>
  <si>
    <t>boost-random-1.53.0-27.el7.x86_64.rpm</t>
  </si>
  <si>
    <t>boost-regex-1.53.0-27.el7.x86_64.rpm</t>
  </si>
  <si>
    <t>boost-signals-1.53.0-27.el7.x86_64.rpm</t>
  </si>
  <si>
    <t>boost-system-1.53.0-27.el7.x86_64.rpm</t>
  </si>
  <si>
    <t>boost-test-1.53.0-27.el7.x86_64.rpm</t>
  </si>
  <si>
    <t>boost-thread-1.53.0-27.el7.x86_64.rpm</t>
  </si>
  <si>
    <t>boost-timer-1.53.0-27.el7.x86_64.rpm</t>
  </si>
  <si>
    <t>bzip2-devel-1.0.6-13.el7.x86_64.rpm</t>
  </si>
  <si>
    <t>bzip2-libs-1.0.6-13.el7.x86_64.rpm</t>
  </si>
  <si>
    <t>cairo-gobject-1.15.12-3.el7.x86_64.rpm</t>
  </si>
  <si>
    <t>cairo-gobject-devel-1.15.12-3.el7.x86_64.rpm</t>
  </si>
  <si>
    <t>cracklib-dicts-2.9.0-11.el7.x86_64.rpm</t>
  </si>
  <si>
    <t>cryptsetup-devel-2.0.3-3.el7.x86_64.rpm</t>
  </si>
  <si>
    <t>cryptsetup-libs-2.0.3-3.el7.x86_64.rpm</t>
  </si>
  <si>
    <t>cyrus-sasl-gssapi-2.1.26-23.el7.x86_64.rpm</t>
  </si>
  <si>
    <t>cyrus-sasl-lib-2.1.26-23.el7.x86_64.rpm</t>
  </si>
  <si>
    <t>dbus-glib-0.100-7.el7.x86_64.rpm</t>
  </si>
  <si>
    <t>dbus-libs-1.10.24-12.el7.x86_64.rpm</t>
  </si>
  <si>
    <t>device-mapper-event-libs-1.02.146-4.el7.x86_64.rpm</t>
  </si>
  <si>
    <t>device-mapper-libs-1.02.146-4.el7.x86_64.rpm</t>
  </si>
  <si>
    <t>device-mapper-multipath-0.4.9-119.el7.x86_64.rpm</t>
  </si>
  <si>
    <t>device-mapper-multipath-libs-0.4.9-119.el7.x86_..&gt;</t>
  </si>
  <si>
    <t>device-mapper-persistent-data-0.7.3-3.el7.x86_6..&gt;</t>
  </si>
  <si>
    <t>devtoolset-7-gcc-c++-7.3.1-5.10.el7.x86_64.rpm</t>
  </si>
  <si>
    <t>devtoolset-7-libstdc++-devel-7.3.1-5.10.el7.x86..&gt;</t>
  </si>
  <si>
    <t>devtoolset-7-runtime-7.1-4.el7.x86_64.rpm</t>
  </si>
  <si>
    <t>docker-ce-cli-18.09.6-3.el7.x86_64.rpm</t>
  </si>
  <si>
    <t>erlang-cosTransactions-18.3.4.4-2.el7.x86_64.rpm</t>
  </si>
  <si>
    <t>erlang-diameter-18.3.4.4-2.el7.x86_64.rpm</t>
  </si>
  <si>
    <t>erlang-edoc-18.3.4.4-2.el7.x86_64.rpm</t>
  </si>
  <si>
    <t>erlang-eldap-18.3.4.4-2.el7.x86_64.rpm</t>
  </si>
  <si>
    <t>erlang-erl_docgen-18.3.4.4-2.el7.x86_64.rpm</t>
  </si>
  <si>
    <t>erlang-erl_interface-18.3.4.4-2.el7.x86_64.rpm</t>
  </si>
  <si>
    <t>erlang-erts-18.3.4.4-2.el7.x86_64.rpm</t>
  </si>
  <si>
    <t>erlang-eunit-18.3.4.4-2.el7.x86_64.rpm</t>
  </si>
  <si>
    <t>erlang-ic-18.3.4.4-2.el7.x86_64.rpm</t>
  </si>
  <si>
    <t>erlang-stdlib-18.3.4.4-2.el7.x86_64.rpm</t>
  </si>
  <si>
    <t>erlang-syntax_tools-18.3.4.4-2.el7.x86_64.rpm</t>
  </si>
  <si>
    <t>erlang-tools-18.3.4.4-2.el7.x86_64.rpm</t>
  </si>
  <si>
    <t>erlang-xmerl-18.3.4.4-2.el7.x86_64.rpm</t>
  </si>
  <si>
    <t>eventlog-devel-0.2.13-4.el7.x86_64.rpm</t>
  </si>
  <si>
    <t>expat-devel-2.1.0-10.el7_3.x86_64.rpm</t>
  </si>
  <si>
    <t>fedfs-utils-nsdbparams-0.10.5-0.el7.x86_64.rpm</t>
  </si>
  <si>
    <t>file-libs-5.11-35.el7.x86_64.rpm</t>
  </si>
  <si>
    <t>fribidi-devel-1.0.2-1.el7.x86_64.rpm</t>
  </si>
  <si>
    <t>fuse-devel-2.9.2-11.el7.x86_64.rpm</t>
  </si>
  <si>
    <t>gcc-c++-4.8.5-36.el7.x86_64.rpm</t>
  </si>
  <si>
    <t>gdbm-devel-1.10-8.el7.x86_64.rpm</t>
  </si>
  <si>
    <t>gettext-devel-0.19.8.1-2.el7.x86_64.rpm</t>
  </si>
  <si>
    <t>gettext-libs-0.19.8.1-2.el7.x86_64.rpm</t>
  </si>
  <si>
    <t>glib2-devel-2.56.1-2.el7.x86_64.rpm</t>
  </si>
  <si>
    <t>glibc-devel-2.17-260.el7.x86_64.rpm</t>
  </si>
  <si>
    <t>glibc-headers-2.17-260.el7.x86_64.rpm</t>
  </si>
  <si>
    <t>golang-bin-1.11.2-3.el7.x86_64.rpm</t>
  </si>
  <si>
    <t>golang-race-1.11.2-3.el7.x86_64.rpm</t>
  </si>
  <si>
    <t>golang-shared-1.11.2-3.el7.x86_64.rpm</t>
  </si>
  <si>
    <t>gpm-devel-1.20.7-5.el7.x86_64.rpm</t>
  </si>
  <si>
    <t>gpm-libs-1.20.7-5.el7.x86_64.rpm</t>
  </si>
  <si>
    <t>graphite2-devel-1.3.10-1.el7_3.x86_64.rpm</t>
  </si>
  <si>
    <t>groff-base-1.22.2-8.el7.x86_64.rpm</t>
  </si>
  <si>
    <t>gstreamer-plugins-good-0.10.31-13.el7.x86_64.rpm</t>
  </si>
  <si>
    <t>gtk2-devel-2.24.31-1.el7.x86_64.rpm</t>
  </si>
  <si>
    <t>gtk3-devel-3.22.30-3.el7.x86_64.rpm</t>
  </si>
  <si>
    <t>hiredis-devel-0.12.1-1.el7.x86_64.rpm</t>
  </si>
  <si>
    <t>httpd-tools-2.4.6-88.el7.centos.x86_64.rpm</t>
  </si>
  <si>
    <t>ipset-libs-6.38-3.el7_6.x86_64.rpm</t>
  </si>
  <si>
    <t>iptables-services-1.4.21-28.el7.x86_64.rpm</t>
  </si>
  <si>
    <t>iptables-utils-1.4.21-28.el7.x86_64.rpm</t>
  </si>
  <si>
    <t>iputils-20160308-10.el7.x86_64.rpm</t>
  </si>
  <si>
    <t>iscsi-initiator-utils-iscsiuio-6.2.0.874-10.el7..&gt;</t>
  </si>
  <si>
    <t>ivykis-devel-0.36.3-1.el7.x86_64.rpm</t>
  </si>
  <si>
    <t>java-1.8.0-openjdk-devel-1.8.0.191.b12-1.el7_6...&gt;</t>
  </si>
  <si>
    <t>java-1.8.0-openjdk-headless-1.8.0.191.b12-1.el7..&gt;</t>
  </si>
  <si>
    <t>js-1.8.5-20.el7.x86_64.rpm</t>
  </si>
  <si>
    <t>json-c-devel-0.11-4.el7_0.x86_64.rpm</t>
  </si>
  <si>
    <t>keyutils-libs-devel-1.5.8-3.el7.x86_64.rpm</t>
  </si>
  <si>
    <t>kmod-libs-20-23.el7.x86_64.rpm</t>
  </si>
  <si>
    <t>krb5-libs-1.15.1-34.el7.x86_64.rpm</t>
  </si>
  <si>
    <t>leveldb-devel-1.12.0-11.el7.x86_64.rpm</t>
  </si>
  <si>
    <t>libXcomposite-devel-0.4.4-4.1.el7.x86_64.rpm</t>
  </si>
  <si>
    <t>libXext-devel-1.3.3-3.el7.x86_64.rpm</t>
  </si>
  <si>
    <t>libXi-devel-1.7.9-1.el7.x86_64.rpm</t>
  </si>
  <si>
    <t>libXinerama-devel-1.1.3-2.1.el7.x86_64.rpm</t>
  </si>
  <si>
    <t>libXpm-devel-3.5.12-1.el7.x86_64.rpm</t>
  </si>
  <si>
    <t>libacl-devel-2.2.51-14.el7.x86_64.rpm</t>
  </si>
  <si>
    <t>libaio-devel-0.3.109-13.el7.x86_64.rpm</t>
  </si>
  <si>
    <t>libattr-devel-2.4.46-13.el7.x86_64.rpm</t>
  </si>
  <si>
    <t>libblkid-devel-2.23.2-59.el7.x86_64.rpm</t>
  </si>
  <si>
    <t>libcacard-devel-2.5.2-2.1.el7.x86_64.rpm</t>
  </si>
  <si>
    <t>libcap-devel-2.22-9.el7.x86_64.rpm</t>
  </si>
  <si>
    <t>libcap-ng-0.7.5-4.el7.x86_64.rpm</t>
  </si>
  <si>
    <t>libcap-ng-devel-0.7.5-4.el7.x86_64.rpm</t>
  </si>
  <si>
    <t>libcgroup-tools-0.41-20.el7.x86_64.rpm</t>
  </si>
  <si>
    <t>libcmocka-devel-1.1.5-1.el7.x86_64.rpm</t>
  </si>
  <si>
    <t>libcom_err-1.42.9-13.el7.x86_64.rpm</t>
  </si>
  <si>
    <t>libcom_err-devel-1.42.9-13.el7.x86_64.rpm</t>
  </si>
  <si>
    <t>libconfig-1.4.9-5.el7.x86_64.rpm</t>
  </si>
  <si>
    <t>libcroco-0.6.12-4.el7.x86_64.rpm</t>
  </si>
  <si>
    <t>libcurl-7.29.0-51.el7_6.3.x86_64.rpm</t>
  </si>
  <si>
    <t>libcurl-devel-7.29.0-51.el7_6.3.x86_64.rpm</t>
  </si>
  <si>
    <t>libdaemon-0.14-7.el7.x86_64.rpm</t>
  </si>
  <si>
    <t>libdb-5.3.21-24.el7.x86_64.rpm</t>
  </si>
  <si>
    <t>libdb-utils-5.3.21-24.el7.x86_64.rpm</t>
  </si>
  <si>
    <t>libdbi-devel-0.8.4-6.el7.x86_64.rpm</t>
  </si>
  <si>
    <t>libdrm-devel-2.4.91-3.el7.x86_64.rpm</t>
  </si>
  <si>
    <t>libepoxy-devel-1.5.2-1.el7.x86_64.rpm</t>
  </si>
  <si>
    <t>libgcrypt-devel-1.5.3-14.el7.x86_64.rpm</t>
  </si>
  <si>
    <t>libglvnd-core-devel-1.0.1-0.8.git5baa1e5.el7.x8..&gt;</t>
  </si>
  <si>
    <t>libglvnd-devel-1.0.1-0.8.git5baa1e5.el7.x86_64.rpm</t>
  </si>
  <si>
    <t>libglvnd-egl-1.0.1-0.8.git5baa1e5.el7.x86_64.rpm</t>
  </si>
  <si>
    <t>libglvnd-gles-1.0.1-0.8.git5baa1e5.el7.x86_64.rpm</t>
  </si>
  <si>
    <t>libglvnd-glx-1.0.1-0.8.git5baa1e5.el7.x86_64.rpm</t>
  </si>
  <si>
    <t>libglvnd-opengl-1.0.1-0.8.git5baa1e5.el7.x86_64..&gt;</t>
  </si>
  <si>
    <t>libgnomekbd-devel-3.26.0-1.el7.x86_64.rpm</t>
  </si>
  <si>
    <t>libgpg-error-devel-1.12-3.el7.x86_64.rpm</t>
  </si>
  <si>
    <t>libicu-devel-50.1.2-17.el7.x86_64.rpm</t>
  </si>
  <si>
    <t>libidn-devel-1.28-4.el7.x86_64.rpm</t>
  </si>
  <si>
    <t>libiscsi-devel-1.9.0-7.el7.x86_64.rpm</t>
  </si>
  <si>
    <t>libjpeg-turbo-devel-1.2.90-6.el7.x86_64.rpm</t>
  </si>
  <si>
    <t>libmongo-client-0.1.8-1.el7.x86_64.rpm</t>
  </si>
  <si>
    <t>libmongo-client-devel-0.1.8-1.el7.x86_64.rpm</t>
  </si>
  <si>
    <t>libnet-devel-1.1.6-7.el7.x86_64.rpm</t>
  </si>
  <si>
    <t>libnfsidmap-devel-0.25-19.el7.x86_64.rpm</t>
  </si>
  <si>
    <t>libnl3-cli-3.2.28-4.el7.x86_64.rpm</t>
  </si>
  <si>
    <t>libnl3-devel-3.2.28-4.el7.x86_64.rpm</t>
  </si>
  <si>
    <t>liboath-devel-2.4.1-9.el7.x86_64.rpm</t>
  </si>
  <si>
    <t>libogg-devel-1.3.0-7.el7.x86_64.rpm</t>
  </si>
  <si>
    <t>libpciaccess-devel-0.14-1.el7.x86_64.rpm</t>
  </si>
  <si>
    <t>libpng-devel-1.5.13-7.el7_2.x86_64.rpm</t>
  </si>
  <si>
    <t>libpsm2-compat-10.3.58-1.el7.x86_64.rpm</t>
  </si>
  <si>
    <t>libselinux-devel-2.5-14.1.el7.x86_64.rpm</t>
  </si>
  <si>
    <t>libselinux-ruby-2.5-14.1.el7.x86_64.rpm</t>
  </si>
  <si>
    <t>libselinux-utils-2.5-14.1.el7.x86_64.rpm</t>
  </si>
  <si>
    <t>libsepol-devel-2.5-10.el7.x86_64.rpm</t>
  </si>
  <si>
    <t>libtiff-devel-4.0.3-27.el7_3.x86_64.rpm</t>
  </si>
  <si>
    <t>libtirpc-devel-0.2.4-0.15.el7.x86_64.rpm</t>
  </si>
  <si>
    <t>libtool-ltdl-2.4.2-22.el7_3.x86_64.rpm</t>
  </si>
  <si>
    <t>libtool-ltdl-devel-2.4.2-22.el7_3.x86_64.rpm</t>
  </si>
  <si>
    <t>libusbx-devel-1.0.21-1.el7.x86_64.rpm</t>
  </si>
  <si>
    <t>libuuid-devel-2.23.2-59.el7.x86_64.rpm</t>
  </si>
  <si>
    <t>libverto-devel-0.2.5-4.el7.x86_64.rpm</t>
  </si>
  <si>
    <t>libverto-tevent-0.2.5-4.el7.x86_64.rpm</t>
  </si>
  <si>
    <t>libxkbcommon-devel-0.7.1-1.el7.x86_64.rpm</t>
  </si>
  <si>
    <t>libxklavier-devel-5.4-7.el7.x86_64.rpm</t>
  </si>
  <si>
    <t>lttng-ust-devel-2.10.0-1.el7.x86_64.rpm</t>
  </si>
  <si>
    <t>lua-devel-5.1.4-15.el7.x86_64.rpm</t>
  </si>
  <si>
    <t>lvm2-libs-2.02.177-4.el7.x86_64.rpm</t>
  </si>
  <si>
    <t>lz4-devel-1.7.5-2.el7.x86_64.rpm</t>
  </si>
  <si>
    <t>lzo-devel-2.06-8.el7.x86_64.rpm</t>
  </si>
  <si>
    <t>lzo-minilzo-2.06-8.el7.x86_64.rpm</t>
  </si>
  <si>
    <t>lzop-1.03-10.el7.x86_64.rpm</t>
  </si>
  <si>
    <t>man-db-2.6.3-11.el7.x86_64.rpm</t>
  </si>
  <si>
    <t>mcstrans-0.3.4-5.el7.x86_64.rpm</t>
  </si>
  <si>
    <t>mesa-libEGL-devel-18.0.5-3.el7.x86_64.rpm</t>
  </si>
  <si>
    <t>mesa-libGL-devel-18.0.5-3.el7.x86_64.rpm</t>
  </si>
  <si>
    <t>mesa-libGLU-9.0.0-4.el7.x86_64.rpm</t>
  </si>
  <si>
    <t>mesa-libGLU-devel-9.0.0-4.el7.x86_64.rpm</t>
  </si>
  <si>
    <t>mozjs17-17.0.0-20.el7.x86_64.rpm</t>
  </si>
  <si>
    <t>mpich-3.0.4-8.el7.x86_64.rpm</t>
  </si>
  <si>
    <t>mvapich2-2.0-psm-2.0a-9.el7.x86_64.rpm</t>
  </si>
  <si>
    <t>mvapich2-2.0a-3.el7.x86_64.rpm</t>
  </si>
  <si>
    <t>mvapich2-psm-2.0a-3.el7.x86_64.rpm</t>
  </si>
  <si>
    <t>ncurses-devel-5.9-14.20130511.el7_4.x86_64.rpm</t>
  </si>
  <si>
    <t>ncurses-libs-5.9-14.20130511.el7_4.x86_64.rpm</t>
  </si>
  <si>
    <t>netpbm-progs-10.79.00-7.el7.x86_64.rpm</t>
  </si>
  <si>
    <t>nettle-devel-2.7.1-8.el7.x86_64.rpm</t>
  </si>
  <si>
    <t>newt-devel-0.52.15-4.el7.x86_64.rpm</t>
  </si>
  <si>
    <t>nspr-devel-4.19.0-1.el7_5.x86_64.rpm</t>
  </si>
  <si>
    <t>nss-devel-3.36.0-7.el7_5.x86_64.rpm</t>
  </si>
  <si>
    <t>nss-pam-ldapd-0.8.13-16.el7.x86_64.rpm</t>
  </si>
  <si>
    <t>nss-softokn-3.36.0-5.el7_5.x86_64.rpm</t>
  </si>
  <si>
    <t>nss-softokn-devel-3.36.0-5.el7_5.x86_64.rpm</t>
  </si>
  <si>
    <t>nss-softokn-freebl-3.36.0-5.el7_5.x86_64.rpm</t>
  </si>
  <si>
    <t>nss-softokn-freebl-devel-3.36.0-5.el7_5.x86_64.rpm</t>
  </si>
  <si>
    <t>nss-sysinit-3.36.0-7.el7_5.x86_64.rpm</t>
  </si>
  <si>
    <t>nss-tools-3.36.0-7.el7_5.x86_64.rpm</t>
  </si>
  <si>
    <t>nss-util-3.36.0-1.el7_5.x86_64.rpm</t>
  </si>
  <si>
    <t>nss-util-devel-3.36.0-1.el7_5.x86_64.rpm</t>
  </si>
  <si>
    <t>ntfs-3g-devel-2017.3.23-11.el7.x86_64.rpm</t>
  </si>
  <si>
    <t>numactl-libs-2.0.9-7.el7.x86_64.rpm</t>
  </si>
  <si>
    <t>openscap-scanner-1.2.17-2.el7.x86_64.rpm</t>
  </si>
  <si>
    <t>openssh-clients-7.4p1-16.el7.x86_64.rpm</t>
  </si>
  <si>
    <t>openssl-devel-1.0.2k-16.el7.x86_64.rpm</t>
  </si>
  <si>
    <t>openssl-libs-1.0.2k-16.el7.x86_64.rpm</t>
  </si>
  <si>
    <t>p11-kit-devel-0.23.5-3.el7.x86_64.rpm</t>
  </si>
  <si>
    <t>p11-kit-trust-0.23.5-3.el7.x86_64.rpm</t>
  </si>
  <si>
    <t>pam-devel-1.1.8-22.el7.x86_64.rpm</t>
  </si>
  <si>
    <t>pango-devel-1.42.4-1.el7.x86_64.rpm</t>
  </si>
  <si>
    <t>patchutils-0.3.3-4.el7.x86_64.rpm</t>
  </si>
  <si>
    <t>pciutils-libs-3.5.1-3.el7.x86_64.rpm</t>
  </si>
  <si>
    <t>pcre-devel-8.32-17.el7.x86_64.rpm</t>
  </si>
  <si>
    <t>pcsc-lite-ccid-1.4.10-14.el7.x86_64.rpm</t>
  </si>
  <si>
    <t>pcsc-lite-libs-1.8.8-8.el7.x86_64.rpm</t>
  </si>
  <si>
    <t>perl-TermReadKey-2.30-20.el7.x86_64.rpm</t>
  </si>
  <si>
    <t>perl-Time-HiRes-1.9725-3.el7.x86_64.rpm</t>
  </si>
  <si>
    <t>perl-XML-Parser-2.41-10.el7.x86_64.rpm</t>
  </si>
  <si>
    <t>perl-devel-5.16.3-294.el7_6.x86_64.rpm</t>
  </si>
  <si>
    <t>perl-libs-5.16.3-294.el7_6.x86_64.rpm</t>
  </si>
  <si>
    <t>perl-macros-5.16.3-294.el7_6.x86_64.rpm</t>
  </si>
  <si>
    <t>perl-threads-1.87-4.el7.x86_64.rpm</t>
  </si>
  <si>
    <t>perl-threads-shared-1.43-6.el7.x86_64.rpm</t>
  </si>
  <si>
    <t>phonon-backend-gstreamer-4.6.3-3.el7.x86_64.rpm</t>
  </si>
  <si>
    <t>pixman-devel-0.34.0-1.el7.x86_64.rpm</t>
  </si>
  <si>
    <t>policycoreutils-devel-2.5-29.el7.x86_64.rpm</t>
  </si>
  <si>
    <t>policycoreutils-newrole-2.5-29.el7.x86_64.rpm</t>
  </si>
  <si>
    <t>polkit-devel-0.112-18.el7.x86_64.rpm</t>
  </si>
  <si>
    <t>polkit-pkla-compat-0.1-4.el7.x86_64.rpm</t>
  </si>
  <si>
    <t>popt-devel-1.13-16.el7.x86_64.rpm</t>
  </si>
  <si>
    <t>postgresql-contrib-9.2.24-1.el7_5.x86_64.rpm</t>
  </si>
  <si>
    <t>postgresql-server-9.2.24-1.el7_5.x86_64.rpm</t>
  </si>
  <si>
    <t>pulseaudio-libs-glib2-10.0-5.el7.x86_64.rpm</t>
  </si>
  <si>
    <t>qrencode-libs-3.4.1-3.el7.x86_64.rpm</t>
  </si>
  <si>
    <t>qt-x11-4.8.7-2.el7.x86_64.rpm</t>
  </si>
  <si>
    <t>readline-devel-6.2-10.el7.x86_64.rpm</t>
  </si>
  <si>
    <t>redhat-lsb-submod-security-4.1-27.el7.centos.1...&gt;</t>
  </si>
  <si>
    <t>rpm-4.11.3-35.el7.x86_64.rpm</t>
  </si>
  <si>
    <t>rpm-build-libs-4.11.3-35.el7.x86_64.rpm</t>
  </si>
  <si>
    <t>rpm-libs-4.11.3-35.el7.x86_64.rpm</t>
  </si>
  <si>
    <t>ruby-devel-2.0.0.648-34.el7_6.x86_64.rpm</t>
  </si>
  <si>
    <t>ruby-libs-2.0.0.648-34.el7_6.x86_64.rpm</t>
  </si>
  <si>
    <t>sanlock-devel-3.6.0-1.el7.x86_64.rpm</t>
  </si>
  <si>
    <t>sanlock-lib-3.6.0-1.el7.x86_64.rpm</t>
  </si>
  <si>
    <t>sg3_utils-libs-1.37-17.el7.x86_64.rpm</t>
  </si>
  <si>
    <t>subversion-libs-1.7.14-14.el7.x86_64.rpm</t>
  </si>
  <si>
    <t>syslinux-4.05-15.el7.x86_64.rpm</t>
  </si>
  <si>
    <t>systemd-libs-219-62.el7_6.5.x86_64.rpm</t>
  </si>
  <si>
    <t>systemtap-client-3.3-3.el7.x86_64.rpm</t>
  </si>
  <si>
    <t>systemtap-devel-3.3-3.el7.x86_64.rpm</t>
  </si>
  <si>
    <t>systemtap-runtime-3.3-3.el7.x86_64.rpm</t>
  </si>
  <si>
    <t>systemtap-sdt-devel-3.3-3.el7.x86_64.rpm</t>
  </si>
  <si>
    <t>tcl-devel-8.5.13-8.el7.x86_64.rpm</t>
  </si>
  <si>
    <t>tcp_wrappers-devel-7.6-77.el7.x86_64.rpm</t>
  </si>
  <si>
    <t>tcp_wrappers-libs-7.6-77.el7.x86_64.rpm</t>
  </si>
  <si>
    <t>tix-devel-8.4.3-12.el7.x86_64.rpm</t>
  </si>
  <si>
    <t>tk-devel-8.5.13-6.el7.x86_64.rpm</t>
  </si>
  <si>
    <t>tpm2-abrmd-devel-1.1.0-10.el7.x86_64.rpm</t>
  </si>
  <si>
    <t>tpm2-tss-devel-1.4.0-2.el7.x86_64.rpm</t>
  </si>
  <si>
    <t>unixODBC-devel-2.3.1-11.el7.x86_64.rpm</t>
  </si>
  <si>
    <t>usbredir-devel-0.7.1-3.el7.x86_64.rpm</t>
  </si>
  <si>
    <t>uuid-1.6.2-26.el7.x86_64.rpm</t>
  </si>
  <si>
    <t>uuid-devel-1.6.2-26.el7.x86_64.rpm</t>
  </si>
  <si>
    <t>valgrind-3.13.0-13.el7.x86_64.rpm</t>
  </si>
  <si>
    <t>valgrind-devel-3.13.0-13.el7.x86_64.rpm</t>
  </si>
  <si>
    <t>vim-common-7.4.160-5.el7.x86_64.rpm</t>
  </si>
  <si>
    <t>vim-enhanced-7.4.160-5.el7.x86_64.rpm</t>
  </si>
  <si>
    <t>vim-minimal-7.4.160-5.el7.x86_64.rpm</t>
  </si>
  <si>
    <t>virt-what-1.18-4.el7.x86_64.rpm</t>
  </si>
  <si>
    <t>wavpack-4.60.1-9.el7.x86_64.rpm</t>
  </si>
  <si>
    <t>wayland-devel-1.15.0-1.el7.x86_64.rpm</t>
  </si>
  <si>
    <t>wget-1.14-18.el7.x86_64.rpm</t>
  </si>
  <si>
    <t>which-2.20-7.el7.x86_64.rpm</t>
  </si>
  <si>
    <t>xfsprogs-4.5.0-18.el7.x86_64.rpm</t>
  </si>
  <si>
    <t>xfsprogs-devel-4.5.0-18.el7.x86_64.rpm</t>
  </si>
  <si>
    <t>xmlsec1-1.2.20-7.el7_4.x86_64.rpm</t>
  </si>
  <si>
    <t>xmlsec1-openssl-1.2.20-7.el7_4.x86_64.rpm</t>
  </si>
  <si>
    <t>xmlto-0.0.25-7.el7.x86_64.rpm</t>
  </si>
  <si>
    <t>xorg-x11-font-utils-7.5-21.el7.x86_64.rpm</t>
  </si>
  <si>
    <t>xorg-x11-xauth-1.0.9-1.el7.x86_64.rpm</t>
  </si>
  <si>
    <t>xz-5.2.2-1.el7.x86_64.rpm</t>
  </si>
  <si>
    <t>xz-devel-5.2.2-1.el7.x86_64.rpm</t>
  </si>
  <si>
    <t>xz-libs-5.2.2-1.el7.x86_64.rpm</t>
  </si>
  <si>
    <t>yajl-2.0.4-4.el7.x86_64.rpm</t>
  </si>
  <si>
    <t>yajl-devel-2.0.4-4.el7.x86_64.rpm</t>
  </si>
  <si>
    <t>yasm-1.2.0-4.el7.x86_64.rpm</t>
  </si>
  <si>
    <t>zeromq-4.0.5-4.el7.x86_64.rpm</t>
  </si>
  <si>
    <t>zip-3.0-11.el7.x86_64.rpm</t>
  </si>
  <si>
    <t>zlib-1.2.7-18.el7.x86_64.rpm</t>
  </si>
  <si>
    <t>zlib-devel-1.2.7-18.el7.x86_64.rpm</t>
  </si>
  <si>
    <t>zziplib-0.13.62-9.el7.x86_64.rpm</t>
  </si>
  <si>
    <t>puppet-ceph-2.4.1-1.el7.src.rpm</t>
  </si>
  <si>
    <t>puppet-cinder-11.3.0-1.el7.src.rpm</t>
  </si>
  <si>
    <t>puppet-glance-11.3.0-1.el7.src.rpm</t>
  </si>
  <si>
    <t>puppet-gnocchi-11.3.0-1.el7.src.rpm</t>
  </si>
  <si>
    <t>puppet-haproxy-1.5.0-4.6ffcb07git.el7.src.rpm</t>
  </si>
  <si>
    <t>puppet-heat-11.3.0-1.el7.src.rpm</t>
  </si>
  <si>
    <t>puppet-horizon-11.5.0-1.el7.src.rpm</t>
  </si>
  <si>
    <t>puppet-ironic-11.3.0-1.el7.src.rpm</t>
  </si>
  <si>
    <t>puppet-keystone-11.3.0-1.el7.src.rpm</t>
  </si>
  <si>
    <t>puppet-magnum-11.3.0-1.el7.src.rpm</t>
  </si>
  <si>
    <t>puppet-murano-11.3.0-1.el7.src.rpm</t>
  </si>
  <si>
    <t>puppet-neutron-11.3.0-1.el7.src.rpm</t>
  </si>
  <si>
    <t>puppet-nova-11.4.0-1.el7.src.rpm</t>
  </si>
  <si>
    <t>puppet-openstacklib-11.5.0-1.el7.src.rpm</t>
  </si>
  <si>
    <t>puppet-oslo-11.3.0-1.el7.src.rpm</t>
  </si>
  <si>
    <t>puppet-panko-11.3.0-1.el7.src.rpm</t>
  </si>
  <si>
    <t>puppet-rabbitmq-5.6.0-4.5ac45degit.el7.src.rpm</t>
  </si>
  <si>
    <t>puppet-staging-1.0.4-1.b466d93git.el7.src.rpm</t>
  </si>
  <si>
    <t>puppet-stdlib-4.18.0-2.el7.src.rpm</t>
  </si>
  <si>
    <t>puppet-swift-11.3.0-1.el7.src.rpm</t>
  </si>
  <si>
    <t>cloud-init-0.7.9-24.el7.centos.1.src.rpm</t>
    <phoneticPr fontId="2" type="noConversion"/>
  </si>
  <si>
    <t>dhcp-4.2.5-68.el7.centos.1.src.rpm</t>
    <phoneticPr fontId="2" type="noConversion"/>
  </si>
  <si>
    <t>grub2-2.02-0.76.el7.centos.src.rpm</t>
    <phoneticPr fontId="2" type="noConversion"/>
  </si>
  <si>
    <t>grubby-8.28-25.el7.src.rpm</t>
    <phoneticPr fontId="2" type="noConversion"/>
  </si>
  <si>
    <t>haproxy-1.5.18-8.el7.src.rpm</t>
    <phoneticPr fontId="2" type="noConversion"/>
  </si>
  <si>
    <t>lighttpd-1.4.54-1.el7.src.rpm</t>
    <phoneticPr fontId="2" type="noConversion"/>
  </si>
  <si>
    <t>logrotate-3.8.6-17.el7.src.rpm</t>
    <phoneticPr fontId="2" type="noConversion"/>
  </si>
  <si>
    <t>net-snmp-5.7.2-37.el7.src.rpm</t>
    <phoneticPr fontId="2" type="noConversion"/>
  </si>
  <si>
    <t>net-tools-2.0-0.24.20131004git.el7.src.rpm</t>
    <phoneticPr fontId="2" type="noConversion"/>
  </si>
  <si>
    <t>openssh-7.4p1-16.el7.src.rpm</t>
    <phoneticPr fontId="2" type="noConversion"/>
  </si>
  <si>
    <t>openstack-panko-3.1.0-1.el7.src.rpm</t>
    <phoneticPr fontId="2" type="noConversion"/>
  </si>
  <si>
    <t>python-2.7.5-76.el7.src.rpm</t>
    <phoneticPr fontId="2" type="noConversion"/>
  </si>
  <si>
    <t>python-eventlet-0.18.4-2.el7.src.rpm</t>
    <phoneticPr fontId="2" type="noConversion"/>
  </si>
  <si>
    <t>python-glance-store-0.22.0-1.el7.src.rpm</t>
    <phoneticPr fontId="2" type="noConversion"/>
  </si>
  <si>
    <t>python-keystoneauth1-3.1.0-1.el7.src.rpm</t>
    <phoneticPr fontId="2" type="noConversion"/>
  </si>
  <si>
    <t>python-keystoneclient-3.13.0-1.el7.src.rpm</t>
    <phoneticPr fontId="2" type="noConversion"/>
  </si>
  <si>
    <t>python-openstackclient-3.12.1-1.el7.src.rpm</t>
    <phoneticPr fontId="2" type="noConversion"/>
  </si>
  <si>
    <t>python-openstackdocstheme-1.11.0-1.el7.src.rpm</t>
    <phoneticPr fontId="2" type="noConversion"/>
  </si>
  <si>
    <t>python-os-vif-1.9.1-1.el7.src.rpm</t>
    <phoneticPr fontId="2" type="noConversion"/>
  </si>
  <si>
    <t>python-osc-lib-1.7.0-1.el7.src.rpm</t>
    <phoneticPr fontId="2" type="noConversion"/>
  </si>
  <si>
    <t>python-oslo-concurrency-3.21.1-1.el7.src.rpm</t>
    <phoneticPr fontId="2" type="noConversion"/>
  </si>
  <si>
    <t>python-oslo-messaging-5.30.6-1.el7.src.rpm</t>
    <phoneticPr fontId="2" type="noConversion"/>
  </si>
  <si>
    <t>python-oslo-service-1.25.1-1.el7.src.rpm</t>
    <phoneticPr fontId="2" type="noConversion"/>
  </si>
  <si>
    <t>python-psycopg2-2.5.1-3.el7.src.rpm</t>
    <phoneticPr fontId="2" type="noConversion"/>
  </si>
  <si>
    <t>python-setuptools-22.0.5-1.el7.src.rpm</t>
    <phoneticPr fontId="2" type="noConversion"/>
  </si>
  <si>
    <t>python-wsme-0.9.2-1.el7.src.rpm</t>
    <phoneticPr fontId="2" type="noConversion"/>
  </si>
  <si>
    <t>rabbitmq-server-3.6.5-1.el7.src.rpm</t>
    <phoneticPr fontId="2" type="noConversion"/>
  </si>
  <si>
    <t>shim-signed-15-1.el7.centos.src.rpm</t>
    <phoneticPr fontId="2" type="noConversion"/>
  </si>
  <si>
    <t>tuned-2.9.0-1.el7.src.rpm</t>
    <phoneticPr fontId="2" type="noConversion"/>
  </si>
  <si>
    <t>CUnit-2.1.3-8.el7.x86_64.rpm</t>
    <phoneticPr fontId="2" type="noConversion"/>
  </si>
  <si>
    <t>acpica-tools-20160527-3.el7.x86_64.rpm</t>
    <phoneticPr fontId="2" type="noConversion"/>
  </si>
  <si>
    <t>alsa-lib-devel-1.1.6-2.el7.x86_64.rpm</t>
    <phoneticPr fontId="2" type="noConversion"/>
  </si>
  <si>
    <t>atk-2.28.1-1.el7.x86_64.rpm</t>
    <phoneticPr fontId="2" type="noConversion"/>
  </si>
  <si>
    <t>augeas-1.4.0-6.el7.x86_64.rpm</t>
    <phoneticPr fontId="2" type="noConversion"/>
  </si>
  <si>
    <t>autogen-libopts-5.18-5.el7.x86_64.rpm</t>
    <phoneticPr fontId="2" type="noConversion"/>
  </si>
  <si>
    <t>bash-4.2.46-31.el7.x86_64.rpm</t>
    <phoneticPr fontId="2" type="noConversion"/>
  </si>
  <si>
    <t>bind-libs-lite-9.9.4-72.el7.x86_64.rpm</t>
    <phoneticPr fontId="2" type="noConversion"/>
  </si>
  <si>
    <t>bind-utils-9.9.4-72.el7.x86_64.rpm</t>
    <phoneticPr fontId="2" type="noConversion"/>
  </si>
  <si>
    <t>binutils-devel-2.27-34.base.el7.x86_64.rpm</t>
    <phoneticPr fontId="2" type="noConversion"/>
  </si>
  <si>
    <t>boost-atomic-1.53.0-27.el7.x86_64.rpm</t>
    <phoneticPr fontId="2" type="noConversion"/>
  </si>
  <si>
    <t>boost-devel-1.53.0-27.el7.x86_64.rpm</t>
    <phoneticPr fontId="2" type="noConversion"/>
  </si>
  <si>
    <t>boost-iostreams-1.53.0-27.el7.x86_64.rpm</t>
    <phoneticPr fontId="2" type="noConversion"/>
  </si>
  <si>
    <t>boost-serialization-1.53.0-27.el7.x86_64.rpm</t>
    <phoneticPr fontId="2" type="noConversion"/>
  </si>
  <si>
    <t>boost-wave-1.53.0-27.el7.x86_64.rpm</t>
    <phoneticPr fontId="2" type="noConversion"/>
  </si>
  <si>
    <t>brlapi-devel-0.6.0-16.el7.x86_64.rpm</t>
    <phoneticPr fontId="2" type="noConversion"/>
  </si>
  <si>
    <t>btrfs-progs-4.9.1-1.el7.x86_64.rpm</t>
    <phoneticPr fontId="2" type="noConversion"/>
  </si>
  <si>
    <t>c-ares-1.10.0-3.el7.x86_64.rpm</t>
    <phoneticPr fontId="2" type="noConversion"/>
  </si>
  <si>
    <t>cairo-1.15.12-3.el7.x86_64.rpm</t>
    <phoneticPr fontId="2" type="noConversion"/>
  </si>
  <si>
    <t>cairo-devel-1.15.12-3.el7.x86_64.rpm</t>
    <phoneticPr fontId="2" type="noConversion"/>
  </si>
  <si>
    <t>check-0.9.9-5.el7.x86_64.rpm</t>
    <phoneticPr fontId="2" type="noConversion"/>
  </si>
  <si>
    <t>check-devel-0.9.9-5.el7.x86_64.rpm</t>
    <phoneticPr fontId="2" type="noConversion"/>
  </si>
  <si>
    <t>chkconfig-1.7.4-1.el7.x86_64.rpm</t>
    <phoneticPr fontId="2" type="noConversion"/>
  </si>
  <si>
    <t>chrpath-0.16-0.el7.x86_64.rpm</t>
    <phoneticPr fontId="2" type="noConversion"/>
  </si>
  <si>
    <t>cifs-utils-6.2-10.el7.x86_64.rpm</t>
    <phoneticPr fontId="2" type="noConversion"/>
  </si>
  <si>
    <t>collectd-python-5.8.1-4.el7.x86_64.rpm</t>
    <phoneticPr fontId="2" type="noConversion"/>
  </si>
  <si>
    <t>colord-libs-1.3.4-1.el7.x86_64.rpm</t>
    <phoneticPr fontId="2" type="noConversion"/>
  </si>
  <si>
    <t>containerd.io-1.2.5-3.1.el7.x86_64.rpm</t>
    <phoneticPr fontId="2" type="noConversion"/>
  </si>
  <si>
    <t>coreutils-8.22-23.el7.x86_64.rpm</t>
    <phoneticPr fontId="2" type="noConversion"/>
  </si>
  <si>
    <t>cppcheck-1.88-3.el7.x86_64.rpm</t>
    <phoneticPr fontId="2" type="noConversion"/>
  </si>
  <si>
    <t>cpptest-1.1.1-9.el7.x86_64.rpm</t>
    <phoneticPr fontId="2" type="noConversion"/>
  </si>
  <si>
    <t>cracklib-2.9.0-11.el7.x86_64.rpm</t>
    <phoneticPr fontId="2" type="noConversion"/>
  </si>
  <si>
    <t>cracklib-devel-2.9.0-11.el7.x86_64.rpm</t>
    <phoneticPr fontId="2" type="noConversion"/>
  </si>
  <si>
    <t>cronie-1.4.11-20.el7_6.x86_64.rpm</t>
    <phoneticPr fontId="2" type="noConversion"/>
  </si>
  <si>
    <t>cronie-anacron-1.4.11-20.el7_6.x86_64.rpm</t>
    <phoneticPr fontId="2" type="noConversion"/>
  </si>
  <si>
    <t>cryptsetup-2.0.3-3.el7.x86_64.rpm</t>
    <phoneticPr fontId="2" type="noConversion"/>
  </si>
  <si>
    <t>cups-libs-1.6.3-35.el7.x86_64.rpm</t>
    <phoneticPr fontId="2" type="noConversion"/>
  </si>
  <si>
    <t>cyrus-sasl-2.1.26-23.el7.x86_64.rpm</t>
    <phoneticPr fontId="2" type="noConversion"/>
  </si>
  <si>
    <t>cyrus-sasl-devel-2.1.26-23.el7.x86_64.rpm</t>
    <phoneticPr fontId="2" type="noConversion"/>
  </si>
  <si>
    <t>devtoolset-7-gcc-7.3.1-5.10.el7.x86_64.rpm</t>
    <phoneticPr fontId="2" type="noConversion"/>
  </si>
  <si>
    <t>dracut-config-rescue-033-554.el7.x86_64.rpm</t>
    <phoneticPr fontId="2" type="noConversion"/>
  </si>
  <si>
    <t>dracut-network-033-554.el7.x86_64.rpm</t>
    <phoneticPr fontId="2" type="noConversion"/>
  </si>
  <si>
    <t>e2fsprogs-1.42.9-13.el7.x86_64.rpm</t>
    <phoneticPr fontId="2" type="noConversion"/>
  </si>
  <si>
    <t>e2fsprogs-devel-1.42.9-13.el7.x86_64.rpm</t>
    <phoneticPr fontId="2" type="noConversion"/>
  </si>
  <si>
    <t>e2fsprogs-libs-1.42.9-13.el7.x86_64.rpm</t>
    <phoneticPr fontId="2" type="noConversion"/>
  </si>
  <si>
    <t>ebtables-2.0.10-16.el7.x86_64.rpm</t>
    <phoneticPr fontId="2" type="noConversion"/>
  </si>
  <si>
    <t>elfutils-0.172-2.el7.x86_64.rpm</t>
    <phoneticPr fontId="2" type="noConversion"/>
  </si>
  <si>
    <t>elfutils-devel-0.172-2.el7.x86_64.rpm</t>
    <phoneticPr fontId="2" type="noConversion"/>
  </si>
  <si>
    <t>elfutils-libelf-0.172-2.el7.x86_64.rpm</t>
    <phoneticPr fontId="2" type="noConversion"/>
  </si>
  <si>
    <t>elfutils-libelf-devel-0.172-2.el7.x86_64.rpm</t>
    <phoneticPr fontId="2" type="noConversion"/>
  </si>
  <si>
    <t>elfutils-libs-0.172-2.el7.x86_64.rpm</t>
    <phoneticPr fontId="2" type="noConversion"/>
  </si>
  <si>
    <t>elinks-0.12-0.37.pre6.el7.x86_64.rpm</t>
    <phoneticPr fontId="2" type="noConversion"/>
  </si>
  <si>
    <t>environment-modules-3.2.10-10.el7.x86_64.rpm</t>
    <phoneticPr fontId="2" type="noConversion"/>
  </si>
  <si>
    <t>erlang-compiler-18.3.4.4-2.el7.x86_64.rpm</t>
    <phoneticPr fontId="2" type="noConversion"/>
  </si>
  <si>
    <t>erlang-asn1-18.3.4.4-2.el7.x86_64.rpm</t>
    <phoneticPr fontId="2" type="noConversion"/>
  </si>
  <si>
    <t>ethtool-4.8-9.el7.x86_64.rpm</t>
    <phoneticPr fontId="2" type="noConversion"/>
  </si>
  <si>
    <t>expat-2.1.0-10.el7_3.x86_64.rpm</t>
    <phoneticPr fontId="2" type="noConversion"/>
  </si>
  <si>
    <t>expect-5.45-14.el7_1.x86_64.rpm</t>
    <phoneticPr fontId="2" type="noConversion"/>
  </si>
  <si>
    <t>fcgi-2.4.0-25.el7.x86_64.rpm</t>
    <phoneticPr fontId="2" type="noConversion"/>
  </si>
  <si>
    <t>fedfs-utils-devel-0.10.5-0.el7.x86_64.rpm</t>
    <phoneticPr fontId="2" type="noConversion"/>
  </si>
  <si>
    <t>file-5.11-35.el7.x86_64.rpm</t>
    <phoneticPr fontId="2" type="noConversion"/>
  </si>
  <si>
    <t>filesystem-3.2-25.el7.x86_64.rpm</t>
    <phoneticPr fontId="2" type="noConversion"/>
  </si>
  <si>
    <t>findutils-4.5.11-6.el7.x86_64.rpm</t>
    <phoneticPr fontId="2" type="noConversion"/>
  </si>
  <si>
    <t>fipscheck-1.4.1-6.el7.x86_64.rpm</t>
    <phoneticPr fontId="2" type="noConversion"/>
  </si>
  <si>
    <t>fipscheck-lib-1.4.1-6.el7.x86_64.rpm</t>
    <phoneticPr fontId="2" type="noConversion"/>
  </si>
  <si>
    <t>flac-libs-1.3.0-5.el7_1.x86_64.rpm</t>
    <phoneticPr fontId="2" type="noConversion"/>
  </si>
  <si>
    <t>fontconfig-devel-2.13.0-4.3.el7.x86_64.rpm</t>
    <phoneticPr fontId="2" type="noConversion"/>
  </si>
  <si>
    <t>freetype-2.8-12.el7.x86_64.rpm</t>
    <phoneticPr fontId="2" type="noConversion"/>
  </si>
  <si>
    <t>freetype-devel-2.8-12.el7.x86_64.rpm</t>
    <phoneticPr fontId="2" type="noConversion"/>
  </si>
  <si>
    <t>fuse-2.9.2-11.el7.x86_64.rpm</t>
    <phoneticPr fontId="2" type="noConversion"/>
  </si>
  <si>
    <t>gamin-devel-0.1.10-16.el7.x86_64.rpm</t>
    <phoneticPr fontId="2" type="noConversion"/>
  </si>
  <si>
    <t>gcc-4.8.5-36.el7.x86_64.rpm</t>
    <phoneticPr fontId="2" type="noConversion"/>
  </si>
  <si>
    <t>gdk-pixbuf2-2.36.12-3.el7.x86_64.rpm</t>
    <phoneticPr fontId="2" type="noConversion"/>
  </si>
  <si>
    <t>gettext-0.19.8.1-2.el7.x86_64.rpm</t>
    <phoneticPr fontId="2" type="noConversion"/>
  </si>
  <si>
    <t>giflib-4.1.6-9.el7.x86_64.rpm</t>
    <phoneticPr fontId="2" type="noConversion"/>
  </si>
  <si>
    <t>glib-networking-2.56.1-1.el7.x86_64.rpm</t>
    <phoneticPr fontId="2" type="noConversion"/>
  </si>
  <si>
    <t>glib2-2.56.1-2.el7.x86_64.rpm</t>
    <phoneticPr fontId="2" type="noConversion"/>
  </si>
  <si>
    <t>glibc-2.17-260.el7.x86_64.rpm</t>
    <phoneticPr fontId="2" type="noConversion"/>
  </si>
  <si>
    <t>glibc-common-2.17-260.el7.x86_64.rpm</t>
    <phoneticPr fontId="2" type="noConversion"/>
  </si>
  <si>
    <t>glibc-static-2.17-260.el7.x86_64.rpm</t>
    <phoneticPr fontId="2" type="noConversion"/>
  </si>
  <si>
    <t>glusterfs-devel-5.2-1.el7.x86_64.rpm</t>
    <phoneticPr fontId="2" type="noConversion"/>
  </si>
  <si>
    <t>gmp-devel-6.0.0-15.el7.x86_64.rpm</t>
    <phoneticPr fontId="2" type="noConversion"/>
  </si>
  <si>
    <t>gnu-efi-3.0.8-2.el7.x86_64.rpm</t>
    <phoneticPr fontId="2" type="noConversion"/>
  </si>
  <si>
    <t>gnu-efi-devel-3.0.8-2.el7.x86_64.rpm</t>
    <phoneticPr fontId="2" type="noConversion"/>
  </si>
  <si>
    <t>gnupg2-2.0.22-5.el7_5.x86_64.rpm</t>
    <phoneticPr fontId="2" type="noConversion"/>
  </si>
  <si>
    <t>gnutls-dane-3.3.29-8.el7.x86_64.rpm</t>
    <phoneticPr fontId="2" type="noConversion"/>
  </si>
  <si>
    <t>gnutls-devel-3.3.29-8.el7.x86_64.rpm</t>
    <phoneticPr fontId="2" type="noConversion"/>
  </si>
  <si>
    <t>gnutls-utils-3.3.29-8.el7.x86_64.rpm</t>
    <phoneticPr fontId="2" type="noConversion"/>
  </si>
  <si>
    <t>go-bindata-3.0.7-9.gita0ff256.el7.x86_64.rpm</t>
    <phoneticPr fontId="2" type="noConversion"/>
  </si>
  <si>
    <t>gobject-introspection-1.56.1-1.el7.x86_64.rpm</t>
    <phoneticPr fontId="2" type="noConversion"/>
  </si>
  <si>
    <t>golang-1.11.2-3.el7.x86_64.rpm</t>
    <phoneticPr fontId="2" type="noConversion"/>
  </si>
  <si>
    <t>gperf-3.0.4-8.el7.x86_64.rpm</t>
    <phoneticPr fontId="2" type="noConversion"/>
  </si>
  <si>
    <t>gperftools-devel-2.6.1-1.el7.x86_64.rpm</t>
    <phoneticPr fontId="2" type="noConversion"/>
  </si>
  <si>
    <t>gperftools-libs-2.6.1-1.el7.x86_64.rpm</t>
    <phoneticPr fontId="2" type="noConversion"/>
  </si>
  <si>
    <t>gpgme-1.3.2-5.el7.x86_64.rpm</t>
    <phoneticPr fontId="2" type="noConversion"/>
  </si>
  <si>
    <t>graphviz-2.30.1-21.el7.x86_64.rpm</t>
    <phoneticPr fontId="2" type="noConversion"/>
  </si>
  <si>
    <t>grep-2.20-3.el7.x86_64.rpm</t>
    <phoneticPr fontId="2" type="noConversion"/>
  </si>
  <si>
    <t>gssproxy-0.7.0-21.el7.x86_64.rpm</t>
    <phoneticPr fontId="2" type="noConversion"/>
  </si>
  <si>
    <t>gstreamer-0.10.36-7.el7.x86_64.rpm</t>
    <phoneticPr fontId="2" type="noConversion"/>
  </si>
  <si>
    <t>gstreamer-plugins-base-0.10.36-10.el7.x86_64.rpm</t>
    <phoneticPr fontId="2" type="noConversion"/>
  </si>
  <si>
    <t>gstreamer-tools-0.10.36-7.el7.x86_64.rpm</t>
    <phoneticPr fontId="2" type="noConversion"/>
  </si>
  <si>
    <t>gtk-update-icon-cache-3.22.30-3.el7.x86_64.rpm</t>
    <phoneticPr fontId="2" type="noConversion"/>
  </si>
  <si>
    <t>gtk3-3.22.30-3.el7.x86_64.rpm</t>
    <phoneticPr fontId="2" type="noConversion"/>
  </si>
  <si>
    <t>gtk3-devel-docs-3.22.30-3.el7.x86_64.rpm</t>
    <phoneticPr fontId="2" type="noConversion"/>
  </si>
  <si>
    <t>guile-2.0.9-5.el7.x86_64.rpm</t>
    <phoneticPr fontId="2" type="noConversion"/>
  </si>
  <si>
    <t>hardlink-1.0-19.el7.x86_64.rpm</t>
    <phoneticPr fontId="2" type="noConversion"/>
  </si>
  <si>
    <t>harfbuzz-devel-1.7.5-2.el7.x86_64.rpm</t>
    <phoneticPr fontId="2" type="noConversion"/>
  </si>
  <si>
    <t>harfbuzz-icu-1.7.5-2.el7.x86_64.rpm</t>
    <phoneticPr fontId="2" type="noConversion"/>
  </si>
  <si>
    <t>hdf5-1.8.13-7.el7.x86_64.rpm</t>
    <phoneticPr fontId="2" type="noConversion"/>
  </si>
  <si>
    <t>hdf5-mpich-1.8.13-7.el7.x86_64.rpm</t>
    <phoneticPr fontId="2" type="noConversion"/>
  </si>
  <si>
    <t>hdf5-openmpi-1.8.13-7.el7.x86_64.rpm</t>
    <phoneticPr fontId="2" type="noConversion"/>
  </si>
  <si>
    <t>hivex-1.3.10-6.9.el7.x86_64.rpm</t>
    <phoneticPr fontId="2" type="noConversion"/>
  </si>
  <si>
    <t>hmaccalc-0.9.13-4.el7.x86_64.rpm</t>
    <phoneticPr fontId="2" type="noConversion"/>
  </si>
  <si>
    <t>ima-evm-utils-devel-1.1-4.el8.x86_64.rpm</t>
  </si>
  <si>
    <t>infiniband-diags-2.0.0-2.el7.x86_64.rpm</t>
    <phoneticPr fontId="2" type="noConversion"/>
  </si>
  <si>
    <t>infiniband-diags-2.1.0-1.el8.x86_64.rpm</t>
  </si>
  <si>
    <t>infinipath-psm-3.3-26_g604758e_open.2.el7.x86_6..&gt;</t>
    <phoneticPr fontId="2" type="noConversion"/>
  </si>
  <si>
    <t>influxdb-0.9.5.1-1.x86_64.rpm</t>
    <phoneticPr fontId="2" type="noConversion"/>
  </si>
  <si>
    <t>info-5.1-5.el7.x86_64.rpm</t>
    <phoneticPr fontId="2" type="noConversion"/>
  </si>
  <si>
    <t>info-6.5-4.el8.x86_64.rpm</t>
  </si>
  <si>
    <t>iperf3-3.1.7-2.el7.x86_64.rpm</t>
    <phoneticPr fontId="2" type="noConversion"/>
  </si>
  <si>
    <t>iperf3-3.5-3.el8.x86_64.rpm</t>
  </si>
  <si>
    <t>ipmitool-1.8.18-7.el7.x86_64.rpm</t>
    <phoneticPr fontId="2" type="noConversion"/>
  </si>
  <si>
    <t>ipmitool-1.8.18-10.el8.x86_64.rpm</t>
  </si>
  <si>
    <t>iproute-4.11.0-14.el7.x86_64.rpm</t>
    <phoneticPr fontId="2" type="noConversion"/>
  </si>
  <si>
    <t>iproute-4.18.0-11.el8.x86_64.rpm</t>
  </si>
  <si>
    <t>iprutils-2.4.16.1-1.el7.x86_64.rpm</t>
    <phoneticPr fontId="2" type="noConversion"/>
  </si>
  <si>
    <t>iprutils-2.4.16.1-2.el8.x86_64.rpm</t>
  </si>
  <si>
    <t>ipset-6.38-3.el7_6.x86_64.rpm</t>
    <phoneticPr fontId="2" type="noConversion"/>
  </si>
  <si>
    <t>ipset-6.38-3.el8.x86_64.rpm</t>
  </si>
  <si>
    <t>ipset-libs-6.38-3.el8.x86_64.rpm</t>
  </si>
  <si>
    <t>iptables-1.4.21-28.el7.x86_64.rpm</t>
    <phoneticPr fontId="2" type="noConversion"/>
  </si>
  <si>
    <t>iptables-1.8.2-9.el8.x86_64.rpm
iptables-1.8.2-9.el8_0.1.x86_64.rpm</t>
    <phoneticPr fontId="2" type="noConversion"/>
  </si>
  <si>
    <t>iptables-services-1.8.2-9.el8.x86_64.rpm
 iptables-services-1.8.2-9.el8_0.1.x86_64.rpm</t>
    <phoneticPr fontId="2" type="noConversion"/>
  </si>
  <si>
    <t>iptables-utils-1.8.2-9.el8_0.1.x86_64.rpm</t>
  </si>
  <si>
    <t>iputils-20180629-1.el8.x86_64.rpm</t>
  </si>
  <si>
    <t>iscsi-initiator-utils-6.2.0.874-10.el7.x86_64.rpm</t>
    <phoneticPr fontId="2" type="noConversion"/>
  </si>
  <si>
    <t>iscsi-initiator-utils-6.2.0.876-7.gitf3c8e90.el8.x86_64.rpm</t>
  </si>
  <si>
    <t>iscsi-initiator-utils-iscsiuio-6.2.0.876-7.gitf3c8e90.el8.x86_64.rpm</t>
  </si>
  <si>
    <t>isomd5sum-1.0.10-5.el7.x86_64.rpm</t>
    <phoneticPr fontId="2" type="noConversion"/>
  </si>
  <si>
    <t>isomd5sum-1.2.3-3.el8.x86_64.rpm</t>
  </si>
  <si>
    <t>ivykis-0.36.3-1.el7.x86_64.rpm</t>
    <phoneticPr fontId="2" type="noConversion"/>
  </si>
  <si>
    <t>jansson-2.10-1.el7.x86_64.rpm</t>
    <phoneticPr fontId="2" type="noConversion"/>
  </si>
  <si>
    <t>jansson-2.11-3.el8.x86_64.rpm</t>
  </si>
  <si>
    <t>jasper-devel-1.900.1-33.el7.x86_64.rpm</t>
    <phoneticPr fontId="2" type="noConversion"/>
  </si>
  <si>
    <t>jasper-devel-2.0.14-4.el8.x86_64.rpm</t>
  </si>
  <si>
    <t>jasper-libs-1.900.1-33.el7.x86_64.rpm</t>
    <phoneticPr fontId="2" type="noConversion"/>
  </si>
  <si>
    <t>jasper-libs-2.0.14-4.el8.x86_64.rpm</t>
  </si>
  <si>
    <t>java-1.8.0-openjdk-1.8.0.191.b12-1.el7_6.x86_64..&gt;</t>
    <phoneticPr fontId="2" type="noConversion"/>
  </si>
  <si>
    <t>java-1.8.0-openjdk-1.8.0.222.b10-0.el8_0.x86_64.rpm</t>
  </si>
  <si>
    <t>java-1.8.0-openjdk-devel-1.8.0.222.b10-0.el8_0.x86_64.rpm</t>
  </si>
  <si>
    <t>java-1.8.0-openjdk-headless-1.8.0.222.b10-0.el8_0.x86_64.rpm</t>
  </si>
  <si>
    <t>jbigkit-libs-2.0-11.el7.x86_64.rpm</t>
    <phoneticPr fontId="2" type="noConversion"/>
  </si>
  <si>
    <t>jbigkit-libs-2.1-14.el8.x86_64.rpm</t>
  </si>
  <si>
    <t>jq-1.5-1.el7.x86_64.rpm</t>
    <phoneticPr fontId="2" type="noConversion"/>
  </si>
  <si>
    <t>jq-1.5-12.el8.x86_64.rpm</t>
  </si>
  <si>
    <t>json-c-0.11-4.el7_0.x86_64.rpm</t>
    <phoneticPr fontId="2" type="noConversion"/>
  </si>
  <si>
    <t>json-c-0.13.1-0.2.el8.x86_64.rpm</t>
  </si>
  <si>
    <t>json-c-devel-0.13.1-0.2.el8.x86_64.rpm</t>
  </si>
  <si>
    <t>json-glib-1.4.2-2.el7.x86_64.rpm</t>
    <phoneticPr fontId="2" type="noConversion"/>
  </si>
  <si>
    <t>json-glib-1.4.4-1.el8.x86_64.rpm</t>
  </si>
  <si>
    <t>json-glib-devel-1.4.2-2.el7.x86_64.rpm</t>
    <phoneticPr fontId="2" type="noConversion"/>
  </si>
  <si>
    <t>json-glib-devel-1.4.4-1.el8.x86_64.rpm</t>
  </si>
  <si>
    <t>kbd-1.15.5-15.el7.x86_64.rpm</t>
    <phoneticPr fontId="2" type="noConversion"/>
  </si>
  <si>
    <t>kbd-2.0.4-8.el8.x86_64.rpm</t>
  </si>
  <si>
    <t>kde-filesystem-4-47.el7.x86_64.rpm</t>
    <phoneticPr fontId="2" type="noConversion"/>
  </si>
  <si>
    <t>kernel-headers-3.10.0-957.21.3.el7.x86_64.rpm</t>
    <phoneticPr fontId="2" type="noConversion"/>
  </si>
  <si>
    <t>kernel-headers-4.18.0-80.7.1.el8_0.x86_64.rpm</t>
  </si>
  <si>
    <t>kexec-tools-2.0.15-21.el7.x86_64.rpm</t>
    <phoneticPr fontId="2" type="noConversion"/>
  </si>
  <si>
    <t>kexec-tools-2.0.17-28.el8.x86_64.rpm</t>
  </si>
  <si>
    <t>keyutils-1.5.8-3.el7.x86_64.rpm</t>
    <phoneticPr fontId="2" type="noConversion"/>
  </si>
  <si>
    <t>keyutils-1.5.10-6.el8.x86_64.rpm</t>
  </si>
  <si>
    <t>keyutils-libs-1.5.8-3.el7.x86_64.rpm</t>
    <phoneticPr fontId="2" type="noConversion"/>
  </si>
  <si>
    <t>keyutils-libs-1.5.10-6.el8.x86_64.rpm</t>
  </si>
  <si>
    <t>keyutils-libs-devel-1.5.10-6.el8.x86_64.rpm</t>
  </si>
  <si>
    <t>kmod-20-23.el7.x86_64.rpm</t>
    <phoneticPr fontId="2" type="noConversion"/>
  </si>
  <si>
    <t>kmod-25-11.el8_0.2.x86_64.rpm</t>
  </si>
  <si>
    <t>kmod-libs-25-11.el8_0.2.x86_64.rpm</t>
  </si>
  <si>
    <t>kmod-devel-20-23.el7.x86_64.rpm</t>
    <phoneticPr fontId="2" type="noConversion"/>
  </si>
  <si>
    <t>kmod-devel-25-11.el8_0.2.x86_64.rpm</t>
  </si>
  <si>
    <t>kpartx-0.4.9-119.el7.x86_64.rpm</t>
    <phoneticPr fontId="2" type="noConversion"/>
  </si>
  <si>
    <t>kpartx-0.7.8-7.el8_0.2.x86_64.rpm</t>
  </si>
  <si>
    <t>krb5-devel-1.15.1-34.el7.x86_64.rpm</t>
    <phoneticPr fontId="2" type="noConversion"/>
  </si>
  <si>
    <t>krb5-devel-1.16.1-22.el8.x86_64.rpm</t>
  </si>
  <si>
    <t>krb5-libs-1.16.1-22.el8.x86_64.rpm</t>
  </si>
  <si>
    <t>lapack-3.4.2-8.el7.x86_64.rpm</t>
    <phoneticPr fontId="2" type="noConversion"/>
  </si>
  <si>
    <t>lapack-3.8.0-8.el8.x86_64.rpm</t>
  </si>
  <si>
    <t>lbzip2-2.5-1.el7.x86_64.rpm</t>
    <phoneticPr fontId="2" type="noConversion"/>
  </si>
  <si>
    <t>lcms2-2.6-3.el7.x86_64.rpm</t>
    <phoneticPr fontId="2" type="noConversion"/>
  </si>
  <si>
    <t>lcms2-2.9-2.el8.x86_64.rpm</t>
  </si>
  <si>
    <t>ldns-1.6.16-10.el7.x86_64.rpm</t>
    <phoneticPr fontId="2" type="noConversion"/>
  </si>
  <si>
    <t>less-458-9.el7.x86_64.rpm</t>
    <phoneticPr fontId="2" type="noConversion"/>
  </si>
  <si>
    <t>less-530-1.el8.x86_64.rpm</t>
  </si>
  <si>
    <t>ldns-1.7.0-20.el8.x86_64.rpm</t>
  </si>
  <si>
    <t>leveldb-1.12.0-11.el7.x86_64.rpm</t>
    <phoneticPr fontId="2" type="noConversion"/>
  </si>
  <si>
    <t>leveldb-1.20-3.el8.remi.x86_64.rpm</t>
  </si>
  <si>
    <t>leveldb-devel-1.20-3.el8.remi.x86_64.rpm</t>
  </si>
  <si>
    <t>libICE-1.0.9-9.el7.x86_64.rpm</t>
    <phoneticPr fontId="2" type="noConversion"/>
  </si>
  <si>
    <t>libICE-1.0.9-13.el8.x86_64.rpm</t>
  </si>
  <si>
    <t>libICE-devel-1.0.9-9.el7.x86_64.rpm</t>
    <phoneticPr fontId="2" type="noConversion"/>
  </si>
  <si>
    <t>libICE-devel-1.0.9-13.el8.x86_64.rpm</t>
  </si>
  <si>
    <t>libSM-1.2.3-1.el8.x86_64.rpm</t>
  </si>
  <si>
    <t>libSM-1.2.2-2.el7.x86_64.rpm</t>
    <phoneticPr fontId="2" type="noConversion"/>
  </si>
  <si>
    <t>libSM-devel-1.2.2-2.el7.x86_64.rpm</t>
    <phoneticPr fontId="2" type="noConversion"/>
  </si>
  <si>
    <t>libX11-1.6.5-2.el7.x86_64.rpm</t>
    <phoneticPr fontId="2" type="noConversion"/>
  </si>
  <si>
    <t>libX11-1.6.7-1.el8.x86_64.rpm</t>
  </si>
  <si>
    <t>libSM-devel-1.2.3-1.el8.x86_64.rpm</t>
  </si>
  <si>
    <t>libX11-devel-1.6.5-2.el7.x86_64.rpm</t>
    <phoneticPr fontId="2" type="noConversion"/>
  </si>
  <si>
    <t>libXau-1.0.8-2.1.el7.x86_64.rpm</t>
    <phoneticPr fontId="2" type="noConversion"/>
  </si>
  <si>
    <t>libXau-1.0.8-13.el8.x86_64.rpm</t>
  </si>
  <si>
    <t>libX11-devel-1.6.7-1.el8.x86_64.rpm</t>
  </si>
  <si>
    <t>libXau-devel-1.0.8-2.1.el7.x86_64.rpm</t>
    <phoneticPr fontId="2" type="noConversion"/>
  </si>
  <si>
    <t>libXau-devel-1.0.8-13.el8.x86_64.rpm</t>
  </si>
  <si>
    <t>libXaw-1.0.13-4.el7.x86_64.rpm</t>
    <phoneticPr fontId="2" type="noConversion"/>
  </si>
  <si>
    <t>libXaw-1.0.13-10.el8.x86_64.rpm</t>
  </si>
  <si>
    <t>libXcomposite-0.4.4-4.1.el7.x86_64.rpm</t>
    <phoneticPr fontId="2" type="noConversion"/>
  </si>
  <si>
    <t>libXcomposite-0.4.4-14.el8.x86_64.rpm</t>
  </si>
  <si>
    <t>libXcomposite-devel-0.4.4-14.el8.x86_64.rpm</t>
  </si>
  <si>
    <t>libXcursor-1.1.15-1.el7.x86_64.rpm</t>
    <phoneticPr fontId="2" type="noConversion"/>
  </si>
  <si>
    <t>libXcursor-1.1.15-3.el8.x86_64.rpm</t>
  </si>
  <si>
    <t>libXcursor-devel-1.1.15-1.el7.x86_64.rpm</t>
    <phoneticPr fontId="2" type="noConversion"/>
  </si>
  <si>
    <t>libXcursor-devel-1.1.15-3.el8.x86_64.rpm</t>
  </si>
  <si>
    <t>libXdamage-1.1.4-4.1.el7.x86_64.rpm</t>
    <phoneticPr fontId="2" type="noConversion"/>
  </si>
  <si>
    <t>libXdamage-1.1.4-14.el8.x86_64.rpm</t>
  </si>
  <si>
    <t>libXdamage-devel-1.1.4-4.1.el7.x86_64.rpm</t>
    <phoneticPr fontId="2" type="noConversion"/>
  </si>
  <si>
    <t>libXdamage-devel-1.1.4-14.el8.x86_64.rpm</t>
  </si>
  <si>
    <t>libXext-1.3.3-3.el7.x86_64.rpm</t>
    <phoneticPr fontId="2" type="noConversion"/>
  </si>
  <si>
    <t>libXext-1.3.3-9.el8.x86_64.rpm</t>
  </si>
  <si>
    <t>libXext-devel-1.3.3-9.el8.x86_64.rpm</t>
  </si>
  <si>
    <t>libXfixes-5.0.3-1.el7.x86_64.rpm</t>
    <phoneticPr fontId="2" type="noConversion"/>
  </si>
  <si>
    <t>libXfixes-5.0.3-7.el8.x86_64.rpm</t>
  </si>
  <si>
    <t>libXfixes-devel-5.0.3-1.el7.x86_64.rpm</t>
    <phoneticPr fontId="2" type="noConversion"/>
  </si>
  <si>
    <t>libXfixes-devel-5.0.3-7.el8.x86_64.rpm</t>
  </si>
  <si>
    <t>libXfont-1.5.4-1.el7.x86_64.rpm</t>
    <phoneticPr fontId="2" type="noConversion"/>
  </si>
  <si>
    <t>libXft-2.3.2-2.el7.x86_64.rpm</t>
    <phoneticPr fontId="2" type="noConversion"/>
  </si>
  <si>
    <t>libXft-devel-2.3.2-2.el7.x86_64.rpm</t>
    <phoneticPr fontId="2" type="noConversion"/>
  </si>
  <si>
    <t>libXft-2.3.2-10.el8.x86_64.rpm</t>
  </si>
  <si>
    <t>libXft-devel-2.3.2-10.el8.x86_64.rpm</t>
  </si>
  <si>
    <t>libXi-1.7.9-1.el7.x86_64.rpm</t>
    <phoneticPr fontId="2" type="noConversion"/>
  </si>
  <si>
    <t>libXi-1.7.9-7.el8.x86_64.rpm</t>
  </si>
  <si>
    <t>libXi-devel-1.7.9-7.el8.x86_64.rpm</t>
  </si>
  <si>
    <t>libXinerama-1.1.3-2.1.el7.x86_64.rpm</t>
    <phoneticPr fontId="2" type="noConversion"/>
  </si>
  <si>
    <t>libXinerama-1.1.4-1.el8.x86_64.rpm</t>
  </si>
  <si>
    <t>libXinerama-devel-1.1.4-1.el8.x86_64.rpm</t>
  </si>
  <si>
    <t>libXmu-1.1.2-2.el7.x86_64.rpm</t>
    <phoneticPr fontId="2" type="noConversion"/>
  </si>
  <si>
    <t>libXmu-1.1.2-12.el8.x86_64.rpm</t>
  </si>
  <si>
    <t>libXpm-3.5.12-1.el7.x86_64.rpm</t>
    <phoneticPr fontId="2" type="noConversion"/>
  </si>
  <si>
    <t>libXpm-3.5.12-7.el8.x86_64.rpm</t>
  </si>
  <si>
    <t>libXpm-devel-3.5.12-7.el8.x86_64.rpm</t>
  </si>
  <si>
    <t>libXrandr-1.5.1-2.el7.x86_64.rpm</t>
    <phoneticPr fontId="2" type="noConversion"/>
  </si>
  <si>
    <t>libXrandr-1.5.1-7.el8.x86_64.rpm</t>
  </si>
  <si>
    <t>libXrandr-devel-1.5.1-2.el7.x86_64.rpm</t>
    <phoneticPr fontId="2" type="noConversion"/>
  </si>
  <si>
    <t>libXrender-0.9.10-1.el7.x86_64.rpm</t>
    <phoneticPr fontId="2" type="noConversion"/>
  </si>
  <si>
    <t>libXrender-0.9.10-7.el8.x86_64.rpm</t>
  </si>
  <si>
    <t>libXrandr-devel-1.5.1-7.el8.x86_64.rpm</t>
  </si>
  <si>
    <t>libXrender-devel-0.9.10-1.el7.x86_64.rpm</t>
    <phoneticPr fontId="2" type="noConversion"/>
  </si>
  <si>
    <t>libXt-1.1.5-3.el7.x86_64.rpm</t>
    <phoneticPr fontId="2" type="noConversion"/>
  </si>
  <si>
    <t>libXt-1.1.5-8.el8.x86_64.rpm</t>
  </si>
  <si>
    <t>libXt-devel-1.1.5-3.el7.x86_64.rpm</t>
    <phoneticPr fontId="2" type="noConversion"/>
  </si>
  <si>
    <t>libXrender-devel-0.9.10-7.el8.x86_64.rpm</t>
  </si>
  <si>
    <t>libXt-devel-1.1.5-8.el8.x86_64.rpm</t>
  </si>
  <si>
    <t>libXtst-1.2.3-1.el7.x86_64.rpm</t>
    <phoneticPr fontId="2" type="noConversion"/>
  </si>
  <si>
    <t>libXv-1.0.11-1.el7.x86_64.rpm</t>
    <phoneticPr fontId="2" type="noConversion"/>
  </si>
  <si>
    <t>libXtst-1.2.3-7.el8.x86_64.rpm</t>
  </si>
  <si>
    <t>libXv-1.0.11-7.el8.x86_64.rpm</t>
  </si>
  <si>
    <t>libXxf86vm-1.1.4-1.el7.x86_64.rpm</t>
    <phoneticPr fontId="2" type="noConversion"/>
  </si>
  <si>
    <t>libXxf86vm-1.1.4-9.el8.x86_64.rpm</t>
  </si>
  <si>
    <t>libXxf86vm-devel-1.1.4-1.el7.x86_64.rpm</t>
    <phoneticPr fontId="2" type="noConversion"/>
  </si>
  <si>
    <t>libacl-2.2.51-14.el7.x86_64.rpm</t>
    <phoneticPr fontId="2" type="noConversion"/>
  </si>
  <si>
    <t>libacl-2.2.53-1.el8.x86_64.rpm</t>
  </si>
  <si>
    <t>libacl-devel-2.2.53-1.el8.x86_64.rpm</t>
  </si>
  <si>
    <t>libaio-0.3.109-13.el7.x86_64.rpm</t>
    <phoneticPr fontId="2" type="noConversion"/>
  </si>
  <si>
    <t>libaio-0.3.110-12.el8.x86_64.rpm</t>
  </si>
  <si>
    <t>libaio-devel-0.3.110-12.el8.x86_64.rpm</t>
  </si>
  <si>
    <t>libXxf86vm-devel-1.1.4-9.el8.x86_64.rpm</t>
  </si>
  <si>
    <t>libarchive-3.1.2-10.el7_2.x86_64.rpm</t>
    <phoneticPr fontId="2" type="noConversion"/>
  </si>
  <si>
    <t>libarchive-3.3.2-3.el8.x86_64.rpm</t>
  </si>
  <si>
    <t>libarchive-devel-3.1.2-10.el7_2.x86_64.rpm</t>
    <phoneticPr fontId="2" type="noConversion"/>
  </si>
  <si>
    <t>libassuan-2.1.0-3.el7.x86_64.rpm</t>
    <phoneticPr fontId="2" type="noConversion"/>
  </si>
  <si>
    <t>libassuan-2.5.1-3.el8.x86_64.rpm</t>
  </si>
  <si>
    <t>libarchive-devel-3.3.2-3.el8.x86_64.rpm</t>
  </si>
  <si>
    <t>libasyncns-0.8-7.el7.x86_64.rpm</t>
    <phoneticPr fontId="2" type="noConversion"/>
  </si>
  <si>
    <t>libasyncns-0.8-14.el8.x86_64.rpm</t>
  </si>
  <si>
    <t>libatomic_ops-devel-7.2d-7.el7.x86_64.rpm</t>
    <phoneticPr fontId="2" type="noConversion"/>
  </si>
  <si>
    <t>libattr-2.4.46-13.el7.x86_64.rpm</t>
    <phoneticPr fontId="2" type="noConversion"/>
  </si>
  <si>
    <t>libattr-2.4.48-3.el8.x86_64.rpm</t>
  </si>
  <si>
    <t>libattr-devel-2.4.48-3.el8.x86_64.rpm</t>
  </si>
  <si>
    <t>libatomic_ops-devel-7.6.2-3.el8.x86_64.rpm</t>
  </si>
  <si>
    <t>libavc1394-0.5.3-14.el7.x86_64.rpm</t>
    <phoneticPr fontId="2" type="noConversion"/>
  </si>
  <si>
    <t>libbabeltrace-1.2.4-3.1.el7.x86_64.rpm</t>
    <phoneticPr fontId="2" type="noConversion"/>
  </si>
  <si>
    <t>libavc1394-0.5.4-7.el8.x86_64.rpm</t>
  </si>
  <si>
    <t>libbabeltrace-1.5.4-2.el8.x86_64.rpm</t>
  </si>
  <si>
    <t>libbabeltrace-devel-1.2.4-3.1.el7.x86_64.rpm</t>
    <phoneticPr fontId="2" type="noConversion"/>
  </si>
  <si>
    <t>libbasicobjects-0.1.1-32.el7.x86_64.rpm</t>
    <phoneticPr fontId="2" type="noConversion"/>
  </si>
  <si>
    <t>libbasicobjects-0.1.1-39.el8.x86_64.rpm</t>
  </si>
  <si>
    <t>libblkid-2.23.2-59.el7.x86_64.rpm</t>
    <phoneticPr fontId="2" type="noConversion"/>
  </si>
  <si>
    <t>libblkid-2.32.1-8.el8.x86_64.rpm</t>
  </si>
  <si>
    <t>libblkid-devel-2.32.1-8.el8.x86_64.rpm</t>
  </si>
  <si>
    <t>libbabeltrace-devel-1.5.3-alt1.x86_64.rpm</t>
  </si>
  <si>
    <t>libcacard-2.5.2-2.1.el7.x86_64.rpm</t>
    <phoneticPr fontId="2" type="noConversion"/>
  </si>
  <si>
    <t>libcap-2.22-9.el7.x86_64.rpm</t>
    <phoneticPr fontId="2" type="noConversion"/>
  </si>
  <si>
    <t>libcap-2.25-9.el8.x86_64.rpm</t>
  </si>
  <si>
    <t>libcap-devel-2.25-9.el8.x86_64.rpm</t>
  </si>
  <si>
    <t>libcap-ng-0.7.9-4.el8.x86_64.rpm</t>
  </si>
  <si>
    <t>libcap-ng-devel-0.7.9-4.el8.x86_64.rpm</t>
  </si>
  <si>
    <t>libcgroup-0.41-20.el7.x86_64.rpm</t>
    <phoneticPr fontId="2" type="noConversion"/>
  </si>
  <si>
    <t>libcgroup-0.41-19.el8.x86_64.rpm</t>
  </si>
  <si>
    <t>libcgroup-tools-0.41-19.el8.x86_64.rpm</t>
  </si>
  <si>
    <t>libcacard-devel-2.6.1-1.el8.x86_64.rpm</t>
  </si>
  <si>
    <t>libcacard-2.6.1-1.el8.x86_64.rpm</t>
  </si>
  <si>
    <t>libcmocka-1.1.5-1.el7.x86_64.rpm</t>
    <phoneticPr fontId="2" type="noConversion"/>
  </si>
  <si>
    <t>libcollection-0.7.0-32.el7.x86_64.rpm</t>
    <phoneticPr fontId="2" type="noConversion"/>
  </si>
  <si>
    <t>libcollection-0.7.0-39.el8.x86_64.rpm</t>
  </si>
  <si>
    <t>libcom_err-1.44.3-2.el8.x86_64.rpm</t>
  </si>
  <si>
    <t>libcom_err-devel-1.44.3-2.el8.x86_64.rpm</t>
  </si>
  <si>
    <t>libconfig-1.5-9.el8.x86_64.rpm</t>
  </si>
  <si>
    <t>libcroco-0.6.12-4.el8.x86_64.rpm</t>
  </si>
  <si>
    <t>libcurl-7.61.1-8.el8.x86_64.rpm</t>
  </si>
  <si>
    <t>libcurl-devel-7.61.1-8.el8.x86_64.rpm</t>
  </si>
  <si>
    <t>libcmocka-devel-1.1.2-1.el8.x86_64.rpm</t>
  </si>
  <si>
    <t>libcmocka-1.1.2-1.el8.x86_64.rpm</t>
  </si>
  <si>
    <t>libdaemon-0.14-15.el8.x86_64.rpm</t>
  </si>
  <si>
    <t>libdb-5.3.28-36.el8.x86_64.rpm</t>
  </si>
  <si>
    <t>libdb-utils-5.3.28-36.el8.x86_64.rpm</t>
  </si>
  <si>
    <t>libdb-devel-5.3.21-24.el7.x86_64.rpm</t>
    <phoneticPr fontId="2" type="noConversion"/>
  </si>
  <si>
    <t>libdb-devel-5.3.28-36.el8.x86_64.rpm</t>
  </si>
  <si>
    <t>libdbi-0.8.4-6.el7.x86_64.rpm</t>
    <phoneticPr fontId="2" type="noConversion"/>
  </si>
  <si>
    <t>libdrm-2.4.91-3.el7.x86_64.rpm</t>
    <phoneticPr fontId="2" type="noConversion"/>
  </si>
  <si>
    <t>libdrm-devel-2.4.96-2.el8.x86_64.rpm</t>
  </si>
  <si>
    <t>libdrm-2.4.96-2.el8.x86_64.rpm</t>
  </si>
  <si>
    <t>libdv-1.0.0-17.el7.x86_64.rpm</t>
    <phoneticPr fontId="2" type="noConversion"/>
  </si>
  <si>
    <t>libdv-1.0.0-27.el8.x86_64.rpm</t>
  </si>
  <si>
    <t>libdwarf-20130207-4.el7.x86_64.rpm</t>
    <phoneticPr fontId="2" type="noConversion"/>
  </si>
  <si>
    <t>libedit-3.0-12.20121213cvs.el7.x86_64.rpm</t>
    <phoneticPr fontId="2" type="noConversion"/>
  </si>
  <si>
    <t>libedit-3.1-23.20170329cvs.el8.x86_64.rpm</t>
  </si>
  <si>
    <t>libdwarf-20180129-4.el8.x86_64.rpm</t>
  </si>
  <si>
    <t>libedit-devel-3.0-12.20121213cvs.el7.x86_64.rpm</t>
    <phoneticPr fontId="2" type="noConversion"/>
  </si>
  <si>
    <t>libedit-devel-3.1-23.20170329cvs.el8.x86_64.rpm</t>
  </si>
  <si>
    <t>libepoxy-1.5.2-1.el7.x86_64.rpm</t>
    <phoneticPr fontId="2" type="noConversion"/>
  </si>
  <si>
    <t>libepoxy-devel-1.5.2-1.el8.x86_64.rpm</t>
  </si>
  <si>
    <t>libepoxy-1.5.2-1.el8.x86_64.rpm</t>
  </si>
  <si>
    <t>liberasurecode-1.5.0-1.el7.x86_64.rpm</t>
    <phoneticPr fontId="2" type="noConversion"/>
  </si>
  <si>
    <t>libesmtp-1.0.6-7.el7.x86_64.rpm</t>
    <phoneticPr fontId="2" type="noConversion"/>
  </si>
  <si>
    <t>libesmtp-devel-1.0.6-7.el7.x86_64.rpm</t>
    <phoneticPr fontId="2" type="noConversion"/>
  </si>
  <si>
    <t>libestr-0.1.9-2.el7.x86_64.rpm</t>
    <phoneticPr fontId="2" type="noConversion"/>
  </si>
  <si>
    <t>libestr-0.1.10-1.el8.x86_64.rpm</t>
  </si>
  <si>
    <t>libev-4.15-7.el7.x86_64.rpm</t>
    <phoneticPr fontId="2" type="noConversion"/>
  </si>
  <si>
    <t>libfabric-1.6.1-2.el7.x86_64.rpm</t>
    <phoneticPr fontId="2" type="noConversion"/>
  </si>
  <si>
    <t>libfabric-1.6.2-1.el8.x86_64.rpm</t>
  </si>
  <si>
    <t>libffi-3.0.13-18.el7.x86_64.rpm</t>
    <phoneticPr fontId="2" type="noConversion"/>
  </si>
  <si>
    <t>libffi-3.1-18.el8.x86_64.rpm</t>
  </si>
  <si>
    <t>libffi-devel-3.0.13-18.el7.x86_64.rpm</t>
    <phoneticPr fontId="2" type="noConversion"/>
  </si>
  <si>
    <t>libffi-devel-3.1-18.el8.x86_64.rpm</t>
  </si>
  <si>
    <t>libfontenc-1.1.3-3.el7.x86_64.rpm</t>
    <phoneticPr fontId="2" type="noConversion"/>
  </si>
  <si>
    <t>libfontenc-1.1.3-8.el8.x86_64.rpm</t>
  </si>
  <si>
    <t>libev-4.24-6.el8.x86_64.rpm</t>
  </si>
  <si>
    <t>libgcc-4.8.5-36.el7.x86_64.rpm</t>
    <phoneticPr fontId="2" type="noConversion"/>
  </si>
  <si>
    <t>libgcc-8.2.1-3.5.el8.x86_64.rpm</t>
  </si>
  <si>
    <t>libgcrypt-1.5.3-14.el7.x86_64.rpm</t>
    <phoneticPr fontId="2" type="noConversion"/>
  </si>
  <si>
    <t>libgcrypt-devel-1.8.3-2.el8.x86_64.rpm</t>
  </si>
  <si>
    <t>libgcrypt-1.8.3-2.el8.x86_64.rpm</t>
  </si>
  <si>
    <t>libgfortran-4.8.5-36.el7.x86_64.rpm</t>
    <phoneticPr fontId="2" type="noConversion"/>
  </si>
  <si>
    <t>libgfortran-8.2.1-3.5.el8.x86_64.rpm</t>
  </si>
  <si>
    <t>libglvnd-1.0.1-0.8.git5baa1e5.el7.x86_64.rpm</t>
    <phoneticPr fontId="2" type="noConversion"/>
  </si>
  <si>
    <t>libglvnd-1.0.1-0.9.git5baa1e5.el8.x86_64.rpm</t>
  </si>
  <si>
    <t>libglvnd-devel-1.0.1-0.9.git5baa1e5.el8.x86_64.rpm</t>
  </si>
  <si>
    <t>libglvnd-core-devel-1.0.1-0.9.git5baa1e5.el8.x86_64.rpm</t>
  </si>
  <si>
    <t>libglvnd-gles-1.0.1-0.9.git5baa1e5.el8.x86_64.rpm</t>
  </si>
  <si>
    <t>libglvnd-egl-1.0.1-0.9.git5baa1e5.el8.x86_64.rpm</t>
  </si>
  <si>
    <t>libglvnd-glx-1.0.1-0.9.git5baa1e5.el8.x86_64.rpm</t>
  </si>
  <si>
    <t>libglvnd-opengl-1.0.1-0.9.git5baa1e5.el8.x86_64.rpm</t>
  </si>
  <si>
    <t>libgnome-keyring-3.12.0-1.el7.x86_64.rpm</t>
    <phoneticPr fontId="2" type="noConversion"/>
  </si>
  <si>
    <t>libgnomekbd-3.26.0-1.el7.x86_64.rpm</t>
    <phoneticPr fontId="2" type="noConversion"/>
  </si>
  <si>
    <t>libgomp-4.8.5-36.el7.x86_64.rpm</t>
    <phoneticPr fontId="2" type="noConversion"/>
  </si>
  <si>
    <t>libgomp-8.2.1-3.5.el8.x86_64.rpm</t>
  </si>
  <si>
    <t>libgpg-error-1.12-3.el7.x86_64.rpm</t>
    <phoneticPr fontId="2" type="noConversion"/>
  </si>
  <si>
    <t>libgpg-error-1.31-1.el8.x86_64.rpm</t>
  </si>
  <si>
    <t>libgpg-error-devel-1.31-1.el8.x86_64.rpm</t>
  </si>
  <si>
    <t>libgnomekbd-3.26.0-4.el8.x86_64.rpm</t>
  </si>
  <si>
    <t>libgnomekbd-devel-3.26.0-4.el8.x86_64.rpm</t>
  </si>
  <si>
    <t>libguestfs-1.38.2-12.el7_6.1.x86_64.rpm</t>
    <phoneticPr fontId="2" type="noConversion"/>
  </si>
  <si>
    <t>libgusb-0.2.9-1.el7.x86_64.rpm</t>
    <phoneticPr fontId="2" type="noConversion"/>
  </si>
  <si>
    <t>libgusb-0.3.0-1.el8.x86_64.rpm</t>
  </si>
  <si>
    <t>libguestfs-1.38.4-11.1.module_el8.0.0+189+f9babebb.x86_64.rpm</t>
  </si>
  <si>
    <t>libicu-50.1.2-17.el7.x86_64.rpm</t>
    <phoneticPr fontId="2" type="noConversion"/>
  </si>
  <si>
    <t>libicu-60.2-7.el8.x86_64.rpm</t>
  </si>
  <si>
    <t>libicu-devel-60.2-7.el8.x86_64.rpm</t>
  </si>
  <si>
    <t>libibmad-1.3.13-1.el7.x86_64.rpm</t>
    <phoneticPr fontId="2" type="noConversion"/>
  </si>
  <si>
    <t>libidn-1.28-4.el7.x86_64.rpm</t>
    <phoneticPr fontId="2" type="noConversion"/>
  </si>
  <si>
    <t>libidn-devel-1.34-5.el8.x86_64.rpm</t>
  </si>
  <si>
    <t>libidn-1.34-5.el8.x86_64.rpm</t>
  </si>
  <si>
    <t>libiec61883-1.2.0-10.el7.x86_64.rpm</t>
    <phoneticPr fontId="2" type="noConversion"/>
  </si>
  <si>
    <t>libiec61883-1.2.0-18.el8.x86_64.rpm</t>
  </si>
  <si>
    <t>libimagequant-2.8.2-2.el7.x86_64.rpm</t>
    <phoneticPr fontId="2" type="noConversion"/>
  </si>
  <si>
    <t>libini_config-1.3.1-32.el7.x86_64.rpm</t>
    <phoneticPr fontId="2" type="noConversion"/>
  </si>
  <si>
    <t>libini_config-1.3.1-39.el8.x86_64.rpm</t>
  </si>
  <si>
    <t>libiscsi-1.9.0-7.el7.x86_64.rpm</t>
    <phoneticPr fontId="2" type="noConversion"/>
  </si>
  <si>
    <t>libiscsi-1.18.0-6.module_el8.0.0+44+94c1b039.x86_64.rpm</t>
  </si>
  <si>
    <t>libiscsi-devel-1.18.0-6.module_el8.0.0+44+94c1b039.x86_64.rpm</t>
  </si>
  <si>
    <t>libjpeg-turbo-1.2.90-6.el7.x86_64.rpm</t>
    <phoneticPr fontId="2" type="noConversion"/>
  </si>
  <si>
    <t>libjpeg-turbo-devel-1.5.3-7.el8.x86_64.rpm</t>
  </si>
  <si>
    <t>libjpeg-turbo-1.5.3-7.el8.x86_64.rpm</t>
  </si>
  <si>
    <t>libkadm5-1.15.1-34.el7.x86_64.rpm</t>
    <phoneticPr fontId="2" type="noConversion"/>
  </si>
  <si>
    <t>libkadm5-1.16.1-22.el8.x86_64.rpm</t>
  </si>
  <si>
    <t>libldb-1.3.4-1.el7.x86_64.rpm</t>
    <phoneticPr fontId="2" type="noConversion"/>
  </si>
  <si>
    <t>libldb-1.4.2-2.el8.x86_64.rpm</t>
  </si>
  <si>
    <t>libmicrohttpd-0.9.59-2.el7.x86_64.rpm</t>
    <phoneticPr fontId="2" type="noConversion"/>
  </si>
  <si>
    <t>libmicrohttpd-0.9.59-2.el8.x86_64.rpm</t>
  </si>
  <si>
    <t>libmicrohttpd-devel-0.9.59-2.el7.x86_64.rpm</t>
    <phoneticPr fontId="2" type="noConversion"/>
  </si>
  <si>
    <t>libmicrohttpd-devel-0.9.59-2.el8.x86_64.rpm</t>
  </si>
  <si>
    <t>libmng-1.0.10-14.el7.x86_64.rpm</t>
    <phoneticPr fontId="2" type="noConversion"/>
  </si>
  <si>
    <t>libmnl-devel-1.0.3-7.el7.x86_64.rpm</t>
    <phoneticPr fontId="2" type="noConversion"/>
  </si>
  <si>
    <t>libmng-2.0.3-7.el8.x86_64.rpm</t>
  </si>
  <si>
    <t>libmnl-1.0.3-7.el7.x86_64.rpm</t>
    <phoneticPr fontId="2" type="noConversion"/>
  </si>
  <si>
    <t>libmnl-1.0.4-6.el8.x86_64.rpm</t>
  </si>
  <si>
    <t>libmodman-2.0.1-8.el7.x86_64.rpm</t>
    <phoneticPr fontId="2" type="noConversion"/>
  </si>
  <si>
    <t>libmnl-devel-1.0.4-6.el8.x86_64.rpm</t>
  </si>
  <si>
    <t>libmodman-2.0.1-17.el8.x86_64.rpm</t>
  </si>
  <si>
    <t>libmongo-client-0.1.8-1.el7.x86_64.rpm</t>
    <phoneticPr fontId="2" type="noConversion"/>
  </si>
  <si>
    <t>libmount-2.23.2-59.el7.x86_64.rpm</t>
    <phoneticPr fontId="2" type="noConversion"/>
  </si>
  <si>
    <t>libmount-2.32.1-8.el8.x86_64.rpm</t>
  </si>
  <si>
    <t>libmount-devel-2.23.2-59.el7.x86_64.rpm</t>
    <phoneticPr fontId="2" type="noConversion"/>
  </si>
  <si>
    <t>libmount-devel-2.32.1-8.el8.x86_64.rpm</t>
  </si>
  <si>
    <t>libmpc-1.0.1-3.el7.x86_64.rpm</t>
    <phoneticPr fontId="2" type="noConversion"/>
  </si>
  <si>
    <t>libndp-1.2-7.el7.x86_64.rpm</t>
    <phoneticPr fontId="2" type="noConversion"/>
  </si>
  <si>
    <t>libndp-1.6-6.el8.x86_64.rpm</t>
  </si>
  <si>
    <t>libmpc-1.0.2-9.el8.x86_64.rpm</t>
  </si>
  <si>
    <t>libnet-1.1.6-7.el7.x86_64.rpm</t>
    <phoneticPr fontId="2" type="noConversion"/>
  </si>
  <si>
    <t>libnetfilter_conntrack-1.0.6-1.el7_3.x86_64.rpm</t>
    <phoneticPr fontId="2" type="noConversion"/>
  </si>
  <si>
    <t>libnetfilter_conntrack-1.0.6-5.el8.x86_64.rpm</t>
  </si>
  <si>
    <t>libnet-1.1.6-15.el8.x86_64.rpm</t>
  </si>
  <si>
    <t>libnet-devel-1.1.6-15.el8.x86_64.rpm</t>
  </si>
  <si>
    <t>libnetfilter_conntrack-devel-1.0.6-1.el7_3.x86_..&gt;</t>
    <phoneticPr fontId="2" type="noConversion"/>
  </si>
  <si>
    <t>libnetfilter_cthelper-1.0.0-9.el7.x86_64.rpm</t>
    <phoneticPr fontId="2" type="noConversion"/>
  </si>
  <si>
    <t>libnetfilter_cthelper-1.0.0-13.el8.x86_64.rpm</t>
  </si>
  <si>
    <t>libnetfilter_cttimeout-1.0.0-6.el7.x86_64.rpm</t>
    <phoneticPr fontId="2" type="noConversion"/>
  </si>
  <si>
    <t>libnetfilter_cttimeout-1.0.0-11.el8.x86_64.rpm</t>
  </si>
  <si>
    <t>libnetfilter_queue-1.0.2-2.el7_2.x86_64.rpm</t>
    <phoneticPr fontId="2" type="noConversion"/>
  </si>
  <si>
    <t>libnetfilter_queue-1.0.2-11.el8.x86_64.rpm</t>
  </si>
  <si>
    <t>libnfnetlink-1.0.1-4.el7.x86_64.rpm</t>
    <phoneticPr fontId="2" type="noConversion"/>
  </si>
  <si>
    <t>libnfnetlink-1.0.1-13.el8.x86_64.rpm</t>
  </si>
  <si>
    <t>libnfnetlink-devel-1.0.1-4.el7.x86_64.rpm</t>
    <phoneticPr fontId="2" type="noConversion"/>
  </si>
  <si>
    <t>libnetfilter_conntrack-devel-1.0.6-5.el8.x86_64.rpm</t>
  </si>
  <si>
    <t>libnfnetlink-devel-1.0.1-13.el8.x86_64.rpm</t>
  </si>
  <si>
    <t>libnfsidmap-0.25-19.el7.x86_64.rpm</t>
    <phoneticPr fontId="2" type="noConversion"/>
  </si>
  <si>
    <t>libnfsidmap-2.3.3-14.el8_0.2.x86_64.rpm</t>
  </si>
  <si>
    <t>libnfsidmap-devel-2.3.3-14.el8_0.2.x86_64.rpm</t>
  </si>
  <si>
    <t>libnl-1.1.4-3.el7.x86_64.rpm</t>
    <phoneticPr fontId="2" type="noConversion"/>
  </si>
  <si>
    <t>libnl3-3.2.28-4.el7.x86_64.rpm</t>
    <phoneticPr fontId="2" type="noConversion"/>
  </si>
  <si>
    <t>libnl-devel-1.1.4-3.el7.x86_64.rpm</t>
    <phoneticPr fontId="2" type="noConversion"/>
  </si>
  <si>
    <t>libnl3-3.4.0-4.el8.x86_64.rpm</t>
  </si>
  <si>
    <t>libnl3-cli-3.4.0-4.el8.x86_64.rpm</t>
  </si>
  <si>
    <t>libnl3-devel-3.4.0-4.el8.x86_64.rpm</t>
  </si>
  <si>
    <t>liboath-2.4.1-9.el7.x86_64.rpm</t>
    <phoneticPr fontId="2" type="noConversion"/>
  </si>
  <si>
    <t>libogg-1.3.0-7.el7.x86_64.rpm</t>
    <phoneticPr fontId="2" type="noConversion"/>
  </si>
  <si>
    <t>libogg-1.3.2-10.el8.x86_64.rpm</t>
  </si>
  <si>
    <t>libogg-devel-1.3.2-10.el8.x86_64.rpm</t>
  </si>
  <si>
    <t>libosinfo-1.1.0-2.el7.x86_64.rpm</t>
    <phoneticPr fontId="2" type="noConversion"/>
  </si>
  <si>
    <t>libpath_utils-0.2.1-32.el7.x86_64.rpm</t>
    <phoneticPr fontId="2" type="noConversion"/>
  </si>
  <si>
    <t>libpath_utils-0.2.1-39.el8.x86_64.rpm</t>
  </si>
  <si>
    <t>libosinfo-1.2.0-5.el8.x86_64.rpm</t>
  </si>
  <si>
    <t>libpcap-1.5.3-11.el7.x86_64.rpm</t>
    <phoneticPr fontId="2" type="noConversion"/>
  </si>
  <si>
    <t>libpcap-1.9.0-1.el8.x86_64.rpm</t>
  </si>
  <si>
    <t>libpcap-devel-1.5.3-11.el7.x86_64.rpm</t>
    <phoneticPr fontId="2" type="noConversion"/>
  </si>
  <si>
    <t>libpcap-devel-1.9.0-1.el8.x86_64.rpm</t>
  </si>
  <si>
    <t>libpciaccess-0.14-1.el8.x86_64.rpm</t>
  </si>
  <si>
    <t>libpciaccess-0.14-1.el7.x86_64.rpm</t>
    <phoneticPr fontId="2" type="noConversion"/>
  </si>
  <si>
    <t>libpciaccess-devel-0.14-1.el8.x86_64.rpm</t>
  </si>
  <si>
    <t>libpipeline-1.2.3-3.el7.x86_64.rpm</t>
    <phoneticPr fontId="2" type="noConversion"/>
  </si>
  <si>
    <t>libpipeline-1.5.0-2.el8.x86_64.rpm</t>
  </si>
  <si>
    <t>libpng-1.5.13-7.el7_2.x86_64.rpm</t>
    <phoneticPr fontId="2" type="noConversion"/>
  </si>
  <si>
    <t>libpng-1.6.34-5.el8.x86_64.rpm</t>
  </si>
  <si>
    <t>libpng-devel-1.6.34-5.el8.x86_64.rpm</t>
  </si>
  <si>
    <t>libproxy-0.4.11-11.el7.x86_64.rpm</t>
    <phoneticPr fontId="2" type="noConversion"/>
  </si>
  <si>
    <t>libproxy-0.4.15-5.2.el8.x86_64.rpm</t>
  </si>
  <si>
    <t>libpsm2-10.3.58-1.el7.x86_64.rpm</t>
    <phoneticPr fontId="2" type="noConversion"/>
  </si>
  <si>
    <t>libpsm2-10.3.58-2.el8.x86_64.rpm</t>
  </si>
  <si>
    <t>libpsm2-compat-10.3.58-2.el8.x86_64.rpm</t>
  </si>
  <si>
    <t>libpwquality-1.2.3-5.el7.x86_64.rpm</t>
    <phoneticPr fontId="2" type="noConversion"/>
  </si>
  <si>
    <t>libpwquality-1.4.0-9.el8.x86_64.rpm</t>
  </si>
  <si>
    <t>libqhull-2015.2-1.el7.x86_64.rpm</t>
    <phoneticPr fontId="2" type="noConversion"/>
  </si>
  <si>
    <t>libqhull-2015.2-5.el8.x86_64.rpm</t>
  </si>
  <si>
    <t>libquadmath-4.8.5-36.el7.x86_64.rpm</t>
    <phoneticPr fontId="2" type="noConversion"/>
  </si>
  <si>
    <t>libquadmath-8.2.1-3.5.el8.x86_64.rpm</t>
  </si>
  <si>
    <t>libraw1394-2.1.0-2.el7.x86_64.rpm</t>
    <phoneticPr fontId="2" type="noConversion"/>
  </si>
  <si>
    <t>librdmacm-17.2-3.el7.x86_64.rpm</t>
    <phoneticPr fontId="2" type="noConversion"/>
  </si>
  <si>
    <t>librdmacm-22-2.el8.x86_64.rpm</t>
  </si>
  <si>
    <t>librdmacm-devel-1.1.0-2.el7.x86_64.rpm</t>
    <phoneticPr fontId="2" type="noConversion"/>
  </si>
  <si>
    <t>libraw1394-2.1.2-5.el8.x86_64.rpm</t>
  </si>
  <si>
    <t>libref_array-0.1.5-32.el7.x86_64.rpm</t>
    <phoneticPr fontId="2" type="noConversion"/>
  </si>
  <si>
    <t>libref_array-0.1.5-39.el8.x86_64.rpm</t>
  </si>
  <si>
    <t>libreport-filesystem-2.1.11-42.el7.centos.x86_6..&gt;</t>
    <phoneticPr fontId="2" type="noConversion"/>
  </si>
  <si>
    <t>libreport-filesystem-2.9.5-6.el8.x86_64.rpm</t>
  </si>
  <si>
    <t>librsvg2-2.40.20-1.el7.x86_64.rpm</t>
    <phoneticPr fontId="2" type="noConversion"/>
  </si>
  <si>
    <t>libseccomp-2.3.1-3.el7.x86_64.rpm</t>
    <phoneticPr fontId="2" type="noConversion"/>
  </si>
  <si>
    <t>libseccomp-2.3.3-3.el8.x86_64.rpm</t>
  </si>
  <si>
    <t>libseccomp-devel-2.3.1-3.el7.x86_64.rpm</t>
    <phoneticPr fontId="2" type="noConversion"/>
  </si>
  <si>
    <t>librsvg2-2.42.7-2.el8.x86_64.rpm</t>
  </si>
  <si>
    <t>libselinux-2.5-14.1.el7.x86_64.rpm</t>
    <phoneticPr fontId="2" type="noConversion"/>
  </si>
  <si>
    <t>libseccomp-devel-2.3.3-3.el8.x86_64.rpm</t>
  </si>
  <si>
    <t>libselinux-2.8-6.el8.x86_64.rpm</t>
  </si>
  <si>
    <t>libselinux-devel-2.8-6.el8.x86_64.rpm</t>
  </si>
  <si>
    <t>libselinux-utils-2.8-6.el8.x86_64.rpm</t>
  </si>
  <si>
    <t>libselinux-python-2.5-14.1.el7.x86_64.rpm</t>
    <phoneticPr fontId="2" type="noConversion"/>
  </si>
  <si>
    <t>libsemanage-2.5-14.el7.x86_64.rpm</t>
    <phoneticPr fontId="2" type="noConversion"/>
  </si>
  <si>
    <t>libsemanage-2.8-5.el8.x86_64.rpm</t>
  </si>
  <si>
    <t>libsemanage-devel-2.5-14.el7.x86_64.rpm</t>
    <phoneticPr fontId="2" type="noConversion"/>
  </si>
  <si>
    <t>libselinux-python-2.8-6.module_el8.0.0+111+16bc5e61.x86_64.rpm</t>
  </si>
  <si>
    <t>libselinux-ruby-2.8-6.el8.x86_64.rpm</t>
  </si>
  <si>
    <t>libsepol-2.5-10.el7.x86_64.rpm</t>
    <phoneticPr fontId="2" type="noConversion"/>
  </si>
  <si>
    <t>libsepol-2.8-2.el8.x86_64.rpm</t>
  </si>
  <si>
    <t>libsepol-devel-2.8-2.el8.x86_64.rpm</t>
  </si>
  <si>
    <t>libshout-2.2.2-11.el7.x86_64.rpm</t>
    <phoneticPr fontId="2" type="noConversion"/>
  </si>
  <si>
    <t>libsmartcols-2.23.2-59.el7.x86_64.rpm</t>
    <phoneticPr fontId="2" type="noConversion"/>
  </si>
  <si>
    <t>libsmartcols-2.32.1-8.el8.x86_64.rpm</t>
  </si>
  <si>
    <t>libshout-2.2.2-19.el8.x86_64.rpm</t>
  </si>
  <si>
    <t>libsndfile-1.0.25-10.el7.x86_64.rpm</t>
    <phoneticPr fontId="2" type="noConversion"/>
  </si>
  <si>
    <t>libsoup-2.62.2-2.el7.x86_64.rpm</t>
    <phoneticPr fontId="2" type="noConversion"/>
  </si>
  <si>
    <t>libsoup-2.62.3-1.el8.x86_64.rpm</t>
  </si>
  <si>
    <t>libsndfile-1.0.28-8.el8.x86_64.rpm</t>
  </si>
  <si>
    <t>libss-1.42.9-13.el7.x86_64.rpm</t>
    <phoneticPr fontId="2" type="noConversion"/>
  </si>
  <si>
    <t>libss-1.44.3-2.el8.x86_64.rpm</t>
  </si>
  <si>
    <t>libssh2-1.4.3-12.el7.x86_64.rpm</t>
    <phoneticPr fontId="2" type="noConversion"/>
  </si>
  <si>
    <t>libstdc++-4.8.5-36.el7.x86_64.rpm</t>
    <phoneticPr fontId="2" type="noConversion"/>
  </si>
  <si>
    <t>libstdc++-8.2.1-3.5.el8.x86_64.rpm</t>
  </si>
  <si>
    <t>libssh2-1.8.0-8.module_el8.0.0+189+f9babebb.1.x86_64.rpm</t>
  </si>
  <si>
    <t>libssh2-devel-1.4.3-12.el7.x86_64.rpm</t>
    <phoneticPr fontId="2" type="noConversion"/>
  </si>
  <si>
    <t>libss-devel-1.42.9-13.el7.x86_64.rpm</t>
    <phoneticPr fontId="2" type="noConversion"/>
  </si>
  <si>
    <t>libstdc++-devel-4.8.5-36.el7.x86_64.rpm</t>
    <phoneticPr fontId="2" type="noConversion"/>
  </si>
  <si>
    <t>libsysfs-2.1.0-16.el7.x86_64.rpm</t>
    <phoneticPr fontId="2" type="noConversion"/>
  </si>
  <si>
    <t>libsysfs-2.1.0-24.el8.x86_64.rpm</t>
  </si>
  <si>
    <t>libtalloc-2.1.13-1.el7.x86_64.rpm</t>
    <phoneticPr fontId="2" type="noConversion"/>
  </si>
  <si>
    <t>libtalloc-2.1.14-3.el8.x86_64.rpm</t>
  </si>
  <si>
    <t>libtasn1-4.10-1.el7.x86_64.rpm</t>
    <phoneticPr fontId="2" type="noConversion"/>
  </si>
  <si>
    <t>libtasn1-4.13-3.el8.x86_64.rpm</t>
  </si>
  <si>
    <t>libtasn1-devel-4.10-1.el7.x86_64.rpm</t>
    <phoneticPr fontId="2" type="noConversion"/>
  </si>
  <si>
    <t>libstdc++-devel-8.2.1-3.5.el8.x86_64.rpm</t>
  </si>
  <si>
    <t>libtasn1-devel-4.13-3.el8.x86_64.rpm</t>
  </si>
  <si>
    <t>libtdb-1.3.15-1.el7.x86_64.rpm</t>
    <phoneticPr fontId="2" type="noConversion"/>
  </si>
  <si>
    <t>libtdb-1.3.16-3.el8.x86_64.rpm</t>
  </si>
  <si>
    <t>libteam-1.27-5.el7.x86_64.rpm</t>
    <phoneticPr fontId="2" type="noConversion"/>
  </si>
  <si>
    <t>libteam-1.27-10.el8.x86_64.rpm</t>
  </si>
  <si>
    <t>libtevent-0.9.36-1.el7.x86_64.rpm</t>
    <phoneticPr fontId="2" type="noConversion"/>
  </si>
  <si>
    <t>libtevent-0.9.37-2.el8.x86_64.rpm</t>
  </si>
  <si>
    <t>libthai-0.1.14-9.el7.x86_64.rpm</t>
    <phoneticPr fontId="2" type="noConversion"/>
  </si>
  <si>
    <t>libtheora-1.1.1-8.el7.x86_64.rpm</t>
    <phoneticPr fontId="2" type="noConversion"/>
  </si>
  <si>
    <t>libthai-0.1.27-2.el8.x86_64.rpm</t>
  </si>
  <si>
    <t>libtheora-1.1.1-21.el8.x86_64.rpm</t>
  </si>
  <si>
    <t>libtiff-4.0.3-27.el7_3.x86_64.rpm</t>
    <phoneticPr fontId="2" type="noConversion"/>
  </si>
  <si>
    <t>libtiff-devel-4.0.9-13.el8.x86_64.rpm</t>
  </si>
  <si>
    <t>libtiff-4.0.9-13.el8.x86_64.rpm</t>
  </si>
  <si>
    <t>libtimezonemap-0.4.4-1.el7.x86_64.rpm</t>
    <phoneticPr fontId="2" type="noConversion"/>
  </si>
  <si>
    <t>libtirpc-0.2.4-0.15.el7.x86_64.rpm</t>
    <phoneticPr fontId="2" type="noConversion"/>
  </si>
  <si>
    <t>libtomcrypt-1.17-33.20170623gitcd6e602.el7.x86_..&gt;</t>
    <phoneticPr fontId="2" type="noConversion"/>
  </si>
  <si>
    <t>libtimezonemap-0.4.5.1-3.el8.x86_64.rpm</t>
  </si>
  <si>
    <t>libtirpc-devel-1.1.4-3.el8.x86_64.rpm</t>
  </si>
  <si>
    <t>libtirpc-1.1.4-3.el8.x86_64.rpm</t>
  </si>
  <si>
    <t>libtomcrypt-1.18.2-3.el8.x86_64.rpm</t>
  </si>
  <si>
    <t>libtommath-1.0-8.el7.x86_64.rpm</t>
    <phoneticPr fontId="2" type="noConversion"/>
  </si>
  <si>
    <t>libtommath-1.0.1-4.el8.x86_64.rpm</t>
  </si>
  <si>
    <t>libtool-2.4.2-22.el7_3.x86_64.rpm</t>
    <phoneticPr fontId="2" type="noConversion"/>
  </si>
  <si>
    <t>libunistring-0.9.3-9.el7.x86_64.rpm</t>
    <phoneticPr fontId="2" type="noConversion"/>
  </si>
  <si>
    <t>libunistring-0.9.9-3.el8.x86_64.rpm</t>
  </si>
  <si>
    <t>libtool-ltdl-2.4.6-25.el8.x86_64.rpm</t>
  </si>
  <si>
    <t>libtool-ltdl-devel-2.4.6-25.el8.x86_64.rpm</t>
  </si>
  <si>
    <t>libtool-2.4.6-25.el8.x86_64.rpm</t>
  </si>
  <si>
    <t>libunwind-1.2-2.el7.x86_64.rpm</t>
    <phoneticPr fontId="2" type="noConversion"/>
  </si>
  <si>
    <t>libusal-1.1.11-25.el7.x86_64.rpm</t>
    <phoneticPr fontId="2" type="noConversion"/>
  </si>
  <si>
    <t>libunwind-1.3.1-2.el8.x86_64.rpm</t>
  </si>
  <si>
    <t>libusb-0.1.5-12.el8.x86_64.rpm</t>
  </si>
  <si>
    <t>libusbx-devel-1.0.22-1.el8.x86_64.rpm</t>
  </si>
  <si>
    <t>libusb-devel-0.1.4-3.el7.x86_64.rpm</t>
    <phoneticPr fontId="2" type="noConversion"/>
  </si>
  <si>
    <t>libusbx-1.0.21-1.el7.x86_64.rpm</t>
    <phoneticPr fontId="2" type="noConversion"/>
  </si>
  <si>
    <t>libusbx-1.0.22-1.el8.x86_64.rpm</t>
  </si>
  <si>
    <t>libusb-0.1.4-3.el7.x86_64.rpm</t>
    <phoneticPr fontId="2" type="noConversion"/>
  </si>
  <si>
    <t>libusal-1.1.11-39.el8.x86_64.rpm</t>
  </si>
  <si>
    <t>libuser-0.60-9.el7.x86_64.rpm</t>
    <phoneticPr fontId="2" type="noConversion"/>
  </si>
  <si>
    <t>libuser-0.62-21.el8.x86_64.rpm</t>
  </si>
  <si>
    <t>libuser-devel-0.60-9.el7.x86_64.rpm</t>
    <phoneticPr fontId="2" type="noConversion"/>
  </si>
  <si>
    <t>libusb-devel-0.1.5-12.el8.x86_64.rpm</t>
  </si>
  <si>
    <t>libutempter-1.1.6-4.el7.x86_64.rpm</t>
    <phoneticPr fontId="2" type="noConversion"/>
  </si>
  <si>
    <t>libutempter-1.1.6-14.el8.x86_64.rpm</t>
  </si>
  <si>
    <t>libutempter-devel-1.1.6-4.el7.x86_64.rpm</t>
    <phoneticPr fontId="2" type="noConversion"/>
  </si>
  <si>
    <t>libutempter-devel-1.1.6-14.el8.x86_64.rpm</t>
  </si>
  <si>
    <t>libuuid-2.23.2-59.el7.x86_64.rpm</t>
    <phoneticPr fontId="2" type="noConversion"/>
  </si>
  <si>
    <t>libuuid-2.32.1-8.el8.x86_64.rpm</t>
  </si>
  <si>
    <t>libuuid-devel-2.32.1-8.el8.x86_64.rpm</t>
  </si>
  <si>
    <t>libv4l-0.9.5-4.el7.x86_64.rpm</t>
    <phoneticPr fontId="2" type="noConversion"/>
  </si>
  <si>
    <t>libverto-0.2.5-4.el7.x86_64.rpm</t>
    <phoneticPr fontId="2" type="noConversion"/>
  </si>
  <si>
    <t>libverto-0.3.0-5.el8.x86_64.rpm</t>
  </si>
  <si>
    <t>libverto-devel-0.3.0-5.el8.x86_64.rpm</t>
  </si>
  <si>
    <t>libverto-libevent-0.3.0-5.el8.x86_64.rpm</t>
  </si>
  <si>
    <t>libv4l-1.14.2-3.el8.x86_64.rpm</t>
  </si>
  <si>
    <t>libverto-libevent-0.2.5-4.el7.x86_64.rpm</t>
    <phoneticPr fontId="2" type="noConversion"/>
  </si>
  <si>
    <t>libverto-tevent-0.2.5-4.el7.x86_64.rpm</t>
    <phoneticPr fontId="2" type="noConversion"/>
  </si>
  <si>
    <t>libvisual-0.4.0-16.el7.x86_64.rpm</t>
    <phoneticPr fontId="2" type="noConversion"/>
  </si>
  <si>
    <t>libvorbis-1.3.3-8.el7.1.x86_64.rpm</t>
    <phoneticPr fontId="2" type="noConversion"/>
  </si>
  <si>
    <t>libvisual-0.4.0-24.el8.x86_64.rpm</t>
  </si>
  <si>
    <t>libvorbis-1.3.6-1.el8.x86_64.rpm</t>
  </si>
  <si>
    <t>libwayland-client-1.15.0-1.el7.x86_64.rpm</t>
    <phoneticPr fontId="2" type="noConversion"/>
  </si>
  <si>
    <t>libwayland-cursor-1.15.0-1.el7.x86_64.rpm</t>
    <phoneticPr fontId="2" type="noConversion"/>
  </si>
  <si>
    <t>libwayland-client-1.15.0-1.el8.x86_64.rpm</t>
  </si>
  <si>
    <t>libwayland-cursor-1.15.0-1.el8.x86_64.rpm</t>
  </si>
  <si>
    <t>libwayland-egl-1.15.0-1.el7.x86_64.rpm</t>
    <phoneticPr fontId="2" type="noConversion"/>
  </si>
  <si>
    <t>libwayland-server-1.15.0-1.el7.x86_64.rpm</t>
    <phoneticPr fontId="2" type="noConversion"/>
  </si>
  <si>
    <t>libwbclient-4.8.3-4.el7.x86_64.rpm</t>
    <phoneticPr fontId="2" type="noConversion"/>
  </si>
  <si>
    <t>libwbclient-4.9.1-8.el8.x86_64.rpm</t>
  </si>
  <si>
    <t>libwayland-server-1.15.0-1.el8.x86_64.rpm</t>
  </si>
  <si>
    <t>libwayland-egl-1.15.0-1.el8.x86_64.rpm</t>
  </si>
  <si>
    <t>libwebp-0.3.0-7.el7.x86_64.rpm</t>
    <phoneticPr fontId="2" type="noConversion"/>
  </si>
  <si>
    <t>libxcb-1.13-1.el7.x86_64.rpm</t>
    <phoneticPr fontId="2" type="noConversion"/>
  </si>
  <si>
    <t>libxcb-1.13-5.el8.x86_64.rpm</t>
  </si>
  <si>
    <t>libwebp-1.0.0-1.el8.x86_64.rpm</t>
  </si>
  <si>
    <t>libxcb-devel-1.13-1.el7.x86_64.rpm</t>
    <phoneticPr fontId="2" type="noConversion"/>
  </si>
  <si>
    <t>libxkbcommon-0.7.1-1.el7.x86_64.rpm</t>
    <phoneticPr fontId="2" type="noConversion"/>
  </si>
  <si>
    <t>libxcb-devel-1.13-5.el8.x86_64.rpm</t>
  </si>
  <si>
    <t>libxkbfile-1.0.9-3.el7.x86_64.rpm</t>
    <phoneticPr fontId="2" type="noConversion"/>
  </si>
  <si>
    <t>libxkbcommon-0.8.2-1.el8.x86_64.rpm</t>
  </si>
  <si>
    <t>libxkbcommon-devel-0.8.2-1.el8.x86_64.rpm</t>
  </si>
  <si>
    <t>libxklavier-5.4-7.el7.x86_64.rpm</t>
    <phoneticPr fontId="2" type="noConversion"/>
  </si>
  <si>
    <t>libxkbfile-1.0.9-9.el8.x86_64.rpm</t>
  </si>
  <si>
    <t>libxklavier-5.4-11.el8.x86_64.rpm</t>
  </si>
  <si>
    <t>libxklavier-devel-5.4-11.el8.x86_64.rpm</t>
  </si>
  <si>
    <t>libxml2-2.9.1-6.el7_2.3.x86_64.rpm</t>
    <phoneticPr fontId="2" type="noConversion"/>
  </si>
  <si>
    <t>libxml2-2.9.7-5.el8.x86_64.rpm</t>
  </si>
  <si>
    <t>libxml2-devel-2.9.1-6.el7_2.3.x86_64.rpm</t>
    <phoneticPr fontId="2" type="noConversion"/>
  </si>
  <si>
    <t>libxml2-python-2.9.1-6.el7_2.3.x86_64.rpm</t>
    <phoneticPr fontId="2" type="noConversion"/>
  </si>
  <si>
    <t>libxshmfence-1.2-1.el7.x86_64.rpm</t>
    <phoneticPr fontId="2" type="noConversion"/>
  </si>
  <si>
    <t>libxml2-devel-2.9.7-5.el8.x86_64.rpm</t>
  </si>
  <si>
    <t>libxshmfence-1.3-2.el8.x86_64.rpm</t>
  </si>
  <si>
    <t>libxslt-1.1.28-5.el7.x86_64.rpm</t>
    <phoneticPr fontId="2" type="noConversion"/>
  </si>
  <si>
    <t>libxslt-1.1.32-3.el8.x86_64.rpm</t>
  </si>
  <si>
    <t>libxslt-devel-1.1.28-5.el7.x86_64.rpm</t>
    <phoneticPr fontId="2" type="noConversion"/>
  </si>
  <si>
    <t>libyaml-0.1.4-11.el7_0.x86_64.rpm</t>
    <phoneticPr fontId="2" type="noConversion"/>
  </si>
  <si>
    <t>libyaml-0.1.7-5.el8.x86_64.rpm</t>
  </si>
  <si>
    <t>libzstd-1.4.2-1.el7.x86_64.rpm</t>
    <phoneticPr fontId="2" type="noConversion"/>
  </si>
  <si>
    <t>libxslt-devel-1.1.32-3.el8.x86_64.rpm</t>
  </si>
  <si>
    <t>libzstd-1.3.4-1.el8.elrepo.x86_64.rpm</t>
  </si>
  <si>
    <t>linuxconsoletools-1.4.5-3.el7.x86_64.rpm</t>
    <phoneticPr fontId="2" type="noConversion"/>
  </si>
  <si>
    <t>linuxdoc-tools-0.9.68-5.el7.x86_64.rpm</t>
    <phoneticPr fontId="2" type="noConversion"/>
  </si>
  <si>
    <t>linuxconsoletools-1.6.0-4.el8.x86_64.rpm</t>
  </si>
  <si>
    <t>linuxptp-1.8-6.el7.x86_64.rpm</t>
    <phoneticPr fontId="2" type="noConversion"/>
  </si>
  <si>
    <t>linuxdoc-tools-0.9.72-5.el8.x86_64.rpm</t>
  </si>
  <si>
    <t>acl-2.2.53-1.el8.x86_64.rpm</t>
  </si>
  <si>
    <t>acpica-tools-20180629-3.el8.x86_64.rpm</t>
  </si>
  <si>
    <t>acpid-2.0.19-9.el7.x86_64.rpm</t>
    <phoneticPr fontId="2" type="noConversion"/>
  </si>
  <si>
    <t>alsa-lib-1.1.6-2.el7.x86_64.rpm</t>
    <phoneticPr fontId="2" type="noConversion"/>
  </si>
  <si>
    <t>acpid-2.0.30-2.el8.x86_64.rpm</t>
  </si>
  <si>
    <t>alsa-lib-1.1.6-3.el8.x86_64.rpm</t>
  </si>
  <si>
    <t>alsa-lib-devel-1.1.6-3.el8.x86_64.rpm</t>
  </si>
  <si>
    <t>at-3.1.13-24.el7.x86_64.rpm</t>
    <phoneticPr fontId="2" type="noConversion"/>
  </si>
  <si>
    <t>at-3.1.20-11.el8.x86_64.rpm</t>
  </si>
  <si>
    <t>at-spi2-atk-2.26.2-1.el7.x86_64.rpm</t>
    <phoneticPr fontId="2" type="noConversion"/>
  </si>
  <si>
    <t>at-spi2-atk-devel-2.26.2-1.el7.x86_64.rpm</t>
    <phoneticPr fontId="2" type="noConversion"/>
  </si>
  <si>
    <t>at-spi2-core-2.28.0-1.el7.x86_64.rpm</t>
    <phoneticPr fontId="2" type="noConversion"/>
  </si>
  <si>
    <t>atlas-3.10.1-12.el7.x86_64.rpm</t>
    <phoneticPr fontId="2" type="noConversion"/>
  </si>
  <si>
    <t>at-spi2-atk-2.26.2-1.el8.x86_64.rpm</t>
  </si>
  <si>
    <t>at-spi2-atk-devel-2.26.2-1.el8.x86_64.rpm</t>
  </si>
  <si>
    <t>at-spi2-core-2.28.0-1.el8.x86_64.rpm</t>
  </si>
  <si>
    <t>at-spi2-core-devel-2.28.0-1.el8.x86_64.rpm</t>
  </si>
  <si>
    <t>atlas-3.10.3-6.el8.x86_64.rpm</t>
  </si>
  <si>
    <t>attr-2.4.46-13.el7.x86_64.rpm</t>
    <phoneticPr fontId="2" type="noConversion"/>
  </si>
  <si>
    <t>attr-2.4.48-3.el8.x86_64.rpm</t>
  </si>
  <si>
    <t>audit-2.8.4-4.el7.x86_64.rpm</t>
    <phoneticPr fontId="2" type="noConversion"/>
  </si>
  <si>
    <t>audit-3.0-0.10.20180831git0047a6c.el8.x86_64.rpm</t>
  </si>
  <si>
    <t>audit-libs-3.0-0.10.20180831git0047a6c.el8.x86_64.rpm</t>
  </si>
  <si>
    <t>audit-libs-devel-3.0-0.10.20180831git0047a6c.el8.x86_64.rpm</t>
  </si>
  <si>
    <t>augeas-libs-1.4.0-6.el7.x86_64.rpm</t>
    <phoneticPr fontId="2" type="noConversion"/>
  </si>
  <si>
    <t>augeas-1.10.1-8.el8.x86_64.rpm</t>
  </si>
  <si>
    <t>augeas-libs-1.10.1-8.el8.x86_64.rpm</t>
  </si>
  <si>
    <t>CUnit-2.1.3-17.el8.x86_64.rpm</t>
  </si>
  <si>
    <t>CUnit-devel-2.1.3-17.el8.x86_64.rpm</t>
  </si>
  <si>
    <t>GConf2-3.2.6-8.el7.x86_64.rpm</t>
    <phoneticPr fontId="2" type="noConversion"/>
  </si>
  <si>
    <t>GeoIP-1.5.0-13.el7.x86_64.rpm</t>
    <phoneticPr fontId="2" type="noConversion"/>
  </si>
  <si>
    <t>GConf2-3.2.6-22.el8.x86_64.rpm</t>
  </si>
  <si>
    <t>GeoIP-devel-1.6.12-5.el8.x86_64.rpm</t>
  </si>
  <si>
    <t>GeoIP-1.6.12-5.el8.x86_64.rpm</t>
  </si>
  <si>
    <t>MySQL-python-1.2.5-1.el7.x86_64.rpm</t>
    <phoneticPr fontId="2" type="noConversion"/>
  </si>
  <si>
    <t>NetworkManager-glib-1.12.0-8.el7_6.x86_64.rpm</t>
    <phoneticPr fontId="2" type="noConversion"/>
  </si>
  <si>
    <t>OpenIPMI-modalias-2.0.23-2.el7.x86_64.rpm</t>
    <phoneticPr fontId="2" type="noConversion"/>
  </si>
  <si>
    <t>PyQt4-4.12-1.el7.x86_64.rpm</t>
    <phoneticPr fontId="2" type="noConversion"/>
  </si>
  <si>
    <t>PyYAML-3.10-11.el7.x86_64.rpm</t>
    <phoneticPr fontId="2" type="noConversion"/>
  </si>
  <si>
    <t>SDL-1.2.15-14.el7.x86_64.rpm</t>
    <phoneticPr fontId="2" type="noConversion"/>
  </si>
  <si>
    <t>acl-2.2.51-14.el7.x86_64.rpm</t>
    <phoneticPr fontId="2" type="noConversion"/>
  </si>
  <si>
    <t>python3-pyyaml-3.12-12.el8.x86_64.rpm</t>
  </si>
  <si>
    <t>SDL-1.2.15-32.el8.x86_64.rpm</t>
  </si>
  <si>
    <t>SDL-devel-1.2.15-32.el8.x86_64.rpm</t>
  </si>
  <si>
    <t>apr-1.4.8-3.el7_4.1.x86_64.rpm</t>
    <phoneticPr fontId="2" type="noConversion"/>
  </si>
  <si>
    <t>apr-1.6.3-9.el8.x86_64.rpm</t>
  </si>
  <si>
    <t>apr-util-1.6.1-6.el8.x86_64.rpm</t>
  </si>
  <si>
    <t>autogen-5.18-5.el7.x86_64.rpm</t>
    <phoneticPr fontId="2" type="noConversion"/>
  </si>
  <si>
    <t>avahi-0.6.31-19.el7.x86_64.rpm</t>
    <phoneticPr fontId="2" type="noConversion"/>
  </si>
  <si>
    <t>avahi-0.7-19.el8.x86_64.rpm</t>
  </si>
  <si>
    <t>avahi-libs-0.7-19.el8.x86_64.rpm</t>
  </si>
  <si>
    <t>bash-4.4.19-8.el8_0.x86_64.rpm</t>
  </si>
  <si>
    <t>bc-1.07.1-5.el8.x86_64.rpm</t>
  </si>
  <si>
    <t>authconfig-6.2.8-30.el7.x86_64.rpm</t>
    <phoneticPr fontId="2" type="noConversion"/>
  </si>
  <si>
    <t>autogen-5.18.12-7.el8.x86_64.rpm</t>
  </si>
  <si>
    <t>autogen-libopts-5.18.12-7.el8.x86_64.rpm</t>
  </si>
  <si>
    <t>autogen-libopts-devel-5.18-5.el7.x86_64.rpm</t>
  </si>
  <si>
    <t>autogen-libopts-devel-5.18-5.el7.x86_64.rpm</t>
    <phoneticPr fontId="2" type="noConversion"/>
  </si>
  <si>
    <t>avahi-devel-0.6.31-19.el7.x86_64.rpm</t>
    <phoneticPr fontId="2" type="noConversion"/>
  </si>
  <si>
    <t>avahi-devel-0.7-19.el8.x86_64.rpm</t>
  </si>
  <si>
    <t>bind-libs-9.9.4-72.el7.x86_64.rpm</t>
    <phoneticPr fontId="2" type="noConversion"/>
  </si>
  <si>
    <t>bind-libs-9.11.4-17.P2.el8_0.1.x86_64.rpm</t>
  </si>
  <si>
    <t>bind-libs-lite-9.11.4-17.P2.el8_0.1.x86_64.rpm</t>
  </si>
  <si>
    <t>bind-lite-devel-9.9.4-72.el7.x86_64.rpm</t>
    <phoneticPr fontId="2" type="noConversion"/>
  </si>
  <si>
    <t>bind-lite-devel-9.11.4-17.P2.el8_0.1.x86_64.rpm</t>
  </si>
  <si>
    <t>bind-utils-9.11.4-17.P2.el8_0.1.x86_64.rpm</t>
  </si>
  <si>
    <t>binutils-2.27-34.base.el7.x86_64.rpm</t>
    <phoneticPr fontId="2" type="noConversion"/>
  </si>
  <si>
    <t>binutils-2.30-49.el8.x86_64.rpm</t>
  </si>
  <si>
    <t>binutils-devel-2.30-49.el8.x86_64.rpm</t>
  </si>
  <si>
    <t>biosdevname-0.7.3-1.el7.x86_64.rpm</t>
    <phoneticPr fontId="2" type="noConversion"/>
  </si>
  <si>
    <t>biosdevname-0.7.3-2.el8.x86_64.rpm</t>
  </si>
  <si>
    <t>bison-3.0.4-2.el7.x86_64.rpm</t>
    <phoneticPr fontId="2" type="noConversion"/>
  </si>
  <si>
    <t>bison-3.0.4-10.el8.x86_64.rpm</t>
  </si>
  <si>
    <t>blas-3.4.2-8.el7.x86_64.rpm</t>
    <phoneticPr fontId="2" type="noConversion"/>
  </si>
  <si>
    <t>blas-3.8.0-8.el8.x86_64.rpm</t>
  </si>
  <si>
    <t>blosc-1.11.3-1.el7.x86_64.rpm</t>
    <phoneticPr fontId="2" type="noConversion"/>
  </si>
  <si>
    <t>bluez-libs-5.44-4.el7_4.x86_64.rpm</t>
    <phoneticPr fontId="2" type="noConversion"/>
  </si>
  <si>
    <t>bluez-libs-5.50-1.el8.x86_64.rpm</t>
  </si>
  <si>
    <t>bluez-libs-devel-5.44-4.el7_4.x86_64.rpm</t>
    <phoneticPr fontId="2" type="noConversion"/>
  </si>
  <si>
    <t>boost-1.53.0-27.el7.x86_64.rpm</t>
    <phoneticPr fontId="2" type="noConversion"/>
  </si>
  <si>
    <t>boost-1.66.0-6.el8.x86_64.rpm</t>
  </si>
  <si>
    <t>boost-atomic-1.66.0-6.el8.x86_64.rpm</t>
  </si>
  <si>
    <t>boost-chrono-1.66.0-6.el8.x86_64.rpm</t>
  </si>
  <si>
    <t>boost-context-1.66.0-6.el8.x86_64.rpm</t>
  </si>
  <si>
    <t>boost-date-time-1.66.0-6.el8.x86_64.rpm</t>
  </si>
  <si>
    <t>boost-devel-1.66.0-6.el8.x86_64.rpm</t>
  </si>
  <si>
    <t>boost-filesystem-1.66.0-6.el8.x86_64.rpm</t>
  </si>
  <si>
    <t>boost-graph-1.66.0-6.el8.x86_64.rpm</t>
  </si>
  <si>
    <t>boost-iostreams-1.66.0-6.el8.x86_64.rpm</t>
  </si>
  <si>
    <t>boost-locale-1.66.0-6.el8.x86_64.rpm</t>
  </si>
  <si>
    <t>boost-math-1.66.0-6.el8.x86_64.rpm</t>
  </si>
  <si>
    <t>boost-program-options-1.66.0-6.el8.x86_64.rpm</t>
  </si>
  <si>
    <t>boost-random-1.66.0-6.el8.x86_64.rpm</t>
  </si>
  <si>
    <t>boost-regex-1.66.0-6.el8.x86_64.rpm</t>
  </si>
  <si>
    <t>boost-serialization-1.66.0-6.el8.x86_64.rpm</t>
  </si>
  <si>
    <t>boost-system-1.66.0-6.el8.x86_64.rpm</t>
  </si>
  <si>
    <t>boost-signals-1.66.0-6.el8.x86_64.rpm</t>
  </si>
  <si>
    <t>boost-test-1.66.0-6.el8.x86_64.rpm</t>
  </si>
  <si>
    <t>boost-thread-1.66.0-6.el8.x86_64.rpm</t>
  </si>
  <si>
    <t>bluez-libs-devel-5.50-1.el8.x86_64.rpm</t>
  </si>
  <si>
    <t>boost-timer-1.66.0-6.el8.x86_64.rpm</t>
  </si>
  <si>
    <t>boost-wave-1.66.0-6.el8.x86_64.rpm</t>
  </si>
  <si>
    <t>bridge-utils-1.5-9.el7.x86_64.rpm</t>
    <phoneticPr fontId="2" type="noConversion"/>
  </si>
  <si>
    <t>brlapi-0.6.0-16.el7.x86_64.rpm</t>
    <phoneticPr fontId="2" type="noConversion"/>
  </si>
  <si>
    <t>brlapi-0.6.7-28.el8.x86_64.rpm</t>
  </si>
  <si>
    <t>brlapi-devel-0.6.7-28.el8.x86_64.rpm</t>
  </si>
  <si>
    <t>brltty-4.5-16.el7.x86_64.rpm</t>
    <phoneticPr fontId="2" type="noConversion"/>
  </si>
  <si>
    <t>bzip2-1.0.6-13.el7.x86_64.rpm</t>
    <phoneticPr fontId="2" type="noConversion"/>
  </si>
  <si>
    <t>bzip2-1.0.6-26.el8.x86_64.rpm</t>
  </si>
  <si>
    <t>bzip2-devel-1.0.6-26.el8.x86_64.rpm</t>
  </si>
  <si>
    <t>bzip2-libs-1.0.6-26.el8.x86_64.rpm</t>
  </si>
  <si>
    <t>c-ares-1.13.0-5.el8.x86_64.rpm</t>
  </si>
  <si>
    <t>btrfs-progs-4.20.2-1.el8.elrepo.x86_64.rpm</t>
  </si>
  <si>
    <t>brltty-5.6-28.el8.x86_64.rpm</t>
  </si>
  <si>
    <t>cairo-1.15.12-3.el8.x86_64.rpm</t>
  </si>
  <si>
    <t>cairo-devel-1.15.12-3.el8.x86_64.rpm</t>
  </si>
  <si>
    <t>cairo-gobject-1.15.12-3.el8.x86_64.rpm</t>
  </si>
  <si>
    <t>cairo-gobject-devel-1.15.12-3.el8.x86_64.rpm</t>
  </si>
  <si>
    <t>cdparanoia-libs-10.2-17.el7.x86_64.rpm</t>
    <phoneticPr fontId="2" type="noConversion"/>
  </si>
  <si>
    <t>cdparanoia-libs-10.2-27.el8.x86_64.rpm</t>
  </si>
  <si>
    <t>celt051-0.5.1.3-8.el7.x86_64.rpm</t>
    <phoneticPr fontId="2" type="noConversion"/>
  </si>
  <si>
    <t>celt051-0.5.1.3-15.el8.x86_64.rpm</t>
  </si>
  <si>
    <t>celt051-devel-0.5.1.3-8.el7.x86_64.rpm</t>
    <phoneticPr fontId="2" type="noConversion"/>
  </si>
  <si>
    <t>centos-release-7-6.1810.2.el7.centos.x86_64.rpm</t>
    <phoneticPr fontId="2" type="noConversion"/>
  </si>
  <si>
    <t>centos-release-8.0-0.1905.0.9.el8.x86_64.rpm</t>
  </si>
  <si>
    <t>check-0.12.0-2.el8.x86_64.rpm</t>
  </si>
  <si>
    <t>check-devel-0.12.0-2.el8.x86_64.rpm</t>
  </si>
  <si>
    <t>celt051-devel-0.5.1.3-15.el8.x86_64.rpm</t>
  </si>
  <si>
    <t>checkpolicy-2.5-8.el7.x86_64.rpm</t>
    <phoneticPr fontId="2" type="noConversion"/>
  </si>
  <si>
    <t>checkpolicy-2.8-2.el8.x86_64.rpm</t>
  </si>
  <si>
    <t>chkconfig-1.11-1.el8.x86_64.rpm</t>
  </si>
  <si>
    <t>chrpath-0.16-7.el8.x86_64.rpm</t>
  </si>
  <si>
    <t>cifs-utils-6.8-2.el8.x86_64.rpm</t>
  </si>
  <si>
    <t>cmake-2.8.12.2-2.el7.x86_64.rpm</t>
    <phoneticPr fontId="2" type="noConversion"/>
  </si>
  <si>
    <t>collectd-5.8.1-4.el7.x86_64.rpm</t>
    <phoneticPr fontId="2" type="noConversion"/>
  </si>
  <si>
    <t>cmake-3.11.4-3.el8.x86_64.rpm</t>
  </si>
  <si>
    <t>conntrack-tools-1.4.4-4.el7.x86_64.rpm</t>
    <phoneticPr fontId="2" type="noConversion"/>
  </si>
  <si>
    <t>conntrack-tools-1.4.4-9.el8.x86_64.rpm</t>
  </si>
  <si>
    <t>colord-libs-1.4.2-1.el8.x86_64.rpm</t>
  </si>
  <si>
    <t>compat-openmpi16-1.6.4-10.7.el7.x86_64.rpm</t>
    <phoneticPr fontId="2" type="noConversion"/>
  </si>
  <si>
    <t>containernetworking-plugins-0.8.1-1.el7.centos...&gt;</t>
    <phoneticPr fontId="2" type="noConversion"/>
  </si>
  <si>
    <t>compat-openmpi16-1.6.4-10.7.2.el7.x86_64.rpm</t>
  </si>
  <si>
    <t>coolkey-1.1.0-40.el7.x86_64.rpm</t>
    <phoneticPr fontId="2" type="noConversion"/>
  </si>
  <si>
    <t>containernetworking-plugins-0.7.4-3.git9ebe139.module_el8.0.0+58+91b614e7.x86_64.rpm</t>
  </si>
  <si>
    <t>coreutils-8.30-6.el8.x86_64.rpm</t>
  </si>
  <si>
    <t>cpio-2.11-27.el7.x86_64.rpm</t>
    <phoneticPr fontId="2" type="noConversion"/>
  </si>
  <si>
    <t>cpio-2.12-8.el8.x86_64.rpm</t>
  </si>
  <si>
    <t>cpp-4.8.5-36.el7.x86_64.rpm</t>
    <phoneticPr fontId="2" type="noConversion"/>
  </si>
  <si>
    <t>cpp-8.2.1-3.5.el8.x86_64.rpm</t>
  </si>
  <si>
    <t>cppcheck-1.83-1.el8.x86_64.rpm</t>
  </si>
  <si>
    <t>cracklib-2.9.6-15.el8.x86_64.rpm</t>
  </si>
  <si>
    <t>cracklib-dicts-2.9.6-15.el8.x86_64.rpm</t>
  </si>
  <si>
    <t>cracklib-devel-2.9.6-15.el8.x86_64.rpm</t>
  </si>
  <si>
    <t>cronie-1.5.2-2.el8.x86_64.rpm</t>
  </si>
  <si>
    <t>cronie-anacron-1.5.2-2.el8.x86_64.rpm</t>
  </si>
  <si>
    <t>cryptsetup-2.0.6-1.el8.x86_64.rpm</t>
  </si>
  <si>
    <t>cryptsetup-libs-2.0.6-1.el8.x86_64.rpm</t>
  </si>
  <si>
    <t>cryptsetup-devel-2.0.6-1.el8.x86_64.rpm</t>
  </si>
  <si>
    <t>ctags-5.8-13.el7.x86_64.rpm</t>
    <phoneticPr fontId="2" type="noConversion"/>
  </si>
  <si>
    <t>ctags-5.8-22.el8.x86_64.rpm</t>
  </si>
  <si>
    <t>cups-client-1.6.3-35.el7.x86_64.rpm</t>
    <phoneticPr fontId="2" type="noConversion"/>
  </si>
  <si>
    <t>cups-client-2.2.6-25.el8.x86_64.rpm</t>
  </si>
  <si>
    <t>cups-libs-2.2.6-25.el8.x86_64.rpm</t>
  </si>
  <si>
    <t>curl-7.29.0-51.el7_6.3.x86_64.rpm</t>
    <phoneticPr fontId="2" type="noConversion"/>
  </si>
  <si>
    <t>curl-7.61.1-8.el8.x86_64.rpm</t>
  </si>
  <si>
    <t>cyrus-sasl-2.1.27-0.3rc7.el8.x86_64.rpm</t>
  </si>
  <si>
    <t>cyrus-sasl-devel-2.1.27-0.3rc7.el8.x86_64.rpm</t>
  </si>
  <si>
    <t>cyrus-sasl-gssapi-2.1.27-0.3rc7.el8.x86_64.rpm</t>
  </si>
  <si>
    <t>cyrus-sasl-lib-2.1.27-0.3rc7.el8.x86_64.rpm</t>
  </si>
  <si>
    <t>dbus-1.10.24-12.el7.x86_64.rpm</t>
    <phoneticPr fontId="2" type="noConversion"/>
  </si>
  <si>
    <t>dbus-1.12.8-7.el8.x86_64.rpm</t>
  </si>
  <si>
    <t>dbus-devel-1.10.24-12.el7.x86_64.rpm</t>
    <phoneticPr fontId="2" type="noConversion"/>
  </si>
  <si>
    <t>dbus-glib-0.110-2.el8.x86_64.rpm</t>
  </si>
  <si>
    <t>dbus-libs-1.12.8-7.el8.x86_64.rpm</t>
  </si>
  <si>
    <t>dbus-glib-devel-0.100-7.el7.x86_64.rpm</t>
    <phoneticPr fontId="2" type="noConversion"/>
  </si>
  <si>
    <t>dbus-devel-1.12.8-7.el8.x86_64.rpm</t>
  </si>
  <si>
    <t>dbus-glib-devel-0.110-2.el8.x86_64.rpm</t>
  </si>
  <si>
    <t>dbus-python-1.1.1-9.el7.x86_64.rpm</t>
    <phoneticPr fontId="2" type="noConversion"/>
  </si>
  <si>
    <t>dconf-0.28.0-4.el7.x86_64.rpm</t>
    <phoneticPr fontId="2" type="noConversion"/>
  </si>
  <si>
    <t>dconf-0.28.0-3.el8.x86_64.rpm</t>
  </si>
  <si>
    <t>deltarpm-3.6-3.el7.x86_64.rpm</t>
    <phoneticPr fontId="2" type="noConversion"/>
  </si>
  <si>
    <t>desktop-file-utils-0.23-1.el7.x86_64.rpm</t>
    <phoneticPr fontId="2" type="noConversion"/>
  </si>
  <si>
    <t>device-mapper-1.02.146-4.el7.x86_64.rpm</t>
    <phoneticPr fontId="2" type="noConversion"/>
  </si>
  <si>
    <t>device-mapper-1.02.155-6.el8.x86_64.rpm</t>
  </si>
  <si>
    <t>device-mapper-devel-1.02.146-4.el7.x86_64.rpm</t>
    <phoneticPr fontId="2" type="noConversion"/>
  </si>
  <si>
    <t>desktop-file-utils-0.23-8.el8.x86_64.rpm</t>
  </si>
  <si>
    <t>device-mapper-devel-1.02.155-6.el8.x86_64.rpm</t>
  </si>
  <si>
    <t>device-mapper-event-1.02.146-4.el7.x86_64.rpm</t>
    <phoneticPr fontId="2" type="noConversion"/>
  </si>
  <si>
    <t>device-mapper-event-1.02.155-6.el8.x86_64.rpm</t>
  </si>
  <si>
    <t>device-mapper-event-libs-1.02.155-6.el8.x86_64.rpm</t>
  </si>
  <si>
    <t>device-mapper-libs-1.02.155-6.el8.x86_64.rpm</t>
  </si>
  <si>
    <t>device-mapper-multipath-0.7.8-7.el8.x86_64.rpm</t>
  </si>
  <si>
    <t>device-mapper-multipath-libs-0.7.8-7.el8_0.2.x86_64.rpm</t>
  </si>
  <si>
    <t>device-mapper-persistent-data-0.7.6-1.el8.x86_64.rpm</t>
  </si>
  <si>
    <t>devtoolset-7-binutils-2.28-11.el7.x86_64.rpm</t>
    <phoneticPr fontId="2" type="noConversion"/>
  </si>
  <si>
    <t>dibbler-client-1.0.1-0.RC1.2.el7.x86_64.rpm</t>
    <phoneticPr fontId="2" type="noConversion"/>
  </si>
  <si>
    <t>diffutils-3.3-4.el7.x86_64.rpm</t>
    <phoneticPr fontId="2" type="noConversion"/>
  </si>
  <si>
    <t>diffutils-3.6-5.el8.x86_64.rpm</t>
  </si>
  <si>
    <t>dmidecode-3.1-2.el7.x86_64.rpm</t>
    <phoneticPr fontId="2" type="noConversion"/>
  </si>
  <si>
    <t>dmidecode-3.2-1.el8.x86_64.rpm</t>
  </si>
  <si>
    <t>docker-ce-18.09.6-3.el7.x86_64.rpm</t>
    <phoneticPr fontId="2" type="noConversion"/>
  </si>
  <si>
    <t>docker-forward-journald-1.10.3-44.el7.centos.x8..&gt;</t>
    <phoneticPr fontId="2" type="noConversion"/>
  </si>
  <si>
    <t>dosfstools-3.0.20-10.el7.x86_64.rpm</t>
    <phoneticPr fontId="2" type="noConversion"/>
  </si>
  <si>
    <t>dosfstools-4.1-6.el8.x86_64.rpm</t>
  </si>
  <si>
    <t>doxygen-1.8.5-3.el7.x86_64.rpm</t>
    <phoneticPr fontId="2" type="noConversion"/>
  </si>
  <si>
    <t>doxygen-1.8.14-9.el8.x86_64.rpm</t>
  </si>
  <si>
    <t>dracut-033-554.el7.x86_64.rpm</t>
    <phoneticPr fontId="2" type="noConversion"/>
  </si>
  <si>
    <t>dracut-049-10.git20190115.el8.x86_64.rpm</t>
  </si>
  <si>
    <t>dracut-config-rescue-049-10.git20190115.el8.x86_64.rpm</t>
  </si>
  <si>
    <t>dracut-network-049-10.git20190115.el8.x86_64.rpm</t>
  </si>
  <si>
    <t>dulwich-core-0.18.4-1.el7.x86_64.rpm</t>
    <phoneticPr fontId="2" type="noConversion"/>
  </si>
  <si>
    <t>dwz-0.11-3.el7.x86_64.rpm</t>
    <phoneticPr fontId="2" type="noConversion"/>
  </si>
  <si>
    <t>dwz-0.12-9.el8.x86_64.rpm</t>
  </si>
  <si>
    <t>dyninst-9.3.1-2.el7.x86_64.rpm</t>
    <phoneticPr fontId="2" type="noConversion"/>
  </si>
  <si>
    <t>dyninst-9.3.2-12.el8.x86_64.rpm</t>
  </si>
  <si>
    <t>e2fsprogs-1.44.3-2.el8.x86_64.rpm</t>
  </si>
  <si>
    <t>e2fsprogs-devel-1.44.3-2.el8.x86_64.rpm</t>
  </si>
  <si>
    <t>e2fsprogs-libs-1.44.3-2.el8.x86_64.rpm</t>
  </si>
  <si>
    <t>ed-1.9-4.el7.x86_64.rpm</t>
    <phoneticPr fontId="2" type="noConversion"/>
  </si>
  <si>
    <t>ed-1.14.2-4.el8.x86_64.rpm</t>
  </si>
  <si>
    <t>efibootmgr-17-2.el7.x86_64.rpm</t>
    <phoneticPr fontId="2" type="noConversion"/>
  </si>
  <si>
    <t>efibootmgr-16-1.el8.x86_64.rpm</t>
  </si>
  <si>
    <t>efivar-libs-36-11.el7.x86_64.rpm</t>
    <phoneticPr fontId="2" type="noConversion"/>
  </si>
  <si>
    <t>efivar-libs-36-1.el8.x86_64.rpm</t>
  </si>
  <si>
    <t>efivar-devel-36-11.el7.x86_64.rpm</t>
    <phoneticPr fontId="2" type="noConversion"/>
  </si>
  <si>
    <t>elfutils-0.174-6.el8.x86_64.rpm</t>
  </si>
  <si>
    <t>elfutils-devel-0.174-6.el8.x86_64.rpm</t>
  </si>
  <si>
    <t>elfutils-libelf-0.174-6.el8.x86_64.rpm</t>
  </si>
  <si>
    <t>elfutils-libelf-devel-0.174-6.el8.x86_64.rpm</t>
  </si>
  <si>
    <t>elfutils-libs-0.174-6.el8.x86_64.rpm</t>
  </si>
  <si>
    <t>environment-modules-4.1.4-1.el8.x86_64.rpm</t>
  </si>
  <si>
    <t>erlang-18.3.4.4-2.el7.x86_64.rpm</t>
    <phoneticPr fontId="2" type="noConversion"/>
  </si>
  <si>
    <t>elinks-0.12-0.58.pre6.el8.x86_64.rpm</t>
  </si>
  <si>
    <t>ethtool-4.16-1.el8.x86_64.rpm</t>
  </si>
  <si>
    <t>eventlog-0.2.13-4.el7.x86_64.rpm</t>
    <phoneticPr fontId="2" type="noConversion"/>
  </si>
  <si>
    <t>expat-2.2.5-3.el8.x86_64.rpm</t>
  </si>
  <si>
    <t>expat-devel-2.2.5-3.el8.x86_64.rpm</t>
  </si>
  <si>
    <t>expect-5.45.4-5.el8.x86_64.rpm</t>
  </si>
  <si>
    <t>fcgi-devel-2.4.0-25.el7.x86_64.rpm</t>
    <phoneticPr fontId="2" type="noConversion"/>
  </si>
  <si>
    <t>fedfs-utils-lib-0.10.5-0.el7.x86_64.rpm</t>
    <phoneticPr fontId="2" type="noConversion"/>
  </si>
  <si>
    <t>file-5.33-8.el8.x86_64.rpm</t>
  </si>
  <si>
    <t>file-libs-5.33-8.el8.x86_64.rpm</t>
  </si>
  <si>
    <t>file-devel-5.11-35.el7.x86_64.rpm</t>
    <phoneticPr fontId="2" type="noConversion"/>
  </si>
  <si>
    <t>filesystem-3.8-2.el8.x86_64.rpm</t>
  </si>
  <si>
    <t>findutils-4.6.0-20.el8.x86_64.rpm</t>
  </si>
  <si>
    <t>fipscheck-1.5.0-4.el8.x86_64.rpm</t>
  </si>
  <si>
    <t>fipscheck-lib-1.5.0-4.el8.x86_64.rpm</t>
  </si>
  <si>
    <t>fipscheck-devel-1.4.1-6.el7.x86_64.rpm</t>
    <phoneticPr fontId="2" type="noConversion"/>
  </si>
  <si>
    <t>file-devel-5.33-8.el8.x86_64.rpm</t>
  </si>
  <si>
    <t>fipscheck-devel-1.5.0-4.el8.x86_64.rpm</t>
  </si>
  <si>
    <t>flex-2.5.37-6.el7.x86_64.rpm</t>
    <phoneticPr fontId="2" type="noConversion"/>
  </si>
  <si>
    <t>fontconfig-2.13.0-4.3.el7.x86_64.rpm</t>
    <phoneticPr fontId="2" type="noConversion"/>
  </si>
  <si>
    <t>fontconfig-2.13.1-3.el8.x86_64.rpm</t>
  </si>
  <si>
    <t>fontconfig-devel-2.13.1-3.el8.x86_64.rpm</t>
  </si>
  <si>
    <t>freetype-2.9.1-4.el8.x86_64.rpm</t>
  </si>
  <si>
    <t>freetype-devel-2.9.1-4.el8.x86_64.rpm</t>
  </si>
  <si>
    <t>flex-2.6.1-9.el8.x86_64.rpm</t>
  </si>
  <si>
    <t>flac-libs-1.3.2-9.el8.x86_64.rpm</t>
  </si>
  <si>
    <t>fribidi-1.0.2-1.el7.x86_64.rpm</t>
    <phoneticPr fontId="2" type="noConversion"/>
  </si>
  <si>
    <t>fuse-2.9.7-12.el8.x86_64.rpm</t>
  </si>
  <si>
    <t>fuse-devel-2.9.7-12.el8.x86_64.rpm</t>
  </si>
  <si>
    <t>fuse-libs-2.9.7-12.el8.x86_64.rpm</t>
  </si>
  <si>
    <t>fuse-libs-2.9.2-11.el7.x86_64.rpm</t>
    <phoneticPr fontId="2" type="noConversion"/>
  </si>
  <si>
    <t>gamin-0.1.10-16.el7.x86_64.rpm</t>
    <phoneticPr fontId="2" type="noConversion"/>
  </si>
  <si>
    <t>gamin-0.1.10-31.el8.x86_64.rpm</t>
  </si>
  <si>
    <t>fribidi-1.0.4-6.el8.x86_64.rpm</t>
  </si>
  <si>
    <t>fribidi-devel-1.0.4-6.el8.x86_64.rpm</t>
  </si>
  <si>
    <t>gamin-devel-0.1.10-31.el8.x86_64.rpm</t>
  </si>
  <si>
    <t>gawk-4.0.2-4.el7_3.1.x86_64.rpm</t>
    <phoneticPr fontId="2" type="noConversion"/>
  </si>
  <si>
    <t>gc-7.2d-7.el7.x86_64.rpm</t>
    <phoneticPr fontId="2" type="noConversion"/>
  </si>
  <si>
    <t>gawk-4.2.1-1.el8.x86_64.rpm</t>
  </si>
  <si>
    <t>gc-7.6.4-3.el8.x86_64.rpm</t>
  </si>
  <si>
    <t>gcc-8.2.1-3.5.el8.x86_64.rpm</t>
  </si>
  <si>
    <t>gd-2.0.35-26.el7.x86_64.rpm</t>
    <phoneticPr fontId="2" type="noConversion"/>
  </si>
  <si>
    <t>gcc-c++-8.2.1-3.5.el8.x86_64.rpm</t>
  </si>
  <si>
    <t>gdb-7.6.1-114.el7.x86_64.rpm</t>
    <phoneticPr fontId="2" type="noConversion"/>
  </si>
  <si>
    <t>gd-2.2.5-6.el8.x86_64.rpm</t>
  </si>
  <si>
    <t>gdb-8.2-6.el8_0.x86_64.rpm</t>
  </si>
  <si>
    <t>gdbm-1.10-8.el7.x86_64.rpm</t>
    <phoneticPr fontId="2" type="noConversion"/>
  </si>
  <si>
    <t>gdbm-1.18-1.el8.x86_64.rpm</t>
  </si>
  <si>
    <t>gdbm-devel-1.18-1.el8.x86_64.rpm</t>
  </si>
  <si>
    <t>gdisk-0.8.10-2.el7.x86_64.rpm</t>
    <phoneticPr fontId="2" type="noConversion"/>
  </si>
  <si>
    <t>gdisk-1.0.3-6.el8.x86_64.rpm</t>
  </si>
  <si>
    <t>gdk-pixbuf2-2.36.12-2.el8.x86_64.rpm</t>
  </si>
  <si>
    <t>gdk-pixbuf2-devel-2.36.12-3.el7.x86_64.rpm</t>
    <phoneticPr fontId="2" type="noConversion"/>
  </si>
  <si>
    <t>genisoimage-1.1.11-25.el7.x86_64.rpm</t>
    <phoneticPr fontId="2" type="noConversion"/>
  </si>
  <si>
    <t>genisoimage-1.1.11-39.el8.x86_64.rpm</t>
  </si>
  <si>
    <t>gettext-0.19.8.1-14.el8.x86_64.rpm</t>
  </si>
  <si>
    <t>gettext-devel-0.19.8.1-14.el8.x86_64.rpm</t>
  </si>
  <si>
    <t>gettext-libs-0.19.8.1-14.el8.x86_64.rpm</t>
  </si>
  <si>
    <t>gdk-pixbuf2-devel-2.36.12-2.el8.x86_64.rpm</t>
  </si>
  <si>
    <t>ghostscript-9.07-31.el7_6.3.x86_64.rpm</t>
    <phoneticPr fontId="2" type="noConversion"/>
  </si>
  <si>
    <t>giflib-5.1.4-3.el8.x86_64.rpm</t>
  </si>
  <si>
    <t>git-1.8.3.1-20.el7.x86_64.rpm</t>
    <phoneticPr fontId="2" type="noConversion"/>
  </si>
  <si>
    <t>git-2.18.1-3.el8.x86_64.rpm</t>
  </si>
  <si>
    <t>ghostscript-9.25-2.el8_0.3.x86_64.rpm</t>
  </si>
  <si>
    <t>glade-devel-3.20.0-1.el7.x86_64.rpm</t>
    <phoneticPr fontId="2" type="noConversion"/>
  </si>
  <si>
    <t>glade-devel-3.22.1-1.el8.x86_64.rpm</t>
  </si>
  <si>
    <t>glade-libs-3.20.0-1.el7.x86_64.rpm</t>
    <phoneticPr fontId="2" type="noConversion"/>
  </si>
  <si>
    <t>glade-libs-3.22.1-1.el8.x86_64.rpm</t>
  </si>
  <si>
    <t>glib-networking-2.56.1-1.1.el8.x86_64.rpm</t>
  </si>
  <si>
    <t>glib2-2.56.4-1.el8.x86_64.rpm</t>
  </si>
  <si>
    <t>glib2-devel-2.56.4-1.el8.x86_64.rpm</t>
  </si>
  <si>
    <t>glibc-2.28-42.el8_0.1.x86_64.rpm</t>
  </si>
  <si>
    <t>glibc-common-2.28-42.el8_0.1.x86_64.rpm</t>
  </si>
  <si>
    <t>glibc-devel-2.28-42.el8_0.1.x86_64.rpm</t>
  </si>
  <si>
    <t>glibc-headers-2.28-42.el8_0.1.x86_64.rpm</t>
  </si>
  <si>
    <t>glusterfs-5.2-1.el7.x86_64.rpm</t>
    <phoneticPr fontId="2" type="noConversion"/>
  </si>
  <si>
    <t>glusterfs-3.12.2-40.2.el8.x86_64.rpm</t>
  </si>
  <si>
    <t>glusterfs-api-5.2-1.el7.x86_64.rpm</t>
    <phoneticPr fontId="2" type="noConversion"/>
  </si>
  <si>
    <t>glusterfs-api-3.12.2-40.2.el8.x86_64.rpm</t>
  </si>
  <si>
    <t>glusterfs-cli-5.2-1.el7.x86_64.rpm</t>
    <phoneticPr fontId="2" type="noConversion"/>
  </si>
  <si>
    <t>glusterfs-cli-3.12.2-40.2.el8.x86_64.rpm</t>
  </si>
  <si>
    <t>glibc-static-2.28-42.el8.1.x86_64.rpm</t>
  </si>
  <si>
    <t>glusterfs-client-xlators-5.2-1.el7.x86_64.rpm</t>
    <phoneticPr fontId="2" type="noConversion"/>
  </si>
  <si>
    <t>glusterfs-api-devel-5.2-1.el7.x86_64.rpm</t>
    <phoneticPr fontId="2" type="noConversion"/>
  </si>
  <si>
    <t>glusterfs-client-xlators-3.12.2-40.2.el8.x86_64.rpm</t>
  </si>
  <si>
    <t>glusterfs-api-devel-3.12.2-40.2.el8.x86_64.rpm</t>
  </si>
  <si>
    <t>glusterfs-devel-3.12.2-40.2.el8.x86_64.rpm</t>
  </si>
  <si>
    <t>glusterfs-extra-xlators-5.2-1.el7.x86_64.rpm</t>
    <phoneticPr fontId="2" type="noConversion"/>
  </si>
  <si>
    <t>glusterfs-fuse-5.2-1.el7.x86_64.rpm</t>
    <phoneticPr fontId="2" type="noConversion"/>
  </si>
  <si>
    <t>glusterfs-libs-5.2-1.el7.x86_64.rpm</t>
    <phoneticPr fontId="2" type="noConversion"/>
  </si>
  <si>
    <t>glusterfs-libs-3.12.2-40.2.el8.x86_64.rpm</t>
  </si>
  <si>
    <t>glusterfs-fuse-3.12.2-40.2.el8.x86_64.rpm</t>
  </si>
  <si>
    <t>glusterfs-server-5.2-1.el7.x86_64.rpm</t>
    <phoneticPr fontId="2" type="noConversion"/>
  </si>
  <si>
    <t>gmp-6.0.0-15.el7.x86_64.rpm</t>
    <phoneticPr fontId="2" type="noConversion"/>
  </si>
  <si>
    <t>gmp-6.1.2-8.el8.x86_64.rpm</t>
  </si>
  <si>
    <t>gmp-devel-6.1.2-8.el8.x86_64.rpm</t>
  </si>
  <si>
    <t>gnu-efi-3.0.8-2.el8.x86_64.rpm</t>
  </si>
  <si>
    <t>gnu-efi-devel-3.0.8-2.el8.x86_64.rpm</t>
  </si>
  <si>
    <t>gnupg2-2.2.9-1.el8.x86_64.rpm</t>
  </si>
  <si>
    <t>gnutls-3.3.29-8.el7.x86_64.rpm</t>
    <phoneticPr fontId="2" type="noConversion"/>
  </si>
  <si>
    <t>gnutls-3.6.5-2.el8.x86_64.rpm</t>
  </si>
  <si>
    <t>gnutls-c++-3.3.29-8.el7.x86_64.rpm</t>
    <phoneticPr fontId="2" type="noConversion"/>
  </si>
  <si>
    <t>gnutls-c++-3.6.5-2.el8.x86_64.rpm</t>
  </si>
  <si>
    <t>gnutls-dane-3.6.5-2.el8.x86_64.rpm</t>
  </si>
  <si>
    <t>gnutls-devel-3.6.5-2.el8.x86_64.rpm</t>
  </si>
  <si>
    <t>gnutls-utils-3.6.5-2.el8.x86_64.rpm</t>
  </si>
  <si>
    <t>gobject-introspection-1.56.1-1.el8.x86_64.rpm</t>
  </si>
  <si>
    <t>gobject-introspection-devel-1.56.1-1.el7.x86_64..&gt;</t>
    <phoneticPr fontId="2" type="noConversion"/>
  </si>
  <si>
    <t>golang-1.11.6-1.module_el8.0.0+192+8b12aa21.x86_64.rpm</t>
  </si>
  <si>
    <t>golang-bin-1.11.6-1.module_el8.0.0+192+8b12aa21.x86_64.rpm</t>
  </si>
  <si>
    <t>golang-race-1.11.6-1.module_el8.0.0+192+8b12aa21.x86_64.rpm</t>
  </si>
  <si>
    <t>gobject-introspection-devel-1.56.1-1.el8.x86_64.rpm</t>
  </si>
  <si>
    <t>gperf-3.1-5.el8.x86_64.rpm</t>
  </si>
  <si>
    <t>gperftools-libs-2.7-5.el8.x86_64.rpm</t>
  </si>
  <si>
    <t>gperftools-devel-2.7-5.el8.x86_64.rpm</t>
  </si>
  <si>
    <t>gpgme-1.10.0-6.el8.0.1.x86_64.rpm</t>
  </si>
  <si>
    <t>gpm-1.20.7-5.el7.x86_64.rpm</t>
    <phoneticPr fontId="2" type="noConversion"/>
  </si>
  <si>
    <t>gpm-libs-1.20.7-15.el8.x86_64.rpm</t>
  </si>
  <si>
    <t>gpm-devel-1.20.7-15.el8.x86_64.rpm</t>
  </si>
  <si>
    <t>gpm-1.20.7-15.el8.x86_64.rpm</t>
  </si>
  <si>
    <t>graphite2-1.3.10-1.el7_3.x86_64.rpm</t>
    <phoneticPr fontId="2" type="noConversion"/>
  </si>
  <si>
    <t>graphite2-devel-1.3.10-10.el8.x86_64.rpm</t>
  </si>
  <si>
    <t>graphite2-1.3.10-10.el8.x86_64.rpm</t>
  </si>
  <si>
    <t>graphviz-2.40.1-39.el8.x86_64.rpm</t>
  </si>
  <si>
    <t>grep-3.1-6.el8.x86_64.rpm</t>
  </si>
  <si>
    <t>groff-base-1.22.3-18.el8.x86_64.rpm</t>
  </si>
  <si>
    <t>groff-1.22.2-8.el7.x86_64.rpm</t>
    <phoneticPr fontId="2" type="noConversion"/>
  </si>
  <si>
    <t>groff-1.22.3-18.el8.x86_64.rpm</t>
  </si>
  <si>
    <t>gsettings-desktop-schemas-3.28.0-2.el7.x86_64.rpm</t>
    <phoneticPr fontId="2" type="noConversion"/>
  </si>
  <si>
    <t>gsettings-desktop-schemas-3.28.1-1.el8.x86_64.rpm</t>
  </si>
  <si>
    <t>gssproxy-0.8.0-5.el8.x86_64.rpm</t>
  </si>
  <si>
    <t>gsm-1.0.13-11.el7.x86_64.rpm</t>
    <phoneticPr fontId="2" type="noConversion"/>
  </si>
  <si>
    <t>gsm-1.0.17-5.el8.x86_64.rpm</t>
  </si>
  <si>
    <t>gtk-doc-1.28-2.el7.x86_64.rpm</t>
    <phoneticPr fontId="2" type="noConversion"/>
  </si>
  <si>
    <t>gtk2-2.24.31-1.el7.x86_64.rpm</t>
    <phoneticPr fontId="2" type="noConversion"/>
  </si>
  <si>
    <t>gtk-doc-1.28-1.el8.x86_64.rpm</t>
  </si>
  <si>
    <t>gtk2-2.24.32-4.el8.x86_64.rpm</t>
  </si>
  <si>
    <t>gtk2-devel-2.24.32-4.el8.x86_64.rpm</t>
  </si>
  <si>
    <t>gtk-update-icon-cache-3.22.30-3.el8.x86_64.rpm</t>
  </si>
  <si>
    <t>gtk3-devel-3.22.30-3.el8.x86_64.rpm</t>
  </si>
  <si>
    <t>gtk3-3.22.30-3.el8.x86_64.rpm</t>
  </si>
  <si>
    <t>gzip-1.5-10.el7.x86_64.rpm</t>
    <phoneticPr fontId="2" type="noConversion"/>
  </si>
  <si>
    <t>gzip-1.9-4.el8.x86_64.rpm</t>
  </si>
  <si>
    <t>hardlink-1.3-6.el8.x86_64.rpm</t>
  </si>
  <si>
    <t>harfbuzz-1.7.5-2.el7.x86_64.rpm</t>
    <phoneticPr fontId="2" type="noConversion"/>
  </si>
  <si>
    <t>guile-2.0.14-7.el8.x86_64.rpm</t>
  </si>
  <si>
    <t>harfbuzz-devel-1.7.5-3.el8.x86_64.rpm</t>
  </si>
  <si>
    <t>harfbuzz-icu-1.7.5-3.el8.x86_64.rpm</t>
  </si>
  <si>
    <t>hdparm-9.43-5.el7.x86_64.rpm</t>
    <phoneticPr fontId="2" type="noConversion"/>
  </si>
  <si>
    <t>harfbuzz-1.7.5-3.el8.x86_64.rpm</t>
  </si>
  <si>
    <t>hiredis-0.12.1-1.el7.x86_64.rpm</t>
    <phoneticPr fontId="2" type="noConversion"/>
  </si>
  <si>
    <t>hiredis-devel-0.13.3-9.el8.remi.x86_64.rpm</t>
  </si>
  <si>
    <t>hiredis-0.13.3-9.el8.remi.x86_64.rpm</t>
  </si>
  <si>
    <t>hdparm-9.54-2.el8.x86_64.rpm</t>
  </si>
  <si>
    <t>hostname-3.13-3.el7.x86_64.rpm</t>
    <phoneticPr fontId="2" type="noConversion"/>
  </si>
  <si>
    <t>hivex-1.3.15-7.module_el8.0.0+189+f9babebb.x86_64.rpm</t>
  </si>
  <si>
    <t>httpd-2.4.6-88.el7.centos.x86_64.rpm</t>
    <phoneticPr fontId="2" type="noConversion"/>
  </si>
  <si>
    <t>hostname-3.20-6.el8.x86_64.rpm</t>
  </si>
  <si>
    <t>hwdata-0.252-9.1.el7.x86_64.rpm</t>
    <phoneticPr fontId="2" type="noConversion"/>
  </si>
  <si>
    <t>httpd-2.4.37-11.module_el8.0.0+172+85fc1f40.x86_64.rpm</t>
  </si>
  <si>
    <t>httpd-tools-2.4.37-11.module_el8.0.0+172+85fc1f40.x86_64.rpm</t>
  </si>
  <si>
    <t>hwloc-libs-1.11.8-4.el7.x86_64.rpm</t>
    <phoneticPr fontId="2" type="noConversion"/>
  </si>
  <si>
    <t>hwdata-0.314-8.0.el8.noarch.rpm</t>
  </si>
  <si>
    <t>ima-evm-utils-devel-1.1-2.el7.x86_64.rpm</t>
    <phoneticPr fontId="2" type="noConversion"/>
  </si>
  <si>
    <t>ima-evm-utils-1.1-2.el7.x86_64.rpm</t>
    <phoneticPr fontId="2" type="noConversion"/>
  </si>
  <si>
    <t>hwloc-libs-1.11.9-2.el8.x86_64.rpm</t>
  </si>
  <si>
    <t>ima-evm-utils-1.1-4.el8.x86_64.rpm</t>
  </si>
  <si>
    <t>anaconda-21.48.22.147-1.el7.centos.src.rpm</t>
    <phoneticPr fontId="2" type="noConversion"/>
  </si>
  <si>
    <t>bash-4.2.46-31.el7.src.rpm</t>
    <phoneticPr fontId="2" type="noConversion"/>
  </si>
  <si>
    <t>bash-4.4.19-7.el8.src.rpm</t>
  </si>
  <si>
    <t>dhcp-4.3.6-30.el8.src.rpm</t>
  </si>
  <si>
    <t>grub2-2.02-66.el8.src.rpm</t>
  </si>
  <si>
    <t>grubby-8.40-34.el8.src.rpm</t>
  </si>
  <si>
    <t>initscripts-9.49.46-1.el7.src.rpm</t>
    <phoneticPr fontId="2" type="noConversion"/>
  </si>
  <si>
    <t>initscripts-10.00.1-1.el8.src.rpm</t>
  </si>
  <si>
    <t>kernel-3.10.0-957.21.3.el7.src.rpm</t>
    <phoneticPr fontId="2" type="noConversion"/>
  </si>
  <si>
    <t>kernel-4.18.0-80.7.1.el8_0.src.rpm</t>
  </si>
  <si>
    <t>libevent-2.0.21-4.el7.src.rpm</t>
    <phoneticPr fontId="2" type="noConversion"/>
  </si>
  <si>
    <t>libevent-2.1.8-5.el8.src.rpm</t>
  </si>
  <si>
    <t>logrotate-3.14.0-3.el8.src.rpm</t>
  </si>
  <si>
    <t>net-snmp-5.8-7.el8_0.1.src.rpm</t>
  </si>
  <si>
    <t>net-tools-2.0-0.51.20160912git.el8.src.rpm</t>
  </si>
  <si>
    <t>openldap-2.4.44-20.el7.src.rpm</t>
    <phoneticPr fontId="2" type="noConversion"/>
  </si>
  <si>
    <t>openldap-2.4.46-9.el8.src.rpm</t>
  </si>
  <si>
    <t>openssh-7.8p1-4.el8.src.rpm</t>
  </si>
  <si>
    <t>parted-3.1-29.el7.src.rpm</t>
    <phoneticPr fontId="2" type="noConversion"/>
  </si>
  <si>
    <t>parted-3.2-36.el8.src.rpm</t>
  </si>
  <si>
    <t>python-dateutil-2.6.1-1.el7.src.rpm</t>
    <phoneticPr fontId="2" type="noConversion"/>
  </si>
  <si>
    <t>python-dateutil-2.6.1-6.el8.src.rpm</t>
  </si>
  <si>
    <t>python-requests-2.21.0-2.el7.src.rpm</t>
    <phoneticPr fontId="2" type="noConversion"/>
  </si>
  <si>
    <t>python-requests-2.20.0-1.el8.src.rpm</t>
  </si>
  <si>
    <t>python-setuptools-39.2.0-4.el8.src.rpm</t>
  </si>
  <si>
    <t>shim-15-1.el7.centos.src.rpm</t>
    <phoneticPr fontId="2" type="noConversion"/>
  </si>
  <si>
    <t>shim-15-8.el8.src.rpm</t>
  </si>
  <si>
    <t>sudo-1.8.23-3.el7.src.rpm</t>
    <phoneticPr fontId="2" type="noConversion"/>
  </si>
  <si>
    <t>sudo-1.8.25p1-4.el8.src.rpm</t>
  </si>
  <si>
    <t>systemd-239-13.el8_0.5.src.rpm</t>
  </si>
  <si>
    <t>systemd-219-62.el7_6.5.src.rpm</t>
    <phoneticPr fontId="2" type="noConversion"/>
  </si>
  <si>
    <t>tboot-1.9.6-3.el7.src.rpm</t>
    <phoneticPr fontId="2" type="noConversion"/>
  </si>
  <si>
    <t>tboot-1.9.7-2.el8.src.rpm</t>
  </si>
  <si>
    <t>tpm2-tools-3.0.4-2.el7.src.rpm</t>
    <phoneticPr fontId="2" type="noConversion"/>
  </si>
  <si>
    <t>tpm2-tools-3.1.1-4.el8.src.rpm</t>
  </si>
  <si>
    <t>tuned-2.10.0-15.el8.src.rpm</t>
  </si>
  <si>
    <t>watchdog-5.13-12.el7.src.rpm</t>
    <phoneticPr fontId="2" type="noConversion"/>
  </si>
  <si>
    <t>watchdog-5.15-1.el8.src.rpm</t>
  </si>
  <si>
    <t>Currently not found</t>
  </si>
  <si>
    <t>Currently not found</t>
    <phoneticPr fontId="2" type="noConversion"/>
  </si>
  <si>
    <t>OVMF-20150414-2.gitc9e5618.el7.noarch.rpm</t>
    <phoneticPr fontId="2" type="noConversion"/>
  </si>
  <si>
    <t>XStatic-Angular-common-1.5.8.0-1.el7.noarch.rpm</t>
    <phoneticPr fontId="2" type="noConversion"/>
  </si>
  <si>
    <t>abattis-cantarell-fonts-0.0.25-1.el7.noarch.rpm</t>
    <phoneticPr fontId="2" type="noConversion"/>
  </si>
  <si>
    <t>abattis-cantarell-fonts-0.0.25-4.el8.noarch.rpm</t>
  </si>
  <si>
    <t>adobe-source-code-pro-fonts-2.030.1.050-5.el7.noarch.rpm</t>
    <phoneticPr fontId="2" type="noConversion"/>
  </si>
  <si>
    <t>adobe-source-han-sans-cn-fonts-1.000-2.el7.noarch.rpm</t>
    <phoneticPr fontId="2" type="noConversion"/>
  </si>
  <si>
    <t>adobe-source-han-sans-twhk-fonts-1.000-1.el7.noarch.rpm</t>
    <phoneticPr fontId="2" type="noConversion"/>
  </si>
  <si>
    <t>adobe-source-sans-pro-fonts-2.020-1.el7.noarch.rpm</t>
    <phoneticPr fontId="2" type="noConversion"/>
  </si>
  <si>
    <t>adwaita-cursor-theme-3.28.0-1.el7.noarch.rpm</t>
    <phoneticPr fontId="2" type="noConversion"/>
  </si>
  <si>
    <t>adwaita-cursor-theme-3.28.0-2.el8.noarch.rpm</t>
  </si>
  <si>
    <t>adwaita-icon-theme-3.28.0-1.el7.noarch.rpm</t>
    <phoneticPr fontId="2" type="noConversion"/>
  </si>
  <si>
    <t>adwaita-icon-theme-3.28.0-2.el8.noarch.rpm</t>
  </si>
  <si>
    <t>aether-api-1.13.1-13.el7.noarch.rpm</t>
    <phoneticPr fontId="2" type="noConversion"/>
  </si>
  <si>
    <t>aether-connector-wagon-1.13.1-13.el7.noarch.rpm</t>
    <phoneticPr fontId="2" type="noConversion"/>
  </si>
  <si>
    <t>aether-impl-1.13.1-13.el7.noarch.rpm</t>
    <phoneticPr fontId="2" type="noConversion"/>
  </si>
  <si>
    <t>aether-util-1.13.1-13.el7.noarch.rpm</t>
    <phoneticPr fontId="2" type="noConversion"/>
  </si>
  <si>
    <t>amiri-fonts-0.109-1.el7.noarch.rpm</t>
    <phoneticPr fontId="2" type="noConversion"/>
  </si>
  <si>
    <t>amiri-fonts-common-0.109-1.el7.noarch.rpm</t>
    <phoneticPr fontId="2" type="noConversion"/>
  </si>
  <si>
    <t>ansible-2.7.5-1.el7.ans.noarch.rpm</t>
    <phoneticPr fontId="2" type="noConversion"/>
  </si>
  <si>
    <t>aopalliance-1.0-8.el7.noarch.rpm</t>
    <phoneticPr fontId="2" type="noConversion"/>
  </si>
  <si>
    <t>aopalliance-1.0-17.module_el8.0.0+39+6a9b6e22.noarch.rpm</t>
  </si>
  <si>
    <t>apache-commons-cli-1.4-4.module_el8.0.0+39+6a9b6e22.noarch.rpm</t>
  </si>
  <si>
    <t>apache-commons-codec-1.11-3.module_el8.0.0+39+6a9b6e22.noarch.rpm</t>
  </si>
  <si>
    <t>apache-commons-io-2.6-3.module_el8.0.0+39+6a9b6e22.noarch.rpm</t>
  </si>
  <si>
    <t>apache-commons-lang-2.6-21.module_el8.0.0+42+51564204.noarch.rpm</t>
  </si>
  <si>
    <t>apache-commons-logging-1.1.2-7.el7.noarch.rpm</t>
    <phoneticPr fontId="2" type="noConversion"/>
  </si>
  <si>
    <t>apache-commons-logging-1.2-13.module_el8.0.0+39+6a9b6e22.noarch.rpm</t>
  </si>
  <si>
    <t>apache-commons-net-3.2-8.el7.centos.noarch.rpm</t>
    <phoneticPr fontId="2" type="noConversion"/>
  </si>
  <si>
    <t>apache-commons-net-3.6-3.module_el8.0.0+30+832da3a1.noarch.rpm</t>
  </si>
  <si>
    <t>artwiz-aleczapka-drift-fonts-1.3-19.el7.noarch.rpm</t>
    <phoneticPr fontId="2" type="noConversion"/>
  </si>
  <si>
    <t>artwiz-aleczapka-edges-fonts-1.3-19.el7.noarch.rpm</t>
    <phoneticPr fontId="2" type="noConversion"/>
  </si>
  <si>
    <t>artwiz-aleczapka-fonts-common-1.3-19.el7.noarch.rpm</t>
    <phoneticPr fontId="2" type="noConversion"/>
  </si>
  <si>
    <t>artwiz-aleczapka-smoothansi-fonts-1.3-19.el7.noarch.rpm</t>
    <phoneticPr fontId="2" type="noConversion"/>
  </si>
  <si>
    <t>asciidoc-8.6.10-0.5.20180627gitf7c2274.el8.noarch.rpm</t>
  </si>
  <si>
    <t>astigmatic-grand-hotel-fonts-1.000-3.el7.noarch.rpm</t>
    <phoneticPr fontId="2" type="noConversion"/>
  </si>
  <si>
    <t>atinject-1-13.20100611svn86.el7.noarch.rpm</t>
    <phoneticPr fontId="2" type="noConversion"/>
  </si>
  <si>
    <t>atinject-1-28.20100611svn86.module_el8.0.0+39+6a9b6e22.noarch.rpm</t>
  </si>
  <si>
    <t>autoconf-2.69-27.el8.noarch.rpm</t>
  </si>
  <si>
    <t>autoconf-archive-2017.03.21-1.el7.noarch.rpm</t>
    <phoneticPr fontId="2" type="noConversion"/>
  </si>
  <si>
    <t>autoconf-archive-2018.03.13-1.el8.noarch.rpm</t>
  </si>
  <si>
    <t>automake-1.16.1-6.el8.noarch.rpm</t>
  </si>
  <si>
    <t>avalon-framework-4.3-10.el7.noarch.rpm</t>
    <phoneticPr fontId="2" type="noConversion"/>
  </si>
  <si>
    <t>avalon-logkit-2.1-14.el7.noarch.rpm</t>
    <phoneticPr fontId="2" type="noConversion"/>
  </si>
  <si>
    <t>basesystem-10.0-7.el7.centos.noarch.rpm</t>
    <phoneticPr fontId="2" type="noConversion"/>
  </si>
  <si>
    <t>basesystem-11-5.el8.noarch.rpm</t>
  </si>
  <si>
    <t>bash-completion-2.1-6.el7.noarch.rpm</t>
    <phoneticPr fontId="2" type="noConversion"/>
  </si>
  <si>
    <t>bash-completion-2.7-5.el8.noarch.rpm</t>
  </si>
  <si>
    <t>bcel-5.2-18.el7.noarch.rpm</t>
    <phoneticPr fontId="2" type="noConversion"/>
  </si>
  <si>
    <t>bcel-6.2-2.module_el8.0.0+30+832da3a1.noarch.rpm</t>
  </si>
  <si>
    <t>bind-license-9.11.4-17.P2.el8_0.1.noarch.rpm</t>
  </si>
  <si>
    <t>bitmap-console-fonts-0.3-28.el8.noarch.rpm</t>
  </si>
  <si>
    <t>bitmap-fangsongti-fonts-0.3-28.el8.noarch.rpm</t>
  </si>
  <si>
    <t>bitmap-fixed-fonts-0.3-28.el8.noarch.rpm</t>
  </si>
  <si>
    <t>bitmap-lucida-typewriter-fonts-0.3-21.el7.noarch.rpm</t>
    <phoneticPr fontId="2" type="noConversion"/>
  </si>
  <si>
    <t>bitmap-lucida-typewriter-fonts-0.3-28.el8.noarch.rpm</t>
  </si>
  <si>
    <t>bootswatch-common-3.3.7.0-1.el7.noarch.rpm</t>
    <phoneticPr fontId="2" type="noConversion"/>
  </si>
  <si>
    <t>bpg-fonts-common-20120413-3.el7.noarch.rpm</t>
    <phoneticPr fontId="2" type="noConversion"/>
  </si>
  <si>
    <t>bpg-fonts-common-20120413-10.el8.noarch.rpm</t>
  </si>
  <si>
    <t>bpg-mrgvlovani-caps-fonts-1.002-10.el8.noarch.rpm</t>
  </si>
  <si>
    <t>bpg-mrgvlovani-fonts-1.002-10.el8.noarch.rpm</t>
  </si>
  <si>
    <t>bpg-nateli-caps-fonts-2.003-10.el8.noarch.rpm</t>
  </si>
  <si>
    <t>bpg-nateli-condenced-fonts-2.003-10.el8.noarch.rpm</t>
  </si>
  <si>
    <t>bpg-nateli-fonts-2.003-10.el8.noarch.rpm</t>
  </si>
  <si>
    <t>ca-certificates-2018.2.22-70.0.el7_5.noarch.rpm</t>
    <phoneticPr fontId="2" type="noConversion"/>
  </si>
  <si>
    <t>ca-certificates-2018.2.24-6.el8.noarch.rpm</t>
  </si>
  <si>
    <t>cal10n-0.7.7-4.el7.noarch.rpm</t>
    <phoneticPr fontId="2" type="noConversion"/>
  </si>
  <si>
    <t>cal10n-0.8.1-7.module_el8.0.0+30+832da3a1.noarch.rpm</t>
  </si>
  <si>
    <t>cdi-api-1.0-11.SP4.el7.noarch.rpm</t>
    <phoneticPr fontId="2" type="noConversion"/>
  </si>
  <si>
    <t>cdi-api-1.2-8.module_el8.0.0+39+6a9b6e22.noarch.rpm</t>
  </si>
  <si>
    <t>centos-indexhtml-7-9.el7.centos.noarch.rpm</t>
    <phoneticPr fontId="2" type="noConversion"/>
  </si>
  <si>
    <t>centos-indexhtml-8.0-0.el8.noarch.rpm</t>
  </si>
  <si>
    <t>centos-logos-80.5-2.el8.x86_64.rpm</t>
  </si>
  <si>
    <t>cf-sorts-mill-goudy-fonts-3.1-7.el7.noarch.rpm</t>
    <phoneticPr fontId="2" type="noConversion"/>
  </si>
  <si>
    <t>cglib-2.2-18.el7.noarch.rpm</t>
    <phoneticPr fontId="2" type="noConversion"/>
  </si>
  <si>
    <t>cglib-3.2.4-7.module_el8.0.0+30+832da3a1.noarch.rpm</t>
  </si>
  <si>
    <t>cjkuni-ukai-fonts-0.2.20080216.1-51.el7.noarch.rpm</t>
    <phoneticPr fontId="2" type="noConversion"/>
  </si>
  <si>
    <t>comic-neue-angular-fonts-2.2-2.el7.noarch.rpm</t>
    <phoneticPr fontId="2" type="noConversion"/>
  </si>
  <si>
    <t>comic-neue-angular-fonts-2.2-6.el8.noarch.rpm</t>
  </si>
  <si>
    <t>comic-neue-fonts-2.2-2.el7.noarch.rpm</t>
    <phoneticPr fontId="2" type="noConversion"/>
  </si>
  <si>
    <t>comic-neue-fonts-2.2-6.el8.noarch.rpm</t>
  </si>
  <si>
    <t>comic-neue-fonts-common-2.2-6.el8.noarch.rpm</t>
  </si>
  <si>
    <t>conakry-fonts-20070829-14.el7.noarch.rpm</t>
    <phoneticPr fontId="2" type="noConversion"/>
  </si>
  <si>
    <t>container-selinux-2.94-1.git1e99f1d.module_el8.0.0+58+91b614e7.noarch.rpm</t>
  </si>
  <si>
    <t>copy-jdk-configs-3.7-1.el8.noarch.rpm</t>
  </si>
  <si>
    <t>createrepo-0.9.9-28.el7.noarch.rpm</t>
    <phoneticPr fontId="2" type="noConversion"/>
  </si>
  <si>
    <t>crontabs-1.11-6.20121102git.el7.noarch.rpm</t>
    <phoneticPr fontId="2" type="noConversion"/>
  </si>
  <si>
    <t>crontabs-1.11-16.20150630git.el8.noarch.rpm</t>
  </si>
  <si>
    <t>crudini-0.9-2.el7.noarch.rpm</t>
    <phoneticPr fontId="2" type="noConversion"/>
  </si>
  <si>
    <t>d-din-condensed-fonts-1.0-1.el7.noarch.rpm</t>
    <phoneticPr fontId="2" type="noConversion"/>
  </si>
  <si>
    <t>dejavu-fonts-common-2.33-6.el7.noarch.rpm</t>
    <phoneticPr fontId="2" type="noConversion"/>
  </si>
  <si>
    <t>dejavu-fonts-common-2.35-6.el8.noarch.rpm</t>
  </si>
  <si>
    <t>dejavu-lgc-sans-mono-fonts-2.35-6.el8.noarch.rpm</t>
  </si>
  <si>
    <t>dejavu-lgc-sans-mono-fonts-2.33-6.el7.noarch.rpm</t>
    <phoneticPr fontId="2" type="noConversion"/>
  </si>
  <si>
    <t>dejavu-lgc-serif-fonts-2.33-6.el7.noarch.rpm</t>
    <phoneticPr fontId="2" type="noConversion"/>
  </si>
  <si>
    <t>dejavu-lgc-serif-fonts-2.35-6.el8.noarch.rpm</t>
  </si>
  <si>
    <t>dejavu-sans-fonts-2.33-6.el7.noarch.rpm</t>
    <phoneticPr fontId="2" type="noConversion"/>
  </si>
  <si>
    <t>dejavu-sans-fonts-2.35-6.el8.noarch.rpm</t>
  </si>
  <si>
    <t>dejavu-sans-mono-fonts-2.33-6.el7.noarch.rpm</t>
    <phoneticPr fontId="2" type="noConversion"/>
  </si>
  <si>
    <t>dejavu-sans-mono-fonts-2.35-6.el8.noarch.rpm</t>
  </si>
  <si>
    <t>dejavu-serif-fonts-2.33-6.el7.noarch.rpm</t>
    <phoneticPr fontId="2" type="noConversion"/>
  </si>
  <si>
    <t>docbook-dtds-1.0-69.el8.noarch.rpm</t>
  </si>
  <si>
    <t>docbook-style-dsssl-1.79-18.el7.noarch.rpm</t>
    <phoneticPr fontId="2" type="noConversion"/>
  </si>
  <si>
    <t>docbook-style-dsssl-1.79-25.el8.noarch.rpm</t>
  </si>
  <si>
    <t>docbook-style-xsl-1.79.2-7.el8.noarch.rpm</t>
  </si>
  <si>
    <t>docbook-utils-0.6.14-36.el7.noarch.rpm</t>
    <phoneticPr fontId="2" type="noConversion"/>
  </si>
  <si>
    <t>docbook-utils-0.6.14-44.el8.noarch.rpm</t>
  </si>
  <si>
    <t>easymock2-2.5.2-12.el7.noarch.rpm</t>
    <phoneticPr fontId="2" type="noConversion"/>
  </si>
  <si>
    <t>elfutils-default-yama-scope-0.172-2.el7.noarch.rpm</t>
    <phoneticPr fontId="2" type="noConversion"/>
  </si>
  <si>
    <t>elfutils-default-yama-scope-0.174-6.el8.noarch.rpm</t>
  </si>
  <si>
    <t>emacs-filesystem-24.3-22.el7.noarch.rpm</t>
    <phoneticPr fontId="2" type="noConversion"/>
  </si>
  <si>
    <t>emacs-filesystem-26.1-5.el8.noarch.rpm</t>
  </si>
  <si>
    <t>epel-release-7-11.noarch.rpm</t>
    <phoneticPr fontId="2" type="noConversion"/>
  </si>
  <si>
    <t>epel-release-8-5.el8.noarch.rpm</t>
  </si>
  <si>
    <t>epel-rpm-macros-7-21.noarch.rpm</t>
    <phoneticPr fontId="2" type="noConversion"/>
  </si>
  <si>
    <t>fedfs-utils-common-0.10.5-0.el7.noarch.rpm</t>
    <phoneticPr fontId="2" type="noConversion"/>
  </si>
  <si>
    <t>felix-framework-4.2.1-5.el7.noarch.rpm</t>
    <phoneticPr fontId="2" type="noConversion"/>
  </si>
  <si>
    <t>firewalld-0.5.3-5.el7.noarch.rpm</t>
    <phoneticPr fontId="2" type="noConversion"/>
  </si>
  <si>
    <t>firewalld-0.6.3-7.el8.noarch.rpm</t>
  </si>
  <si>
    <t>firewalld-filesystem-0.5.3-5.el7.noarch.rpm</t>
    <phoneticPr fontId="2" type="noConversion"/>
  </si>
  <si>
    <t>firewalld-filesystem-0.6.3-7.el8.noarch.rpm</t>
  </si>
  <si>
    <t>fontawesome-fonts-4.4.0-1.el7.noarch.rpm</t>
    <phoneticPr fontId="2" type="noConversion"/>
  </si>
  <si>
    <t>fontawesome-fonts-4.7.0-4.el8.noarch.rpm</t>
  </si>
  <si>
    <t>fontawesome-fonts-web-4.4.0-1.el7.noarch.rpm</t>
    <phoneticPr fontId="2" type="noConversion"/>
  </si>
  <si>
    <t>fontawesome-fonts-web-4.7.0-4.el8.noarch.rpm</t>
  </si>
  <si>
    <t>fontpackages-filesystem-1.44-8.el7.noarch.rpm</t>
    <phoneticPr fontId="2" type="noConversion"/>
  </si>
  <si>
    <t>fontpackages-filesystem-1.44-22.el8.noarch.rpm</t>
  </si>
  <si>
    <t>geronimo-annotation-1.0-15.el7.noarch.rpm</t>
    <phoneticPr fontId="2" type="noConversion"/>
  </si>
  <si>
    <t>geronimo-annotation-1.0-23.module_el8.0.0+39+6a9b6e22.noarch.rpm</t>
  </si>
  <si>
    <t>geronimo-jms-1.1.1-19.el7.noarch.rpm</t>
    <phoneticPr fontId="2" type="noConversion"/>
  </si>
  <si>
    <t>geronimo-jms-1.1.1-25.module_el8.0.0+30+832da3a1.noarch.rpm</t>
  </si>
  <si>
    <t>gettext-common-devel-0.19.8.1-2.el7.noarch.rpm</t>
    <phoneticPr fontId="2" type="noConversion"/>
  </si>
  <si>
    <t>gettext-common-devel-0.19.8.1-14.el8.noarch.rpm</t>
  </si>
  <si>
    <t>ghostscript-fonts-5.50-32.el7.noarch.rpm</t>
    <phoneticPr fontId="2" type="noConversion"/>
  </si>
  <si>
    <t>gl-manpages-1.1-7.20130122.el7.noarch.rpm</t>
    <phoneticPr fontId="2" type="noConversion"/>
  </si>
  <si>
    <t>gl-manpages-1.1-15.20161227.el8.noarch.rpm</t>
  </si>
  <si>
    <t>glib2-doc-2.56.1-2.el7.noarch.rpm</t>
    <phoneticPr fontId="2" type="noConversion"/>
  </si>
  <si>
    <t>glib2-doc-2.56.4-1.el8.noarch.rpm</t>
  </si>
  <si>
    <t>gnome-doc-utils-0.20.10-5.el7.noarch.rpm</t>
    <phoneticPr fontId="2" type="noConversion"/>
  </si>
  <si>
    <t>gnome-doc-utils-stylesheets-0.20.10-5.el7.noarch.rpm</t>
    <phoneticPr fontId="2" type="noConversion"/>
  </si>
  <si>
    <t>gnu-free-fonts-common-20120503-8.el7.noarch.rpm</t>
    <phoneticPr fontId="2" type="noConversion"/>
  </si>
  <si>
    <t>gnu-free-fonts-common-20120503-18.el8.noarch.rpm</t>
  </si>
  <si>
    <t>gnu-free-mono-fonts-20120503-18.el8.noarch.rpm</t>
  </si>
  <si>
    <t>gnu-free-sans-fonts-20120503-18.el8.noarch.rpm</t>
  </si>
  <si>
    <t>gnu-free-serif-fonts-20120503-18.el8.noarch.rpm</t>
  </si>
  <si>
    <t>gnulib-devel-0-14.20150325git.el7.noarch.rpm</t>
    <phoneticPr fontId="2" type="noConversion"/>
  </si>
  <si>
    <t>go-srpm-macros-2-17.el7.noarch.rpm</t>
    <phoneticPr fontId="2" type="noConversion"/>
  </si>
  <si>
    <t>go-srpm-macros-2-16.el8.noarch.rpm</t>
  </si>
  <si>
    <t>golang-docs-1.11.2-3.el7.noarch.rpm</t>
    <phoneticPr fontId="2" type="noConversion"/>
  </si>
  <si>
    <t>golang-docs-1.11.6-1.module_el8.0.0+192+8b12aa21.noarch.rpm</t>
  </si>
  <si>
    <t>golang-misc-1.11.6-1.module_el8.0.0+192+8b12aa21.noarch.rpm</t>
  </si>
  <si>
    <t>golang-src-1.11.6-1.module_el8.0.0+192+8b12aa21.noarch.rpm</t>
  </si>
  <si>
    <t>golang-tests-1.11.6-1.module_el8.0.0+192+8b12aa21.noarch.rpm</t>
  </si>
  <si>
    <t>google-crosextra-caladea-fonts-1.002-0.10.20130214.el8.noarch.rpm</t>
  </si>
  <si>
    <t>google-crosextra-carlito-fonts-1.103-0.8.20130920.el8.noarch.rpm</t>
  </si>
  <si>
    <t>google-droid-sans-fonts-20120715-12.el7.noarch.rpm</t>
    <phoneticPr fontId="2" type="noConversion"/>
  </si>
  <si>
    <t>google-droid-sans-fonts-20120715-13.el8.noarch.rpm</t>
  </si>
  <si>
    <t>google-droid-sans-mono-fonts-20120715-13.el8.noarch.rpm</t>
  </si>
  <si>
    <t>google-droid-serif-fonts-20120715-13.el8.noarch.rpm</t>
  </si>
  <si>
    <t>google-guice-4.1-11.module_el8.0.0+39+6a9b6e22.noarch.rpm</t>
  </si>
  <si>
    <t>google-noto-cjk-fonts-1.004-7.el7.noarch.rpm</t>
    <phoneticPr fontId="2" type="noConversion"/>
  </si>
  <si>
    <t>google-noto-cjk-fonts-common-20170602-9.el8.noarch.rpm</t>
  </si>
  <si>
    <t>google-noto-sans-cjk-fonts-20141117-5.el7.noarc..&gt;</t>
    <phoneticPr fontId="2" type="noConversion"/>
  </si>
  <si>
    <t>google-noto-sans-fonts-20141117-5.el7.noarch.rpm</t>
    <phoneticPr fontId="2" type="noConversion"/>
  </si>
  <si>
    <t>google-noto-sans-fonts-20161022-7.el8.noarch.rpm</t>
  </si>
  <si>
    <t>google-noto-sans-japanese-fonts-20141117-5.el7...&gt;</t>
    <phoneticPr fontId="2" type="noConversion"/>
  </si>
  <si>
    <t>google-noto-sans-korean-fonts-20141117-5.el7.no..&gt;</t>
    <phoneticPr fontId="2" type="noConversion"/>
  </si>
  <si>
    <t>google-noto-sans-simplified-chinese-fonts-20141..&gt;</t>
    <phoneticPr fontId="2" type="noConversion"/>
  </si>
  <si>
    <t>google-noto-sans-traditional-chinese-fonts-2014..&gt;</t>
    <phoneticPr fontId="2" type="noConversion"/>
  </si>
  <si>
    <t>google-noto-sans-ui-fonts-20141117-5.el7.noarch..&gt;</t>
    <phoneticPr fontId="2" type="noConversion"/>
  </si>
  <si>
    <t>google-noto-sans-ui-fonts-20161022-7.el8.noarch.rpm</t>
  </si>
  <si>
    <t>google-noto-serif-fonts-20141117-5.el7.noarch.rpm</t>
    <phoneticPr fontId="2" type="noConversion"/>
  </si>
  <si>
    <t>google-noto-serif-fonts-20161022-7.el8.noarch.rpm</t>
  </si>
  <si>
    <t>google-roboto-condensed-fonts-2.138-1.el7.noarc..&gt;</t>
    <phoneticPr fontId="2" type="noConversion"/>
  </si>
  <si>
    <t>google-roboto-fonts-2.138-1.el7.noarch.rpm</t>
    <phoneticPr fontId="2" type="noConversion"/>
  </si>
  <si>
    <t>google-roboto-mono-fonts-2.000986-0.1.20150923g..&gt;</t>
    <phoneticPr fontId="2" type="noConversion"/>
  </si>
  <si>
    <t>google-roboto-slab-fonts-1.100263-0.5.20150923g..&gt;</t>
    <phoneticPr fontId="2" type="noConversion"/>
  </si>
  <si>
    <t>google-roboto-slab-fonts-1.100263-0.7.20150923git.el8.noarch.rpm</t>
  </si>
  <si>
    <t>guava-13.0-6.el7.noarch.rpm</t>
    <phoneticPr fontId="2" type="noConversion"/>
  </si>
  <si>
    <t>hamcrest-1.3-6.el7.noarch.rpm</t>
    <phoneticPr fontId="2" type="noConversion"/>
  </si>
  <si>
    <t>hamcrest-1.3-23.module_el8.0.0+30+832da3a1.noarch.rpm</t>
  </si>
  <si>
    <t>help2man-1.41.1-3.el7.noarch.rpm</t>
    <phoneticPr fontId="2" type="noConversion"/>
  </si>
  <si>
    <t>help2man-1.47.6-1.el8.noarch.rpm</t>
  </si>
  <si>
    <t>hicolor-icon-theme-0.12-7.el7.noarch.rpm</t>
    <phoneticPr fontId="2" type="noConversion"/>
  </si>
  <si>
    <t>hicolor-icon-theme-0.17-2.el8.noarch.rpm</t>
  </si>
  <si>
    <t>hiera-1.3.4-5.el7.noarch.rpm</t>
    <phoneticPr fontId="2" type="noConversion"/>
  </si>
  <si>
    <t>horai-ume-gothic-fonts-610-2.el7.noarch.rpm</t>
    <phoneticPr fontId="2" type="noConversion"/>
  </si>
  <si>
    <t>horai-ume-uigothic-fonts-610-2.el7.noarch.rpm</t>
    <phoneticPr fontId="2" type="noConversion"/>
  </si>
  <si>
    <t>httpcomponents-client-4.2.5-5.el7_0.noarch.rpm</t>
    <phoneticPr fontId="2" type="noConversion"/>
  </si>
  <si>
    <t>httpcomponents-client-4.5.5-4.module_el8.0.0+39+6a9b6e22.noarch.rpm</t>
  </si>
  <si>
    <t>httpcomponents-core-4.2.4-6.el7.noarch.rpm</t>
    <phoneticPr fontId="2" type="noConversion"/>
  </si>
  <si>
    <t>httpcomponents-core-4.4.10-3.module_el8.0.0+39+6a9b6e22.noarch.rpm</t>
  </si>
  <si>
    <t>impallari-lobster-fonts-1.4-8.el7.noarch.rpm</t>
    <phoneticPr fontId="2" type="noConversion"/>
  </si>
  <si>
    <t>intltool-0.50.2-7.el7.noarch.rpm</t>
    <phoneticPr fontId="2" type="noConversion"/>
  </si>
  <si>
    <t>intltool-0.51.0-11.el8.noarch.rpm</t>
  </si>
  <si>
    <t>iotop-0.6-4.el7.noarch.rpm</t>
    <phoneticPr fontId="2" type="noConversion"/>
  </si>
  <si>
    <t>iotop-0.6-16.el8.noarch.rpm</t>
  </si>
  <si>
    <t>ipa-gothic-fonts-003.03-5.el7.noarch.rpm</t>
    <phoneticPr fontId="2" type="noConversion"/>
  </si>
  <si>
    <t>ipa-pmincho-fonts-003.03-5.el7.noarch.rpm</t>
    <phoneticPr fontId="2" type="noConversion"/>
  </si>
  <si>
    <t>ipxe-roms-qemu-20170123-1.git4e85b27.el7_4.1.no..&gt;</t>
    <phoneticPr fontId="2" type="noConversion"/>
  </si>
  <si>
    <t>ipxe-roms-qemu-20181214-1.git133f4c47.el8.noarch.rpm</t>
  </si>
  <si>
    <t>iso-codes-3.46-2.el7.noarch.rpm</t>
    <phoneticPr fontId="2" type="noConversion"/>
  </si>
  <si>
    <t>iso-codes-3.79-2.el8.noarch.rpm</t>
  </si>
  <si>
    <t>jakarta-commons-httpclient-3.1-16.el7_0.noarch.rpm</t>
    <phoneticPr fontId="2" type="noConversion"/>
  </si>
  <si>
    <t>jakarta-commons-httpclient-3.1-28.module_el8.0.0+42+51564204.noarch.rpm</t>
  </si>
  <si>
    <t>javamail-1.4.6-8.el7.noarch.rpm</t>
    <phoneticPr fontId="2" type="noConversion"/>
  </si>
  <si>
    <t>javamail-1.5.2-7.module_el8.0.0+30+832da3a1.noarch.rpm</t>
  </si>
  <si>
    <t>javapackages-tools-3.4.1-11.el7.noarch.rpm</t>
    <phoneticPr fontId="2" type="noConversion"/>
  </si>
  <si>
    <t>javapackages-tools-5.3.0-1.module_el8.0.0+11+5b8c10bd.noarch.rpm</t>
  </si>
  <si>
    <t>javassist-3.16.1-10.el7.noarch.rpm</t>
    <phoneticPr fontId="2" type="noConversion"/>
  </si>
  <si>
    <t>javassist-3.18.1-8.module_el8.0.0+42+51564204.noarch.rpm</t>
  </si>
  <si>
    <t>jboss-ejb-3.1-api-1.0.2-10.el7.noarch.rpm</t>
    <phoneticPr fontId="2" type="noConversion"/>
  </si>
  <si>
    <t>jboss-el-2.2-api-1.0.1-0.7.20120212git2fabd8.el..&gt;</t>
    <phoneticPr fontId="2" type="noConversion"/>
  </si>
  <si>
    <t>jboss-interceptors-1.1-api-1.0.2-0.9.20120319gi..&gt;</t>
    <phoneticPr fontId="2" type="noConversion"/>
  </si>
  <si>
    <t>jboss-jaxrpc-1.1-api-1.0.1-alt3_18jpp8.noarch.rpm</t>
  </si>
  <si>
    <t>jboss-jaxrpc-1.1-api-1.0.1-7.el7.noarch.rpm</t>
    <phoneticPr fontId="2" type="noConversion"/>
  </si>
  <si>
    <t>jboss-interceptors-1.2-api-1.0.0-8.module_el8.0.0+39+6a9b6e22.noarch.rpm</t>
  </si>
  <si>
    <t>jboss-servlet-3.0-api-1.0.1-9.el7.noarch.rpm</t>
    <phoneticPr fontId="2" type="noConversion"/>
  </si>
  <si>
    <t>jboss-transaction-1.1-api-1.0.1-8.el7.noarch.rpm</t>
    <phoneticPr fontId="2" type="noConversion"/>
  </si>
  <si>
    <t>jline-1.0-8.el7.noarch.rpm</t>
    <phoneticPr fontId="2" type="noConversion"/>
  </si>
  <si>
    <t>jline-2.14.6-2.module_el8.0.0+82+8ee6c375.noarch.rpm</t>
  </si>
  <si>
    <t>jomolhari-fonts-0.003-17.el7.noarch.rpm</t>
    <phoneticPr fontId="2" type="noConversion"/>
  </si>
  <si>
    <t>jomolhari-fonts-0.003-24.el8.noarch.rpm</t>
  </si>
  <si>
    <t>jsch-0.1.50-5.el7.noarch.rpm</t>
    <phoneticPr fontId="2" type="noConversion"/>
  </si>
  <si>
    <t>jsoup-1.6.1-10.el7.noarch.rpm</t>
    <phoneticPr fontId="2" type="noConversion"/>
  </si>
  <si>
    <t>jsch-0.1.54-6.module_el8.0.0+30+832da3a1.noarch.rpm</t>
  </si>
  <si>
    <t>julietaula-montserrat-fonts-7.200-5.el7.noarch.rpm</t>
    <phoneticPr fontId="2" type="noConversion"/>
  </si>
  <si>
    <t>julietaula-montserrat-fonts-7.200-2.el8.noarch.rpm</t>
  </si>
  <si>
    <t>junit-4.11-8.el7.noarch.rpm</t>
    <phoneticPr fontId="2" type="noConversion"/>
  </si>
  <si>
    <t>junit-4.12-9.module_el8.0.0+30+832da3a1.noarch.rpm</t>
  </si>
  <si>
    <t>jzlib-1.1.1-6.el7.noarch.rpm</t>
    <phoneticPr fontId="2" type="noConversion"/>
  </si>
  <si>
    <t>jzlib-1.1.3-8.module_el8.0.0+30+832da3a1.noarch.rpm</t>
  </si>
  <si>
    <t>kbd-legacy-1.15.5-15.el7.noarch.rpm</t>
    <phoneticPr fontId="2" type="noConversion"/>
  </si>
  <si>
    <t>kbd-legacy-2.0.4-8.el8.noarch.rpm</t>
  </si>
  <si>
    <t>kbd-misc-1.15.5-15.el7.noarch.rpm</t>
    <phoneticPr fontId="2" type="noConversion"/>
  </si>
  <si>
    <t>kbd-misc-2.0.4-8.el8.noarch.rpm</t>
  </si>
  <si>
    <t>khmeros-base-fonts-5.0-17.el7.noarch.rpm</t>
    <phoneticPr fontId="2" type="noConversion"/>
  </si>
  <si>
    <t>khmeros-base-fonts-5.0-25.el8.noarch.rpm</t>
  </si>
  <si>
    <t>khmeros-battambang-fonts-5.0-25.el8.noarch.rpm</t>
  </si>
  <si>
    <t>khmeros-bokor-fonts-5.0-25.el8.noarch.rpm</t>
  </si>
  <si>
    <t>khmeros-fonts-common-5.0-25.el8.noarch.rpm</t>
  </si>
  <si>
    <t>khmeros-handwritten-fonts-5.0-25.el8.noarch.rpm</t>
  </si>
  <si>
    <t>khmeros-metal-chrieng-fonts-5.0-25.el8.noarch.rpm</t>
  </si>
  <si>
    <t>khmeros-muol-fonts-5.0-25.el8.noarch.rpm</t>
  </si>
  <si>
    <t>khmeros-siemreap-fonts-5.0-25.el8.noarch.rpm</t>
  </si>
  <si>
    <t>latex2html-2012-3.el7.noarch.rpm</t>
    <phoneticPr fontId="2" type="noConversion"/>
  </si>
  <si>
    <t>latex2html-2018.2-2.el8.noarch.rpm</t>
  </si>
  <si>
    <t>lato-fonts-2.015-1.el7.noarch.rpm</t>
    <phoneticPr fontId="2" type="noConversion"/>
  </si>
  <si>
    <t>lato-fonts-2.015-5.el8.noarch.rpm</t>
  </si>
  <si>
    <t>levien-inconsolata-fonts-1.01-11.el7.noarch.rpm</t>
    <phoneticPr fontId="2" type="noConversion"/>
  </si>
  <si>
    <t>libX11-common-1.6.5-2.el7.noarch.rpm</t>
    <phoneticPr fontId="2" type="noConversion"/>
  </si>
  <si>
    <t>libX11-common-1.6.7-1.el8.noarch.rpm</t>
  </si>
  <si>
    <t>liberation-fonts-common-1.07.2-16.el7.noarch.rpm</t>
    <phoneticPr fontId="2" type="noConversion"/>
  </si>
  <si>
    <t>liberation-fonts-common-2.00.3-4.el8.noarch.rpm</t>
  </si>
  <si>
    <t>liberation-mono-fonts-2.00.3-4.el8.noarch.rpm</t>
  </si>
  <si>
    <t>liberation-narrow-fonts-1.07.5-2.el8.noarch.rpm</t>
  </si>
  <si>
    <t>liberation-sans-fonts-2.00.3-4.el8.noarch.rpm</t>
  </si>
  <si>
    <t>liberation-serif-fonts-2.00.3-4.el8.noarch.rpm</t>
  </si>
  <si>
    <t>linux-firmware-20180911-69.git85c5d90.el7.noarc..&gt;</t>
    <phoneticPr fontId="2" type="noConversion"/>
  </si>
  <si>
    <t>linux-firmware-20190111-92.gitd9fb2ee6.el8.noarch.rpm</t>
  </si>
  <si>
    <t>linux-libertine-biolinum-fonts-5.3.0-6.2012_07_..&gt;</t>
    <phoneticPr fontId="2" type="noConversion"/>
  </si>
  <si>
    <t>log4j-1.2.17-16.el7_4.noarch.rpm</t>
    <phoneticPr fontId="2" type="noConversion"/>
  </si>
  <si>
    <t>lyx-fonts-2.2.3-1.el7.noarch.rpm</t>
    <phoneticPr fontId="2" type="noConversion"/>
  </si>
  <si>
    <t>mailcap-2.1.41-2.el7.noarch.rpm</t>
    <phoneticPr fontId="2" type="noConversion"/>
  </si>
  <si>
    <t>mailcap-2.1.48-3.el8.noarch.rpm</t>
  </si>
  <si>
    <t>mdi-common-1.4.57.0-4.el7.noarch.rpm</t>
    <phoneticPr fontId="2" type="noConversion"/>
  </si>
  <si>
    <t>moyogo-molengo-fonts-0.10-9.el7.noarch.rpm</t>
    <phoneticPr fontId="2" type="noConversion"/>
  </si>
  <si>
    <t>mozilla-fira-fonts-common-4.202-1.el7.noarch.rpm</t>
    <phoneticPr fontId="2" type="noConversion"/>
  </si>
  <si>
    <t>mph-2b-damase-fonts-002.000-3.el7.noarch.rpm</t>
    <phoneticPr fontId="2" type="noConversion"/>
  </si>
  <si>
    <t>multilib-rpm-config-1-6.el7.noarch.rpm</t>
    <phoneticPr fontId="2" type="noConversion"/>
  </si>
  <si>
    <t>multilib-rpm-config-1-10.el8.noarch.rpm</t>
  </si>
  <si>
    <t>mvapich2-common-2.0a-3.el7.noarch.rpm</t>
    <phoneticPr fontId="2" type="noConversion"/>
  </si>
  <si>
    <t>ncurses-base-5.9-14.20130511.el7_4.noarch.rpm</t>
    <phoneticPr fontId="2" type="noConversion"/>
  </si>
  <si>
    <t>ncurses-base-6.1-7.20180224.el8.noarch.rpm</t>
  </si>
  <si>
    <t>nekohtml-1.9.14-13.el7.noarch.rpm</t>
    <phoneticPr fontId="2" type="noConversion"/>
  </si>
  <si>
    <t>novnc-0.6.2-1.el7.noarch.rpm</t>
    <phoneticPr fontId="2" type="noConversion"/>
  </si>
  <si>
    <t>objectweb-asm-3.3.1-9.el7.noarch.rpm</t>
    <phoneticPr fontId="2" type="noConversion"/>
  </si>
  <si>
    <t>objectweb-asm-6.2-5.module_el8.0.0+30+832da3a1.noarch.rpm</t>
  </si>
  <si>
    <t>oflb-asana-math-fonts-0.954-1.el7.noarch.rpm</t>
    <phoneticPr fontId="2" type="noConversion"/>
  </si>
  <si>
    <t>open-sans-fonts-1.10-1.el7.noarch.rpm</t>
    <phoneticPr fontId="2" type="noConversion"/>
  </si>
  <si>
    <t>open-sans-fonts-1.10-6.el8.noarch.rpm</t>
  </si>
  <si>
    <t>openstack-barbican-8.0.0-0.1.0rc1.el7.noarch.rpm</t>
    <phoneticPr fontId="2" type="noConversion"/>
  </si>
  <si>
    <t>openstack-macros-2018.1.2-0.noarch.rpm</t>
    <phoneticPr fontId="2" type="noConversion"/>
  </si>
  <si>
    <t>openstack-nova-cert-14.0.8-1.el7.noarch.rpm</t>
    <phoneticPr fontId="2" type="noConversion"/>
  </si>
  <si>
    <t>openstack-swift-account-2.15.1-1.el7.noarch.rpm</t>
    <phoneticPr fontId="2" type="noConversion"/>
  </si>
  <si>
    <t>openstack-tempest-17.2.0-4.el7.noarch.rpm</t>
    <phoneticPr fontId="2" type="noConversion"/>
  </si>
  <si>
    <t>osinfo-db-20180531-1.el7.noarch.rpm</t>
    <phoneticPr fontId="2" type="noConversion"/>
  </si>
  <si>
    <t>osinfo-db-20181011-8.el8_0.1.noarch.rpm</t>
  </si>
  <si>
    <t>overpass-fonts-2.1-1.el7.noarch.rpm</t>
    <phoneticPr fontId="2" type="noConversion"/>
  </si>
  <si>
    <t>overpass-fonts-3.0.2-3.el8.noarch.rpm</t>
  </si>
  <si>
    <t>oxygen-fonts-common-5.4.3-3.el7.noarch.rpm</t>
    <phoneticPr fontId="2" type="noConversion"/>
  </si>
  <si>
    <t>oxygen-mono-fonts-5.4.3-3.el7.noarch.rpm</t>
    <phoneticPr fontId="2" type="noConversion"/>
  </si>
  <si>
    <t>oxygen-sans-fonts-5.4.3-3.el7.noarch.rpm</t>
    <phoneticPr fontId="2" type="noConversion"/>
  </si>
  <si>
    <t>paktype-naqsh-fonts-4.1-2.el7.noarch.rpm</t>
    <phoneticPr fontId="2" type="noConversion"/>
  </si>
  <si>
    <t>paktype-naqsh-fonts-4.1-8.el8.noarch.rpm</t>
  </si>
  <si>
    <t>paktype-naskh-basic-fonts-4.1-9.el8.noarch.rpm</t>
  </si>
  <si>
    <t>paktype-tehreer-fonts-4.1-8.el8.noarch.rpm</t>
  </si>
  <si>
    <t>paratype-pt-sans-caption-fonts-20101909-3.el7.n..&gt;</t>
    <phoneticPr fontId="2" type="noConversion"/>
  </si>
  <si>
    <t>paratype-pt-sans-caption-fonts-20141121-6.el8.noarch.rpm</t>
  </si>
  <si>
    <t>paratype-pt-sans-fonts-20141121-6.el8.noarch.rpm</t>
  </si>
  <si>
    <t>perl-Business-ISBN-2.06-2.el7.noarch.rpm</t>
    <phoneticPr fontId="2" type="noConversion"/>
  </si>
  <si>
    <t>perl-Carp-1.26-244.el7.noarch.rpm</t>
    <phoneticPr fontId="2" type="noConversion"/>
  </si>
  <si>
    <t>perl-Carp-1.42-396.el8.noarch.rpm</t>
  </si>
  <si>
    <t>perl-Digest-1.17-245.el7.noarch.rpm</t>
    <phoneticPr fontId="2" type="noConversion"/>
  </si>
  <si>
    <t>perl-Digest-1.17-395.el8.noarch.rpm</t>
  </si>
  <si>
    <t>perl-Encode-Locale-1.03-5.el7.noarch.rpm</t>
    <phoneticPr fontId="2" type="noConversion"/>
  </si>
  <si>
    <t>perl-Encode-Locale-1.05-9.el8.noarch.rpm</t>
  </si>
  <si>
    <t>perl-Env-1.04-395.el8.noarch.rpm</t>
  </si>
  <si>
    <t>perl-Error-0.17025-2.el8.noarch.rpm</t>
  </si>
  <si>
    <t>perl-Exporter-5.72-1000.module_el8.0.0+50+c3b345cd.noarch.rpm</t>
  </si>
  <si>
    <t>perl-ExtUtils-Embed-1.34-416.el8.noarch.rpm</t>
  </si>
  <si>
    <t>perl-ExtUtils-Install-2.14-4.el8.noarch.rpm</t>
  </si>
  <si>
    <t>perl-ExtUtils-MakeMaker-7.34-1.el8.noarch.rpm</t>
  </si>
  <si>
    <t>perl-ExtUtils-Manifest-1.70-395.el8.noarch.rpm</t>
  </si>
  <si>
    <t>perl-ExtUtils-ParseXS-3.35-2.el8.noarch.rpm</t>
  </si>
  <si>
    <t>perl-File-Path-2.15-2.el8.noarch.rpm</t>
  </si>
  <si>
    <t>perl-File-Temp-0.23.01-3.el7.noarch.rpm</t>
    <phoneticPr fontId="2" type="noConversion"/>
  </si>
  <si>
    <t>perl-File-Temp-0.230.600-1.el8.noarch.rpm</t>
  </si>
  <si>
    <t>perl-Getopt-Long-2.40-3.el7.noarch.rpm</t>
    <phoneticPr fontId="2" type="noConversion"/>
  </si>
  <si>
    <t>perl-Getopt-Long-2.49.1-2.module_el8.0.0+50+c3b345cd.noarch.rpm</t>
  </si>
  <si>
    <t>perl-Git-1.8.3.1-20.el7.noarch.rpm</t>
    <phoneticPr fontId="2" type="noConversion"/>
  </si>
  <si>
    <t>perl-Git-2.18.1-3.el8.noarch.rpm</t>
  </si>
  <si>
    <t>perl-HTML-Tagset-3.20-33.el8.noarch.rpm</t>
  </si>
  <si>
    <t>perl-HTTP-Date-6.02-18.el8.noarch.rpm</t>
  </si>
  <si>
    <t>perl-HTTP-Message-6.18-1.el8.noarch.rpm</t>
  </si>
  <si>
    <t>perl-HTTP-Tiny-0.074-1.module_el8.0.0+50+c3b345cd.noarch.rpm</t>
  </si>
  <si>
    <t>perl-IO-Compress-2.081-1.el8.noarch.rpm</t>
  </si>
  <si>
    <t>perl-IO-HTML-1.001-10.el8.noarch.rpm</t>
  </si>
  <si>
    <t>perl-LWP-MediaTypes-6.02-2.el7.noarch.rpm</t>
    <phoneticPr fontId="2" type="noConversion"/>
  </si>
  <si>
    <t>perl-LWP-MediaTypes-6.02-14.el8.noarch.rpm</t>
  </si>
  <si>
    <t>perl-Pod-Escapes-1.04-294.el7_6.noarch.rpm</t>
    <phoneticPr fontId="2" type="noConversion"/>
  </si>
  <si>
    <t>perl-Pod-Escapes-1.07-395.module_el8.0.0+50+c3b345cd.noarch.rpm</t>
  </si>
  <si>
    <t>perl-Pod-Perldoc-3.28-396.module_el8.0.0+50+c3b345cd.noarch.rpm</t>
  </si>
  <si>
    <t>perl-Pod-Simple-3.35-395.module_el8.0.0+50+c3b345cd.noarch.rpm</t>
  </si>
  <si>
    <t>perl-Pod-Usage-1.69-395.module_el8.0.0+50+c3b345cd.noarch.rpm</t>
  </si>
  <si>
    <t>perl-SGMLSpm-1.03ii-31.el7.noarch.rpm</t>
    <phoneticPr fontId="2" type="noConversion"/>
  </si>
  <si>
    <t>perl-SGMLSpm-1.03ii-42.el8.noarch.rpm</t>
  </si>
  <si>
    <t>perl-Test-Harness-3.28-3.el7.noarch.rpm</t>
    <phoneticPr fontId="2" type="noConversion"/>
  </si>
  <si>
    <t>perl-Test-Harness-3.42-1.el8.noarch.rpm</t>
    <phoneticPr fontId="2" type="noConversion"/>
  </si>
  <si>
    <t>perl-Test-Simple-1.302135-1.el8.noarch.rpm</t>
  </si>
  <si>
    <t>perl-Text-ParseWords-3.29-4.el7.noarch.rpm</t>
    <phoneticPr fontId="2" type="noConversion"/>
  </si>
  <si>
    <t>perl-Text-ParseWords-3.30-395.el8.noarch.rpm</t>
  </si>
  <si>
    <t>perl-Text-Unidecode-1.30-5.el8.noarch.rpm</t>
  </si>
  <si>
    <t>perl-Thread-Queue-3.02-2.el7.noarch.rpm</t>
    <phoneticPr fontId="2" type="noConversion"/>
  </si>
  <si>
    <t>perl-Thread-Queue-3.13-1.el8.noarch.rpm</t>
  </si>
  <si>
    <t>perl-Time-Local-1.2300-2.el7.noarch.rpm</t>
    <phoneticPr fontId="2" type="noConversion"/>
  </si>
  <si>
    <t>perl-Time-Local-1.280-1.el8.noarch.rpm</t>
  </si>
  <si>
    <t>perl-TimeDate-2.30-2.el7.noarch.rpm</t>
    <phoneticPr fontId="2" type="noConversion"/>
  </si>
  <si>
    <t>perl-TimeDate-2.30-13.el8.noarch.rpm</t>
  </si>
  <si>
    <t>perl-URI-1.73-3.el8.noarch.rpm</t>
  </si>
  <si>
    <t>perl-XML-XPath-1.42-3.el8.noarch.rpm</t>
  </si>
  <si>
    <t>perl-constant-1.33-396.el8.noarch.rpm</t>
  </si>
  <si>
    <t>perl-generators-1.10-7.el8.noarch.rpm</t>
  </si>
  <si>
    <t>perl-parent-0.237-1.el8.noarch.rpm</t>
  </si>
  <si>
    <t>perl-podlators-4.11-1.el8.noarch.rpm</t>
  </si>
  <si>
    <t>perl-srpm-macros-1-25.el8.noarch.rpm</t>
  </si>
  <si>
    <t>plexus-cipher-1.7-5.el7.noarch.rpm</t>
    <phoneticPr fontId="2" type="noConversion"/>
  </si>
  <si>
    <t>plexus-cipher-1.7-14.module_el8.0.0+39+6a9b6e22.noarch.rpm</t>
  </si>
  <si>
    <t>plexus-classworlds-2.5.2-9.module_el8.0.0+39+6a9b6e22.noarch.rpm</t>
  </si>
  <si>
    <t>plexus-component-api-1.0-0.16.alpha15.el7.noarc..&gt;</t>
    <phoneticPr fontId="2" type="noConversion"/>
  </si>
  <si>
    <t>plexus-component-api-1.0-0.24.alpha15.module_el8.0.0+30+832da3a1.noarch.rpm</t>
  </si>
  <si>
    <t>plexus-containers-component-annotations-1.7.1-8.module_el8.0.0+39+6a9b6e22.noarch.rpm</t>
  </si>
  <si>
    <t>plexus-containers-container-default-1.5.5-14.el..&gt;</t>
    <phoneticPr fontId="2" type="noConversion"/>
  </si>
  <si>
    <t>plexus-containers-container-default-1.7.1-8.module_el8.0.0+30+832da3a1.noarch.rpm</t>
  </si>
  <si>
    <t>plexus-interactivity-1.0-0.14.alpha6.el7.noarch..&gt;</t>
    <phoneticPr fontId="2" type="noConversion"/>
  </si>
  <si>
    <t>plexus-interactivity-1.0-0.27.alpha6.module_el8.0.0+30+832da3a1.noarch.rpm</t>
  </si>
  <si>
    <t>plexus-interpolation-1.15-8.el7.noarch.rpm</t>
    <phoneticPr fontId="2" type="noConversion"/>
  </si>
  <si>
    <t>plexus-interpolation-1.22-9.module_el8.0.0+39+6a9b6e22.noarch.rpm</t>
  </si>
  <si>
    <t>plexus-sec-dispatcher-1.4-13.el7.noarch.rpm</t>
    <phoneticPr fontId="2" type="noConversion"/>
  </si>
  <si>
    <t>plexus-sec-dispatcher-1.4-26.module_el8.0.0+39+6a9b6e22.noarch.rpm</t>
  </si>
  <si>
    <t>plexus-utils-3.1.0-3.module_el8.0.0+39+6a9b6e22.noarch.rpm</t>
  </si>
  <si>
    <t>polkit-docs-0.112-18.el7.noarch.rpm</t>
    <phoneticPr fontId="2" type="noConversion"/>
  </si>
  <si>
    <t>polkit-docs-0.115-6.el8.noarch.rpm</t>
  </si>
  <si>
    <t>poppler-data-0.4.6-3.el7.noarch.rpm</t>
    <phoneticPr fontId="2" type="noConversion"/>
  </si>
  <si>
    <t>poppler-data-0.4.9-1.el8.noarch.rpm</t>
  </si>
  <si>
    <t>puppet-aodh-11.3.0-1.el7.noarch.rpm</t>
    <phoneticPr fontId="2" type="noConversion"/>
  </si>
  <si>
    <t>puppet-apache-1.10.0-2.05a0aacgit.el7.noarch.rpm</t>
    <phoneticPr fontId="2" type="noConversion"/>
  </si>
  <si>
    <t>puppet-barbican-11.3.0-1.el7.noarch.rpm</t>
    <phoneticPr fontId="2" type="noConversion"/>
  </si>
  <si>
    <t>puppet-certmonger-1.1.1-1.1157a7egit.el7.noarch..&gt;</t>
    <phoneticPr fontId="2" type="noConversion"/>
  </si>
  <si>
    <t>puppet-collectd-5.1.0-2.4a3843cgit.el7.noarch.rpm</t>
    <phoneticPr fontId="2" type="noConversion"/>
  </si>
  <si>
    <t>puppet-concat-2.2.0-2.fdf4a84git.el7.noarch.rpm</t>
    <phoneticPr fontId="2" type="noConversion"/>
  </si>
  <si>
    <t>puppet-etcd-1.11.0-1.f43e129git.el7.noarch.rpm</t>
    <phoneticPr fontId="2" type="noConversion"/>
  </si>
  <si>
    <t>puppet-firewall-1.8.2-2.2f892e9git.el7.noarch.rpm</t>
    <phoneticPr fontId="2" type="noConversion"/>
  </si>
  <si>
    <t>puppet-kmod-2.1.1-2.0d69a96git.el7.noarch.rpm</t>
    <phoneticPr fontId="2" type="noConversion"/>
  </si>
  <si>
    <t>puppet-mysql-3.11.0-1.920dd76git.el7.noarch.rpm</t>
    <phoneticPr fontId="2" type="noConversion"/>
  </si>
  <si>
    <t>puppet-nssdb-1.0.1-1.el7.noarch.rpm</t>
    <phoneticPr fontId="2" type="noConversion"/>
  </si>
  <si>
    <t>puppet-vlan-0.1.0-1.el7.noarch.rpm</t>
    <phoneticPr fontId="2" type="noConversion"/>
  </si>
  <si>
    <t>puppet-xinetd-2.0.0-4.1d1e6d4git.el7.noarch.rpm</t>
    <phoneticPr fontId="2" type="noConversion"/>
  </si>
  <si>
    <t>pyflakes-1.3.0-2.el7.noarch.rpm</t>
    <phoneticPr fontId="2" type="noConversion"/>
  </si>
  <si>
    <t>pykickstart-1.99.66.19-2.el7.noarch.rpm</t>
    <phoneticPr fontId="2" type="noConversion"/>
  </si>
  <si>
    <t>pykickstart-3.16.4-1.el8_0.noarch.rpm</t>
  </si>
  <si>
    <t>pyparsing-2.1.10-3.el7.noarch.rpm</t>
    <phoneticPr fontId="2" type="noConversion"/>
  </si>
  <si>
    <t>pyserial-2.6-6.el7.noarch.rpm</t>
    <phoneticPr fontId="2" type="noConversion"/>
  </si>
  <si>
    <t>python-IPy-0.75-6.el7.noarch.rpm</t>
    <phoneticPr fontId="2" type="noConversion"/>
  </si>
  <si>
    <t>python-UcsSdk-0.8.2.5-1.el7.noarch.rpm</t>
    <phoneticPr fontId="2" type="noConversion"/>
  </si>
  <si>
    <t>python-XStatic-Angular-lrdragndrop-1.0.2.2-2.el..&gt;</t>
    <phoneticPr fontId="2" type="noConversion"/>
  </si>
  <si>
    <t>python-aniso8601-0.82-3.el7.noarch.rpm</t>
    <phoneticPr fontId="2" type="noConversion"/>
  </si>
  <si>
    <t>python-anyjson-0.3.3-3.el7.noarch.rpm</t>
    <phoneticPr fontId="2" type="noConversion"/>
  </si>
  <si>
    <t>python-backports-ssl_match_hostname-3.5.0.1-1.e..&gt;</t>
    <phoneticPr fontId="2" type="noConversion"/>
  </si>
  <si>
    <t>python-beaker-1.5.4-10.el7.noarch.rpm</t>
    <phoneticPr fontId="2" type="noConversion"/>
  </si>
  <si>
    <t>python-beautifulsoup4-4.6.0-1.el7.noarch.rpm</t>
    <phoneticPr fontId="2" type="noConversion"/>
  </si>
  <si>
    <t>python-betamax-0.7.1-1.el7.noarch.rpm</t>
    <phoneticPr fontId="2" type="noConversion"/>
  </si>
  <si>
    <t>python-cachetools-1.1.6-2.el7.noarch.rpm</t>
    <phoneticPr fontId="2" type="noConversion"/>
  </si>
  <si>
    <t>python-cliff-2.8.2-1.el7.noarch.rpm</t>
    <phoneticPr fontId="2" type="noConversion"/>
  </si>
  <si>
    <t>python-croniter-0.3.4-2.el7.noarch.rpm</t>
    <phoneticPr fontId="2" type="noConversion"/>
  </si>
  <si>
    <t>python-d2to1-0.2.11-1.el7.noarch.rpm</t>
    <phoneticPr fontId="2" type="noConversion"/>
  </si>
  <si>
    <t>python-decorator-3.4.0-3.el7.noarch.rpm</t>
    <phoneticPr fontId="2" type="noConversion"/>
  </si>
  <si>
    <t>python-editor-0.4-4.el7.noarch.rpm</t>
    <phoneticPr fontId="2" type="noConversion"/>
  </si>
  <si>
    <t>python-ipaddress-1.0.16-3.el7.noarch.rpm</t>
    <phoneticPr fontId="2" type="noConversion"/>
  </si>
  <si>
    <t>python-javapackages-3.4.1-11.el7.noarch.rpm</t>
    <phoneticPr fontId="2" type="noConversion"/>
  </si>
  <si>
    <t>python2-XStatic-1.0.1-8.el7.noarch.rpm</t>
    <phoneticPr fontId="2" type="noConversion"/>
  </si>
  <si>
    <t>python2-yaql-1.1.3-2.el7.noarch.rpm</t>
    <phoneticPr fontId="2" type="noConversion"/>
  </si>
  <si>
    <t>python3-pip-9.0.3-6.fc29.noarch.rpm</t>
    <phoneticPr fontId="2" type="noConversion"/>
  </si>
  <si>
    <t>python3-pip-9.0.3-13.el8.noarch.rpm</t>
  </si>
  <si>
    <t>python3-wheel-0.31.1-3.fc30.noarch.rpm</t>
    <phoneticPr fontId="2" type="noConversion"/>
  </si>
  <si>
    <t>python3-wheel-0.30.0-13.module_el8.0.0+33+0a10c0e1.noarch.rpm</t>
  </si>
  <si>
    <t>pytz-2016.10-2.el7.noarch.rpm</t>
    <phoneticPr fontId="2" type="noConversion"/>
  </si>
  <si>
    <t>qdox-1.12.1-10.el7.noarch.rpm</t>
    <phoneticPr fontId="2" type="noConversion"/>
  </si>
  <si>
    <t>qdox-2.0-3.M9.module_el8.0.0+30+832da3a1.noarch.rpm</t>
  </si>
  <si>
    <t>qt-settings-19-23.8.el7.centos.noarch.rpm</t>
    <phoneticPr fontId="2" type="noConversion"/>
  </si>
  <si>
    <t>quota-nls-4.01-17.el7.noarch.rpm</t>
    <phoneticPr fontId="2" type="noConversion"/>
  </si>
  <si>
    <t>quota-nls-4.04-10.el8.noarch.rpm</t>
  </si>
  <si>
    <t>rabbitmq-server-3.6.5-1.el7.noarch.rpm</t>
    <phoneticPr fontId="2" type="noConversion"/>
  </si>
  <si>
    <t>rdma-7.3_4.7_rc2-6.el7_3.noarch.rpm</t>
    <phoneticPr fontId="2" type="noConversion"/>
  </si>
  <si>
    <t>redhat-rpm-config-9.1.0-87.el7.centos.noarch.rpm</t>
    <phoneticPr fontId="2" type="noConversion"/>
  </si>
  <si>
    <t>redhat-rpm-config-116-1.el8.0.1.noarch.rpm</t>
  </si>
  <si>
    <t>regexp-1.5-13.el7.noarch.rpm</t>
    <phoneticPr fontId="2" type="noConversion"/>
  </si>
  <si>
    <t>regexp-1.5-26.module_el8.0.0+30+832da3a1.noarch.rpm</t>
  </si>
  <si>
    <t>roboto-fontface-common-0.5.0.0-1.el7.noarch.rpm</t>
    <phoneticPr fontId="2" type="noConversion"/>
  </si>
  <si>
    <t>roboto-fontface-fonts-0.5.0.0-1.el7.noarch.rpm</t>
    <phoneticPr fontId="2" type="noConversion"/>
  </si>
  <si>
    <t>rootfiles-8.1-11.el7.noarch.rpm</t>
    <phoneticPr fontId="2" type="noConversion"/>
  </si>
  <si>
    <t>rootfiles-8.1-22.el8.noarch.rpm</t>
  </si>
  <si>
    <t>rt-setup-1.59-5.el7.noarch.rpm</t>
    <phoneticPr fontId="2" type="noConversion"/>
  </si>
  <si>
    <t>rtctl-1.13-2.el7.noarch.rpm</t>
    <phoneticPr fontId="2" type="noConversion"/>
  </si>
  <si>
    <t>ruby-irb-2.0.0.648-34.el7_6.noarch.rpm</t>
    <phoneticPr fontId="2" type="noConversion"/>
  </si>
  <si>
    <t>ruby-irb-2.5.3-104.module_el8.0.0+179+565e49e2.noarch.rpm</t>
  </si>
  <si>
    <t>rubygem-rdoc-4.0.0-34.el7_6.noarch.rpm</t>
    <phoneticPr fontId="2" type="noConversion"/>
  </si>
  <si>
    <t>rubygem-rdoc-6.0.1-104.module_el8.0.0+179+565e49e2.noarch.rpm</t>
  </si>
  <si>
    <t>rubygem-rgen-0.6.6-2.el7.noarch.rpm</t>
    <phoneticPr fontId="2" type="noConversion"/>
  </si>
  <si>
    <t>rubygems-2.7.6-104.module_el8.0.0+179+565e49e2.noarch.rpm</t>
  </si>
  <si>
    <t>samba-common-4.8.3-4.el7.noarch.rpm</t>
    <phoneticPr fontId="2" type="noConversion"/>
  </si>
  <si>
    <t>samba-common-4.9.1-8.el8.noarch.rpm</t>
  </si>
  <si>
    <t>sazanami-fonts-common-0.20040629-22.el7.noarch.rpm</t>
    <phoneticPr fontId="2" type="noConversion"/>
  </si>
  <si>
    <t>sazanami-gothic-fonts-0.20040629-22.el7.noarch.rpm</t>
    <phoneticPr fontId="2" type="noConversion"/>
  </si>
  <si>
    <t>seabios-bin-1.11.0-2.el7.noarch.rpm</t>
    <phoneticPr fontId="2" type="noConversion"/>
  </si>
  <si>
    <t>seabios-bin-1.11.1-4.module_el8.0.0+189+f9babebb.noarch.rpm</t>
  </si>
  <si>
    <t>seavgabios-bin-1.11.1-4.module_el8.0.0+189+f9babebb.noarch.rpm</t>
  </si>
  <si>
    <t>selinux-policy-3.13.1-229.el7_6.6.noarch.rpm</t>
    <phoneticPr fontId="2" type="noConversion"/>
  </si>
  <si>
    <t>selinux-policy-3.14.1-61.el8_0.2.noarch.rpm</t>
  </si>
  <si>
    <t>selinux-policy-devel-3.14.1-61.el8_0.2.noarch.rpm</t>
  </si>
  <si>
    <t>selinux-policy-minimum-3.14.1-61.el8_0.2.noarch.rpm</t>
  </si>
  <si>
    <t>selinux-policy-mls-3.14.1-61.el8_0.2.noarch.rpm</t>
  </si>
  <si>
    <t>selinux-policy-targeted-3.14.1-61.el8_0.2.noarch.rpm</t>
  </si>
  <si>
    <t>setup-2.8.71-10.el7.noarch.rpm</t>
    <phoneticPr fontId="2" type="noConversion"/>
  </si>
  <si>
    <t>setup-2.12.2-2.el8.noarch.rpm</t>
  </si>
  <si>
    <t>sgabios-bin-0.20110622svn-4.el7.noarch.rpm</t>
    <phoneticPr fontId="2" type="noConversion"/>
  </si>
  <si>
    <t>sgabios-bin-0.20170427git-3.module_el8.0.0+189+f9babebb.noarch.rpm</t>
  </si>
  <si>
    <t>sgml-common-0.6.3-39.el7.noarch.rpm</t>
    <phoneticPr fontId="2" type="noConversion"/>
  </si>
  <si>
    <t>sgml-common-0.6.3-50.el8.noarch.rpm</t>
  </si>
  <si>
    <t>sil-abyssinica-fonts-1.200-6.el7.noarch.rpm</t>
    <phoneticPr fontId="2" type="noConversion"/>
  </si>
  <si>
    <t>sil-abyssinica-fonts-1.200-13.el8.noarch.rpm</t>
  </si>
  <si>
    <t>sil-mingzat-fonts-0.100-6.el7.noarch.rpm</t>
    <phoneticPr fontId="2" type="noConversion"/>
  </si>
  <si>
    <t>sisu-inject-bean-2.3.0-11.el7.noarch.rpm</t>
    <phoneticPr fontId="2" type="noConversion"/>
  </si>
  <si>
    <t>sisu-inject-plexus-2.3.0-11.el7.noarch.rpm</t>
    <phoneticPr fontId="2" type="noConversion"/>
  </si>
  <si>
    <t>slf4j-1.7.4-4.el7_4.noarch.rpm</t>
    <phoneticPr fontId="2" type="noConversion"/>
  </si>
  <si>
    <t>slf4j-1.7.25-4.module_el8.0.0+42+51564204.noarch.rpm</t>
  </si>
  <si>
    <t>spice-protocol-0.12.14-1.el7.noarch.rpm</t>
    <phoneticPr fontId="2" type="noConversion"/>
  </si>
  <si>
    <t>spice-protocol-0.12.14-1.el8.noarch.rpm</t>
  </si>
  <si>
    <t>stix-fonts-1.1.0-5.el7.noarch.rpm</t>
    <phoneticPr fontId="2" type="noConversion"/>
  </si>
  <si>
    <t>stix-fonts-1.1.0-12.el8.noarch.rpm</t>
  </si>
  <si>
    <t>stix-math-fonts-1.1.0-5.el7.noarch.rpm</t>
    <phoneticPr fontId="2" type="noConversion"/>
  </si>
  <si>
    <t>stix-math-fonts-1.1.0-12.el8.noarch.rpm</t>
  </si>
  <si>
    <t>tangerine-fonts-1.3-2.el7.noarch.rpm</t>
    <phoneticPr fontId="2" type="noConversion"/>
  </si>
  <si>
    <t>targetcli-2.1.fb46-7.el7.noarch.rpm</t>
    <phoneticPr fontId="2" type="noConversion"/>
  </si>
  <si>
    <t>targetcli-2.1.fb49-1.el8.noarch.rpm</t>
  </si>
  <si>
    <t>terminus-fonts-4.38-3.el7.noarch.rpm</t>
    <phoneticPr fontId="2" type="noConversion"/>
  </si>
  <si>
    <t>texi2html-1.82-10.el7.noarch.rpm</t>
    <phoneticPr fontId="2" type="noConversion"/>
  </si>
  <si>
    <t>texi2html-5.0-8.el8.noarch.rpm</t>
  </si>
  <si>
    <t>texlive-ae-svn15878.1.4-43.el7.noarch.rpm</t>
    <phoneticPr fontId="2" type="noConversion"/>
  </si>
  <si>
    <t>texlive-ae-20180414-13.el8.noarch.rpm</t>
  </si>
  <si>
    <t>texlive-algorithms-20180414-13.el8.noarch.rpm</t>
  </si>
  <si>
    <t>texlive-amscls-20180414-13.el8.noarch.rpm</t>
  </si>
  <si>
    <t>texlive-amsfonts-20180414-13.el8.noarch.rpm</t>
  </si>
  <si>
    <t>texlive-amsmath-20180414-13.el8.noarch.rpm</t>
  </si>
  <si>
    <t>texlive-anysize-20180414-13.el8.noarch.rpm</t>
  </si>
  <si>
    <t>texlive-attachfile-20180414-13.el8.noarch.rpm</t>
  </si>
  <si>
    <t>texlive-avantgar-20180414-13.el8.noarch.rpm</t>
  </si>
  <si>
    <t>texlive-babel-20180414-13.el8.noarch.rpm</t>
  </si>
  <si>
    <t>texlive-babelbib-20180414-13.el8.noarch.rpm</t>
  </si>
  <si>
    <t>texlive-base-20180414-13.el8.noarch.rpm</t>
  </si>
  <si>
    <t>texlive-beamer-20180414-13.el8.noarch.rpm</t>
  </si>
  <si>
    <t>texlive-bera-20180414-13.el8.noarch.rpm</t>
  </si>
  <si>
    <t>texlive-beton-20180414-13.el8.noarch.rpm</t>
  </si>
  <si>
    <t>texlive-bibtex-20180414-13.el8.x86_64.rpm</t>
  </si>
  <si>
    <t>texlive-bookman-20180414-13.el8.noarch.rpm</t>
  </si>
  <si>
    <t>texlive-booktabs-20180414-13.el8.noarch.rpm</t>
  </si>
  <si>
    <t>texlive-breakurl-20180414-13.el8.noarch.rpm</t>
  </si>
  <si>
    <t>texlive-caption-20180414-13.el8.noarch.rpm</t>
  </si>
  <si>
    <t>texlive-carlisle-20180414-13.el8.noarch.rpm</t>
  </si>
  <si>
    <t>texlive-charter-20180414-13.el8.noarch.rpm</t>
  </si>
  <si>
    <t>texlive-chngcntr-20180414-13.el8.noarch.rpm</t>
  </si>
  <si>
    <t>texlive-cite-20180414-13.el8.noarch.rpm</t>
  </si>
  <si>
    <t>texlive-cm-super-20180414-13.el8.noarch.rpm</t>
  </si>
  <si>
    <t>texlive-cm-20180414-13.el8.noarch.rpm</t>
  </si>
  <si>
    <t>texlive-cmap-20180414-13.el8.noarch.rpm</t>
  </si>
  <si>
    <t>texlive-cmextra-20180414-13.el8.noarch.rpm</t>
  </si>
  <si>
    <t>texlive-collection-basic-20180414-13.el8.noarch.rpm</t>
  </si>
  <si>
    <t>texlive-collection-fontsrecommended-20180414-13.el8.noarch.rpm</t>
  </si>
  <si>
    <t>texlive-collection-latex-20180414-13.el8.noarch.rpm</t>
  </si>
  <si>
    <t>texlive-collection-latexrecommended-20180414-13.el8.noarch.rpm</t>
  </si>
  <si>
    <t>texlive-colortbl-20180414-13.el8.noarch.rpm</t>
  </si>
  <si>
    <t>texlive-courier-20180414-13.el8.noarch.rpm</t>
  </si>
  <si>
    <t>texlive-crop-20180414-13.el8.noarch.rpm</t>
  </si>
  <si>
    <t>texlive-csquotes-20180414-13.el8.noarch.rpm</t>
  </si>
  <si>
    <t>texlive-ctable-20180414-13.el8.noarch.rpm</t>
  </si>
  <si>
    <t>texlive-currfile-20180414-13.el8.noarch.rpm</t>
  </si>
  <si>
    <t>texlive-dvipdfmx-20180414-13.el8.x86_64.rpm</t>
  </si>
  <si>
    <t>texlive-dvipng-20180414-13.el8.x86_64.rpm</t>
  </si>
  <si>
    <t>texlive-dvips-20180414-13.el8.x86_64.rpm</t>
  </si>
  <si>
    <t>texlive-ec-20180414-13.el8.noarch.rpm</t>
  </si>
  <si>
    <t>texlive-enctex-20180414-13.el8.noarch.rpm</t>
  </si>
  <si>
    <t>texlive-enumitem-20180414-13.el8.noarch.rpm</t>
  </si>
  <si>
    <t>texlive-eso-pic-20180414-13.el8.noarch.rpm</t>
  </si>
  <si>
    <t>texlive-etex-20180414-13.el8.noarch.rpm</t>
  </si>
  <si>
    <t>texlive-etex-pkg-20180414-13.el8.noarch.rpm</t>
  </si>
  <si>
    <t>texlive-etoolbox-20180414-13.el8.noarch.rpm</t>
  </si>
  <si>
    <t>texlive-euler-20180414-13.el8.noarch.rpm</t>
  </si>
  <si>
    <t>texlive-euro-20180414-13.el8.noarch.rpm</t>
  </si>
  <si>
    <t>texlive-eurosym-20180414-13.el8.noarch.rpm</t>
  </si>
  <si>
    <t>texlive-extsizes-20180414-13.el8.noarch.rpm</t>
  </si>
  <si>
    <t>texlive-fancybox-20180414-13.el8.noarch.rpm</t>
  </si>
  <si>
    <t>texlive-fancyhdr-20180414-13.el8.noarch.rpm</t>
  </si>
  <si>
    <t>texlive-fancyref-20180414-13.el8.noarch.rpm</t>
  </si>
  <si>
    <t>texlive-fancyvrb-20180414-13.el8.noarch.rpm</t>
  </si>
  <si>
    <t>texlive-filecontents-20180414-13.el8.noarch.rpm</t>
  </si>
  <si>
    <t>texlive-filehook-20180414-13.el8.noarch.rpm</t>
  </si>
  <si>
    <t>texlive-fix2col-20180414-13.el8.noarch.rpm</t>
  </si>
  <si>
    <t>texlive-float-20180414-13.el8.noarch.rpm</t>
  </si>
  <si>
    <t>texlive-fontspec-20180414-13.el8.noarch.rpm</t>
  </si>
  <si>
    <t>texlive-footmisc-20180414-13.el8.noarch.rpm</t>
  </si>
  <si>
    <t>texlive-fp-20180414-13.el8.noarch.rpm</t>
  </si>
  <si>
    <t>texlive-fpl-20180414-13.el8.noarch.rpm</t>
  </si>
  <si>
    <t>texlive-geometry-20180414-13.el8.noarch.rpm</t>
  </si>
  <si>
    <t>texlive-glyphlist-20180414-13.el8.noarch.rpm</t>
  </si>
  <si>
    <t>texlive-graphics-20180414-13.el8.noarch.rpm</t>
  </si>
  <si>
    <t>texlive-gsftopk-20180414-13.el8.x86_64.rpm</t>
  </si>
  <si>
    <t>texlive-helvetic-20180414-13.el8.noarch.rpm</t>
  </si>
  <si>
    <t>texlive-hyperref-20180414-13.el8.noarch.rpm</t>
  </si>
  <si>
    <t>texlive-hyph-utf8-20180414-13.el8.noarch.rpm</t>
  </si>
  <si>
    <t>texlive-hyphen-base-20180414-13.el8.noarch.rpm</t>
  </si>
  <si>
    <t>texlive-ifetex-20180414-13.el8.noarch.rpm</t>
  </si>
  <si>
    <t>texlive-ifluatex-20180414-13.el8.noarch.rpm</t>
  </si>
  <si>
    <t>texlive-ifxetex-20180414-13.el8.noarch.rpm</t>
  </si>
  <si>
    <t>texlive-index-20180414-13.el8.noarch.rpm</t>
  </si>
  <si>
    <t>texlive-jknapltx-20180414-13.el8.noarch.rpm</t>
  </si>
  <si>
    <t>texlive-kastrup-20180414-13.el8.noarch.rpm</t>
  </si>
  <si>
    <t>texlive-koma-script-20180414-13.el8.noarch.rpm</t>
  </si>
  <si>
    <t>texlive-kpathsea-20180414-13.el8.x86_64.rpm</t>
  </si>
  <si>
    <t>texlive-l3kernel-20180414-13.el8.noarch.rpm</t>
  </si>
  <si>
    <t>texlive-l3packages-20180414-13.el8.noarch.rpm</t>
  </si>
  <si>
    <t>texlive-latex-fonts-20180414-13.el8.noarch.rpm</t>
  </si>
  <si>
    <t>texlive-latex-20180414-13.el8.noarch.rpm</t>
  </si>
  <si>
    <t>texlive-latexconfig-20180414-13.el8.noarch.rpm</t>
  </si>
  <si>
    <t>texlive-listings-20180414-13.el8.noarch.rpm</t>
  </si>
  <si>
    <t>texlive-lm-math-20180414-13.el8.noarch.rpm</t>
  </si>
  <si>
    <t>texlive-lm-20180414-13.el8.noarch.rpm</t>
  </si>
  <si>
    <t>texlive-ltxmisc-20180414-13.el8.noarch.rpm</t>
  </si>
  <si>
    <t>texlive-lua-alt-getopt-20180414-13.el8.noarch.rpm</t>
  </si>
  <si>
    <t>texlive-lualatex-math-20180414-13.el8.noarch.rpm</t>
  </si>
  <si>
    <t>texlive-luaotfload-20180414-13.el8.noarch.rpm</t>
  </si>
  <si>
    <t>texlive-luatex-20180414-13.el8.x86_64.rpm</t>
  </si>
  <si>
    <t>texlive-luatexbase-20180414-13.el8.noarch.rpm</t>
  </si>
  <si>
    <t>texlive-makeindex-20180414-13.el8.x86_64.rpm</t>
  </si>
  <si>
    <t>texlive-marginnote-20180414-13.el8.noarch.rpm</t>
  </si>
  <si>
    <t>texlive-marvosym-20180414-13.el8.noarch.rpm</t>
  </si>
  <si>
    <t>texlive-mathpazo-20180414-13.el8.noarch.rpm</t>
  </si>
  <si>
    <t>texlive-mdwtools-20180414-13.el8.noarch.rpm</t>
  </si>
  <si>
    <t>texlive-memoir-20180414-13.el8.noarch.rpm</t>
  </si>
  <si>
    <t>texlive-metafont-20180414-13.el8.x86_64.rpm</t>
  </si>
  <si>
    <t>texlive-metalogo-20180414-13.el8.noarch.rpm</t>
  </si>
  <si>
    <t>texlive-mflogo-20180414-13.el8.noarch.rpm</t>
  </si>
  <si>
    <t>texlive-mfnfss-20180414-13.el8.noarch.rpm</t>
  </si>
  <si>
    <t>texlive-mfware-20180414-13.el8.x86_64.rpm</t>
  </si>
  <si>
    <t>texlive-microtype-20180414-13.el8.noarch.rpm</t>
  </si>
  <si>
    <t>texlive-mparhack-20180414-13.el8.noarch.rpm</t>
  </si>
  <si>
    <t>texlive-mptopdf-20180414-13.el8.noarch.rpm</t>
  </si>
  <si>
    <t>texlive-ms-20180414-13.el8.noarch.rpm</t>
  </si>
  <si>
    <t>texlive-multido-20180414-13.el8.noarch.rpm</t>
  </si>
  <si>
    <t>texlive-natbib-20180414-13.el8.noarch.rpm</t>
  </si>
  <si>
    <t>texlive-ncntrsbk-20180414-13.el8.noarch.rpm</t>
  </si>
  <si>
    <t>texlive-ntgclass-20180414-13.el8.noarch.rpm</t>
  </si>
  <si>
    <t>texlive-oberdiek-20180414-13.el8.noarch.rpm</t>
  </si>
  <si>
    <t>texlive-palatino-20180414-13.el8.noarch.rpm</t>
  </si>
  <si>
    <t>texlive-paralist-20180414-13.el8.noarch.rpm</t>
  </si>
  <si>
    <t>texlive-parallel-20180414-13.el8.noarch.rpm</t>
  </si>
  <si>
    <t>texlive-parskip-20180414-13.el8.noarch.rpm</t>
  </si>
  <si>
    <t>texlive-pdfpages-20180414-13.el8.noarch.rpm</t>
  </si>
  <si>
    <t>texlive-pdftex-20180414-13.el8.x86_64.rpm</t>
  </si>
  <si>
    <t>texlive-pgf-20180414-13.el8.noarch.rpm</t>
  </si>
  <si>
    <t>texlive-plain-20180414-13.el8.noarch.rpm</t>
  </si>
  <si>
    <t>texlive-powerdot-20180414-13.el8.noarch.rpm</t>
  </si>
  <si>
    <t>texlive-preprint-20180414-13.el8.noarch.rpm</t>
  </si>
  <si>
    <t>texlive-psfrag-20180414-13.el8.noarch.rpm</t>
  </si>
  <si>
    <t>texlive-pslatex-20180414-13.el8.noarch.rpm</t>
  </si>
  <si>
    <t>texlive-psnfss-20180414-13.el8.noarch.rpm</t>
  </si>
  <si>
    <t>texlive-pspicture-20180414-13.el8.noarch.rpm</t>
  </si>
  <si>
    <t>texlive-pst-3d-20180414-13.el8.noarch.rpm</t>
  </si>
  <si>
    <t>texlive-pst-blur-20180414-13.el8.noarch.rpm</t>
  </si>
  <si>
    <t>texlive-pst-coil-20180414-13.el8.noarch.rpm</t>
  </si>
  <si>
    <t>texlive-pst-eps-20180414-13.el8.noarch.rpm</t>
  </si>
  <si>
    <t>texlive-pst-fill-20180414-13.el8.noarch.rpm</t>
  </si>
  <si>
    <t>texlive-pst-grad-20180414-13.el8.noarch.rpm</t>
  </si>
  <si>
    <t>texlive-pst-math-20180414-13.el8.noarch.rpm</t>
  </si>
  <si>
    <t>texlive-pst-node-20180414-13.el8.noarch.rpm</t>
  </si>
  <si>
    <t>texlive-pst-plot-20180414-13.el8.noarch.rpm</t>
  </si>
  <si>
    <t>texlive-pst-slpe-20180414-13.el8.noarch.rpm</t>
  </si>
  <si>
    <t>texlive-pst-text-20180414-13.el8.noarch.rpm</t>
  </si>
  <si>
    <t>texlive-pst-tree-20180414-13.el8.noarch.rpm</t>
  </si>
  <si>
    <t>texlive-pstricks-add-20180414-13.el8.noarch.rpm</t>
  </si>
  <si>
    <t>texlive-pstricks-20180414-13.el8.noarch.rpm</t>
  </si>
  <si>
    <t>texlive-pxfonts-20180414-13.el8.noarch.rpm</t>
  </si>
  <si>
    <t>texlive-qstest-20180414-13.el8.noarch.rpm</t>
  </si>
  <si>
    <t>texlive-rcs-20180414-13.el8.noarch.rpm</t>
  </si>
  <si>
    <t>texlive-rsfs-20180414-13.el8.noarch.rpm</t>
  </si>
  <si>
    <t>texlive-sansmath-20180414-13.el8.noarch.rpm</t>
  </si>
  <si>
    <t>texlive-sauerj-20180414-13.el8.noarch.rpm</t>
  </si>
  <si>
    <t>texlive-section-20180414-13.el8.noarch.rpm</t>
  </si>
  <si>
    <t>texlive-seminar-20180414-13.el8.noarch.rpm</t>
  </si>
  <si>
    <t>texlive-sepnum-20180414-13.el8.noarch.rpm</t>
  </si>
  <si>
    <t>texlive-setspace-20180414-13.el8.noarch.rpm</t>
  </si>
  <si>
    <t>texlive-showexpl-20180414-13.el8.noarch.rpm</t>
  </si>
  <si>
    <t>texlive-soul-20180414-13.el8.noarch.rpm</t>
  </si>
  <si>
    <t>texlive-subfig-20180414-13.el8.noarch.rpm</t>
  </si>
  <si>
    <t>texlive-symbol-20180414-13.el8.noarch.rpm</t>
  </si>
  <si>
    <t>texlive-tetex-20180414-13.el8.noarch.rpm</t>
  </si>
  <si>
    <t>texlive-tex-gyre-math-20180414-13.el8.noarch.rpm</t>
  </si>
  <si>
    <t>texlive-tex-gyre-20180414-13.el8.noarch.rpm</t>
  </si>
  <si>
    <t>texlive-tex-20180414-13.el8.x86_64.rpm</t>
  </si>
  <si>
    <t>texlive-texconfig-20180414-13.el8.noarch.rpm</t>
  </si>
  <si>
    <t>texlive-texlive.infra-20180414-13.el8.noarch.rpm</t>
  </si>
  <si>
    <t>texlive-textcase-20180414-13.el8.noarch.rpm</t>
  </si>
  <si>
    <t>texlive-thumbpdf-20180414-13.el8.noarch.rpm</t>
  </si>
  <si>
    <t>texlive-times-20180414-13.el8.noarch.rpm</t>
  </si>
  <si>
    <t>texlive-tipa-20180414-13.el8.noarch.rpm</t>
  </si>
  <si>
    <t>texlive-tools-20180414-13.el8.noarch.rpm</t>
  </si>
  <si>
    <t>texlive-txfonts-20180414-13.el8.noarch.rpm</t>
  </si>
  <si>
    <t>texlive-type1cm-20180414-13.el8.noarch.rpm</t>
  </si>
  <si>
    <t>texlive-typehtml-20180414-13.el8.noarch.rpm</t>
  </si>
  <si>
    <t>texlive-ucs-20180414-13.el8.noarch.rpm</t>
  </si>
  <si>
    <t>texlive-underscore-20180414-13.el8.noarch.rpm</t>
  </si>
  <si>
    <t>texlive-unicode-math-20180414-13.el8.noarch.rpm</t>
  </si>
  <si>
    <t>texlive-url-20180414-13.el8.noarch.rpm</t>
  </si>
  <si>
    <t>texlive-utopia-20180414-13.el8.noarch.rpm</t>
  </si>
  <si>
    <t>texlive-varwidth-20180414-13.el8.noarch.rpm</t>
  </si>
  <si>
    <t>texlive-wasy-20180414-13.el8.noarch.rpm</t>
  </si>
  <si>
    <t>texlive-wasysym-20180414-13.el8.noarch.rpm</t>
  </si>
  <si>
    <t>texlive-xcolor-20180414-13.el8.noarch.rpm</t>
  </si>
  <si>
    <t>texlive-xdvi-20180414-13.el8.x86_64.rpm</t>
  </si>
  <si>
    <t>texlive-xkeyval-20180414-13.el8.noarch.rpm</t>
  </si>
  <si>
    <t>texlive-xunicode-20180414-13.el8.noarch.rpm</t>
  </si>
  <si>
    <t>texlive-zapfchan-20180414-13.el8.noarch.rpm</t>
  </si>
  <si>
    <t>texlive-zapfding-20180414-13.el8.noarch.rpm</t>
  </si>
  <si>
    <t>texmacs-fedora-fonts-1.99.2-6.el7.noarch.rpm</t>
    <phoneticPr fontId="2" type="noConversion"/>
  </si>
  <si>
    <t>thai-scalable-fonts-common-0.5.0-7.el7.noarch.rpm</t>
    <phoneticPr fontId="2" type="noConversion"/>
  </si>
  <si>
    <t>thai-scalable-fonts-common-0.6.5-1.el8.noarch.rpm</t>
  </si>
  <si>
    <t>thai-scalable-garuda-fonts-0.6.5-1.el8.noarch.rpm</t>
  </si>
  <si>
    <t>thai-scalable-kinnari-fonts-0.6.5-1.el8.noarch.rpm</t>
  </si>
  <si>
    <t>thai-scalable-loma-fonts-0.6.5-1.el8.noarch.rpm</t>
  </si>
  <si>
    <t>thai-scalable-norasi-fonts-0.6.5-1.el8.noarch.rpm</t>
  </si>
  <si>
    <t>thai-scalable-purisa-fonts-0.6.5-1.el8.noarch.rpm</t>
  </si>
  <si>
    <t>thai-scalable-sawasdee-fonts-0.6.5-1.el8.noarch.rpm</t>
  </si>
  <si>
    <t>thai-scalable-tlwgmono-fonts-0.6.5-1.el8.noarch.rpm</t>
  </si>
  <si>
    <t>thai-scalable-tlwgtypewriter-fonts-0.6.5-1.el8.noarch.rpm</t>
  </si>
  <si>
    <t>thai-scalable-tlwgtypist-fonts-0.6.5-1.el8.noarch.rpm</t>
  </si>
  <si>
    <t>thai-scalable-tlwgtypo-fonts-0.6.5-1.el8.noarch.rpm</t>
  </si>
  <si>
    <t>thai-scalable-umpush-fonts-0.6.5-1.el8.noarch.rpm</t>
  </si>
  <si>
    <t>thai-scalable-waree-fonts-0.6.5-1.el8.noarch.rpm</t>
  </si>
  <si>
    <t>tibetan-machine-uni-fonts-1.901-12.el7.noarch.rpm</t>
    <phoneticPr fontId="2" type="noConversion"/>
  </si>
  <si>
    <t>tibetan-machine-uni-fonts-1.901-20.el8.noarch.rpm</t>
  </si>
  <si>
    <t>tomcat-servlet-3.0-api-7.0.76-8.el7_5.noarch.rpm</t>
    <phoneticPr fontId="2" type="noConversion"/>
  </si>
  <si>
    <t>trabajo-fonts-2.0-2.el7.noarch.rpm</t>
    <phoneticPr fontId="2" type="noConversion"/>
  </si>
  <si>
    <t>tulrich-tuffy-fonts-1.28-2.el7.noarch.rpm</t>
    <phoneticPr fontId="2" type="noConversion"/>
  </si>
  <si>
    <t>tuna-0.13-6.el7.noarch.rpm</t>
    <phoneticPr fontId="2" type="noConversion"/>
  </si>
  <si>
    <t>tuna-0.14-3.el8.noarch.rpm</t>
  </si>
  <si>
    <t>tuned-2.8.0-5.el7.noarch.rpm</t>
    <phoneticPr fontId="2" type="noConversion"/>
  </si>
  <si>
    <t>tuned-2.10.0-15.el8.noarch.rpm</t>
  </si>
  <si>
    <t>tzdata-2018g-1.el7.noarch.rpm</t>
    <phoneticPr fontId="2" type="noConversion"/>
  </si>
  <si>
    <t>tzdata-2019a-1.el8.noarch.rpm</t>
  </si>
  <si>
    <t>tzdata-java-2019a-1.el8.noarch.rpm</t>
  </si>
  <si>
    <t>unifont-fonts-10.0.07-2.el7.noarch.rpm</t>
    <phoneticPr fontId="2" type="noConversion"/>
  </si>
  <si>
    <t>urw-fonts-2.4-16.el7.noarch.rpm</t>
    <phoneticPr fontId="2" type="noConversion"/>
  </si>
  <si>
    <t>urw-base35-fonts-20170801-10.el8.noarch.rpm</t>
  </si>
  <si>
    <t>vlgothic-fonts-20130607-2.el7.noarch.rpm</t>
    <phoneticPr fontId="2" type="noConversion"/>
  </si>
  <si>
    <t>wayland-protocols-devel-1.14-1.el7.noarch.rpm</t>
    <phoneticPr fontId="2" type="noConversion"/>
  </si>
  <si>
    <t>wayland-protocols-devel-1.15-1.el8.noarch.rpm</t>
  </si>
  <si>
    <t>web-assets-filesystem-5-1.el7.noarch.rpm</t>
    <phoneticPr fontId="2" type="noConversion"/>
  </si>
  <si>
    <t>web-assets-filesystem-5-7.el8.noarch.rpm</t>
  </si>
  <si>
    <t>wqy-microhei-fonts-0.2.0-0.12.beta.el7.noarch.rpm</t>
    <phoneticPr fontId="2" type="noConversion"/>
  </si>
  <si>
    <t>wqy-microhei-fonts-0.2.0-0.22.beta.el8.noarch.rpm</t>
  </si>
  <si>
    <t>wqy-unibit-fonts-1.1.0-20.el8.noarch.rpm</t>
  </si>
  <si>
    <t>wqy-zenhei-fonts-0.9.46-11.el7.noarch.rpm</t>
    <phoneticPr fontId="2" type="noConversion"/>
  </si>
  <si>
    <t>xalan-j2-2.7.1-23.el7.noarch.rpm</t>
    <phoneticPr fontId="2" type="noConversion"/>
  </si>
  <si>
    <t>xalan-j2-2.7.1-38.module_el8.0.0+42+51564204.noarch.rpm</t>
  </si>
  <si>
    <t>xbean-3.13-6.el7.noarch.rpm</t>
    <phoneticPr fontId="2" type="noConversion"/>
  </si>
  <si>
    <t>xbean-4.8-1.module_el8.0.0+30+832da3a1.noarch.rpm</t>
  </si>
  <si>
    <t>xerces-j2-2.11.0-17.el7_0.noarch.rpm</t>
    <phoneticPr fontId="2" type="noConversion"/>
  </si>
  <si>
    <t>xerces-j2-2.11.0-34.module_el8.0.0+42+51564204.noarch.rpm</t>
  </si>
  <si>
    <t>xhtml1-dtds-1.0-20020801.11.el7.noarch.rpm</t>
    <phoneticPr fontId="2" type="noConversion"/>
  </si>
  <si>
    <t>xhtml1-dtds-1.0-20020801.13.el8.4.noarch.rpm</t>
  </si>
  <si>
    <t>xkeyboard-config-2.24-1.el7.noarch.rpm</t>
    <phoneticPr fontId="2" type="noConversion"/>
  </si>
  <si>
    <t>xkeyboard-config-2.24-3.el8.noarch.rpm</t>
  </si>
  <si>
    <t>xml-common-0.6.3-39.el7.noarch.rpm</t>
    <phoneticPr fontId="2" type="noConversion"/>
  </si>
  <si>
    <t>xml-common-0.6.3-50.el8.noarch.rpm</t>
  </si>
  <si>
    <t>xml-commons-apis-1.4.01-25.module_el8.0.0+42+51564204.noarch.rpm</t>
  </si>
  <si>
    <t>xml-commons-resolver-1.2-26.module_el8.0.0+42+51564204.noarch.rpm</t>
  </si>
  <si>
    <t>xorg-x11-fonts-Type1-7.5-19.el8.noarch.rpm</t>
  </si>
  <si>
    <t>xorg-x11-proto-devel-2018.4-1.el8.noarch.rpm</t>
  </si>
  <si>
    <t>xstatic-angular-bootstrap-common-2.2.0.0-1.el7...&gt;</t>
    <phoneticPr fontId="2" type="noConversion"/>
  </si>
  <si>
    <t>xstatic-d3-common-3.5.17.0-1.el7.noarch.rpm</t>
    <phoneticPr fontId="2" type="noConversion"/>
  </si>
  <si>
    <t>yum-3.4.3-161.el7.centos.noarch.rpm</t>
    <phoneticPr fontId="2" type="noConversion"/>
  </si>
  <si>
    <t>yum-4.0.9.2-5.el8.noarch.rpm</t>
  </si>
  <si>
    <t>yum-plugin-fastestmirror-1.1.31-50.el7.noarch.rpm</t>
    <phoneticPr fontId="2" type="noConversion"/>
  </si>
  <si>
    <t>zvbi-fonts-0.2.35-1.el7.noarch.rpm</t>
    <phoneticPr fontId="2" type="noConversion"/>
  </si>
  <si>
    <t>http://mirror.starlingx.cengn.ca/mirror/starlingx/master/centos/latest_build/inputs/RPMS/noarch/</t>
    <phoneticPr fontId="2" type="noConversion"/>
  </si>
  <si>
    <t>NO.</t>
    <phoneticPr fontId="2" type="noConversion"/>
  </si>
  <si>
    <t>Total:</t>
    <phoneticPr fontId="2" type="noConversion"/>
  </si>
  <si>
    <t>CentOS8 RPM packages(El8)</t>
    <phoneticPr fontId="2" type="noConversion"/>
  </si>
  <si>
    <t>StarlingX RPM packages(El7)</t>
    <phoneticPr fontId="2" type="noConversion"/>
  </si>
  <si>
    <t>RPM Path:</t>
    <phoneticPr fontId="2" type="noConversion"/>
  </si>
  <si>
    <t>CentOS8 SRPM packages(El8)</t>
    <phoneticPr fontId="2" type="noConversion"/>
  </si>
  <si>
    <t>StarlingX SRPM packages(El7)</t>
    <phoneticPr fontId="2" type="noConversion"/>
  </si>
  <si>
    <t>Patch</t>
  </si>
  <si>
    <t>Status</t>
  </si>
  <si>
    <t>Owner</t>
  </si>
  <si>
    <t>Comments</t>
  </si>
  <si>
    <t>https://git.starlingx.io/cgit/stx-integ/tree/kernel/kernel-rt/centos/meta_patches/Kernel-source-patches-for-TiC.patch</t>
  </si>
  <si>
    <t>Dependency</t>
  </si>
  <si>
    <t>Mario</t>
  </si>
  <si>
    <t>Firstly, it is worth mentioning that this patch controls which patches will be applied to build the kernel-rt RPM package, in other words the patches described in the specfile. Taking account this, the elimination or addition of new patches is going to determine the future of this patch, which could be refactorized or dropped.</t>
  </si>
  <si>
    <t>Possible status</t>
  </si>
  <si>
    <t>Description</t>
  </si>
  <si>
    <t>https://git.starlingx.io/cgit/stx-integ/tree/kernel/kernel-rt/centos/meta_patches/Compile-issues.patch</t>
  </si>
  <si>
    <t>Dependency/WIP</t>
  </si>
  <si>
    <t>As the meta patch mentioned above[0], this meta patch controls the application of another patch in linux-rt kernel source code in order to build the RPM package.
As first step I need to check the unique patch that is described by this meta patch, in case of we take the decision to keep it, we should consider the idea to merge it with the meta patch mentioned above[0]. Basically, we should keep only one meta patch to control the addition of patches in the specfile.
[0] https://git.starlingx.io/cgit/stx-integ/tree/kernel/kernel-rt/centos/meta_patches/Kernel-source-patches-for-TiC.patch</t>
  </si>
  <si>
    <t>WIP</t>
  </si>
  <si>
    <t>Work in progress, the comments field should includes notes about the current explorations.</t>
  </si>
  <si>
    <t>https://git.starlingx.io/cgit/stx-integ/tree/kernel/kernel-rt/centos/meta_patches/Build-logic-and-sources-for-TiC.patch</t>
  </si>
  <si>
    <t xml:space="preserve">As a context of this meta patch, It is worth mentioning something about StarlingX kernel build process. Basically, the SRPM of kernel-rt is downloaded (This SRPM was created by RedHat).
This SRPM includes the specfile, the source code package and a group of extra configuration/helpers files such as: certificates, scripts and patches.
This sepcfile is modified in order to build a customized kernel.This meta patch manages this group of modifications. This process involves the addition of extra configurations such as: build requirements, sources, extra debug flags. This is a summary.
- Set titanium cloud version (This reference can be dropped).
- The patch includes modifications to the specfile in order to sign the kernel and modules.
- Modifies the name of RPM package.
- The configuration file which customizes the Linux kernel building process is specified in the specfile. Version requirements.
</t>
  </si>
  <si>
    <t>To Drop</t>
  </si>
  <si>
    <t>Basically, this status points out a patch was merged into the upstream project, and the reason behind the inclusion of this patch in StarlingX repositories is due to StarlingX uses an obsolete version of the project where this patch is applied. The upgrade of the project where involve the idea to drop this patch.</t>
  </si>
  <si>
    <t>https://git.starlingx.io/cgit/stx-integ/tree/kernel/kernel-rt/centos/patches/cpuidle-menu-Avoid-taking-spinlock-for-accessing-QoS.patch</t>
  </si>
  <si>
    <t>To drop</t>
  </si>
  <si>
    <t>It is available in mainline branch now, it was merged since 2017, this is the link of the upstream commit:
https://git.kernel.org/pub/scm/linux/kernel/git/torvalds/linux.git/commit/drivers?h=v4.20-rc3&amp;id=6dbf5cea05a7098a69f294c96b6d76f08562cae5
NOTE: Despite the title of this patch and commit body message is the same to the upstream commit, the patched lines are not the same, However could be a good idea to make a double check.</t>
  </si>
  <si>
    <t>Need help</t>
  </si>
  <si>
    <t>When this status is mentioned is due to the patch requires a deeper analysis and a second opinion. Possibly the final decision for this patch involves a discussion in order to get an agreement between more members of the team.</t>
  </si>
  <si>
    <t>https://git.starlingx.io/cgit/stx-integ/tree/kernel/kernel-rt/centos/patches/aic94xx-Skip-reading-user-settings-if-flash-is-not-f.patch</t>
  </si>
  <si>
    <t>This patch was merged since 2015 in Linux upstream project, this is the link:
https://git.kernel.org/pub/scm/linux/kernel/git/torvalds/linux.git/commit/?h=v4.20-rc3&amp;id=36dd5acd196574d41de3e81d8264df475bbb7123</t>
  </si>
  <si>
    <t>This status indicates that this patch depends on the elimination of another patch. Possibly this status will be used for meta patches.</t>
  </si>
  <si>
    <t>https://git.starlingx.io/cgit/stx-integ/tree/kernel/kernel-rt/centos/patches/debrand-single-cpu.patch</t>
  </si>
  <si>
    <t>The file which this patch modifies does not exits in mainline Linux branch. This file is available in the fork of Linux project made by RedHat (which StarlingX uses).
It is common to find this kind of modifications in other StarlingX kernel patches, basically it changes the message printed by a warning function.
If we switch to a newer vanilla LTS Linux version, this patch is irrelevant, and the absence of this should not impact the performance and integrity of StarlingX project.</t>
  </si>
  <si>
    <t>https://git.starlingx.io/cgit/stx-integ/tree/kernel/kernel-rt/centos/patches/CGTS-3744-route-do-not-cache-fib-route-info-on-local.patch</t>
  </si>
  <si>
    <t>The upstream Linux kernel includes this patch. It was merged in 2016, this is the link of the commit:
https://git.kernel.org/pub/scm/linux/kernel/git/torvalds/linux.git/commit/?h=v4.20-rc3&amp;id=d6d5e999e5df67f8ec20b6be45e2229455ee3699
The adoption of a newer LTS kernel should include this change.</t>
  </si>
  <si>
    <t>https://git.starlingx.io/cgit/stx-integ/tree/kernel/kernel-rt/centos/patches/memblock-introduce-memblock_alloc_range.patch</t>
  </si>
  <si>
    <t>The upstream mainline branch includes this patch since 2014, this is the link of the commit:
https://git.kernel.org/pub/scm/linux/kernel/git/torvalds/linux.git/commit/?h=v4.20-rc3&amp;id=2bfc2862c4fe38379a2fb2cfba33fad32ccb4ff4
If we change to a LTS Linux vanilla kernel, this patch can be dropped from stx-integ project.</t>
  </si>
  <si>
    <t>https://git.starlingx.io/cgit/stx-integ/tree/kernel/kernel-rt/centos/patches/cpuidle-menu-add-per-CPU-PM-QoS-resume-latency-consi.patch</t>
  </si>
  <si>
    <t>This patch was merged in upstream since 2017, it should be part of the newest LTS Linux release, this is the link of the commit in the public git repository:
https://git.kernel.org/pub/scm/linux/kernel/git/torvalds/linux.git/commit/?h=v4.20-rc3&amp;id=c523c68da2117a3f9f777110839b1cf7ed7221be</t>
  </si>
  <si>
    <t>https://git.starlingx.io/cgit/stx-integ/tree/kernel/kernel-rt/centos/patches/Porting-Cacheinfo-from-Kernel-4.10.17.patch</t>
  </si>
  <si>
    <t>Basically, this patch is a messy mix between 3 patches and extra changes made by the author, these patches were taken from upstream and ported to an older kernel version.
1) drivers: base: support cpu cache information interface to userspace via sysfs: it adds new files in order to enable the support of the provisioning of cache information through sysfs then this commit did not involve an extra work, it was merged since 2014..
https://git.kernel.org/pub/scm/linux/kernel/git/torvalds/linux.git/commit/?h=v4.20-rc3&amp;id=246246cbde5e840012f853e27630ebb59f409486
2) Documentation, ABI: Document the new sysfs files for cpu cache ids: it just updates a documentation file related to sysfs/userspace, it was merged since 2016. https://git.kernel.org/pub/scm/linux/kernel/git/torvalds/linux.git/commit/?h=v4.20-rc3&amp;id=1d78dc59f5ab6f467e49882518453adc7e4caa44
3) This patch adds a pair of functions in order to create per-cpu devices: It was merged since 2014. https://git.kernel.org/pub/scm/linux/kernel/git/torvalds/linux.git/commit/?h=v4.20-rc3&amp;id=3d52943b3a51497a777e6d7d840a38596a92cee9
I have found some traces related to the changes made by the author of this patch, however it is required to do more searching.</t>
  </si>
  <si>
    <t>https://git.starlingx.io/cgit/stx-integ/tree/kernel/kernel-rt/centos/patches/cma-add-placement-specifier-for-cma-kernel-parameter.patch</t>
  </si>
  <si>
    <t>This patch was added to mainline branch since 2014, this is the link:
https://git.kernel.org/pub/scm/linux/kernel/git/torvalds/linux.git/commit/?h=v4.20-rc3&amp;id=5ea3b1b2f8ad9162684431ce6188102ca4c64b7a</t>
  </si>
  <si>
    <t>https://git.starlingx.io/cgit/stx-integ/tree/kernel/kernel-rt/centos/patches/timer-Minimize-nohz-off-overhead.patch</t>
  </si>
  <si>
    <t>It is part of mainline branch since 2015, this is the link in upstream git repository:
https://git.kernel.org/pub/scm/linux/kernel/git/torvalds/linux.git/commit/?h=v4.20-rc3&amp;id=683be13a284720205228e29207ef11a1c3c322b9</t>
  </si>
  <si>
    <t>https://git.starlingx.io/cgit/stx-integ/tree/kernel/kernel-rt/centos/patches/rcu-Don-t-wake-rcuc-X-kthreads-on-NOCB-CPUs.patch</t>
  </si>
  <si>
    <t>This patch is available in upstream. It was merged from the beginning of 2017. I have checked in mainline branch today and basically the file where this patch was applied does not exist anymore, it seems that it was renamed and re-factored.
This is the commit in Linux git repository:
https://git.kernel.org/pub/scm/linux/kernel/git/torvalds/linux.git/commit/?h=v4.20-rc3&amp;id=630c7ed9ca0608912fa7c8591d05dfc8742dc9e6</t>
  </si>
  <si>
    <t>https://git.starlingx.io/cgit/stx-integ/tree/kernel/kernel-rt/centos/patches/debrand-rh_taint.patch</t>
  </si>
  <si>
    <t>It is worth mentioning that the file called rh_taint.c is not part of mainline Linux kernel, this file just lives in the fork of Linux project made by RedHat.
Furthermore the change described in the patch just tries to change a message printed by a warning function. The exclusion of this patch should not impact the performance or functionality of the project.</t>
  </si>
  <si>
    <t>https://git.starlingx.io/cgit/stx-integ/tree/kernel/kernel-rt/centos/patches/restrict-iSCSI-kthreads-to-CPUs-in-cpu_kthread_mask.patch</t>
  </si>
  <si>
    <t>Firstly, It is important to mention that this patch requires a deeper analysis and due to the lack of information about why it was written, it is a good idea to contact the authors (TODO). It seems that the general idea around this patch is to restrict the numbers of CPUs where iSCSI threads can be spawned due to the default kernel behavior is to allow kernel threads to be spawned on any CPU. This default behavior can be expensive for low latency applications and this could be the reason behind this patch.
Thinking about the idea to send this patch to upstream, we have to consider that the current patch design has a 99% of possibilities to be rejected in upstream, if we demonstrate an advantage with the application of this patch by a test, this patch should be re-designed in order to provide an optional way to modify the default behavior of kernel threads.
Finally as I mentioned above, the best way is to contact the authors, the commit message does not provides to much context "Do not allow them to run on other CPUs to prevent interference with VMs". Interference???, interference with what??? The superficial analysis made at this moment was on base of the modified lines.</t>
  </si>
  <si>
    <t>https://git.starlingx.io/cgit/stx-integ/tree/kernel/kernel-rt/centos/patches/turn-off-write-same-in-smartqpi-driver.patch</t>
  </si>
  <si>
    <t>WIP/Need help</t>
  </si>
  <si>
    <t>WRITE SAME is a command that some I/O devices support, basically this command allows to write N number of times a certain pattern. Usually it is used to write zeros. The objective of this patch is clear, briefly it disables this command in scsi/smartqpi driver. However there is not more information about why?. The git repository hosted in OpenStack does not include more information related to that due to the git history was not exposed in the first release and mots of the code was part of a "initial commit".
UPDATE 1:
=========
I have found the commit in our internal repositories before they were split,
https://github.intel.com/Madawaska/cgcs/commit/2bd1385f62b395157d134238dd1fda9195126b0b
Basically the author talks about some smartpqi RAID controllers don't properly support WRITE SAME command, however he does not mention something abouyt the specific issue. Furthermore if a feature does not work correctly with the RAID the disabling of this feature is not a real solution. Thus I think we have 2 options:
1) Contact the author, try to reproduce the issue (this involve a hardware requirements), and send a solution to upstream.
2) Keep the patch in our repositories for the moment, the author mentions that this patch involves a low impact in realtime.
Send the current patch to upstream is not an option due to it looks just as a workaround.
Wold, Saul, Rodriguez Bahena, Victor, what do you think?
Arevalo, Mario Alfredo C: I would go with route 1, use Storyboard and set the initial Assignee to Dariush, he can then check with the actual engineer.</t>
  </si>
  <si>
    <t>https://git.starlingx.io/cgit/stx-integ/tree/kernel/kernel-rt/centos/patches/US101216-IMA-support-in-Titanium-kernel.patch</t>
  </si>
  <si>
    <t>First, some context about this patch. This patch is related to IMA support, but what is IMA (Integrity Measurement Architecture)?. Basically, it is a kernel integrity subsystem which detects files that have been altered, either accidentally or maliciously, by comparing a measurement of the current file contents with that of a stored "good" value. E.g. compare file hashes.
IMA is three separate pieces:
Measurement: Calculates a hash of file contents. Appraisal: Verifies file signatures made using the measured hashes. Audit: Records hashes and other information in the audit logs.NOTE: IMA does not protect against attacks on objects in memory.
This patch redefines some symbols of the Integrity Kernel module (CONFIG_INTEGRITY, this module is comprised of a number of different components, one of them is IMA). These symbols are redefined in order to point to a different function and then, change the default behavior.
TODO: It is necessary to do a depper research before to take a final decision about this patch.</t>
  </si>
  <si>
    <t>https://git.starlingx.io/cgit/stx-integ/tree/kernel/kernel-rt/centos/patches/Affine-irqs-and-workqueues-with-kthread_cpus.patch</t>
  </si>
  <si>
    <t>Saul / Mario</t>
  </si>
  <si>
    <r>
      <t xml:space="preserve">This is a StarlingX specific patch that builds ontop of the first Affinity related patch, it may be possible to merge the 2 Affine patches as long as the commit messages are correctly perserved and merged.
</t>
    </r>
    <r>
      <rPr>
        <b/>
        <sz val="10"/>
        <rFont val="Arial"/>
        <family val="2"/>
      </rPr>
      <t xml:space="preserve">These are some notes done by Mario (maybe could be useful)
</t>
    </r>
    <r>
      <rPr>
        <sz val="10"/>
        <color rgb="FF000000"/>
        <rFont val="Arial"/>
        <family val="2"/>
      </rPr>
      <t xml:space="preserve">
This is a context related to this patch:
IRQ (Interrupt request): when a hardware device such a Ethernet card or disk controller requires attention from the CPU, it throws an interrupt in order to indicate the CPU should drop what it is doing to handle the event. The IRQ system assign unique IRQ to each device in order to avoid ambiguities.
SMP (Symmetric multiprocessing) IRQ affinity: In summary this feature allows us to assign certain IRQs to specific processors (or groups of processors). It is available since the Linux version 2.4 (or higher).
Kthread: restricts the numbers of CPUs where X threads can be spawned due to the default kernel behavior is to allow kernel threads to be spawned on any CPU.
This patch makes use of some function, this is a summary about them, this can help us to understand more about the objective of this patch.
cpumask_intersects(): this is a bool function wich checks if 2 cupmask are intersected.
cpumask_and():  I understand this function makes and bool AND operation between 2 CUP masks.
cpumask_copy(): Makes a copy of a cpumask, it receives 2 cpumask pointers.
In Sumarry, this patchs is for CPU affinity. As I understand, the idea is to use “cpu_kthread” in order to do CPU affinity to some processes (restrict a process to a certain group of CPUs) . Actually the Linux kernel includes a mechanism to do this for IRQs called SMP. However there is an intersection between kthread affinity and IRQ SMP affinity, then this patch is in order to use that intersection for IRQ affinity.
At this point we can understand more about the body message, "in order to avoid doing work on other CPUs.", however the fact of concentrate the workloads to certain group of CPUs improves the performance, We do not have a performance test in order to prove this.</t>
    </r>
  </si>
  <si>
    <t>https://git.starlingx.io/cgit/stx-integ/tree/kernel/kernel-rt/centos/patches/debrand-rh-i686-cpu.patch</t>
  </si>
  <si>
    <t>This is another patch which just modifies the message printed by a warning function. Due to the nature of this change, it should not affect any functionality in the project and it could be dropped.</t>
  </si>
  <si>
    <t>https://git.starlingx.io/cgit/stx-integ/tree/kernel/kernel-rt/centos/patches/Enable-building-kernel-with-CONFIG_BLK_DEV_NBD.patch</t>
  </si>
  <si>
    <t>I found the changes described in this patch in another commit. That commit was merged in upstream in 2015. Checking the last version of the file where the changes are applied, and those lines were replaced, if we upgrade to LTS Linux version we should not have any problem.
https://git.kernel.org/pub/scm/linux/kernel/git/torvalds/linux.git/commit/?h=v4.20-rc3&amp;id=4f8c9510ba71bb54477841bebb90154ef140860f</t>
  </si>
  <si>
    <t>https://git.starlingx.io/cgit/stx-integ/tree/kernel/kernel-rt/centos/patches/fix-compilation-issues.patch</t>
  </si>
  <si>
    <t>The issue that this patch should fix is easy, basically., it fixes the format in a print function, print a “size_t” instead and “int”, however, it is good to point out that the file modified by this patch is not available anymore in the Linux upstream repository, it was split and reorganized by another path:
https://git.kernel.org/pub/scm/linux/kernel/git/torvalds/linux.git/commit/?id=cf65a0f6f6ff7631ba0ac0513a14ca5b65320d80
The new file which includes the code lines where this patch should be applied, but it has changed enough due to where the format print with the issue is not available anymore.
https://git.kernel.org/pub/scm/linux/kernel/git/torvalds/linux.git/tree/kernel/dma/contiguous.c#n195</t>
  </si>
  <si>
    <t>https://git.starlingx.io/cgit/stx-integ/tree/kernel/kernel-rt/centos/patches/x86-enable-DMA-CMA-with-swiotlb.patch</t>
  </si>
  <si>
    <t>This patch was merged since 2014 in upstream, this is the link:
https://git.kernel.org/pub/scm/linux/kernel/git/torvalds/linux.git/commit/?h=v4.20-rc3&amp;id=9c5a3621427da68afe6a078cadf807d2c8cc1d12</t>
  </si>
  <si>
    <t>https://git.starlingx.io/cgit/stx-integ/tree/kernel/kernel-rt/centos/patches/Notification-of-death-of-arbitrary-processes.patch</t>
  </si>
  <si>
    <t>WIP / (Possible candidate to upstream)</t>
  </si>
  <si>
    <r>
      <t xml:space="preserve">This is a performance patch that is StarlingX specific, it creates a new prctl() option that allows a process to register for notification of another processes death, this allows for faster recovery in the stx-ha/ServiceMgnt code and in the stx-metal pmon sub-components when a process fails. A more detailed look in the usage in stx-ha and stx-metal could determine if an alternative method could be used, but may affect performance.
</t>
    </r>
    <r>
      <rPr>
        <b/>
        <sz val="10"/>
        <rFont val="Arial"/>
        <family val="2"/>
      </rPr>
      <t>Some notes done by Mario (in case they can be useful)</t>
    </r>
    <r>
      <rPr>
        <sz val="10"/>
        <color rgb="FF000000"/>
        <rFont val="Arial"/>
        <family val="2"/>
      </rPr>
      <t xml:space="preserve">
In this case the massage commit is clear, this patch provides a new kernel feature written by WR folks. It may be called to request notification when an arbitrary process changes state. This is the structure in order to request that information:
</t>
    </r>
    <r>
      <rPr>
        <b/>
        <sz val="10"/>
        <rFont val="Arial"/>
        <family val="2"/>
      </rPr>
      <t>struct task_state_notify_info {
pid_t pid;
int sig;
unsigned int events;
};</t>
    </r>
    <r>
      <rPr>
        <sz val="10"/>
        <color rgb="FF000000"/>
        <rFont val="Arial"/>
        <family val="2"/>
      </rPr>
      <t xml:space="preserve">
Basically, this feature requires the PID, a signal number and a event mask for working. Then if a process dies or is stopped or anything else the kernel will send the specified signal to the caller if the event is in the event mask originally passed down.
What is the relevance of this feature in StarlingX project?
There are some applications (written in C and C++) which calls this feature. The stx-ha and stx-metal components includes applications which consumes this feature.
Summary:
- As other patches it is necessary to do a deeper analysis about it, and this a good candidate to send to upstream however at this moment everything point that: "in upstream or locally this patch cannot be dropped".</t>
    </r>
  </si>
  <si>
    <t>https://git.starlingx.io/cgit/stx-integ/tree/kernel/kernel-rt/centos/patches/dpt_i2o-fix-build-warning.patch</t>
  </si>
  <si>
    <t>This patch is part of upstream Linux project, it was merged from 2016, basically it just removes a warning printed by gcc when part of the code is not used, this link:
https://git.kernel.org/pub/scm/linux/kernel/git/torvalds/linux.git/commit/?h=v4.20-rc3&amp;id=f50abb9b63b1d8773e1ce32115701c06416e6f91
The proposal about the adoption of a LTS kernel should allow to drop this patch.</t>
  </si>
  <si>
    <t>https://git.starlingx.io/cgit/stx-integ/tree/kernel/kernel-rt/centos/patches/CPU-PM-expose-pm_qos_resume_latency-for-CPUs.patch</t>
  </si>
  <si>
    <t>Another patch already merged in upstream, it was merged since 2017 this is the link:
https://git.kernel.org/pub/scm/linux/kernel/git/torvalds/linux.git/commit/?h=v4.20-rc3&amp;id=37efa4b41ffb31dcdfc3beb97d47992bb2a083e5
As other patches, this should be available in a LTS Linux vanilla kernel.</t>
  </si>
  <si>
    <t>https://git.starlingx.io/cgit/stx-integ/tree/kernel/kernel-rt/centos/patches/Fix-cacheinfo-compilation-issues-for-3.10.patch</t>
  </si>
  <si>
    <t>The commit message of this patch mentions that it is a revert of another commit. Checking in the Linux mainline branch I found it:
https://git.kernel.org/pub/scm/linux/kernel/git/torvalds/linux.git/commit/?h=v4.20&amp;id=7cc277b489b4fe91f42eb596b282879c2d13152e
Furthermore the patch include extra code lines which are not part of the commit, it seems that the author refers to that in this comment "Also implemented cpumap_print_to_pagebuf() function in place.".
The justification behind this patch is due to the 3.10 kernel version does not include changes related to hotplug state machine, I have checked the dates related to these changes and it is possible to see commits about hotplug state machine from 2016:
https://git.kernel.org/pub/scm/linux/kernel/git/torvalds/linux.git/log/?h=v4.20&amp;qt=grep&amp;q=hotplug+state+machine
And the dates related to 3.10 kernel version started 2 years before.
2013-06-30 15:13:29 -0700 (tag: v3.10)
2013-06-22 09:47:31 -1000 (tag: v3.10-rc7)
2013-06-15 11:51:07 -1000 (tag: v3.10-rc6)
2013-06-08 17:41:04 -0700 (tag: v3.10-rc5)
2013-06-02 17:11:17 +0900 (tag: v3.10-rc4)
2013-05-26 16:00:47 -0700 (tag: v3.10-rc3)
2013-05-20 14:37:38 -0700 (tag: v3.10-rc2)
2013-05-11 17:14:08 -0700 (tag: v3.10-rc1)
I have checked more details in internal repositories and it does not mention more relevant information. In summary I think this patch was created due to StarlingX uses an old Linux kernel (commit title: "Fix cacheinfo compilation issues for 3.10"), if we switch to a newer vanilla kernel this patch can be dropped.</t>
  </si>
  <si>
    <t>https://git.starlingx.io/cgit/stx-integ/tree/kernel/kernel-rt/centos/patches/US103091-IMA-System-Configuration.patch</t>
  </si>
  <si>
    <r>
      <t>In order to understand this patch is necessary to define some concepts:
Trusted keyring: It is a system which allows to add trusted keys. Keys in the keyring are considered to be trusted. Keys may be added at will by the kernel from compiled-in data and from hardware key stores, but userspace may only add extra keys if those keys can be verified by keys already in the keyring. Keys in this keyring are used by module signature checking.
This is the official documentation about</t>
    </r>
    <r>
      <rPr>
        <b/>
        <i/>
        <sz val="10"/>
        <rFont val="Arial"/>
        <family val="2"/>
      </rPr>
      <t xml:space="preserve"> INTEGRITY_TRUSTED_KEYRING</t>
    </r>
    <r>
      <rPr>
        <sz val="10"/>
        <color rgb="FF000000"/>
        <rFont val="Arial"/>
        <family val="2"/>
      </rPr>
      <t xml:space="preserve">
</t>
    </r>
    <r>
      <rPr>
        <i/>
        <sz val="10"/>
        <rFont val="Arial"/>
        <family val="2"/>
      </rPr>
      <t>This option requires that all keys added to the .ima and .evm keyrings be signed by a key on the system trusted keyring.</t>
    </r>
    <r>
      <rPr>
        <sz val="10"/>
        <color rgb="FF000000"/>
        <rFont val="Arial"/>
        <family val="2"/>
      </rPr>
      <t xml:space="preserve">
</t>
    </r>
    <r>
      <rPr>
        <b/>
        <sz val="10"/>
        <rFont val="Arial"/>
        <family val="2"/>
      </rPr>
      <t xml:space="preserve">
About the patch:</t>
    </r>
    <r>
      <rPr>
        <sz val="10"/>
        <color rgb="FF000000"/>
        <rFont val="Arial"/>
        <family val="2"/>
      </rPr>
      <t xml:space="preserve">
The author mentions that if the</t>
    </r>
    <r>
      <rPr>
        <b/>
        <i/>
        <sz val="10"/>
        <rFont val="Arial"/>
        <family val="2"/>
      </rPr>
      <t xml:space="preserve"> INTEGRITY_TRUSTED_KEYRING</t>
    </r>
    <r>
      <rPr>
        <sz val="10"/>
        <color rgb="FF000000"/>
        <rFont val="Arial"/>
        <family val="2"/>
      </rPr>
      <t xml:space="preserve"> is disabled in the kernel then the _ima keyring needs to be created by user space. However the disadvantage of this is that it requires the IMA public key to reside on the file system instead of being compiled in.It seems that the fact to expose this IMA public key in the file system is a security risk and the key is prone to be corrupted.
Then this patch create the IMA keyring inside the kernel and load the IMA public key as a compiled data blob.
I need to check more about this topic however I think, this is one of the patches that will be ported.</t>
    </r>
  </si>
  <si>
    <t>https://git.starlingx.io/cgit/stx-integ/tree/kernel/kernel-rt/centos/patches/Enable-building-mpt2sas-and-mpt3sas-as-builtin-for-C.patch</t>
  </si>
  <si>
    <t>A short context of this patch:
Basically the author mentions that after a CentOS update, the new CentOS/Linux kernel had been added a new commit where 2 drivers had merged into a single driver (mpt2sas and mpt3sas ). I took a look to mainline branch I could find this patch, it seems that it was merge from 2015:
https://git.kernel.org/pub/scm/linux/kernel/git/torvalds/linux.git/commit/?h=v4.20&amp;id=c84b06a48c4d8ac8270624453132f3fa1a4a0f9d
The merge of this patch gave an issued due to KBUILT_MODNAME was not defined for files which are included in multiple drivers. Then the author created this patch as a workaround which returns a older file structure.
However, checking in mainline branch I found that the last year was merged a patch that can solve this issue:
https://git.kernel.org/pub/scm/linux/kernel/git/torvalds/linux.git/commit/?h=v4.20&amp;id=aeacb019b61c4ea7689085574bd03d2c0810f119
I think we can drop this patch if we upgrade to a newer vanilla kernel.</t>
  </si>
  <si>
    <t>https://git.starlingx.io/cgit/stx-integ/tree/kernel/kernel-rt/centos/patches/affine-compute-kernel-threads.patch</t>
  </si>
  <si>
    <r>
      <t xml:space="preserve">This is a StarlingX specific performance patch, it limits which CPUs run kernel threads allowing other CPUs to focus on running loads without kernel interrupts or house keeping threads. This patch set may be optional, but will likely affect Preempt-RT workload performance. This is setup in stx-config / sysinv-puppet platform and passed in via kernel cmd_line.  We may want to consider a check based on configuration whether to add this cmd line option or not.
</t>
    </r>
    <r>
      <rPr>
        <b/>
        <sz val="10"/>
        <rFont val="Arial"/>
        <family val="2"/>
      </rPr>
      <t xml:space="preserve">Extra information by Mario (maybe something can be helpful)
</t>
    </r>
    <r>
      <rPr>
        <sz val="10"/>
        <color rgb="FF000000"/>
        <rFont val="Arial"/>
        <family val="2"/>
      </rPr>
      <t>StarlingX uses this patch to add a new feature to the kernel, basically it is the implementation of an optional kernel argument called "kthread_cpus". This new kernel option allows to restrict kernel spawning of threads to a specified set of CPUs.
Taking a look to the commits message the author mentions that this patch is based on another patch described in this article (This patch was sent as "Request for comments" to Linux mailinglist):
https://lwn.net/Articles/565932/
I have checked it and as the author mentions this is just a copy of the patch sent to upstream and just the variable "kthread" has changed to "kthread_cpus".
However, taking a look to the Linux mainline branch, the patch is no found in git history, and the kernel-parameters.txt file does not talk about it, then this patch never was merged.
This is the link that includes the mails interchange between the author and the maintainers:
https://lkml.org/lkml/2013/9/5/426
In summary, in the beginning this looked as a good idea for one of the maintainers, this optional argument could unify 4 different arguments in one, however it seems that this functionality touched things that will go away, after some messages and an extra patch this topic was unfinished and this feature never was merged to upstream.
After this history, we can see that this topic was touched 5 years ago and it was rejected, probably if we port this patch to mainline branch now and send it to upstream it will be rejected again. Then the pending task here is to execute a performance test which can help us to verify the relevance of this.</t>
    </r>
  </si>
  <si>
    <t>https://git.starlingx.io/cgit/stx-integ/tree/kernel/kernel-rt/centos/patches/cpuidle-menu-stop-seeking-deeper-idle-if-current-sta.patch</t>
  </si>
  <si>
    <t>This patch was merged in upstream mainline sinc 2017, this is the link:
https://git.kernel.org/pub/scm/linux/kernel/git/torvalds/linux.git/commit/?h=v4.20-rc3&amp;id=8e37e1a2a3295f5d99e6dbe99eca24eca7a034ef</t>
  </si>
  <si>
    <t>https://git.starlingx.io/cgit/stx-integ/tree/kernel/kernel-rt/centos/patches/x86-make-dma_alloc_coherent-return-zeroed-memory-if-.patch</t>
  </si>
  <si>
    <t>This change was included in Linux git repository since 2014, this is the link:
https://git.kernel.org/pub/scm/linux/kernel/git/torvalds/linux.git/commit/?h=v4.20-rc3&amp;id=d92ef66c4f8fdf7a24736b1ab6c48d32de9bfc07</t>
  </si>
  <si>
    <t>https://git.starlingx.io/cgit/stx-integ/tree/kernel/kernel-rt/centos/patches/Make-kernel-start-eth-devices-at-offset.patch</t>
  </si>
  <si>
    <t>The objective of this patch is clear, basically it sets the ID bits in “use” status in order to assign an ID greater than 1000. The author of the patch mentions that the end objective of this is to avoid collisions when a range is renamed to a range starting at eth0. As I understand basically if we avoid to use the range 0-X and we document that we can drop this patch. I need to check more information related to data Ethernet interfaces provisioning.</t>
  </si>
  <si>
    <t>https://git.starlingx.io/cgit/stx-integ/tree/kernel/kernel-rt/centos/patches/intel-iommu-allow-ignoring-Ethernet-device-RMRR-with.patch</t>
  </si>
  <si>
    <t>Need help/WIP</t>
  </si>
  <si>
    <t>The information about this patch is related to an issue where there is a conflict between IOMMU, DMAR, RMRR and an Ethernet PCI device, specifically when the PCI passthrough is enabled.
This patch is not literally in upstream, however I found some traces about this issue, this is the link.
https://git.kernel.org/pub/scm/linux/kernel/git/torvalds/linux.git/tree/drivers/iommu/intel-iommu.c?h=v4.20-rc3#n2852
The patch mentions specifically the platform where the issue was got, it is ProLiant DL380p.
The easiest way is to make a test with a newer kernel, unfortunately we do not have that platform available.
SGW - Update: ProLiant DL380p is still in use in the HP Gen8 Platforms which won't EOL until 2021, so maybe we need to identify a Core Kernel person to see if this can be ustreamed.</t>
  </si>
  <si>
    <t>https://git.starlingx.io/cgit/stx-integ/tree/kernel/kernel-rt/centos/patches/PCI-Add-ACS-quirk-for-Intel-Fortville-NICs.patch</t>
  </si>
  <si>
    <t>Firstly, This patch is designed for a family of Intel PCIe NICs and as other patches there is not enough information related to the changes, however this time the commit message gives me an starting point.
PCI: Add ACS quirk for Intel Fortville NICs              
Use quirks to determine isolation for now until a later kernel can              
properly read the Fortville ACS capabilities. 
These are some concepts that can help to understand more context about this commit message.
- Quirks: Are attributes of a device that are considered to be non-compliant with expected operation.
- ACS: Access Control Services, PCI supports multiple endpoint topologies. These topologies combined with standard PCI functionality presents a series of access control. ACS is required to limit what components are allowed to communicate with one another.
In summary, this patch uses quircks in order to enable a feature that was not supported correctly in the kernel in that moment, however it is a good idea to check what is the current status of these Intel PCI devices in the mainline kernel right now. The devices are included in a macro but it is bound with another function.
DECLARE_PCI_FIXUP_FINAL(PCI_VENDOR_ID_INTEL, 0x1572, quirk_broken_intx_masking);
But what it means this macro? The file which includes the declaration of this macro, also includes a curious note that can help to understand more:  
/*                                                                              
 * The world is not perfect and supplies us with broken PCI devices.            
 * For at least a part of these bugs we need a work-around, so both             
 * generic (drivers/pci/quirks.c) and per-architecture code can define          
 * fixup hooks to be called for particular buggy devices.                       
 */   
https://git.kernel.org/pub/scm/linux/kernel/git/torvalds/linux.git/tree/include/linux/pci.h?h=v4.20-rc6#n1813
This is the definition of the macro:
#define DECLARE_PCI_FIXUP_FINAL(vendor, device, hook)   
The declaration mentions a hook and the implementation of this hook is a function, in this case  quirk_broken_intx_masking(). The source code include a description about the function
/*                                                                              
 * Some devices may pass our check in pci_intx_mask_supported() if              
 * PCI_COMMAND_INTX_DISABLE works though they actually do not properly          
 * support this feature.                                                        
 */                                                                             
static void quirk_broken_intx_masking(struct pci_dev *dev)                                                                                                                                                         
{                                                                               
    dev-&gt;broken_intx_masking = 1;                                               
}     
This is more useful information with the same relation:
PCI express supports 3 interrupt reporting mechanisms which need different endpoints:
1. Message Signaled Interrupts(MSI).
2. Message Signaled Interrupts – X (MSI-X).
3. INTx Emulation.
Only MSI for 32-bit can work just with legacy endpoints, however the reset of the mechanisms require Legacy endpoints and Native PCI Express endpoints.
https://pdos.csail.mit.edu/~sbw/links/ECN_access_control_061011.pdf
At this point I can understand the next:
the INTx Emulation for these NICs does not work correctly, for that reason they are bound to that hook, I need to continue with a deeper analysis before to take a decision.</t>
  </si>
  <si>
    <t>https://git.starlingx.io/cgit/stx-integ/tree/kernel/kernel-rt/centos/patches/timer-Reduce-timer-migration-overhead-if-disabled.patch</t>
  </si>
  <si>
    <t>The upstream Linux project includes this patch since 2015, this is the link:
https://git.kernel.org/pub/scm/linux/kernel/git/torvalds/linux.git/commit/?h=v4.20-rc3&amp;id=bc7a34b8b9ebfb0f4b8a35a72a0b134fd6c5ef50
The newest LTS Linux version should include it.</t>
  </si>
  <si>
    <t>https://git.starlingx.io/cgit/stx-integ/tree/kernel/kernel-rt/centos/patches/Add-missing-ifdef-around-max-latency-variable.patch</t>
  </si>
  <si>
    <r>
      <t xml:space="preserve">This patch is designed for a hardware Latency detector called "hwlat tracer". this tracer uses </t>
    </r>
    <r>
      <rPr>
        <i/>
        <sz val="10"/>
        <rFont val="Arial"/>
        <family val="2"/>
      </rPr>
      <t>"max_latency"</t>
    </r>
    <r>
      <rPr>
        <sz val="10"/>
        <color rgb="FF000000"/>
        <rFont val="Arial"/>
        <family val="2"/>
      </rPr>
      <t xml:space="preserve"> variable. In older Linux versions, this variable used to be available only when CONFIG_TRACER_MAX_TRACE was available.
</t>
    </r>
    <r>
      <rPr>
        <b/>
        <sz val="10"/>
        <rFont val="Arial"/>
        <family val="2"/>
      </rPr>
      <t xml:space="preserve">#ifdef CONFIG_TRACER_MAX_TRACE
</t>
    </r>
    <r>
      <rPr>
        <sz val="10"/>
        <color rgb="FF000000"/>
        <rFont val="Arial"/>
        <family val="2"/>
      </rPr>
      <t xml:space="preserve">
But in 2016 was sent a patch in order to enable this variable when CONFIG_HWLAT_TRACER is available too.
</t>
    </r>
    <r>
      <rPr>
        <b/>
        <sz val="10"/>
        <rFont val="Arial"/>
        <family val="2"/>
      </rPr>
      <t xml:space="preserve">#if defined(CONFIG_TRACER_MAX_TRACE) || defined(CONFIG_HWLAT_TRACER)
</t>
    </r>
    <r>
      <rPr>
        <sz val="10"/>
        <color rgb="FF000000"/>
        <rFont val="Arial"/>
        <family val="2"/>
      </rPr>
      <t xml:space="preserve">
This is the link:
https://git.kernel.org/pub/scm/linux/kernel/git/torvalds/linux.git/commit/?h=v4.20&amp;id=f971cc9aabc287120bbe7f3f1abe70c13e61ee94
Basically if we upgrade to a newer Linux vanilla version, this patch can be dropped.</t>
    </r>
  </si>
  <si>
    <t xml:space="preserve"> </t>
  </si>
  <si>
    <t>Kernel STD</t>
  </si>
  <si>
    <t>Kernel RT</t>
  </si>
  <si>
    <t>Merged in Version</t>
  </si>
  <si>
    <t>v4.18 Porting</t>
  </si>
  <si>
    <t>v4.19 Porting</t>
  </si>
  <si>
    <t>Y</t>
  </si>
  <si>
    <t>Included</t>
  </si>
  <si>
    <t>Ubuntu</t>
  </si>
  <si>
    <t>WIP/Candidate to upstream</t>
  </si>
  <si>
    <t>Abraham</t>
  </si>
  <si>
    <t>linuxptp-2.0-2.el8.x86_64.rpm</t>
  </si>
  <si>
    <t>anaconda-29.19.0.40-1.el8.src.rpm</t>
  </si>
  <si>
    <t>cloud-init-18.2-6.el8.src.rpm</t>
  </si>
  <si>
    <t>dnsmasq-2.76-7.el7.src.rpm</t>
    <phoneticPr fontId="2" type="noConversion"/>
  </si>
  <si>
    <t>dnsmasq-2.79-4.el8.src.rpm</t>
  </si>
  <si>
    <t>facter-2.4.4-4.el7.src.rpm</t>
    <phoneticPr fontId="2" type="noConversion"/>
  </si>
  <si>
    <t>haproxy-1.8.15-5.el8.src.rpm</t>
  </si>
  <si>
    <t>kernel-rt-3.10.0-957.21.3.rt56.935.el7.src.rpm</t>
    <phoneticPr fontId="2" type="noConversion"/>
  </si>
  <si>
    <t>libvirt-python-4.7.0-1.fc28.src.rpm</t>
    <phoneticPr fontId="2" type="noConversion"/>
  </si>
  <si>
    <t>libvirt-python-4.5.0-1.module_el8.0.0+44+94c1b039.src.rpm</t>
  </si>
  <si>
    <t>ntp-4.2.6p5-28.el7.centos.src.rpm</t>
    <phoneticPr fontId="2" type="noConversion"/>
  </si>
  <si>
    <t>openstack-aodh-5.1.0-1.el7.src.rpm</t>
    <phoneticPr fontId="2" type="noConversion"/>
  </si>
  <si>
    <t>openstack-keystone-15.0.0-0.2.0rc2.el7.src.rpm</t>
    <phoneticPr fontId="2" type="noConversion"/>
  </si>
  <si>
    <t>puppet-4.8.2-1.el7.src.rpm</t>
    <phoneticPr fontId="2" type="noConversion"/>
  </si>
  <si>
    <t>python-docker-3.3.0-1.el7.src.rpm</t>
    <phoneticPr fontId="2" type="noConversion"/>
  </si>
  <si>
    <t>python-google-auth-1.3.0-1.el7.src.rpm</t>
    <phoneticPr fontId="2" type="noConversion"/>
  </si>
  <si>
    <t>python-heatclient-1.11.1-1.el7.src.rpm</t>
    <phoneticPr fontId="2" type="noConversion"/>
  </si>
  <si>
    <t>python-keyring-5.7.1-1.el7.src.rpm</t>
    <phoneticPr fontId="2" type="noConversion"/>
  </si>
  <si>
    <t>python-psycopg2-2.7.5-7.el8.src.rpm</t>
  </si>
  <si>
    <t>python-voluptuous-0.8.9-1.el7.src.rpm</t>
    <phoneticPr fontId="2" type="noConversion"/>
  </si>
  <si>
    <t>resource-agents-4.1.1-12.el7_6.7.src.rpm</t>
    <phoneticPr fontId="2" type="noConversion"/>
  </si>
  <si>
    <t>setup-2.8.71-10.el7.src.rpm</t>
    <phoneticPr fontId="2" type="noConversion"/>
  </si>
  <si>
    <t>scsi-target-utils-1.0.55-4.el7.src.rpm</t>
    <phoneticPr fontId="2" type="noConversion"/>
  </si>
  <si>
    <t>lksctp-tools-1.0.17-2.el7.x86_64.rpm</t>
    <phoneticPr fontId="2" type="noConversion"/>
  </si>
  <si>
    <t>lksctp-tools-1.0.18-3.el8.x86_64.rpm</t>
  </si>
  <si>
    <t>lldpad-1.0.1-3.git036e314.el7.x86_64.rpm</t>
    <phoneticPr fontId="2" type="noConversion"/>
  </si>
  <si>
    <t>lldpad-1.0.1-9.git036e314.el8.x86_64.rpm</t>
  </si>
  <si>
    <t>lm_sensors-devel-3.4.0-6.20160601gitf9185e5.el7..&gt;</t>
    <phoneticPr fontId="2" type="noConversion"/>
  </si>
  <si>
    <t>lm_sensors-devel-3.4.0-17.20180522git70f7e08.el8.x86_64.rpm</t>
  </si>
  <si>
    <t>lm_sensors-libs-3.4.0-6.20160601gitf9185e5.el7...&gt;</t>
    <phoneticPr fontId="2" type="noConversion"/>
  </si>
  <si>
    <t>lm_sensors-libs-3.4.0-17.20180522git70f7e08.el8.x86_64.rpm</t>
  </si>
  <si>
    <t>lsof-4.87-6.el7.x86_64.rpm</t>
    <phoneticPr fontId="2" type="noConversion"/>
  </si>
  <si>
    <t>lsof-4.91-2.el8.x86_64.rpm</t>
  </si>
  <si>
    <t>lsscsi-0.27-6.el7.x86_64.rpm</t>
    <phoneticPr fontId="2" type="noConversion"/>
  </si>
  <si>
    <t>lsscsi-0.30-1.el8.x86_64.rpm</t>
  </si>
  <si>
    <t>lttng-ust-2.10.0-1.el7.x86_64.rpm</t>
    <phoneticPr fontId="2" type="noConversion"/>
  </si>
  <si>
    <t>lttng-ust-2.8.1-9.el8.x86_64.rpm</t>
  </si>
  <si>
    <t>lttng-ust-devel-2.8.1-9.el8.x86_64.rpm</t>
  </si>
  <si>
    <t>lua-5.1.4-15.el7.x86_64.rpm</t>
    <phoneticPr fontId="2" type="noConversion"/>
  </si>
  <si>
    <t>lvm2-2.02.177-4.el7.x86_64.rpm</t>
    <phoneticPr fontId="2" type="noConversion"/>
  </si>
  <si>
    <t>lvm2-2.03.02-6.el8.x86_64.rpm</t>
  </si>
  <si>
    <t>lvm2-libs-2.03.02-6.el8.x86_64.rpm</t>
  </si>
  <si>
    <t>lynx-2.8.8-0.3.dev15.el7.x86_64.rpm</t>
    <phoneticPr fontId="2" type="noConversion"/>
  </si>
  <si>
    <t>lua-devel-5.3.4-10.el8.x86_64.rpm</t>
  </si>
  <si>
    <t>lua-5.3.4-10.el8.x86_64.rpm</t>
  </si>
  <si>
    <t>lz4-1.7.5-2.el7.x86_64.rpm</t>
    <phoneticPr fontId="2" type="noConversion"/>
  </si>
  <si>
    <t>lz4-1.8.1.2-4.el8.x86_64.rpm</t>
  </si>
  <si>
    <t>lz4-devel-1.8.1.2-4.el8.x86_64.rpm</t>
  </si>
  <si>
    <t>lzo-2.06-8.el7.x86_64.rpm</t>
    <phoneticPr fontId="2" type="noConversion"/>
  </si>
  <si>
    <t>lzo-2.08-14.el8.x86_64.rpm</t>
  </si>
  <si>
    <t>lzo-devel-2.08-14.el8.x86_64.rpm</t>
  </si>
  <si>
    <t>lzo-minilzo-2.08-14.el8.x86_64.rpm</t>
  </si>
  <si>
    <t>lzop-1.03-20.el8.x86_64.rpm</t>
  </si>
  <si>
    <t>m2crypto-0.21.1-17.el7.x86_64.rpm</t>
    <phoneticPr fontId="2" type="noConversion"/>
  </si>
  <si>
    <t>lynx-2.8.9-2.el8.x86_64.rpm</t>
  </si>
  <si>
    <t>m4-1.4.16-10.el7.x86_64.rpm</t>
    <phoneticPr fontId="2" type="noConversion"/>
  </si>
  <si>
    <t>m4-1.4.18-7.el8.x86_64.rpm</t>
  </si>
  <si>
    <t>mailx-12.5-19.el7.x86_64.rpm</t>
    <phoneticPr fontId="2" type="noConversion"/>
  </si>
  <si>
    <t>mailx-12.5-29.el8.x86_64.rpm</t>
  </si>
  <si>
    <t>make-3.82-23.el7.x86_64.rpm</t>
    <phoneticPr fontId="2" type="noConversion"/>
  </si>
  <si>
    <t>make-4.2.1-9.el8.x86_64.rpm</t>
  </si>
  <si>
    <t>man-db-2.7.6.1-17.el8.x86_64.rpm</t>
  </si>
  <si>
    <t>mcstrans-2.8-2.el8.x86_64.rpm</t>
  </si>
  <si>
    <t>mdadm-4.1-rc1_2.el7.x86_64.rpm</t>
    <phoneticPr fontId="2" type="noConversion"/>
  </si>
  <si>
    <t>mdadm-4.1-4.el8.x86_64.rpm</t>
  </si>
  <si>
    <t>memcached-1.4.39-1.el7.x86_64.rpm</t>
    <phoneticPr fontId="2" type="noConversion"/>
  </si>
  <si>
    <t>mercurial-2.6.2-8.el7_4.x86_64.rpm</t>
    <phoneticPr fontId="2" type="noConversion"/>
  </si>
  <si>
    <t>mercurial-4.8.2-1.module_el8.0.0+40+715dddeb.x86_64.rpm</t>
  </si>
  <si>
    <t>mesa-libEGL-18.0.5-3.el7.x86_64.rpm</t>
    <phoneticPr fontId="2" type="noConversion"/>
  </si>
  <si>
    <t>mesa-libGL-18.0.5-3.el7.x86_64.rpm</t>
    <phoneticPr fontId="2" type="noConversion"/>
  </si>
  <si>
    <t>mesa-libGL-18.3.1-5.el8_0.x86_64.rpm</t>
  </si>
  <si>
    <t>mesa-libGLU-9.0.0-15.el8.x86_64.rpm</t>
  </si>
  <si>
    <t>mesa-libGLU-devel-9.0.0-15.el8.x86_64.rpm</t>
  </si>
  <si>
    <t>mesa-libGL-devel-18.3.1-5.el8_0.x86_64.rpm</t>
  </si>
  <si>
    <t>mesa-libEGL-18.3.1-5.el8_0.x86_64.rpm</t>
  </si>
  <si>
    <t>mesa-libEGL-devel-18.3.1-5.el8_0.x86_64.rpm</t>
  </si>
  <si>
    <t>mesa-libgbm-18.0.5-3.el7.x86_64.rpm</t>
    <phoneticPr fontId="2" type="noConversion"/>
  </si>
  <si>
    <t>mesa-libgbm-18.3.1-5.el8_0.x86_64.rpm</t>
  </si>
  <si>
    <t>mesa-libglapi-18.0.5-3.el7.x86_64.rpm</t>
    <phoneticPr fontId="2" type="noConversion"/>
  </si>
  <si>
    <t>mesa-libglapi-18.3.1-5.el8_0.x86_64.rpm</t>
  </si>
  <si>
    <t>mesa-libwayland-egl-18.0.5-3.el7.x86_64.rpm</t>
    <phoneticPr fontId="2" type="noConversion"/>
  </si>
  <si>
    <t>mesa-libwayland-egl-devel-18.0.5-3.el7.x86_64.rpm</t>
    <phoneticPr fontId="2" type="noConversion"/>
  </si>
  <si>
    <t>microcode_ctl-2.1-47.2.el7_6.x86_64.rpm</t>
    <phoneticPr fontId="2" type="noConversion"/>
  </si>
  <si>
    <t>microcode_ctl-20180807a-2.20190618.1.el8_0.x86_64.rpm</t>
  </si>
  <si>
    <t>mod_wsgi-3.4-18.el7.x86_64.rpm</t>
    <phoneticPr fontId="2" type="noConversion"/>
  </si>
  <si>
    <t>mozjs17-17.0.0-20.el7.x86_64.rpm</t>
    <phoneticPr fontId="2" type="noConversion"/>
  </si>
  <si>
    <t>mpfr-3.1.1-4.el7.x86_64.rpm</t>
    <phoneticPr fontId="2" type="noConversion"/>
  </si>
  <si>
    <t>mpfr-3.1.6-1.el8.x86_64.rpm</t>
  </si>
  <si>
    <t>mpich-3.0-3.0.4-10.el7.x86_64.rpm</t>
    <phoneticPr fontId="2" type="noConversion"/>
  </si>
  <si>
    <t>mtools-4.0.18-5.el7.x86_64.rpm</t>
    <phoneticPr fontId="2" type="noConversion"/>
  </si>
  <si>
    <t>mtools-4.0.18-14.el8.x86_64.rpm</t>
  </si>
  <si>
    <t>mpich-3.2.1-9.el8.x86_64.rpm</t>
  </si>
  <si>
    <t>mvapich2-2.0-2.0a-9.el7.x86_64.rpm</t>
    <phoneticPr fontId="2" type="noConversion"/>
  </si>
  <si>
    <t>ncurses-5.9-14.20130511.el7_4.x86_64.rpm</t>
    <phoneticPr fontId="2" type="noConversion"/>
  </si>
  <si>
    <t>ncurses-6.1-7.20180224.el8.x86_64.rpm</t>
  </si>
  <si>
    <t>ncurses-devel-6.1-7.20180224.el8.x86_64.rpm</t>
  </si>
  <si>
    <t>ncurses-libs-6.1-7.20180224.el8.x86_64.rpm</t>
  </si>
  <si>
    <t>ncurses-static-5.9-14.20130511.el7_4.x86_64.rpm</t>
    <phoneticPr fontId="2" type="noConversion"/>
  </si>
  <si>
    <t>neon-0.30.0-3.el7.x86_64.rpm</t>
    <phoneticPr fontId="2" type="noConversion"/>
  </si>
  <si>
    <t>neon-0.30.2-6.el8.x86_64.rpm</t>
  </si>
  <si>
    <t>net-tools-2.0-0.24.20131004git.el7.x86_64.rpm</t>
    <phoneticPr fontId="2" type="noConversion"/>
  </si>
  <si>
    <t>net-tools-2.0-0.51.20160912git.el8.x86_64.rpm</t>
  </si>
  <si>
    <t>netcf-devel-0.2.8-4.el7.x86_64.rpm</t>
    <phoneticPr fontId="2" type="noConversion"/>
  </si>
  <si>
    <t>netcf-devel-0.2.8-11.module_el8.0.0+189+f9babebb.x86_64.rpm</t>
  </si>
  <si>
    <t>netcf-libs-0.2.8-4.el7.x86_64.rpm</t>
    <phoneticPr fontId="2" type="noConversion"/>
  </si>
  <si>
    <t>netcf-libs-0.2.8-11.module_el8.0.0+189+f9babebb.x86_64.rpm</t>
  </si>
  <si>
    <t>netpbm-10.79.00-7.el7.x86_64.rpm</t>
    <phoneticPr fontId="2" type="noConversion"/>
  </si>
  <si>
    <t>netpbm-10.82.00-6.el8.x86_64.rpm</t>
  </si>
  <si>
    <t>netpbm-progs-10.82.00-6.el8.x86_64.rpm</t>
  </si>
  <si>
    <t>nettle-2.7.1-8.el7.x86_64.rpm</t>
    <phoneticPr fontId="2" type="noConversion"/>
  </si>
  <si>
    <t>nettle-3.4.1-1.el8.x86_64.rpm</t>
  </si>
  <si>
    <t>nettle-devel-3.4.1-1.el8.x86_64.rpm</t>
  </si>
  <si>
    <t>newt-0.52.15-4.el7.x86_64.rpm</t>
    <phoneticPr fontId="2" type="noConversion"/>
  </si>
  <si>
    <t>nfs-utils-1.3.0-0.61.el7.x86_64.rpm</t>
    <phoneticPr fontId="2" type="noConversion"/>
  </si>
  <si>
    <t>nfs-utils-2.3.3-14.el8_0.2.x86_64.rpm</t>
  </si>
  <si>
    <t>newt-devel-0.52.20-9.el8.x86_64.rpm</t>
  </si>
  <si>
    <t>newt-0.52.20-9.el8.x86_64.rpm</t>
  </si>
  <si>
    <t>nmap-ncat-6.40-16.el7.x86_64.rpm</t>
    <phoneticPr fontId="2" type="noConversion"/>
  </si>
  <si>
    <t>nmap-ncat-7.70-4.el8.x86_64.rpm</t>
  </si>
  <si>
    <t>nscd-2.17-260.el7.x86_64.rpm</t>
    <phoneticPr fontId="2" type="noConversion"/>
  </si>
  <si>
    <t>nspr-4.19.0-1.el7_5.x86_64.rpm</t>
    <phoneticPr fontId="2" type="noConversion"/>
  </si>
  <si>
    <t>nscd-2.28-42.el8_0.1.x86_64.rpm</t>
  </si>
  <si>
    <t>nspr-4.21.0-2.el8_0.x86_64.rpm</t>
  </si>
  <si>
    <t>nss-3.36.0-7.el7_5.x86_64.rpm</t>
    <phoneticPr fontId="2" type="noConversion"/>
  </si>
  <si>
    <t>nspr-devel-4.21.0-2.el8_0.x86_64.rpm</t>
  </si>
  <si>
    <t>nss-3.44.0-7.el8_0.x86_64.rpm</t>
  </si>
  <si>
    <t>nss-devel-3.44.0-7.el8_0.x86_64.rpm</t>
  </si>
  <si>
    <t>nss-pam-ldapd-0.9.9-3.el8.x86_64.rpm</t>
  </si>
  <si>
    <t>nss-softokn-3.44.0-7.el8_0.x86_64.rpm</t>
  </si>
  <si>
    <t>nss-softokn-devel-3.44.0-7.el8_0.x86_64.rpm</t>
  </si>
  <si>
    <t>nss-softokn-freebl-3.44.0-7.el8_0.x86_64.rpm</t>
  </si>
  <si>
    <t>nss-softokn-freebl-devel-3.44.0-7.el8_0.x86_64.rpm</t>
  </si>
  <si>
    <t>nss-sysinit-3.44.0-7.el8_0.x86_64.rpm</t>
  </si>
  <si>
    <t>nss-tools-3.44.0-7.el8_0.x86_64.rpm</t>
  </si>
  <si>
    <t>nss-util-devel-3.44.0-7.el8_0.x86_64.rpm</t>
  </si>
  <si>
    <t>nss-util-3.44.0-7.el8_0.x86_64.rpm</t>
  </si>
  <si>
    <t>nss-pem-1.0.3-5.el7.x86_64.rpm</t>
    <phoneticPr fontId="2" type="noConversion"/>
  </si>
  <si>
    <t>nss_compat_ossl-0.9.6-8.el7.x86_64.rpm</t>
    <phoneticPr fontId="2" type="noConversion"/>
  </si>
  <si>
    <t>ntfs-3g-2017.3.23-11.el7.x86_64.rpm</t>
    <phoneticPr fontId="2" type="noConversion"/>
  </si>
  <si>
    <t>ntfsprogs-2017.3.23-11.el7.x86_64.rpm</t>
    <phoneticPr fontId="2" type="noConversion"/>
  </si>
  <si>
    <t>ntfs-3g-devel-2017.3.23-11.el8.x86_64.rpm</t>
  </si>
  <si>
    <t>ntfs-3g-2017.3.23-11.el8.x86_64.rpm</t>
  </si>
  <si>
    <t>numactl-devel-2.0.9-7.el7.x86_64.rpm</t>
    <phoneticPr fontId="2" type="noConversion"/>
  </si>
  <si>
    <t>numactl-devel-2.0.12-2.el8.x86_64.rpm</t>
  </si>
  <si>
    <t>numactl-libs-2.0.12-2.el8.x86_64.rpm</t>
  </si>
  <si>
    <t>ntfsprogs-2017.3.23-11.el8.x86_64.rpm</t>
  </si>
  <si>
    <t>oniguruma-5.9.5-3.el7.x86_64.rpm</t>
    <phoneticPr fontId="2" type="noConversion"/>
  </si>
  <si>
    <t>oniguruma-6.8.2-1.el8.x86_64.rpm</t>
  </si>
  <si>
    <t>openjade-1.3.2-45.el7.x86_64.rpm</t>
    <phoneticPr fontId="2" type="noConversion"/>
  </si>
  <si>
    <t>openjade-1.3.2-57.el8.x86_64.rpm</t>
  </si>
  <si>
    <t>openjpeg-libs-1.5.1-18.el7.x86_64.rpm</t>
    <phoneticPr fontId="2" type="noConversion"/>
  </si>
  <si>
    <t>openjpeg2-2.3.1-1.el7.x86_64.rpm</t>
    <phoneticPr fontId="2" type="noConversion"/>
  </si>
  <si>
    <t>openldap-2.4.44-20.el7.x86_64.rpm</t>
    <phoneticPr fontId="2" type="noConversion"/>
  </si>
  <si>
    <t>openldap-2.4.46-9.el8.x86_64.rpm</t>
  </si>
  <si>
    <t>openjpeg2-2.3.0-8.el8.x86_64.rpm</t>
  </si>
  <si>
    <t>openmpi-1.10.7-2.el7.x86_64.rpm</t>
    <phoneticPr fontId="2" type="noConversion"/>
  </si>
  <si>
    <t>openpgm-5.2.122-2.el7.x86_64.rpm</t>
    <phoneticPr fontId="2" type="noConversion"/>
  </si>
  <si>
    <t>openmpi-3.1.2-5.el8.x86_64.rpm</t>
  </si>
  <si>
    <t>opensc-0.16.0-10.20170227git777e2a3.el7.x86_64.rpm</t>
    <phoneticPr fontId="2" type="noConversion"/>
  </si>
  <si>
    <t>opensc-0.19.0-4.el8.x86_64.rpm</t>
  </si>
  <si>
    <t>openscap-1.2.17-2.el7.x86_64.rpm</t>
    <phoneticPr fontId="2" type="noConversion"/>
  </si>
  <si>
    <t>openpgm-5.2.122-16.el8.x86_64.rpm</t>
  </si>
  <si>
    <t>openscap-1.3.0-7.el8.x86_64.rpm</t>
  </si>
  <si>
    <t>opensm-libs-3.3.20-3.el7.x86_64.rpm</t>
    <phoneticPr fontId="2" type="noConversion"/>
  </si>
  <si>
    <t>openscap-scanner-1.3.0-7.el8.x86_64.rpm</t>
  </si>
  <si>
    <t>opensm-libs-3.3.21-2.el8.x86_64.rpm</t>
  </si>
  <si>
    <t>opensp-1.5.2-19.el7.x86_64.rpm</t>
    <phoneticPr fontId="2" type="noConversion"/>
  </si>
  <si>
    <t>openssh-7.4p1-16.el7.x86_64.rpm</t>
    <phoneticPr fontId="2" type="noConversion"/>
  </si>
  <si>
    <t>openssh-7.8p1-4.el8.x86_64.rpm</t>
  </si>
  <si>
    <t>openssh-clients-7.8p1-4.el8.x86_64.rpm</t>
  </si>
  <si>
    <t>openssl-1.0.2k-16.el7.x86_64.rpm</t>
    <phoneticPr fontId="2" type="noConversion"/>
  </si>
  <si>
    <t>openssl-1.1.1-8.el8.x86_64.rpm</t>
  </si>
  <si>
    <t>openssl-devel-1.1.1-8.el8.x86_64.rpm</t>
  </si>
  <si>
    <t>openssl-libs-1.1.1-8.el8.x86_64.rpm</t>
  </si>
  <si>
    <t>opus-1.0.2-6.el7.x86_64.rpm</t>
    <phoneticPr fontId="2" type="noConversion"/>
  </si>
  <si>
    <t>opensp-1.5.2-28.el8.x86_64.rpm</t>
  </si>
  <si>
    <t>orc-0.4.26-1.el7.x86_64.rpm</t>
    <phoneticPr fontId="2" type="noConversion"/>
  </si>
  <si>
    <t>opus-1.3-0.4.beta.el8.x86_64.rpm</t>
  </si>
  <si>
    <t>os-prober-1.58-9.el7.x86_64.rpm</t>
    <phoneticPr fontId="2" type="noConversion"/>
  </si>
  <si>
    <t>os-prober-1.74-6.el8.x86_64.rpm</t>
  </si>
  <si>
    <t>orc-0.4.28-2.el8.x86_64.rpm</t>
  </si>
  <si>
    <t>osinfo-db-tools-1.1.0-1.el7.x86_64.rpm</t>
    <phoneticPr fontId="2" type="noConversion"/>
  </si>
  <si>
    <t>p11-kit-0.23.5-3.el7.x86_64.rpm</t>
    <phoneticPr fontId="2" type="noConversion"/>
  </si>
  <si>
    <t>osinfo-db-tools-1.2.0-1.el8.x86_64.rpm</t>
  </si>
  <si>
    <t>pakchois-0.4-10.el7.x86_64.rpm</t>
    <phoneticPr fontId="2" type="noConversion"/>
  </si>
  <si>
    <t>p11-kit-0.23.14-5.el8_0.x86_64.rpm</t>
  </si>
  <si>
    <t>p11-kit-devel-0.23.14-5.el8_0.x86_64.rpm</t>
  </si>
  <si>
    <t>p11-kit-trust-0.23.14-5.el8_0.x86_64.rpm</t>
  </si>
  <si>
    <t>pam-1.1.8-22.el7.x86_64.rpm</t>
    <phoneticPr fontId="2" type="noConversion"/>
  </si>
  <si>
    <t>pakchois-0.4-17.el8.x86_64.rpm</t>
  </si>
  <si>
    <t>pango-1.42.4-1.el7.x86_64.rpm</t>
    <phoneticPr fontId="2" type="noConversion"/>
  </si>
  <si>
    <t>pam-1.3.1-4.el8.x86_64.rpm</t>
  </si>
  <si>
    <t>pam-devel-1.3.1-4.el8.x86_64.rpm</t>
  </si>
  <si>
    <t>pango-1.42.4-5.el8_0.x86_64.rpm</t>
  </si>
  <si>
    <t>pango-devel-1.42.4-5.el8_0.x86_64.rpm</t>
  </si>
  <si>
    <t>passwd-0.79-4.el7.x86_64.rpm</t>
    <phoneticPr fontId="2" type="noConversion"/>
  </si>
  <si>
    <t>patch-2.7.1-10.el7_5.x86_64.rpm</t>
    <phoneticPr fontId="2" type="noConversion"/>
  </si>
  <si>
    <t>patch-2.7.6-9.el8_0.x86_64.rpm</t>
  </si>
  <si>
    <t>patchutils-0.3.4-10.el8.x86_64.rpm</t>
  </si>
  <si>
    <t>passwd-0.80-2.el8.x86_64.rpm</t>
  </si>
  <si>
    <t>pciutils-devel-3.5.1-3.el7.x86_64.rpm</t>
    <phoneticPr fontId="2" type="noConversion"/>
  </si>
  <si>
    <t>pcre-8.32-17.el7.x86_64.rpm</t>
    <phoneticPr fontId="2" type="noConversion"/>
  </si>
  <si>
    <t>pcre-8.42-4.el8.x86_64.rpm</t>
  </si>
  <si>
    <t>pcre-devel-8.42-4.el8.x86_64.rpm</t>
  </si>
  <si>
    <t>pciutils-3.5.1-3.el7.x86_64.rpm</t>
    <phoneticPr fontId="2" type="noConversion"/>
  </si>
  <si>
    <t>pciutils-3.5.6-4.el8.x86_64.rpm</t>
  </si>
  <si>
    <t>pciutils-devel-3.5.6-4.el8.x86_64.rpm</t>
  </si>
  <si>
    <t>pciutils-libs-3.5.6-4.el8.x86_64.rpm</t>
  </si>
  <si>
    <t>pcsc-lite-1.8.8-8.el7.x86_64.rpm</t>
    <phoneticPr fontId="2" type="noConversion"/>
  </si>
  <si>
    <t>pcsc-lite-1.8.23-3.el8.x86_64.rpm</t>
  </si>
  <si>
    <t>pcsc-lite-ccid-1.4.29-3.el8.x86_64.rpm</t>
  </si>
  <si>
    <t>pcsc-lite-libs-1.8.23-3.el8.x86_64.rpm</t>
  </si>
  <si>
    <t>perl-Compress-Raw-Bzip2-2.061-3.el7.x86_64.rpm</t>
    <phoneticPr fontId="2" type="noConversion"/>
  </si>
  <si>
    <t>perl-Compress-Raw-Zlib-2.061-4.el7.x86_64.rpm</t>
    <phoneticPr fontId="2" type="noConversion"/>
  </si>
  <si>
    <t>perl-Data-Dumper-2.145-3.el7.x86_64.rpm</t>
    <phoneticPr fontId="2" type="noConversion"/>
  </si>
  <si>
    <t>perl-Data-Dumper-2.167-399.el8.x86_64.rpm</t>
  </si>
  <si>
    <t>perl-Digest-MD5-2.52-3.el7.x86_64.rpm</t>
    <phoneticPr fontId="2" type="noConversion"/>
  </si>
  <si>
    <t>perl-Encode-2.51-7.el7.x86_64.rpm</t>
    <phoneticPr fontId="2" type="noConversion"/>
  </si>
  <si>
    <t>perl-Encode-2.97-3.el8.x86_64.rpm</t>
  </si>
  <si>
    <t>perl-Filter-1.49-3.el7.x86_64.rpm</t>
    <phoneticPr fontId="2" type="noConversion"/>
  </si>
  <si>
    <t>perl-HTML-Parser-3.71-4.el7.x86_64.rpm</t>
    <phoneticPr fontId="2" type="noConversion"/>
  </si>
  <si>
    <t>perl-PathTools-3.40-5.el7.x86_64.rpm</t>
    <phoneticPr fontId="2" type="noConversion"/>
  </si>
  <si>
    <t>perl-PathTools-3.74-1.el8.x86_64.rpm</t>
  </si>
  <si>
    <t>perl-macros-5.26.3-416.el8.x86_64.rpm</t>
  </si>
  <si>
    <t>perl-libs-5.26.3-416.el8.x86_64.rpm</t>
  </si>
  <si>
    <t>perl-threads-2.21-2.el8.x86_64.rpm</t>
  </si>
  <si>
    <t>perl-threads-shared-1.58-2.el8.x86_64.rpm</t>
  </si>
  <si>
    <t>perl-5.16.3-294.el7_6.x86_64.rpm</t>
    <phoneticPr fontId="2" type="noConversion"/>
  </si>
  <si>
    <t>perl-5.26.3-416.el8.x86_64.rpm</t>
  </si>
  <si>
    <t>perl-Compress-Raw-Bzip2-2.081-1.el8.x86_64.rpm</t>
  </si>
  <si>
    <t>perl-Compress-Raw-Zlib-2.081-1.el8.x86_64.rpm</t>
  </si>
  <si>
    <t>perl-Digest-MD5-2.55-396.el8.x86_64.rpm</t>
  </si>
  <si>
    <t>perl-Filter-1.58-2.el8.x86_64.rpm</t>
  </si>
  <si>
    <t>perl-HTML-Parser-3.72-14.el8.x86_64.rpm</t>
  </si>
  <si>
    <t>perl-Scalar-List-Utils-1.27-248.el7.x86_64.rpm</t>
    <phoneticPr fontId="2" type="noConversion"/>
  </si>
  <si>
    <t>perl-TermReadKey-2.37-7.el8.x86_64.rpm</t>
  </si>
  <si>
    <t>perl-Time-HiRes-1.9758-1.el8.x86_64.rpm</t>
  </si>
  <si>
    <t>perl-XML-Parser-2.44-11.el8.x86_64.rpm</t>
  </si>
  <si>
    <t>perl-devel-5.26.3-416.el8.x86_64.rpm</t>
  </si>
  <si>
    <t>perl-hivex-1.3.15-7.module_el8.0.0+189+f9babebb.x86_64.rpm</t>
  </si>
  <si>
    <t>perl-libintl-1.20-12.el7.x86_64.rpm</t>
    <phoneticPr fontId="2" type="noConversion"/>
  </si>
  <si>
    <t>perl-libintl-perl-1.29-2.el8.x86_64.rpm</t>
  </si>
  <si>
    <t>perl-hivex-1.3.10-6.9.el7.x86_64.rpm</t>
    <phoneticPr fontId="2" type="noConversion"/>
  </si>
  <si>
    <t>perl-Scalar-List-Utils-1.49-2.el8.x86_64.rpm</t>
  </si>
  <si>
    <t>perl-Socket-2.010-4.el7.x86_64.rpm</t>
    <phoneticPr fontId="2" type="noConversion"/>
  </si>
  <si>
    <t>perl-version-0.99.07-3.el7.x86_64.rpm</t>
    <phoneticPr fontId="2" type="noConversion"/>
  </si>
  <si>
    <t>perl-Socket-2.027-2.el8.x86_64.rpm</t>
  </si>
  <si>
    <t>perl-Storable-2.45-3.el7.x86_64.rpm</t>
    <phoneticPr fontId="2" type="noConversion"/>
  </si>
  <si>
    <t>perl-Storable-3.11-3.el8.x86_64.rpm</t>
  </si>
  <si>
    <t>perl-version-0.99.24-1.el8.x86_64.rpm</t>
  </si>
  <si>
    <t>pesign-0.109-10.el7.x86_64.rpm</t>
    <phoneticPr fontId="2" type="noConversion"/>
  </si>
  <si>
    <t>pesign-0.112-25.el8.x86_64.rpm</t>
  </si>
  <si>
    <t>phonon-4.6.0-10.el7.x86_64.rpm</t>
    <phoneticPr fontId="2" type="noConversion"/>
  </si>
  <si>
    <t>pigz-2.3.4-1.el7.x86_64.rpm</t>
    <phoneticPr fontId="2" type="noConversion"/>
  </si>
  <si>
    <t>pigz-2.4-2.el8.x86_64.rpm</t>
  </si>
  <si>
    <t>pinentry-0.8.1-17.el7.x86_64.rpm</t>
    <phoneticPr fontId="2" type="noConversion"/>
  </si>
  <si>
    <t>pixman-0.34.0-1.el7.x86_64.rpm</t>
    <phoneticPr fontId="2" type="noConversion"/>
  </si>
  <si>
    <t>pixman-0.36.0-1.el8.x86_64.rpm</t>
  </si>
  <si>
    <t>pixman-devel-0.36.0-1.el8.x86_64.rpm</t>
  </si>
  <si>
    <t>pinentry-1.1.0-2.el8.x86_64.rpm</t>
  </si>
  <si>
    <t>pm-utils-1.4.1-27.el7.x86_64.rpm</t>
    <phoneticPr fontId="2" type="noConversion"/>
  </si>
  <si>
    <t>policycoreutils-2.5-29.el7.x86_64.rpm</t>
    <phoneticPr fontId="2" type="noConversion"/>
  </si>
  <si>
    <t>policycoreutils-2.8-16.1.el8.x86_64.rpm</t>
  </si>
  <si>
    <t>policycoreutils-devel-2.8-16.1.el8.x86_64.rpm</t>
  </si>
  <si>
    <t>policycoreutils-newrole-2.8-16.1.el8.x86_64.rpm</t>
  </si>
  <si>
    <t>pkgconfig-0.27.1-4.el7.x86_64.rpm</t>
    <phoneticPr fontId="2" type="noConversion"/>
  </si>
  <si>
    <t>polkit-0.112-18.el7.x86_64.rpm</t>
    <phoneticPr fontId="2" type="noConversion"/>
  </si>
  <si>
    <t>polkit-0.115-6.el8.x86_64.rpm</t>
  </si>
  <si>
    <t>polkit-devel-0.115-6.el8.x86_64.rpm</t>
  </si>
  <si>
    <t>polkit-pkla-compat-0.1-12.el8.x86_64.rpm</t>
  </si>
  <si>
    <t>poppler-0.26.5-20.el7.x86_64.rpm</t>
    <phoneticPr fontId="2" type="noConversion"/>
  </si>
  <si>
    <t>popt-1.13-16.el7.x86_64.rpm</t>
    <phoneticPr fontId="2" type="noConversion"/>
  </si>
  <si>
    <t>popt-1.16-14.el8.x86_64.rpm</t>
  </si>
  <si>
    <t>popt-devel-1.16-14.el8.x86_64.rpm</t>
  </si>
  <si>
    <t>postgresql-9.2.24-1.el7_5.x86_64.rpm</t>
    <phoneticPr fontId="2" type="noConversion"/>
  </si>
  <si>
    <t>poppler-0.66.0-11.el8_0.12.x86_64.rpm</t>
  </si>
  <si>
    <t>pps-tools-devel-0-0.9.20120407git0deb9c.el7.x86..&gt;</t>
    <phoneticPr fontId="2" type="noConversion"/>
  </si>
  <si>
    <t>postgresql-10.6-1.module_el8.0.0+15+f57f353b.x86_64.rpm</t>
  </si>
  <si>
    <t>postgresql-contrib-10.6-1.module_el8.0.0+15+f57f353b.x86_64.rpm</t>
  </si>
  <si>
    <t>postgresql-server-10.6-1.module_el8.0.0+15+f57f353b.x86_64.rpm</t>
  </si>
  <si>
    <t>pps-tools-devel-1.0.2-1.el8.x86_64.rpm</t>
  </si>
  <si>
    <t>procps-ng-3.3.10-23.el7.x86_64.rpm</t>
    <phoneticPr fontId="2" type="noConversion"/>
  </si>
  <si>
    <t>psmisc-22.20-15.el7.x86_64.rpm</t>
    <phoneticPr fontId="2" type="noConversion"/>
  </si>
  <si>
    <t>psmisc-23.1-3.el8.x86_64.rpm</t>
  </si>
  <si>
    <t>psutils-1.17-44.el7.x86_64.rpm</t>
    <phoneticPr fontId="2" type="noConversion"/>
  </si>
  <si>
    <t>procps-ng-3.3.15-1.el8.x86_64.rpm</t>
  </si>
  <si>
    <t>pth-2.0.7-23.el7.x86_64.rpm</t>
    <phoneticPr fontId="2" type="noConversion"/>
  </si>
  <si>
    <t>pulseaudio-libs-10.0-5.el7.x86_64.rpm</t>
    <phoneticPr fontId="2" type="noConversion"/>
  </si>
  <si>
    <t>pulseaudio-libs-11.1-22.el8.x86_64.rpm</t>
  </si>
  <si>
    <t>pulseaudio-libs-devel-10.0-5.el7.x86_64.rpm</t>
    <phoneticPr fontId="2" type="noConversion"/>
  </si>
  <si>
    <t>pulseaudio-libs-devel-11.1-22.el8.x86_64.rpm</t>
  </si>
  <si>
    <t>pulseaudio-libs-glib2-11.1-22.el8.x86_64.rpm</t>
  </si>
  <si>
    <t>pygpgme-0.3-9.el7.x86_64.rpm</t>
    <phoneticPr fontId="2" type="noConversion"/>
  </si>
  <si>
    <t>pyparted-3.9-15.el7.x86_64.rpm</t>
    <phoneticPr fontId="2" type="noConversion"/>
  </si>
  <si>
    <t>pysendfile-2.0.0-5.el7.x86_64.rpm</t>
    <phoneticPr fontId="2" type="noConversion"/>
  </si>
  <si>
    <t>pyliblzma-0.5.3-11.el7.x86_64.rpm</t>
    <phoneticPr fontId="2" type="noConversion"/>
  </si>
  <si>
    <t>python-2.7.5-76.el7.x86_64.rpm</t>
    <phoneticPr fontId="2" type="noConversion"/>
  </si>
  <si>
    <t>python-Bottleneck-0.7.0-1.el7.x86_64.rpm</t>
    <phoneticPr fontId="2" type="noConversion"/>
  </si>
  <si>
    <t>python-backports-1.0-8.el7.x86_64.rpm</t>
    <phoneticPr fontId="2" type="noConversion"/>
  </si>
  <si>
    <t>python-bson-3.0.3-1.el7.x86_64.rpm</t>
    <phoneticPr fontId="2" type="noConversion"/>
  </si>
  <si>
    <t>python-deltarpm-3.6-3.el7.x86_64.rpm</t>
    <phoneticPr fontId="2" type="noConversion"/>
  </si>
  <si>
    <t>python-devel-2.7.5-76.el7.x86_64.rpm</t>
    <phoneticPr fontId="2" type="noConversion"/>
  </si>
  <si>
    <t>python-ethtool-0.8-7.el7.x86_64.rpm</t>
    <phoneticPr fontId="2" type="noConversion"/>
  </si>
  <si>
    <t>python-gobject-3.22.0-1.el7_4.1.x86_64.rpm</t>
    <phoneticPr fontId="2" type="noConversion"/>
  </si>
  <si>
    <t>python-gobject-base-3.22.0-1.el7_4.1.x86_64.rpm</t>
    <phoneticPr fontId="2" type="noConversion"/>
  </si>
  <si>
    <t>python-kerberos-1.1-15.el7.x86_64.rpm</t>
    <phoneticPr fontId="2" type="noConversion"/>
  </si>
  <si>
    <t>python-kmod-0.9-4.el7.x86_64.rpm</t>
    <phoneticPr fontId="2" type="noConversion"/>
  </si>
  <si>
    <t>python-ldap-2.4.15-2.el7.x86_64.rpm</t>
    <phoneticPr fontId="2" type="noConversion"/>
  </si>
  <si>
    <t>python-libguestfs-1.38.2-12.el7_6.1.x86_64.rpm</t>
    <phoneticPr fontId="2" type="noConversion"/>
  </si>
  <si>
    <t>python-libs-2.7.5-76.el7.x86_64.rpm</t>
    <phoneticPr fontId="2" type="noConversion"/>
  </si>
  <si>
    <t>python-lxml-3.2.1-4.el7.x86_64.rpm</t>
    <phoneticPr fontId="2" type="noConversion"/>
  </si>
  <si>
    <t>python-netifaces-0.10.4-3.el7.x86_64.rpm</t>
    <phoneticPr fontId="2" type="noConversion"/>
  </si>
  <si>
    <t>python-posix_ipc-0.9.8-1.el7.x86_64.rpm</t>
    <phoneticPr fontId="2" type="noConversion"/>
  </si>
  <si>
    <t>python-pycurl-7.19.0-19.el7.x86_64.rpm</t>
    <phoneticPr fontId="2" type="noConversion"/>
  </si>
  <si>
    <t>python-pyeclib-1.5.0-1.el7.x86_64.rpm</t>
    <phoneticPr fontId="2" type="noConversion"/>
  </si>
  <si>
    <t>python-pymongo-3.0.3-1.el7.x86_64.rpm</t>
    <phoneticPr fontId="2" type="noConversion"/>
  </si>
  <si>
    <t>python-schedutils-0.4-6.el7.x86_64.rpm</t>
    <phoneticPr fontId="2" type="noConversion"/>
  </si>
  <si>
    <t>python-setproctitle-1.1.9-4.el7.x86_64.rpm</t>
    <phoneticPr fontId="2" type="noConversion"/>
  </si>
  <si>
    <t>python-simplejson-3.5.3-5.el7.x86_64.rpm</t>
    <phoneticPr fontId="2" type="noConversion"/>
  </si>
  <si>
    <t>python-subprocess32-3.2.6-4.el7.x86_64.rpm</t>
    <phoneticPr fontId="2" type="noConversion"/>
  </si>
  <si>
    <t>python-sysv_ipc-0.4.2-11.el7.x86_64.rpm</t>
    <phoneticPr fontId="2" type="noConversion"/>
  </si>
  <si>
    <t>python-tables-3.2.0-1.el7.x86_64.rpm</t>
    <phoneticPr fontId="2" type="noConversion"/>
  </si>
  <si>
    <t>python-urwid-1.1.1-3.el7.x86_64.rpm</t>
    <phoneticPr fontId="2" type="noConversion"/>
  </si>
  <si>
    <t>python-wrapt-1.10.8-2.el7.x86_64.rpm</t>
    <phoneticPr fontId="2" type="noConversion"/>
  </si>
  <si>
    <t>python-zmq-14.7.0-2.el7.x86_64.rpm</t>
    <phoneticPr fontId="2" type="noConversion"/>
  </si>
  <si>
    <t>python-zope-interface-4.0.5-4.el7.x86_64.rpm</t>
    <phoneticPr fontId="2" type="noConversion"/>
  </si>
  <si>
    <t>python2-Cython-0.25.2-3.el7.x86_64.rpm</t>
    <phoneticPr fontId="2" type="noConversion"/>
  </si>
  <si>
    <t>python2-bcrypt-3.1.6-2.el7.x86_64.rpm</t>
    <phoneticPr fontId="2" type="noConversion"/>
  </si>
  <si>
    <t>python2-cffi-1.11.2-1.el7.x86_64.rpm</t>
    <phoneticPr fontId="2" type="noConversion"/>
  </si>
  <si>
    <t>python2-coverage-4.4.1-1.el7.x86_64.rpm</t>
    <phoneticPr fontId="2" type="noConversion"/>
  </si>
  <si>
    <t>python2-crypto-2.6.1-15.el7.x86_64.rpm</t>
    <phoneticPr fontId="2" type="noConversion"/>
  </si>
  <si>
    <t>python2-cryptography-2.5-1.el7.x86_64.rpm</t>
    <phoneticPr fontId="2" type="noConversion"/>
  </si>
  <si>
    <t>python2-dulwich-0.18.4-1.el7.x86_64.rpm</t>
    <phoneticPr fontId="2" type="noConversion"/>
  </si>
  <si>
    <t>python2-gevent-1.1.2-2.el7.x86_64.rpm</t>
    <phoneticPr fontId="2" type="noConversion"/>
  </si>
  <si>
    <t>python2-gluster-5.2-1.el7.x86_64.rpm</t>
    <phoneticPr fontId="2" type="noConversion"/>
  </si>
  <si>
    <t>python2-greenlet-0.4.9-1.el7.x86_64.rpm</t>
    <phoneticPr fontId="2" type="noConversion"/>
  </si>
  <si>
    <t>python2-lz4-0.9.0-1.el7.x86_64.rpm</t>
    <phoneticPr fontId="2" type="noConversion"/>
  </si>
  <si>
    <t>python2-lz4-0.10.0-1.el8.x86_64.rpm</t>
  </si>
  <si>
    <t>python2-gluster-3.12.2-40.2.el8.x86_64.rpm</t>
  </si>
  <si>
    <t>python2-coverage-4.5.1-4.module_el8.0.0+32+017b2cba.x86_64.rpm</t>
  </si>
  <si>
    <t>python2-Cython-0.28.1-7.module_el8.0.0+32+017b2cba.x86_64.rpm</t>
  </si>
  <si>
    <t>python2-markupsafe-0.23-16.el7.x86_64.rpm</t>
    <phoneticPr fontId="2" type="noConversion"/>
  </si>
  <si>
    <t>python2-markupsafe-0.23-19.module_el8.0.0+32+017b2cba.x86_64.rpm</t>
  </si>
  <si>
    <t>python2-matplotlib-2.0.0-1.el7.x86_64.rpm</t>
    <phoneticPr fontId="2" type="noConversion"/>
  </si>
  <si>
    <t>python2-matplotlib-tk-2.0.0-1.el7.x86_64.rpm</t>
    <phoneticPr fontId="2" type="noConversion"/>
  </si>
  <si>
    <t>python2-msgpack-0.6.1-2.el7.x86_64.rpm</t>
    <phoneticPr fontId="2" type="noConversion"/>
  </si>
  <si>
    <t>python2-numexpr-2.6.1-3.el7.x86_64.rpm</t>
    <phoneticPr fontId="2" type="noConversion"/>
  </si>
  <si>
    <t>python2-numpy-1.11.2-2.el7.x86_64.rpm</t>
    <phoneticPr fontId="2" type="noConversion"/>
  </si>
  <si>
    <t>python2-numpy-1.14.2-10.module_el8.0.0+32+017b2cba.x86_64.rpm</t>
  </si>
  <si>
    <t>python2-pandas-0.19.1-2.el7.2.x86_64.rpm</t>
    <phoneticPr fontId="2" type="noConversion"/>
  </si>
  <si>
    <t>python2-psutil-5.4.3-4.el8.x86_64.rpm</t>
  </si>
  <si>
    <t>python2-pillow-4.0.0-1.el7.x86_64.rpm</t>
    <phoneticPr fontId="2" type="noConversion"/>
  </si>
  <si>
    <t>python2-psutil-5.2.2-2.el7.x86_64.rpm</t>
    <phoneticPr fontId="2" type="noConversion"/>
  </si>
  <si>
    <t>python2-qpid-proton-0.28.0-1.el7.x86_64.rpm</t>
    <phoneticPr fontId="2" type="noConversion"/>
  </si>
  <si>
    <t>python2-rcssmin-1.0.6-2.el7.x86_64.rpm</t>
    <phoneticPr fontId="2" type="noConversion"/>
  </si>
  <si>
    <t>python2-rjsmin-1.0.12-2.el7.x86_64.rpm</t>
    <phoneticPr fontId="2" type="noConversion"/>
  </si>
  <si>
    <t>python2-ruamel-ordereddict-0.4.9-3.el7.x86_64.rpm</t>
    <phoneticPr fontId="2" type="noConversion"/>
  </si>
  <si>
    <t>python2-ruamel-yaml-0.13.14-2.el7.x86_64.rpm</t>
    <phoneticPr fontId="2" type="noConversion"/>
  </si>
  <si>
    <t>python2-scipy-0.18.0-3.el7.x86_64.rpm</t>
    <phoneticPr fontId="2" type="noConversion"/>
  </si>
  <si>
    <t>python2-scrypt-0.8.0-2.el7.x86_64.rpm</t>
    <phoneticPr fontId="2" type="noConversion"/>
  </si>
  <si>
    <t>python2-scss-1.3.4-6.el7.x86_64.rpm</t>
    <phoneticPr fontId="2" type="noConversion"/>
  </si>
  <si>
    <t>python2-simplejson-3.10.0-7.el7.x86_64.rpm</t>
    <phoneticPr fontId="2" type="noConversion"/>
  </si>
  <si>
    <t>python2-sqlalchemy-1.1.11-1.el7.x86_64.rpm</t>
    <phoneticPr fontId="2" type="noConversion"/>
  </si>
  <si>
    <t>python2-tables-3.3.0-4.el7.x86_64.rpm</t>
    <phoneticPr fontId="2" type="noConversion"/>
  </si>
  <si>
    <t>python2-twisted-16.1.1-3.el7.x86_64.rpm</t>
    <phoneticPr fontId="2" type="noConversion"/>
  </si>
  <si>
    <t>python2-ujson-1.35-1.el7.x86_64.rpm</t>
    <phoneticPr fontId="2" type="noConversion"/>
  </si>
  <si>
    <t>python2-yappi-1.0-1.el7.x86_64.rpm</t>
    <phoneticPr fontId="2" type="noConversion"/>
  </si>
  <si>
    <t>python2-scipy-1.0.0-19.module_el8.0.0+32+017b2cba.x86_64.rpm</t>
  </si>
  <si>
    <t>python2-sqlalchemy-1.3.2-1.module_el8.0.0+32+017b2cba.x86_64.rpm</t>
  </si>
  <si>
    <t>pyxattr-0.5.1-5.el7.x86_64.rpm</t>
    <phoneticPr fontId="2" type="noConversion"/>
  </si>
  <si>
    <t>qpid-proton-c-0.28.0-1.el7.x86_64.rpm</t>
    <phoneticPr fontId="2" type="noConversion"/>
  </si>
  <si>
    <t>qrencode-devel-3.4.1-3.el7.x86_64.rpm</t>
    <phoneticPr fontId="2" type="noConversion"/>
  </si>
  <si>
    <t>qrencode-libs-3.4.4-5.el8.x86_64.rpm</t>
  </si>
  <si>
    <t>qrencode-devel-3.4.4-5.el8.x86_64.rpm</t>
  </si>
  <si>
    <t>qt-4.8.7-2.el7.x86_64.rpm</t>
    <phoneticPr fontId="2" type="noConversion"/>
  </si>
  <si>
    <t>quota-4.01-17.el7.x86_64.rpm</t>
    <phoneticPr fontId="2" type="noConversion"/>
  </si>
  <si>
    <t>quota-4.04-10.el8.x86_64.rpm</t>
  </si>
  <si>
    <t>radvd-2.17-3.el7.x86_64.rpm</t>
    <phoneticPr fontId="2" type="noConversion"/>
  </si>
  <si>
    <t>readline-6.2-10.el7.x86_64.rpm</t>
    <phoneticPr fontId="2" type="noConversion"/>
  </si>
  <si>
    <t>readline-7.0-10.el8.x86_64.rpm</t>
  </si>
  <si>
    <t>readline-devel-7.0-10.el8.x86_64.rpm</t>
  </si>
  <si>
    <t>redhat-lsb-core-4.1-27.el7.centos.1.x86_64.rpm</t>
    <phoneticPr fontId="2" type="noConversion"/>
  </si>
  <si>
    <t>radvd-2.17-12.el8.x86_64.rpm</t>
  </si>
  <si>
    <t>redhat-lsb-core-4.1-47.el8.x86_64.rpm</t>
  </si>
  <si>
    <t>redhat-lsb-submod-security-4.1-47.el8.x86_64.rpm</t>
  </si>
  <si>
    <t>rest-0.8.1-2.el7.x86_64.rpm</t>
    <phoneticPr fontId="2" type="noConversion"/>
  </si>
  <si>
    <t>rpcbind-0.2.0-47.el7.x86_64.rpm</t>
    <phoneticPr fontId="2" type="noConversion"/>
  </si>
  <si>
    <t>rpcbind-1.2.5-3.el8.x86_64.rpm</t>
  </si>
  <si>
    <t>rpm-4.14.2-9.el8.x86_64.rpm</t>
  </si>
  <si>
    <t>rpm-build-libs-4.14.2-11.el8_0.x86_64.rpm</t>
  </si>
  <si>
    <t>rpm-libs-4.14.2-11.el8_0.x86_64.rpm</t>
  </si>
  <si>
    <t>rest-0.8.1-2.el8.x86_64.rpm</t>
  </si>
  <si>
    <t>rpm-build-4.11.3-35.el7.x86_64.rpm</t>
    <phoneticPr fontId="2" type="noConversion"/>
  </si>
  <si>
    <t>rpm-build-4.14.2-11.el8_0.x86_64.rpm</t>
  </si>
  <si>
    <t>rsync-3.1.2-4.el7.x86_64.rpm</t>
    <phoneticPr fontId="2" type="noConversion"/>
  </si>
  <si>
    <t>rsync-3.1.3-4.el8.x86_64.rpm</t>
  </si>
  <si>
    <t>ruby-2.0.0.648-34.el7_6.x86_64.rpm</t>
    <phoneticPr fontId="2" type="noConversion"/>
  </si>
  <si>
    <t>ruby-2.5.3-104.module_el8.0.0+179+565e49e2.x86_64.rpm</t>
  </si>
  <si>
    <t>ruby-devel-2.5.3-104.module_el8.0.0+179+565e49e2.x86_64.rpm</t>
  </si>
  <si>
    <t>ruby-libs-2.5.3-104.module_el8.0.0+179+565e49e2.x86_64.rpm</t>
  </si>
  <si>
    <t>rpm-python-4.11.3-35.el7.x86_64.rpm</t>
    <phoneticPr fontId="2" type="noConversion"/>
  </si>
  <si>
    <t>ruby-augeas-0.5.0-1.el7.x86_64.rpm</t>
    <phoneticPr fontId="2" type="noConversion"/>
  </si>
  <si>
    <t>ruby-shadow-1.4.1-23.el7.x86_64.rpm</t>
    <phoneticPr fontId="2" type="noConversion"/>
  </si>
  <si>
    <t>rubygem-bigdecimal-1.2.0-34.el7_6.x86_64.rpm</t>
    <phoneticPr fontId="2" type="noConversion"/>
  </si>
  <si>
    <t>rubygem-io-console-0.4.2-34.el7_6.x86_64.rpm</t>
    <phoneticPr fontId="2" type="noConversion"/>
  </si>
  <si>
    <t>rubygem-bigdecimal-1.3.4-104.module_el8.0.0+179+565e49e2.x86_64.rpm</t>
  </si>
  <si>
    <t>rubygem-io-console-0.4.6-104.module_el8.0.0+179+565e49e2.x86_64.rpm</t>
  </si>
  <si>
    <t>rubygem-json-2.0.2-2.el7.x86_64.rpm</t>
    <phoneticPr fontId="2" type="noConversion"/>
  </si>
  <si>
    <t>rubygem-psych-2.0.0-34.el7_6.x86_64.rpm</t>
    <phoneticPr fontId="2" type="noConversion"/>
  </si>
  <si>
    <t>rubygem-json-2.1.0-104.module_el8.0.0+179+565e49e2.x86_64.rpm</t>
  </si>
  <si>
    <t>rubygem-psych-3.0.2-104.module_el8.0.0+179+565e49e2.x86_64.rpm</t>
  </si>
  <si>
    <t>samba-client-libs-4.8.3-4.el7.x86_64.rpm</t>
    <phoneticPr fontId="2" type="noConversion"/>
  </si>
  <si>
    <t>samba-client-libs-4.9.1-8.el8.x86_64.rpm</t>
  </si>
  <si>
    <t>samba-common-libs-4.8.3-4.el7.x86_64.rpm</t>
    <phoneticPr fontId="2" type="noConversion"/>
  </si>
  <si>
    <t>sanlock-lib-3.6.0-5.el8.x86_64.rpm</t>
  </si>
  <si>
    <t>samba-common-libs-4.9.1-8.el8.x86_64.rpm</t>
  </si>
  <si>
    <t>sanlock-3.6.0-1.el7.x86_64.rpm</t>
    <phoneticPr fontId="2" type="noConversion"/>
  </si>
  <si>
    <t>sanlock-3.6.0-5.el8.x86_64.rpm</t>
  </si>
  <si>
    <t>sanlock-devel-3.6.0-5.el8.x86_64.rpm</t>
  </si>
  <si>
    <t>scl-utils-20130529-19.el7.x86_64.rpm</t>
    <phoneticPr fontId="2" type="noConversion"/>
  </si>
  <si>
    <t>scl-utils-2.0.2-7.el8.x86_64.rpm</t>
  </si>
  <si>
    <t>screen-4.1.0-0.25.20120314git3c2946.el7.x86_64.rpm</t>
    <phoneticPr fontId="2" type="noConversion"/>
  </si>
  <si>
    <t>scrub-2.5.2-7.el7.x86_64.rpm</t>
    <phoneticPr fontId="2" type="noConversion"/>
  </si>
  <si>
    <t>scrub-2.5.2-12.el8.x86_64.rpm</t>
  </si>
  <si>
    <t>sed-4.2.2-5.el7.x86_64.rpm</t>
    <phoneticPr fontId="2" type="noConversion"/>
  </si>
  <si>
    <t>sed-4.5-1.el8.x86_64.rpm</t>
  </si>
  <si>
    <t>setools-libs-3.3.8-4.el7.x86_64.rpm</t>
    <phoneticPr fontId="2" type="noConversion"/>
  </si>
  <si>
    <t>sg3_utils-1.37-17.el7.x86_64.rpm</t>
    <phoneticPr fontId="2" type="noConversion"/>
  </si>
  <si>
    <t>shadow-utils-4.1.5.1-25.el7.x86_64.rpm</t>
    <phoneticPr fontId="2" type="noConversion"/>
  </si>
  <si>
    <t>shadow-utils-4.6-7.el8.x86_64.rpm</t>
  </si>
  <si>
    <t>shared-mime-info-1.8-4.el7.x86_64.rpm</t>
    <phoneticPr fontId="2" type="noConversion"/>
  </si>
  <si>
    <t>shared-mime-info-1.9-3.el8.x86_64.rpm</t>
  </si>
  <si>
    <t>sharutils-4.13.3-8.el7.x86_64.rpm</t>
    <phoneticPr fontId="2" type="noConversion"/>
  </si>
  <si>
    <t>sg3_utils-1.44-2.el8.x86_64.rpm</t>
  </si>
  <si>
    <t>sg3_utils-libs-1.44-2.el8.x86_64.rpm</t>
  </si>
  <si>
    <t>sharutils-4.15.2-11.el8.x86_64.rpm</t>
  </si>
  <si>
    <t>uuid-1.6.2-42.el8.x86_64.rpm</t>
  </si>
  <si>
    <t>valgrind-3.14.0-10.el8.x86_64.rpm</t>
  </si>
  <si>
    <t>valgrind-devel-3.14.0-10.el8.x86_64.rpm</t>
  </si>
  <si>
    <t>vim-common-8.0.1763-10.el8.x86_64.rpm</t>
  </si>
  <si>
    <t>vim-enhanced-8.0.1763-10.el8.x86_64.rpm</t>
  </si>
  <si>
    <t>vim-minimal-8.0.1763-10.el8.x86_64.rpm</t>
  </si>
  <si>
    <t>virt-what-1.18-6.el8.x86_64.rpm</t>
  </si>
  <si>
    <t>wavpack-5.1.0-9.el8.x86_64.rpm</t>
  </si>
  <si>
    <t>wayland-devel-1.15.0-1.el8.x86_64.rpm</t>
  </si>
  <si>
    <t>wget-1.19.5-7.el8_0.1.x86_64.rpm</t>
  </si>
  <si>
    <t>which-2.21-10.el8.x86_64.rpm</t>
  </si>
  <si>
    <t>xfsprogs-4.19.0-2.el8.x86_64.rpm</t>
  </si>
  <si>
    <t>xfsprogs-devel-4.19.0-2.el8.x86_64.rpm</t>
  </si>
  <si>
    <t>xmlsec1-1.2.25-4.el8.x86_64.rpm</t>
  </si>
  <si>
    <t>xmlsec1-openssl-1.2.25-4.el8.x86_64.rpm</t>
  </si>
  <si>
    <t>xmlto-0.0.28-7.el8.x86_64.rpm</t>
  </si>
  <si>
    <t>xorg-x11-font-utils-7.5-40.el8.x86_64.rpm</t>
  </si>
  <si>
    <t>xorg-x11-xauth-1.0.9-12.el8.x86_64.rpm</t>
  </si>
  <si>
    <t>xz-5.2.4-3.el8.x86_64.rpm</t>
  </si>
  <si>
    <t>xz-devel-5.2.4-3.el8.x86_64.rpm</t>
  </si>
  <si>
    <t>xz-libs-5.2.4-3.el8.x86_64.rpm</t>
  </si>
  <si>
    <t>yajl-2.1.0-10.el8.x86_64.rpm</t>
  </si>
  <si>
    <t>yajl-devel-2.1.0-10.el8.x86_64.rpm</t>
  </si>
  <si>
    <t>yasm-1.3.0-7.el8.x86_64.rpm</t>
  </si>
  <si>
    <t>zeromq-2.2.0-4.el8.x86_64.rpm</t>
  </si>
  <si>
    <t>zip-3.0-23.el8.x86_64.rpm</t>
  </si>
  <si>
    <t>zlib-1.2.11-10.el8.x86_64.rpm</t>
  </si>
  <si>
    <t>zlib-devel-1.2.11-10.el8.x86_64.rpm</t>
  </si>
  <si>
    <t>zziplib-0.13.68-7.el8.x86_64.rpm</t>
  </si>
  <si>
    <t>sip-4.19-1.el7.x86_64.rpm</t>
    <phoneticPr fontId="2" type="noConversion"/>
  </si>
  <si>
    <t>sip-4.19.12-3.el8.x86_64.rpm</t>
  </si>
  <si>
    <t>slang-2.2.4-11.el7.x86_64.rpm</t>
    <phoneticPr fontId="2" type="noConversion"/>
  </si>
  <si>
    <t>slang-2.3.2-3.el8.x86_64.rpm</t>
  </si>
  <si>
    <t>smartmontools-6.5-1.el7.x86_64.rpm</t>
    <phoneticPr fontId="2" type="noConversion"/>
  </si>
  <si>
    <t>smartmontools-6.6-3.el8.x86_64.rpm</t>
  </si>
  <si>
    <t>snappy-1.1.0-3.el7.x86_64.rpm</t>
    <phoneticPr fontId="2" type="noConversion"/>
  </si>
  <si>
    <t>snappy-1.1.7-5.el8.x86_64.rpm</t>
  </si>
  <si>
    <t>snappy-devel-1.1.0-3.el7.x86_64.rpm</t>
    <phoneticPr fontId="2" type="noConversion"/>
  </si>
  <si>
    <t>socat-1.7.3.2-2.el7.x86_64.rpm</t>
    <phoneticPr fontId="2" type="noConversion"/>
  </si>
  <si>
    <t>spax-1.5.2-13.el7.x86_64.rpm</t>
    <phoneticPr fontId="2" type="noConversion"/>
  </si>
  <si>
    <t>spax-1.5.3-13.el8.x86_64.rpm</t>
  </si>
  <si>
    <t>spice-server-devel-0.14.0-6.el7.x86_64.rpm</t>
    <phoneticPr fontId="2" type="noConversion"/>
  </si>
  <si>
    <t>util-linux-2.23.2-59.el7.x86_64.rpm</t>
    <phoneticPr fontId="2" type="noConversion"/>
  </si>
  <si>
    <t>util-linux-2.32.1-8.el8.x86_64.rpm</t>
  </si>
  <si>
    <t>ustr-1.0.4-16.el7.x86_64.rpm</t>
    <phoneticPr fontId="2" type="noConversion"/>
  </si>
  <si>
    <t>userspace-rcu-devel-0.10.0-3.el7.x86_64.rpm</t>
    <phoneticPr fontId="2" type="noConversion"/>
  </si>
  <si>
    <t>slang-devel-2.2.4-11.el7.x86_64.rpm</t>
    <phoneticPr fontId="2" type="noConversion"/>
  </si>
  <si>
    <t>slang-devel-2.3.2-3.el8.x86_64.rpm</t>
  </si>
  <si>
    <t>snappy-devel-1.1.7-5.el8.x86_64.rpm</t>
  </si>
  <si>
    <t>socat-1.7.3.2-6.el8.x86_64.rpm</t>
  </si>
  <si>
    <t>source-highlight-3.1.6-6.el7.x86_64.rpm</t>
    <phoneticPr fontId="2" type="noConversion"/>
  </si>
  <si>
    <t>source-highlight-3.1.8-16.el8.x86_64.rpm</t>
  </si>
  <si>
    <t>pycairo-1.8.10-8.el7.x86_64.rpm</t>
    <phoneticPr fontId="2" type="noConversion"/>
  </si>
  <si>
    <t>speex-1.2-0.19.rc1.el7.x86_64.rpm</t>
    <phoneticPr fontId="2" type="noConversion"/>
  </si>
  <si>
    <t>spawn-fcgi-1.6.3-5.el7.x86_64.rpm</t>
    <phoneticPr fontId="2" type="noConversion"/>
  </si>
  <si>
    <t>spice-server-0.14.0-6.el7.x86_64.rpm</t>
    <phoneticPr fontId="2" type="noConversion"/>
  </si>
  <si>
    <t>speex-1.2.0-1.el8.x86_64.rpm</t>
  </si>
  <si>
    <t>spice-server-0.14.0-7.el8.x86_64.rpm</t>
  </si>
  <si>
    <t>spice-server-devel-0.14.0-7.el8.x86_64.rpm</t>
  </si>
  <si>
    <t>sqlite-3.7.17-8.el7.x86_64.rpm</t>
    <phoneticPr fontId="2" type="noConversion"/>
  </si>
  <si>
    <t>sqlite-devel-3.7.17-8.el7.x86_64.rpm</t>
    <phoneticPr fontId="2" type="noConversion"/>
  </si>
  <si>
    <t>sqlite-devel-3.26.0-3.el8.x86_64.rpm</t>
  </si>
  <si>
    <t>sqlite-3.26.0-3.el8.x86_64.rpm</t>
  </si>
  <si>
    <t>squashfs-tools-4.3-0.21.gitaae0aff4.el7.x86_64.rpm</t>
    <phoneticPr fontId="2" type="noConversion"/>
  </si>
  <si>
    <t>sshpass-1.06-1.el7.x86_64.rpm</t>
    <phoneticPr fontId="2" type="noConversion"/>
  </si>
  <si>
    <t>squashfs-tools-4.3-17.el8.x86_64.rpm</t>
  </si>
  <si>
    <t>ssmtp-2.64-14.el7.x86_64.rpm</t>
    <phoneticPr fontId="2" type="noConversion"/>
  </si>
  <si>
    <t>strace-4.12-9.el7.x86_64.rpm</t>
    <phoneticPr fontId="2" type="noConversion"/>
  </si>
  <si>
    <t>strace-4.24-3.el8.x86_64.rpm</t>
  </si>
  <si>
    <t>subversion-1.7.14-14.el7.x86_64.rpm</t>
    <phoneticPr fontId="2" type="noConversion"/>
  </si>
  <si>
    <t>subversion-libs-1.10.2-1.module_el8.0.0+45+75bba4f4.x86_64.rpm</t>
  </si>
  <si>
    <t>subversion-1.10.2-1.module_el8.0.0+45+75bba4f4.x86_64.rpm</t>
  </si>
  <si>
    <t>supermin5-5.1.19-1.el7.x86_64.rpm</t>
    <phoneticPr fontId="2" type="noConversion"/>
  </si>
  <si>
    <t>swig-2.0.10-5.el7.x86_64.rpm</t>
    <phoneticPr fontId="2" type="noConversion"/>
  </si>
  <si>
    <t>sysfsutils-2.1.0-16.el7.x86_64.rpm</t>
    <phoneticPr fontId="2" type="noConversion"/>
  </si>
  <si>
    <t>swig-3.0.12-18.module_el8.0.0+8+90b9a8be.x86_64.rpm</t>
  </si>
  <si>
    <t>sysfsutils-2.1.0-24.el8.x86_64.rpm</t>
  </si>
  <si>
    <t>syslinux-extlinux-4.05-15.el7.x86_64.rpm</t>
    <phoneticPr fontId="2" type="noConversion"/>
  </si>
  <si>
    <t>syslog-ng-3.5.6-3.el7.x86_64.rpm</t>
    <phoneticPr fontId="2" type="noConversion"/>
  </si>
  <si>
    <t>syslog-ng-libdbi-3.5.6-3.el7.x86_64.rpm</t>
    <phoneticPr fontId="2" type="noConversion"/>
  </si>
  <si>
    <t>syslinux-extlinux-6.04-1.el8.x86_64.rpm</t>
  </si>
  <si>
    <t>sysstat-10.1.5-17.el7.x86_64.rpm</t>
    <phoneticPr fontId="2" type="noConversion"/>
  </si>
  <si>
    <t>sysstat-11.7.3-2.el8.x86_64.rpm</t>
  </si>
  <si>
    <t>systemd-219-62.el7_6.5.x86_64.rpm</t>
    <phoneticPr fontId="2" type="noConversion"/>
  </si>
  <si>
    <t>systemd-239-13.el8_0.5.x86_64.rpm</t>
  </si>
  <si>
    <t>systemd-devel-219-62.el7_6.5.x86_64.rpm</t>
    <phoneticPr fontId="2" type="noConversion"/>
  </si>
  <si>
    <t>systemd-devel-239-13.el8_0.5.x86_64.rpm</t>
  </si>
  <si>
    <t>systemd-libs-239-13.el8_0.5.x86_64.rpm</t>
  </si>
  <si>
    <t>systemd-sysv-219-62.el7_6.5.x86_64.rpm</t>
    <phoneticPr fontId="2" type="noConversion"/>
  </si>
  <si>
    <t>systemtap-3.3-3.el7.x86_64.rpm</t>
    <phoneticPr fontId="2" type="noConversion"/>
  </si>
  <si>
    <t>systemtap-4.0-7.el8.x86_64.rpm</t>
  </si>
  <si>
    <t>systemtap-client-4.0-7.el8.x86_64.rpm</t>
  </si>
  <si>
    <t>systemtap-devel-4.0-7.el8.x86_64.rpm</t>
  </si>
  <si>
    <t>systemtap-runtime-4.0-7.el8.x86_64.rpm</t>
  </si>
  <si>
    <t>systemtap-sdt-devel-4.0-7.el8.x86_64.rpm</t>
  </si>
  <si>
    <t>sysvinit-tools-2.88-14.dsf.el7.x86_64.rpm</t>
    <phoneticPr fontId="2" type="noConversion"/>
  </si>
  <si>
    <t>t1lib-5.1.2-14.el7.x86_64.rpm</t>
    <phoneticPr fontId="2" type="noConversion"/>
  </si>
  <si>
    <t>t1lib-5.1.2-23.el8.remi.x86_64.rpm</t>
  </si>
  <si>
    <t>taglib-1.8-7.20130218git.el7.x86_64.rpm</t>
    <phoneticPr fontId="2" type="noConversion"/>
  </si>
  <si>
    <t>taglib-1.11.1-8.el8.x86_64.rpm</t>
  </si>
  <si>
    <t>tar-1.26-35.el7.x86_64.rpm</t>
    <phoneticPr fontId="2" type="noConversion"/>
  </si>
  <si>
    <t>tcl-8.5.13-8.el7.x86_64.rpm</t>
    <phoneticPr fontId="2" type="noConversion"/>
  </si>
  <si>
    <t>tar-1.30-4.el8.x86_64.rpm</t>
  </si>
  <si>
    <t>tcp_wrappers-7.6-77.el7.x86_64.rpm</t>
    <phoneticPr fontId="2" type="noConversion"/>
  </si>
  <si>
    <t>tcl-8.6.8-2.el8.x86_64.rpm</t>
  </si>
  <si>
    <t>tcl-devel-8.6.8-2.el8.x86_64.rpm</t>
  </si>
  <si>
    <t>tcpdump-4.9.2-3.el7.x86_64.rpm</t>
    <phoneticPr fontId="2" type="noConversion"/>
  </si>
  <si>
    <t>tcsh-6.18.01-15.el7.x86_64.rpm</t>
    <phoneticPr fontId="2" type="noConversion"/>
  </si>
  <si>
    <t>tcpdump-4.9.2-5.el8.x86_64.rpm</t>
  </si>
  <si>
    <t>tcsh-6.20.00-9.el8.x86_64.rpm</t>
  </si>
  <si>
    <t>teamd-1.27-5.el7.x86_64.rpm</t>
    <phoneticPr fontId="2" type="noConversion"/>
  </si>
  <si>
    <t>teamd-1.27-10.el8.x86_64.rpm</t>
  </si>
  <si>
    <t>texinfo-5.1-5.el7.x86_64.rpm</t>
    <phoneticPr fontId="2" type="noConversion"/>
  </si>
  <si>
    <t>texinfo-6.5-4.el8.x86_64.rpm</t>
  </si>
  <si>
    <t>texlive-bibtex-bin-svn26509.0-43.20130427_r3013..&gt;</t>
    <phoneticPr fontId="2" type="noConversion"/>
  </si>
  <si>
    <t>texlive-dvipdfmx-bin-svn26509.0-43.20130427_r30..&gt;</t>
    <phoneticPr fontId="2" type="noConversion"/>
  </si>
  <si>
    <t>texlive-dvipng-bin-svn26509.0-43.20130427_r3013..&gt;</t>
    <phoneticPr fontId="2" type="noConversion"/>
  </si>
  <si>
    <t>texlive-dvips-bin-svn26509.0-43.20130427_r30134..&gt;</t>
    <phoneticPr fontId="2" type="noConversion"/>
  </si>
  <si>
    <t>texlive-gsftopk-bin-svn26509.0-43.20130427_r301..&gt;</t>
    <phoneticPr fontId="2" type="noConversion"/>
  </si>
  <si>
    <t>texlive-kpathsea-bin-svn27347.0-43.20130427_r30..&gt;</t>
    <phoneticPr fontId="2" type="noConversion"/>
  </si>
  <si>
    <t>texlive-kpathsea-lib-2012-43.20130427_r30134.el..&gt;</t>
    <phoneticPr fontId="2" type="noConversion"/>
  </si>
  <si>
    <t>texlive-luatex-bin-svn26912.0-43.20130427_r3013..&gt;</t>
    <phoneticPr fontId="2" type="noConversion"/>
  </si>
  <si>
    <t>texlive-makeindex-bin-svn26509.0-43.20130427_r3..&gt;</t>
    <phoneticPr fontId="2" type="noConversion"/>
  </si>
  <si>
    <t>texlive-metafont-bin-svn26912.0-43.20130427_r30..&gt;</t>
    <phoneticPr fontId="2" type="noConversion"/>
  </si>
  <si>
    <t>texlive-mfware-bin-svn26509.0-43.20130427_r3013..&gt;</t>
    <phoneticPr fontId="2" type="noConversion"/>
  </si>
  <si>
    <t>texlive-pdftex-bin-svn27321.0-43.20130427_r3013..&gt;</t>
    <phoneticPr fontId="2" type="noConversion"/>
  </si>
  <si>
    <t>texlive-tex-bin-svn26912.0-43.20130427_r30134.e..&gt;</t>
    <phoneticPr fontId="2" type="noConversion"/>
  </si>
  <si>
    <t>texlive-texlive.infra-bin-svn22566.0-43.2013042..&gt;</t>
    <phoneticPr fontId="2" type="noConversion"/>
  </si>
  <si>
    <t>texlive-xdvi-bin-svn26509.0-43.20130427_r30134...&gt;</t>
    <phoneticPr fontId="2" type="noConversion"/>
  </si>
  <si>
    <t>time-1.7-45.el7.x86_64.rpm</t>
    <phoneticPr fontId="2" type="noConversion"/>
  </si>
  <si>
    <t>time-1.9-3.el8.x86_64.rpm</t>
  </si>
  <si>
    <t>tinyxml2-2.1.0-2.20140406git6ee53e7.el7.x86_64.rpm</t>
    <phoneticPr fontId="2" type="noConversion"/>
  </si>
  <si>
    <t>tinyxml2-6.0.0-3.el8.x86_64.rpm</t>
  </si>
  <si>
    <t>tix-8.4.3-12.el7.x86_64.rpm</t>
    <phoneticPr fontId="2" type="noConversion"/>
  </si>
  <si>
    <t>tix-8.4.3-23.el8.x86_64.rpm</t>
  </si>
  <si>
    <t>tix-devel-8.4.3-23.el8.x86_64.rpm</t>
  </si>
  <si>
    <t>tk-8.5.13-6.el7.x86_64.rpm</t>
    <phoneticPr fontId="2" type="noConversion"/>
  </si>
  <si>
    <t>tk-8.6.8-1.el8.x86_64.rpm</t>
  </si>
  <si>
    <t>tk-devel-8.6.8-1.el8.x86_64.rpm</t>
  </si>
  <si>
    <t>tkinter-2.7.5-76.el7.x86_64.rpm</t>
    <phoneticPr fontId="2" type="noConversion"/>
  </si>
  <si>
    <t>tpm2-abrmd-1.1.0-10.el7.x86_64.rpm</t>
    <phoneticPr fontId="2" type="noConversion"/>
  </si>
  <si>
    <t>tpm2-abrmd-2.0.0-3.el8.x86_64.rpm</t>
  </si>
  <si>
    <t>tpm2-abrmd-devel-2.0.0-3.el8.x86_64.rpm</t>
  </si>
  <si>
    <t>tpm2-tss-1.4.0-2.el7.x86_64.rpm</t>
    <phoneticPr fontId="2" type="noConversion"/>
  </si>
  <si>
    <t>tpm2-tss-2.0.0-4.el8.x86_64.rpm</t>
  </si>
  <si>
    <t>tpm2-tss-devel-2.0.0-4.el8.x86_64.rpm</t>
  </si>
  <si>
    <t>traceroute-2.0.22-2.el7.x86_64.rpm</t>
    <phoneticPr fontId="2" type="noConversion"/>
  </si>
  <si>
    <t>trousers-0.3.14-2.el7.x86_64.rpm</t>
    <phoneticPr fontId="2" type="noConversion"/>
  </si>
  <si>
    <t>trousers-0.3.14-2.el8.x86_64.rpm</t>
  </si>
  <si>
    <t>trousers-devel-0.3.14-2.el7.x86_64.rpm</t>
    <phoneticPr fontId="2" type="noConversion"/>
  </si>
  <si>
    <t>traceroute-2.1.0-6.el8.x86_64.rpm</t>
  </si>
  <si>
    <t>trousers-devel-0.3.14-2.el8.x86_64.rpm</t>
  </si>
  <si>
    <t>ttmkfdir-3.0.9-42.el7.x86_64.rpm</t>
    <phoneticPr fontId="2" type="noConversion"/>
  </si>
  <si>
    <t>unbound-libs-1.6.6-1.el7.x86_64.rpm</t>
    <phoneticPr fontId="2" type="noConversion"/>
  </si>
  <si>
    <t>unbound-libs-1.7.3-8.el8.x86_64.rpm</t>
  </si>
  <si>
    <t>ttmkfdir-3.0.9-54.el8.x86_64.rpm</t>
  </si>
  <si>
    <t>unixODBC-2.3.1-11.el7.x86_64.rpm</t>
    <phoneticPr fontId="2" type="noConversion"/>
  </si>
  <si>
    <t>unixODBC-2.3.7-1.el8.x86_64.rpm</t>
  </si>
  <si>
    <t>unixODBC-devel-2.3.7-1.el8.x86_64.rpm</t>
  </si>
  <si>
    <t>unzip-6.0-19.el7.x86_64.rpm</t>
    <phoneticPr fontId="2" type="noConversion"/>
  </si>
  <si>
    <t>unzip-6.0-41.el8.x86_64.rpm</t>
  </si>
  <si>
    <t>uriparser-0.7.5-9.el7.x86_64.rpm</t>
    <phoneticPr fontId="2" type="noConversion"/>
  </si>
  <si>
    <t>usbredir-0.7.1-3.el7.x86_64.rpm</t>
    <phoneticPr fontId="2" type="noConversion"/>
  </si>
  <si>
    <t>usbredir-devel-0.8.0-1.el8.x86_64.rpm</t>
  </si>
  <si>
    <t>usbredir-0.8.0-1.el8.x86_64.rpm</t>
  </si>
  <si>
    <t>userspace-rcu-0.10.0-3.el7.x86_64.rpm</t>
    <phoneticPr fontId="2" type="noConversion"/>
  </si>
  <si>
    <t>userspace-rcu-devel-0.10.1-2.el8.x86_64.rpm</t>
  </si>
  <si>
    <t>ustr-devel-1.0.4-16.el7.x86_64.rpm</t>
    <phoneticPr fontId="2" type="noConversion"/>
  </si>
  <si>
    <t>ustr-1.0.4-26.el8.x86_64.rpm</t>
  </si>
  <si>
    <t>RT-Status</t>
  </si>
  <si>
    <t>Reason</t>
  </si>
  <si>
    <t>Version</t>
    <phoneticPr fontId="3" type="noConversion"/>
  </si>
  <si>
    <t>Kernel-std</t>
    <phoneticPr fontId="3" type="noConversion"/>
  </si>
  <si>
    <t>https://opendev.org/starlingx/integ/src/branch/master/kernel/kernel-std/centos/patches/Fix-compile-issue-when-transparent-hugepages-are-off.patch</t>
  </si>
  <si>
    <t>Drop</t>
  </si>
  <si>
    <t>https://opendev.org/starlingx/integ/src/branch/master/kernel/kernel-std/centos/patches/Notification-of-death-of-arbitrary-processes.patch</t>
  </si>
  <si>
    <t>https://opendev.org/starlingx/integ/src/branch/master/kernel/kernel-std/centos/patches/CGTS-3744-route-do-not-cache-fib-route-info-on-local.patch</t>
  </si>
  <si>
    <t>https://opendev.org/starlingx/integ/src/branch/master/kernel/kernel-std/centos/patches/PCI-Add-ACS-quirk-for-Intel-Fortville-NICs.patch</t>
  </si>
  <si>
    <t>https://opendev.org/starlingx/integ/src/branch/master/kernel/kernel-std/centos/patches/affine-compute-kernel-threads.patch</t>
  </si>
  <si>
    <t>https://opendev.org/starlingx/integ/src/branch/master/kernel/kernel-std/centos/patches/Affine-irqs-and-workqueues-with-kthread_cpus.patch</t>
  </si>
  <si>
    <t>https://opendev.org/starlingx/integ/src/branch/master/kernel/kernel-std/centos/patches/Make-kernel-start-eth-devices-at-offset.patch</t>
  </si>
  <si>
    <t>https://opendev.org/starlingx/integ/src/branch/master/kernel/kernel-std/centos/patches/intel-iommu-allow-ignoring-Ethernet-device-RMRR-with.patch</t>
  </si>
  <si>
    <t>https://opendev.org/starlingx/integ/src/branch/master/kernel/kernel-std/centos/patches/memblock-introduce-memblock_alloc_range.patch</t>
  </si>
  <si>
    <t>https://opendev.org/starlingx/integ/src/branch/master/kernel/kernel-std/centos/patches/cma-add-placement-specifier-for-cma-kernel-parameter.patch</t>
  </si>
  <si>
    <t>https://opendev.org/starlingx/integ/src/branch/master/kernel/kernel-std/centos/patches/x86-enable-DMA-CMA-with-swiotlb.patch</t>
  </si>
  <si>
    <t>https://opendev.org/starlingx/integ/src/branch/master/kernel/kernel-std/centos/patches/Enable-building-mpt2sas-and-mpt3sas-as-builtin-for-C.patch</t>
  </si>
  <si>
    <t>https://opendev.org/starlingx/integ/src/branch/master/kernel/kernel-std/centos/patches/Enable-building-kernel-with-CONFIG_BLK_DEV_NBD.patch</t>
  </si>
  <si>
    <t>https://opendev.org/starlingx/integ/src/branch/master/kernel/kernel-std/centos/patches/x86-make-dma_alloc_coherent-return-zeroed-memory-if-.patch</t>
    <phoneticPr fontId="3" type="noConversion"/>
  </si>
  <si>
    <t>https://opendev.org/starlingx/integ/src/branch/master/kernel/kernel-std/centos/patches/rcu-Don-t-wake-rcuc-X-kthreads-on-NOCB-CPUs.patch</t>
    <phoneticPr fontId="3" type="noConversion"/>
  </si>
  <si>
    <t>https://opendev.org/starlingx/integ/src/branch/master/kernel/kernel-std/centos/patches/Porting-Cacheinfo-from-Kernel-4.10.17.patch</t>
  </si>
  <si>
    <t>https://opendev.org/starlingx/integ/src/branch/master/kernel/kernel-std/centos/patches/Fix-cacheinfo-compilation-issues-for-3.10.patch</t>
  </si>
  <si>
    <t>https://opendev.org/starlingx/integ/src/branch/master/kernel/kernel-std/centos/patches/cpuidle-menu-stop-seeking-deeper-idle-if-current-sta.patch</t>
  </si>
  <si>
    <t>https://opendev.org/starlingx/integ/src/branch/master/kernel/kernel-std/centos/patches/cpuidle-menu-add-per-CPU-PM-QoS-resume-latency-consi.patch</t>
    <phoneticPr fontId="3" type="noConversion"/>
  </si>
  <si>
    <t>https://opendev.org/starlingx/integ/src/branch/master/kernel/kernel-std/centos/patches/CPU-PM-expose-pm_qos_resume_latency-for-CPUs.patch</t>
  </si>
  <si>
    <t>https://opendev.org/starlingx/integ/src/branch/master/kernel/kernel-std/centos/patches/cpuidle-menu-Avoid-taking-spinlock-for-accessing-QoS.patch</t>
  </si>
  <si>
    <t>https://opendev.org/starlingx/integ/src/branch/master/kernel/kernel-std/centos/patches/aic94xx-Skip-reading-user-settings-if-flash-is-not-f.patch</t>
    <phoneticPr fontId="3" type="noConversion"/>
  </si>
  <si>
    <t>https://opendev.org/starlingx/integ/src/branch/master/kernel/kernel-std/centos/patches/fix-compilation-issues.patch</t>
  </si>
  <si>
    <t>https://opendev.org/starlingx/integ/src/branch/master/kernel/kernel-std/centos/patches/fix-CentOS-7.6-upgrade-compile-error.patch</t>
  </si>
  <si>
    <t>STD-Status</t>
  </si>
  <si>
    <t>No.</t>
  </si>
  <si>
    <t>Package Name</t>
  </si>
  <si>
    <t>watchdog-5.13-12.el7.tis.2.src.rpm</t>
  </si>
  <si>
    <t>BUILDSTDERR: In file included from nfsmount_clnt.c:9:
BUILDSTDERR: nfsmount.h:9:10: fatal error: rpc/rpc.h: No such file or directory
BUILDSTDERR:  #include &lt;rpc/rpc.h&gt;
BUILDSTDERR:           ^~~~~~~~~~~
BUILDSTDERR: compilation terminated.
BUILDSTDERR: nfsmount.c:46:10: fatal error: rpc/rpc.h: No such file or directory
BUILDSTDERR:  #include &lt;rpc/rpc.h&gt;
BUILDSTDERR:           ^~~~~~~~~~~
BUILDSTDERR: compilation terminated.
BUILDSTDERR: make[1]: *** [nfsmount.o] Error 1
BUILDSTDERR: make[1]: *** Waiting for unfinished jobs....
BUILDSTDERR: In file included from nfsmount_xdr.c:9:
BUILDSTDERR: nfsmount.h:9:10: fatal error: rpc/rpc.h: No such file or directory
BUILDSTDERR:  #include &lt;rpc/rpc.h&gt;
BUILDSTDERR:           ^~~~~~~~~~~
BUILDSTDERR: compilation terminated.
BUILDSTDERR: make[1]: *** [nfsmount_clnt.o] Error 1
BUILDSTDERR: make[1]: *** [nfsmount_xdr.o] Error 1
make[1]: Leaving directory `/builddir/build/BUILD/watchdog-5.13/src'
BUILDSTDERR: make: *** [all-recursive] Error 1
RPM build errors:
BUILDSTDERR: error: Bad exit status from /var/tmp/rpm-tmp.j1Rmzo (%build)
BUILDSTDERR:     Bad exit status from /var/tmp/rpm-tmp.j1Rmzo (%build)</t>
  </si>
  <si>
    <t>vm-topology-1.0-1.tis.src.rpm</t>
  </si>
  <si>
    <t>DEBUG util.py:587:  Error: No Package found for libvirt</t>
  </si>
  <si>
    <t>tpm-kmod-4.12-0.tis.6.src.rpm</t>
  </si>
  <si>
    <t>BUILDSTDERR: /builddir/build/BUILD/tpm/tpm-dev-common.c: In function 'tpm_common_open':
BUILDSTDERR: /builddir/build/BUILD/tpm/tpm-dev-common.c:51:2: error: implicit declaration of function 'setup_timer'; did you mean 'del_timer'? [-Werror=implicit-function-declaration]
BUILDSTDERR:   setup_timer(&amp;priv-&gt;user_read_timer, user_reader_timeout,
BUILDSTDERR:   ^~~~~~~~~~~
BUILDSTDERR:   del_timer
BUILDSTDERR: cc1: some warnings being treated as errors
BUILDSTDERR: make[2]: *** [/builddir/build/BUILD/tpm/tpm-dev-common.o] Error 1
BUILDSTDERR: make[1]: *** [_module_/builddir/build/BUILD/tpm] Error 2
make[1]: Leaving directory `/usr/src/kernels/4.18.0-80.7.1.el7.2.tis.x86_64'
BUILDSTDERR: make: *** [default] Error 2
RPM build errors:
BUILDSTDERR: error: Bad exit status from /var/tmp/rpm-tmp.7YacRk (%build)
BUILDSTDERR:     Bad exit status from /var/tmp/rpm-tmp.7YacRk (%build)</t>
  </si>
  <si>
    <t>tpm2-tools-3.0.4-2.el7.tis.0.src.rpm</t>
  </si>
  <si>
    <t>DEBUG util.py:587:  Error: Package: libtool-2.4.2-22.el7_3.x86_64 (TisCentos7Distro)
DEBUG util.py:587:             Requires: gcc = 4.8.5
DEBUG util.py:587:             Installed: gcc-8.2.1-3.5.el8.x86_64 (@TisCentos7Distro)
DEBUG util.py:587:                 gcc = 8.2.1-3.5.el8</t>
  </si>
  <si>
    <t>swtpm-0.1.0-2.tis.1.src.rpm</t>
  </si>
  <si>
    <t>DEBUG util.py:587:   --&gt; socat-1.7.3.2-2.el7.x86_64
DEBUG util.py:587:  Error: No Package found for libtpms-devel &gt;= 0.6.0</t>
  </si>
  <si>
    <t>sudo-1.8.23-3.el7.tis.3.src.rpm</t>
  </si>
  <si>
    <t>DEBUG util.py:587:  Error: No Package found for openldap-devel</t>
  </si>
  <si>
    <t>snmp-ext-1.0-2.tis.src.rpm</t>
  </si>
  <si>
    <t>DEBUG util.py:587: Error: No Package found for net-snmp-devel</t>
  </si>
  <si>
    <t>snmp-audittrail-1.0-4.tis.src.rpm</t>
  </si>
  <si>
    <t>DEBUG util.py:587:  Error: No Package found for net-snmp-devel</t>
  </si>
  <si>
    <t>sm-db-1.0.0-31.tis.src.rpm</t>
  </si>
  <si>
    <t>DEBUG util.py:587: Error: No Package found for sm-common-dev</t>
  </si>
  <si>
    <t>sm-common-1.0.0-20.tis.src.rpm</t>
  </si>
  <si>
    <t>BUILDSTDERR:              snprintf( value, value_size, "%s", val );
BUILDSTDERR:                                           ^~~~  ~~~
BUILDSTDERR: sm_node_utils.c:71:21: note: 'snprintf' output between 1 and 1024 bytes into a destination of size 256
BUILDSTDERR:              snprintf( value, value_size, "%s", val );
BUILDSTDERR:              ~~~~~~~~^~~~~~~~~~~~~~~~~~~~~~~~~~~~~~~~
BUILDSTDERR: cc1plus: all warnings being treated as errors
BUILDSTDERR: make[1]: *** [sm_node_utils.o] Error 1
make[1]: Leaving directory `/builddir/build/BUILD/sm-common-1.0.0/src'
BUILDSTDERR: make: *** [build] Error 2
RPM build errors:
BUILDSTDERR: error: Bad exit status from /var/tmp/rpm-tmp.1WuGti (%build)
BUILDSTDERR:     Macro expanded in comment on line 26: %_unitdir I think
BUILDSTDERR:     Macro expanded in comment on line 111: %{_unitdir}/*
BUILDSTDERR:     Macro expanded in comment on line 112: %{_bindir}/*
BUILDSTDERR:     Bad exit status from /var/tmp/rpm-tmp.1WuGti (%build)</t>
  </si>
  <si>
    <t>sm-1.0.0-33.tis.src.rpm</t>
  </si>
  <si>
    <t>DEBUG util.py:587:  Error: No Package found for mtce-dev
DEBUG util.py:587:  Error: No Package found for sm-common-dev
DEBUG util.py:587:  Error: No Package found for sm-db-dev</t>
  </si>
  <si>
    <t>rpm-4.14.0-1.tis.1.src.rpm</t>
  </si>
  <si>
    <t>rdma-core-45mlnx1-1.45101.tis.1.src.rpm</t>
  </si>
  <si>
    <t>DEBUG util.py:587:  Error: No Package found for mlnx-ofa_kernel-devel</t>
  </si>
  <si>
    <t>qemu-kvm-ev-3.0.0-0.tis.100.src.rpm</t>
  </si>
  <si>
    <t>DEBUG util.py:587:  Error: No Package found for librados2-devel
DEBUG util.py:587:  Error: No Package found for librbd1-devel</t>
  </si>
  <si>
    <t>python-psycopg2-2.5.1-3.el7.tis.2.src.rpm</t>
  </si>
  <si>
    <t>DEBUG util.py:587:  Error: No Package found for python-debug</t>
  </si>
  <si>
    <t>python-pankoclient-0.5.0-1.tis.7.src.rpm</t>
  </si>
  <si>
    <t>DEBUG util.py:587:  Error: No Package found for python-tools</t>
  </si>
  <si>
    <t>python-gnocchiclient-7.0.4-1.tis.12.src.rpm</t>
  </si>
  <si>
    <t>DEBUG util.py:587:  Error: No Package found for python2-keystoneauth1
DEBUG util.py:587:  Error: No Package found for python2-tools</t>
  </si>
  <si>
    <t>opae-intel-fpga-driver-kmod-1.3.0-2.tis.1.src.rpm</t>
  </si>
  <si>
    <t>BUILDSTDERR: /builddir/build/BUILD/opae-intel-fpga-driver-1.3.0-2/drivers/mtd/spi-nor/spi-nor.c: In function 'mtd_erase_callback':
BUILDSTDERR: /builddir/build/BUILD/opae-intel-fpga-driver-1.3.0-2/drivers/mtd/spi-nor/spi-nor.c:55:11: error: 'struct erase_info' has no member named 'mtd'
BUILDSTDERR:   if (instr-&gt;mtd-&gt;_erase == part_erase) {
BUILDSTDERR:            ^~
BUILDSTDERR: /builddir/build/BUILD/opae-intel-fpga-driver-1.3.0-2/drivers/mtd/spi-nor/spi-nor.c:56:37: error: 'struct erase_info' has no member named 'mtd'
BUILDSTDERR:    struct mtd_part *part = PART(instr-&gt;mtd);
BUILDSTDERR:                                      ^~
BUILDSTDERR: /builddir/build/BUILD/opae-intel-fpga-driver-1.3.0-2/drivers/mtd/spi-nor/spi-nor.c:36:39: note: in definition of macro 'PART'
BUILDSTDERR:  #define PART(x)  ((struct mtd_part *)(x))
BUILDSTDERR:                                        ^
BUILDSTDERR: /builddir/build/BUILD/opae-intel-fpga-driver-1.3.0-2/drivers/mtd/spi-nor/spi-nor.c:62:11: error: 'struct erase_info' has no member named 'callback'
BUILDSTDERR:   if (instr-&gt;callback)
BUILDSTDERR:            ^~
BUILDSTDERR: /builddir/build/BUILD/opae-intel-fpga-driver-1.3.0-2/drivers/mtd/spi-nor/spi-nor.c:63:8: error: 'struct erase_info' has no member named 'callback'
BUILDSTDERR:    instr-&gt;callback(instr);
BUILDSTDERR:         ^~
BUILDSTDERR: /builddir/build/BUILD/opae-intel-fpga-driver-1.3.0-2/drivers/mtd/spi-nor/spi-nor.c: In function 'spi_nor_erase':
BUILDSTDERR: /builddir/build/BUILD/opae-intel-fpga-driver-1.3.0-2/drivers/mtd/spi-nor/spi-nor.c:589:7: error: 'struct erase_info' has no member named 'state'
BUILDSTDERR:   instr-&gt;state = ret ? MTD_ERASE_FAILED : MTD_ERASE_DONE;
BUILDSTDERR:        ^~
BUILDSTDERR: /builddir/build/BUILD/opae-intel-fpga-driver-1.3.0-2/drivers/mtd/spi-nor/spi-nor.c:589:23: error: 'MTD_ERASE_FAILED' undeclared (first use in this function); did you mean 'MTD_WRITEABLE'?
BUILDSTDERR:   instr-&gt;state = ret ? MTD_ERASE_FAILED : MTD_ERASE_DONE;
BUILDSTDERR:                        ^~~~~~~~~~~~~~~~
BUILDSTDERR:                        MTD_WRITEABLE</t>
  </si>
  <si>
    <t>lldpd-0.9.0-0.tis.4.src.rpm</t>
  </si>
  <si>
    <t>lighttpd-1.4.54-1.el7.tis.7.src.rpm</t>
  </si>
  <si>
    <t>DEBUG util.py:587: Error: No Package found for openldap-devel</t>
  </si>
  <si>
    <t>libvirt-python-4.7.0-1.tis.3.src.rpm</t>
  </si>
  <si>
    <t>DEBUG util.py:587:  Error: No Package found for libvirt-devel = 4.7.0</t>
  </si>
  <si>
    <t>libtpms-0.6.0-2.tis.0.src.rpm</t>
  </si>
  <si>
    <t>kubernetes-1.16.2-1.tis.1.src.rpm</t>
  </si>
  <si>
    <t>DEBUG util.py:587:  Error: No Package found for golang &gt;= 1.12.10</t>
  </si>
  <si>
    <t>ixgbevf-kmod-4.5.3-0.tis.1.src.rpm</t>
  </si>
  <si>
    <t>BUILDSTDERR: /builddir/build/BUILD/ixgbevf-4.5.3/src/ixgbevf_main.c: In function 'ixgbevf_xdp':
BUILDSTDERR: /builddir/build/BUILD/ixgbevf-4.5.3/src/ixgbevf_main.c:5193:6: error: 'struct netdev_bpf' has no member named 'prog_attached'
BUILDSTDERR:    xdp-&gt;prog_attached = !!(adapter-&gt;xdp_prog);
BUILDSTDERR:       ^~</t>
  </si>
  <si>
    <t>ixgbe-kmod-5.5.5-0.tis.1.src.rpm</t>
  </si>
  <si>
    <t>BUILDSTDERR: /builddir/build/BUILD/ixgbe-5.5.5/src/ixgbe_main.c: In function 'ixgbe_xdp':
BUILDSTDERR: /builddir/build/BUILD/ixgbe-5.5.5/src/ixgbe_main.c:10985:6: error: 'struct netdev_bpf' has no member named 'prog_attached'
BUILDSTDERR:    xdp-&gt;prog_attached = !!(adapter-&gt;xdp_prog);
BUILDSTDERR:       ^~</t>
  </si>
  <si>
    <t>inventory-1.0-3.tis.src.rpm</t>
  </si>
  <si>
    <t>DEBUG util.py:587:  Error: No Package found for python-keystoneauth1
DEBUG util.py:587:  Error: No Package found for python-neutronclient
DEBUG util.py:587:  Error: No Package found for python-oslo-messaging
DEBUG util.py:587:  Error: No Package found for python-requests
DEBUG util.py:587:  Error: No Package found for python-wsme</t>
  </si>
  <si>
    <t>integrity-kmod-4.12-0.tis.7.src.rpm</t>
  </si>
  <si>
    <t>DEBUG util.py:587:  Error: No Package found for tpm-kmod-symbols</t>
  </si>
  <si>
    <t>i40evf-kmod-3.6.15-0.tis.1.src.rpm</t>
  </si>
  <si>
    <t>BUILDSTDERR: /builddir/build/BUILD/i40evf-3.6.15/src/i40evf_main.c: In function 'i40evf_setup_tc_block':
BUILDSTDERR: /builddir/build/BUILD/i40evf-3.6.15/src/i40evf_main.c:3181:10: error: too few arguments to function 'tcf_block_cb_register'
BUILDSTDERR:    return tcf_block_cb_register(f-&gt;block, i40evf_setup_tc_block_cb,
BUILDSTDERR:           ^~~~~~~~~~~~~~~~~~~~~
BUILDSTDERR: In file included from /builddir/build/BUILD/i40evf-3.6.15/src/i40evf.h:38,
BUILDSTDERR:                  from /builddir/build/BUILD/i40evf-3.6.15/src/i40evf_main.c:4:
BUILDSTDERR: ./include/net/pkt_cls.h:86:5: note: declared here
BUILDSTDERR:  int tcf_block_cb_register(struct tcf_block *block,
BUILDSTDERR:      ^~~~~~~~~~~~~~~~~~~~~</t>
  </si>
  <si>
    <t>i40e-kmod-2.7.29-0.tis.1.src.rpm</t>
  </si>
  <si>
    <t>BUILDSTDERR: /builddir/build/BUILD/i40e-2.7.29/src/i40e_main.c:8080:10: error: too few arguments to function 'tcf_block_cb_register'
BUILDSTDERR:    return tcf_block_cb_register(f-&gt;block, i40e_setup_tc_block_cb,
BUILDSTDERR:           ^~~~~~~~~~~~~~~~~~~~~
BUILDSTDERR: In file included from /builddir/build/BUILD/i40e-2.7.29/src/i40e.h:46,
BUILDSTDERR:                  from /builddir/build/BUILD/i40e-2.7.29/src/i40e_main.c:8:
BUILDSTDERR: ./include/net/pkt_cls.h:86:5: note: declared here
BUILDSTDERR:  int tcf_block_cb_register(struct tcf_block *block,
BUILDSTDERR:      ^~~~~~~~~~~~~~~~~~~~~</t>
  </si>
  <si>
    <t>grubby-8.28-25.el7.tis.3.src.rpm</t>
  </si>
  <si>
    <t>DEBUG util.py:587:  Error: No Package found for grub2-tools-minimal</t>
  </si>
  <si>
    <t>golang-1.12.10-3.tis.1.src.rpm</t>
  </si>
  <si>
    <t>DEBUG util.py:587:  Error: Package: glibc-static-2.28-42.el8_0.1.x86_64 (TisCentos7Distro)
DEBUG util.py:587:             Requires: libxcrypt-static(x86-64) &gt;= 4.0.0</t>
  </si>
  <si>
    <t>e1000e-kmod-3.4.2.1-0.tis.1.src.rpm</t>
  </si>
  <si>
    <t>BUILDSTDERR: Unrecognized character \x7F; marked by &lt;-- HERE after &lt;-- HERE near column 1 at /usr/src/kernels/4.18.0-80.7.1.el7.2.tis.x86_64/scripts/sign-file line 1.</t>
  </si>
  <si>
    <t>drbd-kernel-8.4.11-1.tis.0.src.rpm</t>
  </si>
  <si>
    <t>BUILDSTDERR: /builddir/build/BUILD/drbd-8.4.11-1/obj/default/drbd_main.c: In function 'drbd_destroy_mempools':
BUILDSTDERR: /builddir/build/BUILD/drbd-8.4.11-1/obj/default/drbd_main.c:2213:3: error: implicit declaration of function 'bioset_free'; did you mean 'bioset_create'? [-Werror=implicit-function-declaration]
BUILDSTDERR:    bioset_free(drbd_io_bio_set);
BUILDSTDERR:    ^~~~~~~~~~~
BUILDSTDERR:    bioset_create
BUILDSTDERR: In file included from /builddir/build/BUILD/drbd-8.4.11-1/obj/default/drbd_int.h:52,
BUILDSTDERR:                  from /builddir/build/BUILD/drbd-8.4.11-1/obj/default/drbd_main.c:59:
BUILDSTDERR: /builddir/build/BUILD/drbd-8.4.11-1/obj/default/drbd_main.c: In function 'drbd_create_mempools':
BUILDSTDERR: /builddir/build/BUILD/drbd-8.4.11-1/obj/default/drbd_wrappers.h:1186:52: error: implicit declaration of function 'bioset_create'; did you mean 'wb_get_create'? [-Werror=implicit-function-declaration]
BUILDSTDERR:  #define bioset_create(pool_size, front_pad, flags) bioset_create(pool_size, 1)
BUILDSTDERR:                                                     ^~~~~~~~~~~~~
BUILDSTDERR: /builddir/build/BUILD/drbd-8.4.11-1/obj/default/drbd_main.c:2283:20: note: in expansion of macro 'bioset_create'
BUILDSTDERR:   drbd_io_bio_set = bioset_create(BIO_POOL_SIZE, 0, 0);
BUILDSTDERR:                     ^~~~~~~~~~~~~
BUILDSTDERR: /builddir/build/BUILD/drbd-8.4.11-1/obj/default/drbd_main.c:2283:18: warning: assignment to 'struct bio_set *' from 'int' makes pointer from integer without a cast [-Wint-conversion]
BUILDSTDERR:   drbd_io_bio_set = bioset_create(BIO_POOL_SIZE, 0, 0);
BUILDSTDERR:                   ^
BUILDSTDERR: /builddir/build/BUILD/drbd-8.4.11-1/obj/default/drbd_main.c:2287:21: warning: assignment to 'struct bio_set *' from 'int' makes pointer from integer without a cast [-Wint-conversion]
BUILDSTDERR:   drbd_md_io_bio_set = bioset_create(DRBD_MIN_POOL_PAGES, 0,
BUILDSTDERR:                      ^
BUILDSTDERR: /builddir/build/BUILD/drbd-8.4.11-1/obj/default/drbd_main.c: In function 'drbd_create_device':
BUILDSTDERR: /builddir/build/BUILD/drbd-8.4.11-1/obj/default/drbd_main.c:2967:16: error: incompatible types when assigning to type 'spinlock_t' {aka 'struct spinlock'} from type 'spinlock_t *' {aka 'struct spinlock *'}
BUILDSTDERR:   q-&gt;queue_lock = &amp;resource-&gt;req_lock;
BUILDSTDERR:                 ^</t>
  </si>
  <si>
    <t>drbd-8.4.3-0.tis.7.src.rpm</t>
  </si>
  <si>
    <t>BUILDSTDERR:     Macro expanded in comment on line 3: %{_initddir} is available from Fedora
BUILDSTDERR:     Macro expanded in comment on line 4: %{_initrddir}. Neither are known to
BUILDSTDERR:     Macro expanded in comment on line 27: %{ix86} x86_64
BUILDSTDERR:     Macro expanded in comment on line 64: %{with rgmanager}
BUILDSTDERR:     Macro expanded in comment on line 68: %{name}-rgmanager = %{version}
BUILDSTDERR:     Macro expanded in comment on line 189: %{_datadir}/cluster
BUILDSTDERR:     bogus date in %changelog: Wed Jul 15 2011 Philipp Reisner &lt;phil@linbit.com&gt; - 8.4.0-1
BUILDSTDERR:     bogus date in %changelog: Thu Jan 13 2010 Philipp Reisner &lt;phil@linbit.com&gt; - 8.3.7-1
BUILDSTDERR:     bogus date in %changelog: Thu Nov  8 2009 Philipp Reisner &lt;phil@linbit.com&gt; - 8.3.6-1
BUILDSTDERR:     bogus date in %changelog: Thu Oct 27 2009 Philipp Reisner &lt;phil@linbit.com&gt; - 8.3.5-1
BUILDSTDERR:     bogus date in %changelog: Thu Oct  6 2009 Philipp Reisner &lt;phil@linbit.com&gt; - 8.3.4-1
BUILDSTDERR:     bogus date in %changelog: Thu Oct  5 2009 Philipp Reisner &lt;phil@linbit.com&gt; - 8.3.3-1
BUILDSTDERR:     bogus date in %changelog: Thu Nov 12 2008 Philipp Reisner &lt;phil@linbit.com&gt; - 8.2.7-1
BUILDSTDERR:     bogus date in %changelog: Mon Mar 3 2007 Philipp Reisner &lt;phil@linbit.com&gt; - 8.0.1-1</t>
  </si>
  <si>
    <t>dhcp-4.2.5-68.el7.centos.1.tis.9.src.rpm</t>
  </si>
  <si>
    <t>qat17-4.5.0-00034.tis.1.src.rpm</t>
  </si>
  <si>
    <t>parted-3.1-29.el7.tis.3.src.rpm</t>
  </si>
  <si>
    <t>BUILDSTDERR: In file included from ../include/parted/parted.h:40,
BUILDSTDERR:                  from command.h:22,
BUILDSTDERR:                  from parted.c:26:
BUILDSTDERR: ../include/parted/unit.h:77:1: warning: ignoring attribute 'const' because it conflicts with attribute 'pure' [-Wattributes]
BUILDSTDERR:  ;
BUILDSTDERR:  ^
BUILDSTDERR: In file included from ../include/parted/parted.h:40,
BUILDSTDERR:                  from command.h:22,
BUILDSTDERR:                  from command.c:20:
BUILDSTDERR: ../include/parted/unit.h:77:1: warning: ignoring attribute 'const' because it conflicts with attribute 'pure' [-Wattributes]
BUILDSTDERR:  ;
BUILDSTDERR:  ^
BUILDSTDERR: In file included from ../include/parted/parted.h:40,
BUILDSTDERR:                  from ui.c:22:
BUILDSTDERR: ../include/parted/unit.h:77:1: warning: ignoring attribute 'const' because it conflicts with attribute 'pure' [-Wattributes]
BUILDSTDERR:  ;
BUILDSTDERR:  ^</t>
  </si>
  <si>
    <t>openvswitch-2.11.0-0.tis.1.src.rpm</t>
  </si>
  <si>
    <t>DEBUG util.py:587:  Error: No Package found for rdma-core-devel</t>
  </si>
  <si>
    <t>net-snmp-5.7.2-37.el7.tis.11.src.rpm</t>
  </si>
  <si>
    <t>BUILDSTDERR: configure: error: Could not find the eval_pv, perl_eval_pv or Perl_eval_pv functions needed for embedded Perl support. Either set the environment variable PERLPROG to a different perl binary or use --disable-embedded-perl to turn off embedded Perl functionality altogether.</t>
  </si>
  <si>
    <t>net-tools-2.0-0.24.20131004git.el7.tis.2.src.rpm</t>
  </si>
  <si>
    <t>DEBUG util.py:587:  Error: No Package found for mtce-common-dev &gt;= 1.0</t>
  </si>
  <si>
    <t>mtce-guest-1.0-142.tis.src.rpm</t>
  </si>
  <si>
    <t>DEBUG util.py:587:  Error: No Package found for fm-common
DEBUG util.py:587:  Error: No Package found for fm-common-dev
DEBUG util.py:587:  Error: No Package found for libevent
DEBUG util.py:587:  Error: No Package found for libevent-devel
DEBUG util.py:587:  Error: No Package found for mtce-common-dev &gt;= 1.0</t>
  </si>
  <si>
    <t>mtce-common-1.0-144.tis.src.rpm</t>
  </si>
  <si>
    <t>DEBUG util.py:587:  Error: No Package found for fm-common
DEBUG util.py:587:  Error: No Package found for fm-common-dev
DEBUG util.py:587:  Error: No Package found for fm-mgr
DEBUG util.py:587:  Error: No Package found for libevent
DEBUG util.py:587:  Error: No Package found for libevent-devel</t>
  </si>
  <si>
    <t>mtce-1.0-154.tis.src.rpm</t>
  </si>
  <si>
    <t>DEBUG util.py:587:  Error: No Package found for fm-common
DEBUG util.py:587:  Error: No Package found for fm-common-dev
DEBUG util.py:587:  Error: No Package found for fm-mgr
DEBUG util.py:587:  Error: No Package found for libevent
DEBUG util.py:587:  Error: No Package found for libevent-devel
DEBUG util.py:587:  Error: No Package found for mtce-common-dev &gt;= 1.0</t>
  </si>
  <si>
    <t>mlnx-ofa_kernel-4.5-OFED.4.5.1.0.1.1.gb4fdfac.tis.1.src.rpm</t>
  </si>
  <si>
    <t>BUILDSTDERR: /builddir/build/BUILD/mlnx-ofa_kernel-4.5/obj/default/drivers/infiniband/core/umem_odp.c: In function 'ib_umem_notifier_invalidate_range_start':
BUILDSTDERR: /builddir/build/BUILD/mlnx-ofa_kernel-4.5/obj/default/drivers/infiniband/core/umem_odp.c:284:9: warning: 'return' with a value, in function returning void
BUILDSTDERR:   return 0;
BUILDSTDERR:          ^
BUILDSTDERR: /builddir/build/BUILD/mlnx-ofa_kernel-4.5/obj/default/drivers/infiniband/core/umem_odp.c:251:13: note: declared here
BUILDSTDERR:  static void ib_umem_notifier_invalidate_range_start(struct mmu_notifier *mn,
BUILDSTDERR:              ^~~~~~~~~~~~~~~~~~~~~~~~~~~~~~~~~~~~~~~</t>
  </si>
  <si>
    <t>libvirt-4.7.0-1.tis.101.src.rpm</t>
  </si>
  <si>
    <t>DEBUG util.py:587:  Error: No Package found for /usr/bin/qemu-img
DEBUG util.py:587:  Error: No Package found for dnsmasq &gt;= 2.41
DEBUG util.py:587:  Error: No Package found for librados2-devel
DEBUG util.py:587:  Error: No Package found for librbd1-devel
DEBUG util.py:587:  Error: No Package found for parted-devel</t>
  </si>
  <si>
    <t>grub2-2.02-0.76.el7.centos.tis.12.src.rpm</t>
  </si>
  <si>
    <t>openssh-7.4p1-16.el7_4.tis.10.src.rpm</t>
  </si>
  <si>
    <t>openldap-2.4.44-20.el7.tis.9.src.rpm</t>
  </si>
  <si>
    <t>DEBUG util.py:587:  Error: Package: libtool-2.4.2-22.el7_3.x86_64 (TisCentos7Distro)
DEBUG util.py:587:             Requires: gcc = 4.8.5
DEBUG util.py:587:             Installed: gcc-8.2.1-3.5.el8.x86_64 (@TisCentos7Distro)
DEBUG util.py:587:                 gcc = 8.2.1-3.5.el8
DEBUG util.py:587:   You could try using --skip-broken to work around the problem
DEBUG util.py:587:   You could try running: rpm -Va --nofiles --nodigest</t>
  </si>
  <si>
    <t>python-2.7.5-76.el7.tis.4.src.rpm</t>
  </si>
  <si>
    <t>BUILDSTDERR: /builddir/build/BUILD/Python-2.7.5/Modules/nismodule.c:17:10: fatal error: rpc/rpc.h: No such file or directory
BUILDSTDERR:  #include &lt;rpc/rpc.h&gt;
BUILDSTDERR:           ^~~~~~~~~~~
BUILDSTDERR: compilation terminated.
BUILDSTDERR: make: *** [Modules/nismodule.o] Error 1
BUILDSTDERR: make: *** Waiting for unfinished jobs....
RPM build errors:
BUILDSTDERR: error: Bad exit status from /var/tmp/rpm-tmp.puUA2o (%build)
BUILDSTDERR:     Macro expanded in comment on line 977: , %R and %V formats of PyUnicode_FromFormat().</t>
  </si>
  <si>
    <t>systemd-219-62.el7_6.5.tis.11.src.rpm</t>
  </si>
  <si>
    <t>pxe-network-installer-1.0-28.tis.src.rpm</t>
  </si>
  <si>
    <t>DEBUG util.py:587:  Error: No Package found for grub2
DEBUG util.py:587:  Error: No Package found for grub2-efi-x64-pxeboot</t>
  </si>
  <si>
    <t xml:space="preserve">ceph-13.2.2-0.el7.tis.28.src.rpm </t>
  </si>
  <si>
    <t>DEBUG util.py:587:  Error: No Package found for libibverbs-devel
DEBUG util.py:587:  Error: No Package found for openldap-devel
DEBUG util.py:587:  Error: No Package found for parted</t>
  </si>
  <si>
    <t>https://centos.pkgs.org
http://mirror.pit.teraswitch.com/fedora/epel/8/Everything/</t>
    <phoneticPr fontId="2" type="noConversion"/>
  </si>
  <si>
    <t>http://mirror.centos.org/centos/8/AppStream/x86_64/os/Packages
http://mirror.pit.teraswitch.com/fedora/epel/8/Everything/</t>
    <phoneticPr fontId="2" type="noConversion"/>
  </si>
  <si>
    <t>http://vault.centos.org/8.0.1905/BaseOS/Source/SPackages/
http://mirror.pit.teraswitch.com/fedora/epel/8/Everything/</t>
    <phoneticPr fontId="2" type="noConversion"/>
  </si>
  <si>
    <t>kernel-4.18.0-80.7.1.el8_0.src.rpm</t>
    <phoneticPr fontId="2" type="noConversion"/>
  </si>
  <si>
    <t>Compile Error Info</t>
    <phoneticPr fontId="2" type="noConversion"/>
  </si>
  <si>
    <t>crudini-0.9.3-1.el8.noarch.rpm</t>
  </si>
  <si>
    <t>d-din-exp-fonts-1.0-1.el7.noarch.rpm</t>
    <phoneticPr fontId="2" type="noConversion"/>
  </si>
  <si>
    <t>d-din-fonts-1.0-1.el7.noarch.rpm</t>
    <phoneticPr fontId="2" type="noConversion"/>
  </si>
  <si>
    <t>epel-rpm-macros-8-1.noarch.rpm</t>
  </si>
  <si>
    <t>gnome-doc-utils-0.20.10-20.el8.noarch.rpm</t>
  </si>
  <si>
    <t>gnome-doc-utils-stylesheets-0.20.10-20.el8.noar..&gt;</t>
  </si>
  <si>
    <t>ipa-mincho-fonts-003.03-5.el7.noarch.rpm</t>
    <phoneticPr fontId="2" type="noConversion"/>
  </si>
  <si>
    <t>mozilla-fira-sans-fonts-4.202-1.el7.noarch.rpm</t>
    <phoneticPr fontId="2" type="noConversion"/>
  </si>
  <si>
    <t>openstack-barbican-api-8.0.0-0.1.0rc1.el7.noarc..&gt;</t>
    <phoneticPr fontId="2" type="noConversion"/>
  </si>
  <si>
    <t>python-ceilometermiddleware-1.1.0-1.el7.noarch.rpm</t>
    <phoneticPr fontId="2" type="noConversion"/>
  </si>
  <si>
    <t>python-ply-3.4-11.el7.noarch.rpm</t>
    <phoneticPr fontId="2" type="noConversion"/>
  </si>
  <si>
    <t>python-prettytable-0.7.2-3.el7.noarch.rpm</t>
    <phoneticPr fontId="2" type="noConversion"/>
  </si>
  <si>
    <t>python2-django-1.11.20-1.el7.noarch.rpm</t>
    <phoneticPr fontId="2" type="noConversion"/>
  </si>
  <si>
    <t>sazanami-mincho-fonts-0.20040629-22.el7.noarch.rpm</t>
    <phoneticPr fontId="2" type="noConversion"/>
  </si>
  <si>
    <t>texlive-collection-documentation-base-svn17091...&gt;</t>
    <phoneticPr fontId="2" type="noConversion"/>
  </si>
  <si>
    <t>tuned-profiles-realtime-2.8.0-5.el7.noarch.rpm</t>
    <phoneticPr fontId="2" type="noConversion"/>
  </si>
  <si>
    <t>xstatic-smart-table-common-1.4.13.2-1.el7.noarc..&gt;</t>
    <phoneticPr fontId="2" type="noConversion"/>
  </si>
  <si>
    <t>zvbi-fonts-0.2.35-9.el8.noarch.rpm</t>
  </si>
  <si>
    <t>audit-libs-python-2.8.4-4.el7.x86_64.rpm</t>
    <phoneticPr fontId="2" type="noConversion"/>
  </si>
  <si>
    <t>boost-python-1.53.0-27.el7.x86_64.rpm</t>
    <phoneticPr fontId="2" type="noConversion"/>
  </si>
  <si>
    <t>collectd-5.9.0-4.el8.x86_64.rpm</t>
  </si>
  <si>
    <t>collectd-python-5.9.0-4.el8.x86_64.rpm</t>
  </si>
  <si>
    <t>erlang-22.0.7-1.el8.x86_64.rpm</t>
  </si>
  <si>
    <t>erlang-asn1-22.0.7-1.el8.x86_64.rpm</t>
  </si>
  <si>
    <t>erlang-compiler-22.0.7-1.el8.x86_64.rpm</t>
  </si>
  <si>
    <t>erlang-cosEvent-18.3.4.4-2.el7.x86_64.rpm</t>
    <phoneticPr fontId="2" type="noConversion"/>
  </si>
  <si>
    <t>erlang-cosEventDomain-18.3.4.4-2.el7.x86_64.rpm</t>
    <phoneticPr fontId="2" type="noConversion"/>
  </si>
  <si>
    <t>erlang-cosFileTransfer-18.3.4.4-2.el7.x86_64.rpm</t>
    <phoneticPr fontId="2" type="noConversion"/>
  </si>
  <si>
    <t>erlang-cosNotification-18.3.4.4-2.el7.x86_64.rpm</t>
    <phoneticPr fontId="2" type="noConversion"/>
  </si>
  <si>
    <t>erlang-cosProperty-18.3.4.4-2.el7.x86_64.rpm</t>
    <phoneticPr fontId="2" type="noConversion"/>
  </si>
  <si>
    <t>erlang-cosTime-18.3.4.4-2.el7.x86_64.rpm</t>
    <phoneticPr fontId="2" type="noConversion"/>
  </si>
  <si>
    <t>erlang-crypto-18.3.4.4-2.el7.x86_64.rpm</t>
    <phoneticPr fontId="2" type="noConversion"/>
  </si>
  <si>
    <t>erlang-crypto-22.0.7-1.el8.x86_64.rpm</t>
  </si>
  <si>
    <t>erlang-diameter-22.0.7-1.el8.x86_64.rpm</t>
  </si>
  <si>
    <t>erlang-edoc-22.0.7-1.el8.x86_64.rpm</t>
  </si>
  <si>
    <t>erlang-eldap-22.0.7-1.el8.x86_64.rpm</t>
  </si>
  <si>
    <t>erlang-erl_docgen-22.0.7-1.el8.x86_64.rpm</t>
  </si>
  <si>
    <t>erlang-erl_interface-22.0.7-1.el8.x86_64.rpm</t>
  </si>
  <si>
    <t>erlang-erts-22.0.7-1.el8.x86_64.rpm</t>
  </si>
  <si>
    <t>erlang-eunit-22.0.7-1.el8.x86_64.rpm</t>
  </si>
  <si>
    <t>erlang-gs-18.3.4.4-2.el7.x86_64.rpm</t>
    <phoneticPr fontId="2" type="noConversion"/>
  </si>
  <si>
    <t>erlang-hipe-18.3.4.4-2.el7.x86_64.rpm</t>
    <phoneticPr fontId="2" type="noConversion"/>
  </si>
  <si>
    <t>erlang-hipe-22.0.7-1.el8.x86_64.rpm</t>
  </si>
  <si>
    <t>erlang-inets-18.3.4.4-2.el7.x86_64.rpm</t>
    <phoneticPr fontId="2" type="noConversion"/>
  </si>
  <si>
    <t>erlang-inets-22.0.7-1.el8.x86_64.rpm</t>
  </si>
  <si>
    <t>erlang-jinterface-18.3.4.4-2.el7.x86_64.rpm</t>
    <phoneticPr fontId="2" type="noConversion"/>
  </si>
  <si>
    <t>erlang-jinterface-22.0.7-1.el8.x86_64.rpm</t>
  </si>
  <si>
    <t>erlang-kernel-18.3.4.4-2.el7.x86_64.rpm</t>
    <phoneticPr fontId="2" type="noConversion"/>
  </si>
  <si>
    <t>erlang-kernel-22.0.7-1.el8.x86_64.rpm</t>
  </si>
  <si>
    <t>erlang-mnesia-18.3.4.4-2.el7.x86_64.rpm</t>
    <phoneticPr fontId="2" type="noConversion"/>
  </si>
  <si>
    <t>erlang-mnesia-22.0.7-1.el8.x86_64.rpm</t>
  </si>
  <si>
    <t>erlang-odbc-18.3.4.4-2.el7.x86_64.rpm</t>
    <phoneticPr fontId="2" type="noConversion"/>
  </si>
  <si>
    <t>erlang-odbc-22.0.7-1.el8.x86_64.rpm</t>
  </si>
  <si>
    <t>erlang-orber-18.3.4.4-2.el7.x86_64.rpm</t>
    <phoneticPr fontId="2" type="noConversion"/>
  </si>
  <si>
    <t>erlang-os_mon-18.3.4.4-2.el7.x86_64.rpm</t>
    <phoneticPr fontId="2" type="noConversion"/>
  </si>
  <si>
    <t>erlang-os_mon-22.0.7-1.el8.x86_64.rpm</t>
  </si>
  <si>
    <t>erlang-ose-18.3.4.4-2.el7.x86_64.rpm</t>
    <phoneticPr fontId="2" type="noConversion"/>
  </si>
  <si>
    <t>erlang-otp_mibs-18.3.4.4-2.el7.x86_64.rpm</t>
    <phoneticPr fontId="2" type="noConversion"/>
  </si>
  <si>
    <t>erlang-parsetools-18.3.4.4-2.el7.x86_64.rpm</t>
    <phoneticPr fontId="2" type="noConversion"/>
  </si>
  <si>
    <t>erlang-parsetools-22.0.7-1.el8.x86_64.rpm</t>
  </si>
  <si>
    <t>erlang-percept-18.3.4.4-2.el7.x86_64.rpm</t>
    <phoneticPr fontId="2" type="noConversion"/>
  </si>
  <si>
    <t>erlang-public_key-18.3.4.4-2.el7.x86_64.rpm</t>
    <phoneticPr fontId="2" type="noConversion"/>
  </si>
  <si>
    <t>erlang-public_key-22.0.7-1.el8.x86_64.rpm</t>
  </si>
  <si>
    <t>erlang-runtime_tools-18.3.4.4-2.el7.x86_64.rpm</t>
    <phoneticPr fontId="2" type="noConversion"/>
  </si>
  <si>
    <t>erlang-runtime_tools-22.0.7-1.el8.x86_64.rpm</t>
  </si>
  <si>
    <t>erlang-sasl-18.3.4.4-2.el7.x86_64.rpm</t>
    <phoneticPr fontId="2" type="noConversion"/>
  </si>
  <si>
    <t>erlang-sasl-22.0.7-1.el8.x86_64.rpm</t>
  </si>
  <si>
    <t>erlang-sd_notify-0.1-9.el7.x86_64.rpm</t>
    <phoneticPr fontId="2" type="noConversion"/>
  </si>
  <si>
    <t>erlang-snmp-18.3.4.4-2.el7.x86_64.rpm</t>
    <phoneticPr fontId="2" type="noConversion"/>
  </si>
  <si>
    <t>erlang-snmp-22.0.7-1.el8.x86_64.rpm</t>
  </si>
  <si>
    <t>erlang-ssh-18.3.4.4-2.el7.x86_64.rpm</t>
    <phoneticPr fontId="2" type="noConversion"/>
  </si>
  <si>
    <t>erlang-ssh-22.0.7-1.el8.x86_64.rpm</t>
  </si>
  <si>
    <t>erlang-ssl-18.3.4.4-2.el7.x86_64.rpm</t>
    <phoneticPr fontId="2" type="noConversion"/>
  </si>
  <si>
    <t>erlang-ssl-22.0.7-1.el8.x86_64.rpm</t>
  </si>
  <si>
    <t>erlang-stdlib-22.0.7-1.el8.x86_64.rpm</t>
  </si>
  <si>
    <t>erlang-syntax_tools-22.0.7-1.el8.x86_64.rpm</t>
  </si>
  <si>
    <t>erlang-tools-22.0.7-1.el8.x86_64.rpm</t>
  </si>
  <si>
    <t xml:space="preserve">erlang-xmerl-22.0.7-1.el8.x86_64.rpm </t>
  </si>
  <si>
    <t>fcgi-2.4.0-36.el8.x86_64.rpm</t>
  </si>
  <si>
    <t>fcgi-devel-2.4.0-36.el8.x86_64.rpm</t>
  </si>
  <si>
    <t>golang-github-cpuguy83-go-md2man-1.0.4-4.el7.x8..&gt;</t>
    <phoneticPr fontId="2" type="noConversion"/>
  </si>
  <si>
    <t>libdbi-0.9.0-14.el8.x86_64.rpm</t>
  </si>
  <si>
    <t>libdbi-devel-0.9.0-14.el8.x86_64.rpm</t>
  </si>
  <si>
    <t>libimagequant-2.12.5-1.el8.x86_64.rpm</t>
  </si>
  <si>
    <t>liboath-2.6.2-3.el8.x86_64.rpm</t>
  </si>
  <si>
    <t>liboath-devel-2.6.2-3.el8.x86_64.rpm</t>
  </si>
  <si>
    <t>libsemanage-python-2.5-14.el7.x86_64.rpm</t>
    <phoneticPr fontId="2" type="noConversion"/>
  </si>
  <si>
    <t>libtimezonemap-devel-0.4.4-1.el7.x86_64.rpm</t>
    <phoneticPr fontId="2" type="noConversion"/>
  </si>
  <si>
    <t>libxslt-python-1.1.28-5.el7.x86_64.rpm</t>
    <phoneticPr fontId="2" type="noConversion"/>
  </si>
  <si>
    <t>newt-python-0.52.15-4.el7.x86_64.rpm</t>
    <phoneticPr fontId="2" type="noConversion"/>
  </si>
  <si>
    <t>policycoreutils-python-2.5-29.el7.x86_64.rpm</t>
    <phoneticPr fontId="2" type="noConversion"/>
  </si>
  <si>
    <t>postgresql-devel-9.2.24-1.el7_5.x86_64.rpm</t>
    <phoneticPr fontId="2" type="noConversion"/>
  </si>
  <si>
    <t>postgresql-libs-9.2.24-1.el7_5.x86_64.rpm</t>
    <phoneticPr fontId="2" type="noConversion"/>
  </si>
  <si>
    <t>qpid-proton-c-0.29.0-1.el8.x86_64.rpm</t>
  </si>
  <si>
    <t>screen-4.6.2-10.el8.x86_64.rpm</t>
  </si>
  <si>
    <t>sshpass-1.06-9.el8.x86_64.rpm</t>
  </si>
  <si>
    <t>vim-filesystem-7.4.160-5.el7.x86_64.rpm</t>
    <phoneticPr fontId="2" type="noConversion"/>
  </si>
  <si>
    <t>xmlstarlet-1.6.1-1.el7.x86_64.rpm</t>
    <phoneticPr fontId="2" type="noConversion"/>
  </si>
  <si>
    <t>yum-metadata-parser-1.1.4-10.el7.x86_64.rpm</t>
    <phoneticPr fontId="2" type="noConversion"/>
  </si>
  <si>
    <t>puppet-ceilometer-11.3.0-1.el7.src.rpm</t>
    <phoneticPr fontId="2" type="noConversion"/>
  </si>
  <si>
    <t>python-aodhclient-0.9.0-1.el7.src.rpm</t>
    <phoneticPr fontId="2" type="noConversion"/>
  </si>
  <si>
    <t>https://opendev.org/starlingx/integ/src/branch/master/kernel/kernel-std/centos/patches/US103091-IMA-System-Configuration.patch</t>
  </si>
  <si>
    <t>https://opendev.org/starlingx/integ/src/branch/master/kernel/kernel-std/centos/patches/US101216-IMA-support-in-Titanium-kernel.patch</t>
  </si>
  <si>
    <t>https://opendev.org/starlingx/integ/src/branch/master/kernel/kernel-std/centos/patches/dpt_i2o-fix-build-warning.patch</t>
  </si>
  <si>
    <t>https://opendev.org/starlingx/integ/src/branch/master/kernel/kernel-std/centos/patches/turn-off-write-same-in-smartqpi-driver.patch</t>
  </si>
  <si>
    <t>https://opendev.org/starlingx/integ/src/branch/master/kernel/kernel-std/centos/patches/epoll-fix-use-after-free-in-eventpoll_release_file.patch</t>
  </si>
  <si>
    <t>https://opendev.org/starlingx/integ/src/branch/master/kernel/kernel-std/centos/patches/ipvs-fix-memory-leak-in-ip_vs_ctl.c.patch</t>
  </si>
  <si>
    <t>https://opendev.org/starlingx/integ/src/branch/master/kernel/kernel-std/centos/patches/rh-ext4-release-leaked-posix-acl-in-ext4_acl_chmod.patch</t>
  </si>
  <si>
    <t>https://opendev.org/starlingx/integ/src/branch/master/kernel/kernel-std/centos/patches/rh-ext4-release-leaked-posix-acl-in-ext4_xattr_set_a.patch</t>
  </si>
  <si>
    <t>https://opendev.org/starlingx/integ/src/branch/master/kernel/kernel-std/centos/patches/compile-fix-for-disabling-CONFIG_MEMCG_KMEM.patch</t>
  </si>
  <si>
    <t>None</t>
  </si>
  <si>
    <t xml:space="preserve"> From: Dahir Osman &lt;dahir.osman@windriver.com&gt;
 Use quirks to determine isolation for now until a later kernel can
 properly read the Fortville ACS capabilities.</t>
  </si>
  <si>
    <t>From: Chris Friesen &lt;chris.friesen@windriver.com&gt;
Note: this commit was copied from Titanium Cloud Rel2
 This exposes a new feature which may be called to request
 notification when an arbitrary process changes state. The
 caller specifies a pid, signal number, and event mask, and
 when that pid dies, or is stopped, or anything else that
 would normally cause a SIGCHLD, the kernel will send the
 specified signal to the caller if the event is in the event
 mask originally passed down. The siginfo_t struct will
 contain the same information as would be included with SIGCHLD.
 This is exposed to userspace via the prctl() call with the
 PR_DO_NOTIFY_TASK_STATE option.</t>
  </si>
  <si>
    <t>Org. Patch comment</t>
  </si>
  <si>
    <t>From STX Kernel-rt Patches source analysis</t>
  </si>
  <si>
    <t>From: Chris Friesen &lt;chris.friesen@windriver.com&gt;
This is a kernel enhancement to configure the cpu affinity of kernel
threads via kernel boot option kthread_cpus=&lt;cpulist&gt;. The compute
kickstart file and compute-huge.sh scripts will update grub with the
new option.
With kthread_cpus specified, the cpumask is immediately applied upon thread launch. This does not affect kernel threads that specify cpu and node.
Note: this is based off of Christoph Lameter's patch at
https://lwn.net/Articles/565932/ with the only difference being the kernel parameter changed from kthread to kthread_cpus.
From:https://lwn.net/Articles/565932/
I am not sure how to call this kernel option but we need something like that. I see drivers and the kernel spawning processes on the nohz cores.
The name kthread is not really catching the purpose.
os_cpus=? highlatency_cpus=?
Subject: Restrict kernel spawning of threads to a specified set of cpus.
Currently the kernel by default allows kernel threads to be spawned on any cpu. This is a problem for low latency applications that want to avoid Os actions on specific processors.
Add a kernel option that restrict kthread and usermode spawning
to a specific set of processors. Also sets the affinities of
init by default to the restricted set since we certainly do not
want userspace daemons etc to be started there either.</t>
  </si>
  <si>
    <t>From: Chris Friesen &lt;chris.friesen@windriver.com&gt;
 If the kthread_cpus boot arg is set it means we want to affine
 kernel threads to the specified CPU mask as much as possible
 in order to avoid doing work on other CPUs.
 In this commit we extend the meaning of that boot arg to also
 apply to the CPU affinity of unbound and ordered workqueues.
 We also use the kthread_cpus value to determine the default irq
 affinity.  Specifically, as long as the previously-calculated
 irq affinity intersects with the kthread_cpus affinity then we'll
 use the intersection of the two as the default irq affinity.</t>
  </si>
  <si>
    <t xml:space="preserve"> From: Chris Friesen &lt;chris.friesen@windriver.com&gt;
 In order to avoid naming collisions, we want to make the kernel
 start naming its "ethX" devices at eth1000 instead of eth0.  This
 will let us rename to a range starting at eth0.
</t>
  </si>
  <si>
    <t xml:space="preserve"> From: Matt Peters &lt;matt.peters@windriver.com&gt;
 Some BIOS's are reporting DMAR RMRR entries for Ethernet devices
 which is causing problems when PCI passthrough is enabled.  These
 devices should be able to use the static identity map since the
 host should not be enforcing specific address ranges when IOMMU
 passthrough is enabled.
</t>
  </si>
  <si>
    <r>
      <t xml:space="preserve"> </t>
    </r>
    <r>
      <rPr>
        <sz val="11"/>
        <color rgb="FFFF0000"/>
        <rFont val="Calibri"/>
        <family val="2"/>
        <scheme val="minor"/>
      </rPr>
      <t>Original source code from tag v4.10.17 in Linux stable tree for:</t>
    </r>
    <r>
      <rPr>
        <sz val="11"/>
        <color theme="1"/>
        <rFont val="Calibri"/>
        <family val="2"/>
        <charset val="134"/>
        <scheme val="minor"/>
      </rPr>
      <t xml:space="preserve">
 intel_cacheinfo.c, cacheinfo.c and cacheinfo.h.
 Main commit that we are interested for is 246246cbde5e840012f853e27630ebb59f409486:
 This patch adds initial support for providing processor cache information
 to userspace through sysfs interface. This is based on already existing
 implementations(x86, ia64, s390 and powerpc) and hence the interface is
 intended to be fully compatible.
 The main purpose of this generic support is to avoid further code
 duplication to support new architectures and also to unify all the existing
 different implementations.
 This implementation maintains the hierarchy of cache objects which reflects
 the system's cache topology. Cache devices are instantiated as needed as
 CPUs come online. The cache information is replicated per-cpu even if they are
 shared. A per-cpu array of cache information maintained is used mainly for
 sysfs-related book keeping.
 It also implements the shared_cpu_map attribute, which is essential for
 enabling both kernel and user-space to discover the system's overall cache
 topology.
 This patch also add the missing ABI documentation for the cacheinfo sysfs
 interface already, which is well defined and widely used.
</t>
    </r>
  </si>
  <si>
    <t xml:space="preserve"> From: Kam Nasim &lt;kam.nasim@windriver.com&gt;
 facilitate building the IMA subsytem out-of-the-kernel tree as a Kernel
 module (for which CONFIG_IMA and CONFIG_INTEGRITY will be undefined) by:
 - exporting certain function symbols which will be linked to the kernel
   module. This includes redefining the export symbols for kernel
 functions such that when the kernel module loads, it dynamically points
 to those new function definations and reverts to Kernel default
 definitions on module deinit
 - enabling inode readcount
 - modification to ima_file_check to pass in file OPEN status</t>
  </si>
  <si>
    <r>
      <t>1.</t>
    </r>
    <r>
      <rPr>
        <sz val="11"/>
        <color rgb="FFFF0000"/>
        <rFont val="Calibri"/>
        <family val="2"/>
        <scheme val="minor"/>
      </rPr>
      <t xml:space="preserve"> Original source code from tag v4.10.17 in Linux stable tree for</t>
    </r>
    <r>
      <rPr>
        <sz val="11"/>
        <color theme="1"/>
        <rFont val="Calibri"/>
        <family val="2"/>
        <charset val="134"/>
        <scheme val="minor"/>
      </rPr>
      <t>: intel_cacheinfo.c, cacheinfo.c and cacheinfo.h.
2.All files are fixed in v4.18.</t>
    </r>
  </si>
  <si>
    <t xml:space="preserve"> From: Kam Nasim &lt;kam.nasim@windriver.com&gt;
 Normally (if trusted integrity keyring is disabled), the _ima keyring
 needs to be created by user space (specifically systemd), but that has
 the added disadvantage of requiring the IMA public key to reside on the
 file system as opposed to being compiled in. Somebody could render some
 serious Grade A damage by corrupting this public key on the FS.
 Crippling the system if IMA 'enforce' action is enabled.
 We will therefore create the IMA keyring inside the kernel and load the
 IMA public key as a compiled data blob, similar to how the Kernel loads
 trusted X509 keys into the system truststore (.system_keyring)</t>
  </si>
  <si>
    <t xml:space="preserve"> From: Jim Somerville &lt;Jim.Somerville@windriver.com&gt;
</t>
  </si>
  <si>
    <t xml:space="preserve"> From: Konstantin Khlebnikov &lt;koct9i@gmail.com&gt;
 This fixes use-after-free of epi-&gt;fllink.next inside list loop macro.
 This loop actually releases elements in the body.  The list is
 rcu-protected but here we cannot hold rcu_read_lock because we need to
 lock mutex inside.
  The obvious solution is to use list_for_each_entry_safe().  RCU-ness
 isn't essential because nobody can change this list under us, it's final
 fput for this file.
 The bug was introduced by ae10b2b4eb01 ("epoll: optimize EPOLL_CTL_DEL
 using rcu")</t>
  </si>
  <si>
    <t>1. From: Konstantin Khlebnikov &lt;koct9i@gmail.com&gt;
2.All files are fixed in v4.18.</t>
  </si>
  <si>
    <t xml:space="preserve"> From: Tommi Rantala &lt;tt.rantala@gmail.com&gt;
 Fix memory leak introduced in commit a0840e2e165a ("IPVS: netns,
 ip_vs_ctl local vars moved to ipvs struct."):
 unreferenced object 0xffff88005785b800 (size 2048):
   comm "(-localed)", pid 1434, jiffies 4294755650 (age 1421.089s)
   hex dump (first 32 bytes):
     bb 89 0b 83 ff ff ff ff b0 78 f0 4e 00 88 ff ff  .........x.N....
     04 00 00 00 a4 01 00 00 00 00 00 00 00 00 00 00  ................
   backtrace:
    [&lt;ffffffff8262ea8e&gt;] kmemleak_alloc+0x4e/0xb0
     [&lt;ffffffff811fba74&gt;] __kmalloc_track_caller+0x244/0x430
     [&lt;ffffffff811b88a0&gt;] kmemdup+0x20/0x50
     [&lt;ffffffff823276b7&gt;] ip_vs_control_net_init+0x1f7/0x510
     [&lt;ffffffff8231d630&gt;] __ip_vs_init+0x100/0x250
     [&lt;ffffffff822363a1&gt;] ops_init+0x41/0x190
     [&lt;ffffffff82236583&gt;] setup_net+0x93/0x150
     [&lt;ffffffff82236cc2&gt;] copy_net_ns+0x82/0x140
     [&lt;ffffffff810ab13d&gt;] create_new_namespaces+0xfd/0x190
     [&lt;ffffffff810ab49a&gt;] unshare_nsproxy_namespaces+0x5a/0xc0
     [&lt;ffffffff810833e3&gt;] SyS_unshare+0x173/0x310
     [&lt;ffffffff8265cbd7&gt;] system_call_fastpath+0x12/0x6f
     [&lt;ffffffffffffffff&gt;] 0xffffffffffffffff</t>
  </si>
  <si>
    <t>1. From: Tommi Rantala &lt;tt.rantala@gmail.com&gt;
2.All files are fixed in v4.18.</t>
  </si>
  <si>
    <r>
      <t xml:space="preserve"> From: Stanislav Kinsburskiy &lt;skinsbursky@virtuozzo.com&gt;
 </t>
    </r>
    <r>
      <rPr>
        <sz val="11"/>
        <color rgb="FFFF0000"/>
        <rFont val="Calibri"/>
        <family val="2"/>
        <scheme val="minor"/>
      </rPr>
      <t>Note: only rh7-3.10.0-693.17.1.el7-based kernels are affected.</t>
    </r>
    <r>
      <rPr>
        <sz val="11"/>
        <color theme="1"/>
        <rFont val="Calibri"/>
        <family val="2"/>
        <charset val="134"/>
        <scheme val="minor"/>
      </rPr>
      <t xml:space="preserve">
 I.e. starting from rh7-3.10.0-693.17.1.vz7.43.1.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</si>
  <si>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t>1.From: Stanislav Kinsburskiy &lt;skinsbursky@virtuozzo.com&gt;
2. Note: only rh7-3.10.0-693.17.1.el7-based kernels are affected.</t>
  </si>
  <si>
    <t xml:space="preserve"> From: "Martin, Chen" &lt;haochuan.z.chen@intel.com&gt;
 1, fix improper call of part_round_stats and part_inc_in_flight
 in drbd_req.c, as CONFIG_BLK_DEV_DRBD=m defined in
 kernel-3.10.0-x86_64.config.tis_extra
 2, add explicit declaration for trace_bpf_int_jit_compile,
 trace_bpf_jit_compile, trace_bpf_jit_free, if pmd_read_atomic not
 defined</t>
  </si>
  <si>
    <t xml:space="preserve"> From: Bart Wensley &lt;barton.wensley@windriver.com&gt;
</t>
  </si>
  <si>
    <t>1. From: Bart Wensley &lt;barton.wensley@windriver.com&gt;
2.All files are fixed in v4.18.</t>
  </si>
  <si>
    <t>1.From Chris Friesen &lt;chris.friesen@windriver.com&gt;
2.StarlingX fix issue</t>
  </si>
  <si>
    <r>
      <t xml:space="preserve">1.From: Chris Friesen &lt;chris.friesen@windriver.com&gt; starlingx member
2. this is based off of Christoph Lameter's patch at
https://lwn.net/Articles/565932/ with </t>
    </r>
    <r>
      <rPr>
        <sz val="11"/>
        <color rgb="FFFF0000"/>
        <rFont val="Calibri"/>
        <family val="2"/>
        <scheme val="minor"/>
      </rPr>
      <t>the only difference being the kernel parameter changed from kthread to kthread_cpus.</t>
    </r>
  </si>
  <si>
    <t>1. From: Dahir Osman &lt;dahir.osman@windriver.com&gt;
starlingx member
2.StarlingX fix issue</t>
  </si>
  <si>
    <r>
      <t xml:space="preserve">1. From: Chris Friesen &lt;chris.friesen@windriver.com&gt;
starlingx member
2.We also use the kthread_cpus value to determine the default irq
 affinity
</t>
    </r>
    <r>
      <rPr>
        <sz val="11"/>
        <color rgb="FFFF0000"/>
        <rFont val="Calibri"/>
        <family val="2"/>
        <scheme val="minor"/>
      </rPr>
      <t>3.Depend on:</t>
    </r>
    <r>
      <rPr>
        <sz val="11"/>
        <color theme="1"/>
        <rFont val="Calibri"/>
        <family val="2"/>
        <charset val="134"/>
        <scheme val="minor"/>
      </rPr>
      <t xml:space="preserve">
https://opendev.org/starlingx/integ/src/branch/master/kernel/kernel-std/centos/patches/affine-compute-kernel-threads.patch</t>
    </r>
  </si>
  <si>
    <t>1. From: Matt Peters &lt;matt.peters@windriver.com&gt;
starlingx member
2.StarlingX fix issue</t>
  </si>
  <si>
    <t>1 From: Kam Nasim &lt;kam.nasim@windriver.com&gt;
starlingx member
2.StarlingX fix issue</t>
  </si>
  <si>
    <t>1. From: Kam Nasim &lt;kam.nasim@windriver.com&gt;
starlingx member
2.StarlingX fix issue</t>
  </si>
  <si>
    <t>1. From: Jim Somerville &lt;Jim.Somerville@windriver.com&gt;
starlingx member
2.StarlingX fix issue</t>
  </si>
  <si>
    <t>1. From: Stanislav Kinsburskiy &lt;skinsbursky@virtuozzo.com&gt;
2. Note: only rh7-3.10.0-693.17.1.el7-based kernels are affected.</t>
  </si>
  <si>
    <r>
      <t xml:space="preserve"> From: Stanislav Kinsburskiy &lt;skinsbursky@virtuozzo.com&gt;
 [ commit b85d6be0b743a1768b8456d36b52960858fbaa67 in OpenVZ's vzkernel repo ]
</t>
    </r>
    <r>
      <rPr>
        <sz val="11"/>
        <color rgb="FFFF0000"/>
        <rFont val="Calibri"/>
        <family val="2"/>
        <scheme val="minor"/>
      </rPr>
      <t xml:space="preserve"> Note: only rh7-3.10.0-693.17.1.el7-based kernels are affected.</t>
    </r>
    <r>
      <rPr>
        <sz val="11"/>
        <color theme="1"/>
        <rFont val="Calibri"/>
        <family val="2"/>
        <charset val="134"/>
        <scheme val="minor"/>
      </rPr>
      <t xml:space="preserve">
 I.e. starting from rh7-3.10.0-693.17.1.vz7.43.1.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</si>
</sst>
</file>

<file path=xl/styles.xml><?xml version="1.0" encoding="utf-8"?>
<styleSheet xmlns="http://schemas.openxmlformats.org/spreadsheetml/2006/main" xmlns:mc="http://schemas.openxmlformats.org/markup-compatibility/2006" xmlns:x14ac="http://schemas.microsoft.com/office/spreadsheetml/2009/9/ac" mc:Ignorable="x14ac">
  <fonts count="26">
    <font>
      <sz val="11"/>
      <color theme="1"/>
      <name val="Calibri"/>
      <family val="2"/>
      <charset val="134"/>
      <scheme val="minor"/>
    </font>
    <font>
      <sz val="11"/>
      <color theme="1"/>
      <name val="Calibri"/>
      <family val="2"/>
      <scheme val="minor"/>
    </font>
    <font>
      <sz val="9"/>
      <name val="Calibri"/>
      <family val="2"/>
      <charset val="134"/>
      <scheme val="minor"/>
    </font>
    <font>
      <sz val="11"/>
      <color rgb="FFFF0000"/>
      <name val="Calibri"/>
      <family val="2"/>
      <charset val="134"/>
      <scheme val="minor"/>
    </font>
    <font>
      <sz val="11"/>
      <color rgb="FFFF0000"/>
      <name val="Calibri"/>
      <family val="3"/>
      <charset val="134"/>
      <scheme val="minor"/>
    </font>
    <font>
      <u/>
      <sz val="11"/>
      <color theme="10"/>
      <name val="Calibri"/>
      <family val="2"/>
      <charset val="134"/>
      <scheme val="minor"/>
    </font>
    <font>
      <b/>
      <sz val="11"/>
      <color theme="1"/>
      <name val="Calibri"/>
      <family val="3"/>
      <charset val="134"/>
      <scheme val="minor"/>
    </font>
    <font>
      <sz val="10"/>
      <color rgb="FF212529"/>
      <name val="Verdana"/>
      <family val="2"/>
    </font>
    <font>
      <b/>
      <sz val="11"/>
      <color rgb="FFFFFF00"/>
      <name val="Calibri"/>
      <family val="3"/>
      <charset val="134"/>
      <scheme val="minor"/>
    </font>
    <font>
      <b/>
      <u/>
      <sz val="11"/>
      <color theme="10"/>
      <name val="Calibri"/>
      <family val="3"/>
      <charset val="134"/>
      <scheme val="minor"/>
    </font>
    <font>
      <sz val="11"/>
      <name val="Calibri"/>
      <family val="3"/>
      <charset val="134"/>
      <scheme val="minor"/>
    </font>
    <font>
      <b/>
      <sz val="12"/>
      <color theme="1"/>
      <name val="Calibri"/>
      <family val="3"/>
      <charset val="134"/>
      <scheme val="minor"/>
    </font>
    <font>
      <b/>
      <sz val="12"/>
      <name val="Calibri"/>
      <family val="3"/>
      <charset val="134"/>
      <scheme val="minor"/>
    </font>
    <font>
      <sz val="12"/>
      <color theme="1"/>
      <name val="Calibri"/>
      <family val="3"/>
      <charset val="134"/>
      <scheme val="minor"/>
    </font>
    <font>
      <sz val="10"/>
      <color rgb="FF000000"/>
      <name val="Arial"/>
      <family val="2"/>
    </font>
    <font>
      <sz val="10"/>
      <color theme="1"/>
      <name val="Arial"/>
      <family val="2"/>
    </font>
    <font>
      <sz val="11"/>
      <color rgb="FF333333"/>
      <name val="Arial"/>
      <family val="2"/>
    </font>
    <font>
      <u/>
      <sz val="11"/>
      <color rgb="FF3B73AF"/>
      <name val="Arial"/>
      <family val="2"/>
    </font>
    <font>
      <b/>
      <sz val="11"/>
      <color rgb="FF333333"/>
      <name val="Arial"/>
      <family val="2"/>
    </font>
    <font>
      <b/>
      <sz val="10"/>
      <name val="Arial"/>
      <family val="2"/>
    </font>
    <font>
      <b/>
      <i/>
      <sz val="10"/>
      <name val="Arial"/>
      <family val="2"/>
    </font>
    <font>
      <i/>
      <sz val="10"/>
      <name val="Arial"/>
      <family val="2"/>
    </font>
    <font>
      <sz val="10"/>
      <name val="Arial"/>
      <family val="2"/>
    </font>
    <font>
      <u/>
      <sz val="10"/>
      <color rgb="FF1155CC"/>
      <name val="Arial"/>
      <family val="2"/>
    </font>
    <font>
      <sz val="14"/>
      <color theme="1"/>
      <name val="Calibri"/>
      <family val="2"/>
      <charset val="134"/>
      <scheme val="minor"/>
    </font>
    <font>
      <sz val="11"/>
      <color rgb="FFFF0000"/>
      <name val="Calibri"/>
      <family val="2"/>
      <scheme val="minor"/>
    </font>
  </fonts>
  <fills count="17">
    <fill>
      <patternFill patternType="none"/>
    </fill>
    <fill>
      <patternFill patternType="gray125"/>
    </fill>
    <fill>
      <patternFill patternType="solid">
        <fgColor rgb="FFFFFFFF"/>
        <bgColor indexed="64"/>
      </patternFill>
    </fill>
    <fill>
      <patternFill patternType="solid">
        <fgColor theme="8" tint="-0.249977111117893"/>
        <bgColor indexed="64"/>
      </patternFill>
    </fill>
    <fill>
      <patternFill patternType="solid">
        <fgColor rgb="FF66499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rgb="FFDDFADE"/>
        <bgColor rgb="FFDDFADE"/>
      </patternFill>
    </fill>
    <fill>
      <patternFill patternType="solid">
        <fgColor rgb="FFFFFFFF"/>
        <bgColor rgb="FFFFFFFF"/>
      </patternFill>
    </fill>
    <fill>
      <patternFill patternType="solid">
        <fgColor rgb="FFE0F0FF"/>
        <bgColor rgb="FFE0F0FF"/>
      </patternFill>
    </fill>
    <fill>
      <patternFill patternType="solid">
        <fgColor rgb="FF00B0F0"/>
        <bgColor indexed="64"/>
      </patternFill>
    </fill>
    <fill>
      <patternFill patternType="solid">
        <fgColor rgb="FFFFFFDD"/>
        <bgColor rgb="FFFFFFDD"/>
      </patternFill>
    </fill>
    <fill>
      <patternFill patternType="solid">
        <fgColor rgb="FF92D050"/>
        <bgColor indexed="64"/>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s>
  <borders count="25">
    <border>
      <left/>
      <right/>
      <top/>
      <bottom/>
      <diagonal/>
    </border>
    <border>
      <left/>
      <right/>
      <top style="medium">
        <color rgb="FFDEE2E6"/>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medium">
        <color rgb="FFDEE2E6"/>
      </top>
      <bottom/>
      <diagonal/>
    </border>
    <border>
      <left style="medium">
        <color auto="1"/>
      </left>
      <right style="medium">
        <color auto="1"/>
      </right>
      <top/>
      <bottom style="medium">
        <color auto="1"/>
      </bottom>
      <diagonal/>
    </border>
    <border>
      <left/>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rgb="FFDEE2E6"/>
      </top>
      <bottom style="medium">
        <color rgb="FFDEE2E6"/>
      </bottom>
      <diagonal/>
    </border>
    <border>
      <left style="medium">
        <color auto="1"/>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3">
    <xf numFmtId="0" fontId="0" fillId="0" borderId="0">
      <alignment vertical="center"/>
    </xf>
    <xf numFmtId="0" fontId="5" fillId="0" borderId="0" applyNumberFormat="0" applyFill="0" applyBorder="0" applyAlignment="0" applyProtection="0">
      <alignment vertical="center"/>
    </xf>
    <xf numFmtId="0" fontId="14" fillId="0" borderId="0"/>
  </cellStyleXfs>
  <cellXfs count="115">
    <xf numFmtId="0" fontId="0" fillId="0" borderId="0" xfId="0">
      <alignment vertical="center"/>
    </xf>
    <xf numFmtId="20" fontId="0" fillId="0" borderId="0" xfId="0" applyNumberFormat="1">
      <alignment vertical="center"/>
    </xf>
    <xf numFmtId="0" fontId="0" fillId="2" borderId="0" xfId="0" applyFill="1">
      <alignment vertical="center"/>
    </xf>
    <xf numFmtId="0" fontId="7" fillId="2" borderId="1" xfId="0" applyFont="1" applyFill="1" applyBorder="1" applyAlignment="1">
      <alignment vertical="top" wrapText="1"/>
    </xf>
    <xf numFmtId="0" fontId="0" fillId="0" borderId="3" xfId="0" applyBorder="1">
      <alignment vertical="center"/>
    </xf>
    <xf numFmtId="15" fontId="0" fillId="0" borderId="3" xfId="0" applyNumberFormat="1" applyBorder="1">
      <alignment vertical="center"/>
    </xf>
    <xf numFmtId="0" fontId="5" fillId="0" borderId="3" xfId="1" applyBorder="1">
      <alignment vertical="center"/>
    </xf>
    <xf numFmtId="0" fontId="5" fillId="2" borderId="4" xfId="1" applyFill="1" applyBorder="1" applyAlignment="1">
      <alignment vertical="top" wrapText="1"/>
    </xf>
    <xf numFmtId="0" fontId="0" fillId="0" borderId="5" xfId="0" applyBorder="1">
      <alignment vertical="center"/>
    </xf>
    <xf numFmtId="0" fontId="6" fillId="0" borderId="7" xfId="0" applyFont="1" applyBorder="1" applyAlignment="1">
      <alignment horizontal="left" vertical="top"/>
    </xf>
    <xf numFmtId="0" fontId="6" fillId="0" borderId="8" xfId="0" applyFont="1" applyBorder="1" applyAlignment="1">
      <alignment horizontal="left" vertical="top"/>
    </xf>
    <xf numFmtId="49" fontId="0" fillId="0" borderId="2" xfId="0" applyNumberFormat="1" applyBorder="1">
      <alignment vertical="center"/>
    </xf>
    <xf numFmtId="0" fontId="5" fillId="2" borderId="2" xfId="1" applyFill="1" applyBorder="1" applyAlignment="1">
      <alignment vertical="top" wrapText="1"/>
    </xf>
    <xf numFmtId="49" fontId="0" fillId="0" borderId="3" xfId="0" applyNumberFormat="1" applyBorder="1">
      <alignment vertical="center"/>
    </xf>
    <xf numFmtId="0" fontId="5" fillId="2" borderId="3" xfId="1" applyFill="1" applyBorder="1" applyAlignment="1">
      <alignment vertical="top" wrapText="1"/>
    </xf>
    <xf numFmtId="0" fontId="5" fillId="2" borderId="3" xfId="1" applyFill="1" applyBorder="1" applyAlignment="1">
      <alignment vertical="center" wrapText="1"/>
    </xf>
    <xf numFmtId="0" fontId="5" fillId="0" borderId="3" xfId="1" applyBorder="1" applyAlignment="1">
      <alignment vertical="center" wrapText="1"/>
    </xf>
    <xf numFmtId="49" fontId="0" fillId="0" borderId="5" xfId="0" applyNumberFormat="1" applyBorder="1">
      <alignment vertical="center"/>
    </xf>
    <xf numFmtId="0" fontId="0" fillId="0" borderId="0" xfId="0" applyFill="1">
      <alignment vertical="center"/>
    </xf>
    <xf numFmtId="0" fontId="11" fillId="0" borderId="0" xfId="0" applyFont="1" applyAlignment="1">
      <alignment horizontal="left" vertical="center"/>
    </xf>
    <xf numFmtId="0" fontId="11" fillId="5" borderId="3" xfId="0" applyFont="1" applyFill="1" applyBorder="1" applyAlignment="1">
      <alignment horizontal="left" vertical="center"/>
    </xf>
    <xf numFmtId="0" fontId="11" fillId="5" borderId="5" xfId="0" applyFont="1" applyFill="1" applyBorder="1" applyAlignment="1">
      <alignment horizontal="left" vertical="center"/>
    </xf>
    <xf numFmtId="0" fontId="11" fillId="6" borderId="2" xfId="0" applyFont="1" applyFill="1" applyBorder="1" applyAlignment="1">
      <alignment horizontal="center" vertical="center"/>
    </xf>
    <xf numFmtId="0" fontId="6" fillId="7" borderId="7" xfId="0" applyFont="1" applyFill="1" applyBorder="1" applyAlignment="1">
      <alignment horizontal="left" vertical="top"/>
    </xf>
    <xf numFmtId="0" fontId="9" fillId="7" borderId="0" xfId="1" applyFont="1" applyFill="1" applyBorder="1" applyAlignment="1">
      <alignment horizontal="left" vertical="top" wrapText="1"/>
    </xf>
    <xf numFmtId="0" fontId="9" fillId="7" borderId="6" xfId="1" applyFont="1" applyFill="1" applyBorder="1" applyAlignment="1">
      <alignment horizontal="left" vertical="top" wrapText="1"/>
    </xf>
    <xf numFmtId="0" fontId="8" fillId="7" borderId="2" xfId="0" applyFont="1" applyFill="1" applyBorder="1">
      <alignment vertical="center"/>
    </xf>
    <xf numFmtId="0" fontId="8" fillId="7" borderId="3" xfId="0" applyFont="1" applyFill="1" applyBorder="1">
      <alignment vertical="center"/>
    </xf>
    <xf numFmtId="0" fontId="8" fillId="7" borderId="5" xfId="0" applyFont="1" applyFill="1" applyBorder="1">
      <alignment vertical="center"/>
    </xf>
    <xf numFmtId="0" fontId="13" fillId="0" borderId="0" xfId="0" applyFont="1" applyAlignment="1">
      <alignment horizontal="left" vertical="center"/>
    </xf>
    <xf numFmtId="0" fontId="11" fillId="5" borderId="2" xfId="0" applyFont="1" applyFill="1" applyBorder="1" applyAlignment="1">
      <alignment horizontal="left" vertical="top"/>
    </xf>
    <xf numFmtId="0" fontId="11" fillId="5" borderId="3" xfId="0" applyFont="1" applyFill="1" applyBorder="1" applyAlignment="1">
      <alignment horizontal="left" vertical="top"/>
    </xf>
    <xf numFmtId="0" fontId="11" fillId="5" borderId="5" xfId="0" applyFont="1" applyFill="1" applyBorder="1" applyAlignment="1">
      <alignment horizontal="left" vertical="top"/>
    </xf>
    <xf numFmtId="0" fontId="15" fillId="0" borderId="0" xfId="2" applyFont="1"/>
    <xf numFmtId="0" fontId="14" fillId="0" borderId="0" xfId="2"/>
    <xf numFmtId="0" fontId="15" fillId="0" borderId="0" xfId="2" applyFont="1" applyAlignment="1">
      <alignment wrapText="1"/>
    </xf>
    <xf numFmtId="0" fontId="16" fillId="8" borderId="0" xfId="2" applyFont="1" applyFill="1" applyAlignment="1">
      <alignment horizontal="left" vertical="top"/>
    </xf>
    <xf numFmtId="0" fontId="16" fillId="8" borderId="0" xfId="2" applyFont="1" applyFill="1" applyAlignment="1">
      <alignment horizontal="left" vertical="top" wrapText="1"/>
    </xf>
    <xf numFmtId="0" fontId="17" fillId="9" borderId="0" xfId="2" applyFont="1" applyFill="1" applyAlignment="1">
      <alignment horizontal="left" vertical="top"/>
    </xf>
    <xf numFmtId="0" fontId="16" fillId="9" borderId="0" xfId="2" applyFont="1" applyFill="1" applyAlignment="1">
      <alignment horizontal="left" vertical="top"/>
    </xf>
    <xf numFmtId="0" fontId="16" fillId="9" borderId="0" xfId="2" applyFont="1" applyFill="1" applyAlignment="1">
      <alignment horizontal="left" vertical="top" wrapText="1"/>
    </xf>
    <xf numFmtId="0" fontId="18" fillId="0" borderId="11" xfId="2" applyFont="1" applyBorder="1" applyAlignment="1">
      <alignment horizontal="left" vertical="top"/>
    </xf>
    <xf numFmtId="0" fontId="18" fillId="0" borderId="11" xfId="2" applyFont="1" applyBorder="1" applyAlignment="1">
      <alignment horizontal="left" vertical="top" wrapText="1"/>
    </xf>
    <xf numFmtId="0" fontId="16" fillId="10" borderId="11" xfId="2" applyFont="1" applyFill="1" applyBorder="1" applyAlignment="1">
      <alignment horizontal="left" vertical="top"/>
    </xf>
    <xf numFmtId="0" fontId="16" fillId="10" borderId="11" xfId="2" applyFont="1" applyFill="1" applyBorder="1" applyAlignment="1">
      <alignment horizontal="left" vertical="top" wrapText="1"/>
    </xf>
    <xf numFmtId="0" fontId="16" fillId="9" borderId="11" xfId="2" applyFont="1" applyFill="1" applyBorder="1" applyAlignment="1">
      <alignment horizontal="left" vertical="top"/>
    </xf>
    <xf numFmtId="0" fontId="16" fillId="9" borderId="11" xfId="2" applyFont="1" applyFill="1" applyBorder="1" applyAlignment="1">
      <alignment horizontal="left" vertical="top" wrapText="1"/>
    </xf>
    <xf numFmtId="0" fontId="17" fillId="8" borderId="0" xfId="2" applyFont="1" applyFill="1" applyAlignment="1">
      <alignment horizontal="left" vertical="top"/>
    </xf>
    <xf numFmtId="0" fontId="16" fillId="10" borderId="0" xfId="2" applyFont="1" applyFill="1" applyAlignment="1">
      <alignment horizontal="left" vertical="top"/>
    </xf>
    <xf numFmtId="0" fontId="16" fillId="10" borderId="0" xfId="2" applyFont="1" applyFill="1" applyAlignment="1">
      <alignment horizontal="left" vertical="top" wrapText="1"/>
    </xf>
    <xf numFmtId="0" fontId="16" fillId="9" borderId="0" xfId="2" applyFont="1" applyFill="1" applyAlignment="1">
      <alignment vertical="top"/>
    </xf>
    <xf numFmtId="0" fontId="15" fillId="8" borderId="0" xfId="2" applyFont="1" applyFill="1" applyAlignment="1">
      <alignment wrapText="1"/>
    </xf>
    <xf numFmtId="0" fontId="16" fillId="9" borderId="0" xfId="2" applyFont="1" applyFill="1"/>
    <xf numFmtId="0" fontId="19" fillId="0" borderId="0" xfId="2" applyFont="1" applyAlignment="1">
      <alignment horizontal="center"/>
    </xf>
    <xf numFmtId="0" fontId="19" fillId="0" borderId="0" xfId="2" applyFont="1"/>
    <xf numFmtId="0" fontId="22" fillId="0" borderId="0" xfId="2" applyFont="1" applyAlignment="1">
      <alignment horizontal="center"/>
    </xf>
    <xf numFmtId="0" fontId="23" fillId="0" borderId="0" xfId="2" applyFont="1"/>
    <xf numFmtId="0" fontId="22" fillId="0" borderId="0" xfId="2" applyFont="1"/>
    <xf numFmtId="0" fontId="23" fillId="0" borderId="0" xfId="2" applyFont="1" applyAlignment="1">
      <alignment horizontal="center"/>
    </xf>
    <xf numFmtId="49" fontId="0" fillId="0" borderId="13" xfId="0" applyNumberFormat="1" applyBorder="1">
      <alignment vertical="center"/>
    </xf>
    <xf numFmtId="49" fontId="0" fillId="0" borderId="12" xfId="0" applyNumberFormat="1" applyBorder="1">
      <alignment vertical="center"/>
    </xf>
    <xf numFmtId="0" fontId="5" fillId="2" borderId="14" xfId="1" applyFill="1" applyBorder="1" applyAlignment="1">
      <alignment vertical="top" wrapText="1"/>
    </xf>
    <xf numFmtId="0" fontId="5" fillId="0" borderId="5" xfId="1" applyBorder="1">
      <alignment vertical="center"/>
    </xf>
    <xf numFmtId="0" fontId="5" fillId="0" borderId="2" xfId="1" applyBorder="1">
      <alignment vertical="center"/>
    </xf>
    <xf numFmtId="49" fontId="0" fillId="0" borderId="15" xfId="0" applyNumberFormat="1" applyBorder="1">
      <alignment vertical="center"/>
    </xf>
    <xf numFmtId="0" fontId="0" fillId="0" borderId="0" xfId="0" applyAlignment="1">
      <alignment vertical="center"/>
    </xf>
    <xf numFmtId="0" fontId="24" fillId="13" borderId="16" xfId="0" applyFont="1" applyFill="1" applyBorder="1" applyAlignment="1">
      <alignment horizontal="center" vertical="center"/>
    </xf>
    <xf numFmtId="0" fontId="0" fillId="0" borderId="16" xfId="0" applyBorder="1" applyAlignment="1">
      <alignment horizontal="center" vertical="center"/>
    </xf>
    <xf numFmtId="0" fontId="0" fillId="0" borderId="16" xfId="0" applyBorder="1">
      <alignment vertical="center"/>
    </xf>
    <xf numFmtId="0" fontId="0" fillId="0" borderId="16" xfId="0" applyBorder="1" applyAlignment="1">
      <alignment vertical="top" wrapText="1"/>
    </xf>
    <xf numFmtId="0" fontId="0" fillId="0" borderId="16" xfId="0" applyBorder="1" applyAlignment="1">
      <alignment vertical="center" wrapText="1"/>
    </xf>
    <xf numFmtId="0" fontId="0" fillId="0" borderId="0" xfId="0" applyAlignment="1">
      <alignment vertical="top" wrapText="1"/>
    </xf>
    <xf numFmtId="0" fontId="0" fillId="0" borderId="16" xfId="0" applyBorder="1" applyAlignment="1">
      <alignment vertical="top"/>
    </xf>
    <xf numFmtId="0" fontId="0" fillId="0" borderId="0" xfId="0" applyAlignment="1">
      <alignment horizontal="center" vertical="center"/>
    </xf>
    <xf numFmtId="0" fontId="0" fillId="0" borderId="20" xfId="0" applyBorder="1">
      <alignment vertical="center"/>
    </xf>
    <xf numFmtId="0" fontId="0" fillId="0" borderId="16" xfId="0" applyBorder="1" applyAlignment="1">
      <alignment vertical="center"/>
    </xf>
    <xf numFmtId="0" fontId="0" fillId="0" borderId="21" xfId="0" applyBorder="1">
      <alignment vertical="center"/>
    </xf>
    <xf numFmtId="0" fontId="5" fillId="0" borderId="20" xfId="1" applyBorder="1">
      <alignment vertical="center"/>
    </xf>
    <xf numFmtId="0" fontId="0" fillId="11" borderId="16" xfId="0" applyFill="1" applyBorder="1">
      <alignment vertical="center"/>
    </xf>
    <xf numFmtId="0" fontId="0" fillId="0" borderId="22" xfId="0" applyBorder="1">
      <alignment vertical="center"/>
    </xf>
    <xf numFmtId="0" fontId="0" fillId="0" borderId="23" xfId="0" applyBorder="1">
      <alignment vertical="center"/>
    </xf>
    <xf numFmtId="0" fontId="0" fillId="0" borderId="23" xfId="0" applyBorder="1" applyAlignment="1">
      <alignment vertical="center"/>
    </xf>
    <xf numFmtId="0" fontId="0" fillId="0" borderId="24" xfId="0" applyBorder="1">
      <alignment vertical="center"/>
    </xf>
    <xf numFmtId="0" fontId="5" fillId="14" borderId="0" xfId="1" applyFill="1">
      <alignment vertical="center"/>
    </xf>
    <xf numFmtId="49" fontId="10" fillId="0" borderId="2" xfId="0" applyNumberFormat="1" applyFont="1" applyBorder="1">
      <alignment vertical="center"/>
    </xf>
    <xf numFmtId="49" fontId="10" fillId="0" borderId="3" xfId="0" applyNumberFormat="1" applyFont="1" applyBorder="1">
      <alignment vertical="center"/>
    </xf>
    <xf numFmtId="49" fontId="3" fillId="0" borderId="3" xfId="0" applyNumberFormat="1" applyFont="1" applyBorder="1">
      <alignment vertical="center"/>
    </xf>
    <xf numFmtId="49" fontId="4" fillId="0" borderId="3" xfId="0" applyNumberFormat="1" applyFont="1" applyBorder="1">
      <alignment vertical="center"/>
    </xf>
    <xf numFmtId="49" fontId="10" fillId="0" borderId="5" xfId="0" applyNumberFormat="1" applyFont="1" applyBorder="1">
      <alignment vertical="center"/>
    </xf>
    <xf numFmtId="49" fontId="4" fillId="0" borderId="5" xfId="0" applyNumberFormat="1" applyFont="1" applyBorder="1">
      <alignment vertical="center"/>
    </xf>
    <xf numFmtId="0" fontId="0" fillId="0" borderId="21" xfId="0" applyBorder="1" applyAlignment="1">
      <alignment vertical="center" wrapText="1"/>
    </xf>
    <xf numFmtId="0" fontId="0" fillId="0" borderId="21" xfId="0" applyBorder="1" applyAlignment="1">
      <alignment vertical="top"/>
    </xf>
    <xf numFmtId="0" fontId="0" fillId="0" borderId="21" xfId="0" applyBorder="1" applyAlignment="1">
      <alignment vertical="top" wrapText="1"/>
    </xf>
    <xf numFmtId="0" fontId="0" fillId="11" borderId="16" xfId="0" applyFill="1" applyBorder="1" applyAlignment="1">
      <alignment vertical="center"/>
    </xf>
    <xf numFmtId="0" fontId="0" fillId="0" borderId="16" xfId="0" applyBorder="1" applyAlignment="1">
      <alignment horizontal="left" vertical="top" wrapText="1"/>
    </xf>
    <xf numFmtId="0" fontId="1" fillId="0" borderId="16" xfId="0" applyFont="1" applyBorder="1" applyAlignment="1">
      <alignment vertical="top" wrapText="1"/>
    </xf>
    <xf numFmtId="0" fontId="0" fillId="15" borderId="16" xfId="0" applyFill="1" applyBorder="1">
      <alignment vertical="center"/>
    </xf>
    <xf numFmtId="0" fontId="0" fillId="16" borderId="16" xfId="0" applyFill="1" applyBorder="1">
      <alignment vertical="center"/>
    </xf>
    <xf numFmtId="0" fontId="11" fillId="6" borderId="3" xfId="0" applyFont="1" applyFill="1" applyBorder="1" applyAlignment="1">
      <alignment horizontal="left" vertical="center" wrapText="1"/>
    </xf>
    <xf numFmtId="0" fontId="11" fillId="6" borderId="5" xfId="0" applyFont="1" applyFill="1" applyBorder="1" applyAlignment="1">
      <alignment horizontal="left" vertical="center"/>
    </xf>
    <xf numFmtId="0" fontId="9" fillId="0" borderId="0" xfId="1" applyFont="1" applyBorder="1" applyAlignment="1">
      <alignment horizontal="left" vertical="top" wrapText="1"/>
    </xf>
    <xf numFmtId="0" fontId="9" fillId="0" borderId="6" xfId="1" applyFont="1" applyBorder="1" applyAlignment="1">
      <alignment horizontal="left" vertical="top" wrapText="1"/>
    </xf>
    <xf numFmtId="0" fontId="9" fillId="0" borderId="9" xfId="1" applyFont="1" applyBorder="1" applyAlignment="1">
      <alignment horizontal="left" vertical="top" wrapText="1"/>
    </xf>
    <xf numFmtId="0" fontId="9" fillId="0" borderId="10" xfId="1" applyFont="1" applyBorder="1" applyAlignment="1">
      <alignment horizontal="left" vertical="top"/>
    </xf>
    <xf numFmtId="0" fontId="8" fillId="4" borderId="2" xfId="0" applyFont="1" applyFill="1" applyBorder="1" applyAlignment="1">
      <alignment horizontal="center" vertical="center"/>
    </xf>
    <xf numFmtId="0" fontId="8" fillId="4" borderId="3" xfId="0" applyFont="1" applyFill="1" applyBorder="1" applyAlignment="1">
      <alignment horizontal="center" vertical="center"/>
    </xf>
    <xf numFmtId="0" fontId="8" fillId="4" borderId="5"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5" xfId="0" applyFont="1" applyFill="1" applyBorder="1" applyAlignment="1">
      <alignment horizontal="center" vertical="center"/>
    </xf>
    <xf numFmtId="0" fontId="12" fillId="5" borderId="2" xfId="0" applyFont="1" applyFill="1" applyBorder="1" applyAlignment="1">
      <alignment horizontal="center" vertical="center"/>
    </xf>
    <xf numFmtId="0" fontId="12" fillId="5" borderId="3" xfId="0" applyFont="1" applyFill="1" applyBorder="1" applyAlignment="1">
      <alignment horizontal="center" vertical="center"/>
    </xf>
    <xf numFmtId="0" fontId="16" fillId="12" borderId="17" xfId="2" applyFont="1" applyFill="1" applyBorder="1" applyAlignment="1">
      <alignment horizontal="left" vertical="top"/>
    </xf>
    <xf numFmtId="0" fontId="16" fillId="12" borderId="18" xfId="2" applyFont="1" applyFill="1" applyBorder="1" applyAlignment="1">
      <alignment horizontal="left" vertical="top"/>
    </xf>
    <xf numFmtId="0" fontId="16" fillId="12" borderId="19" xfId="2" applyFont="1" applyFill="1" applyBorder="1" applyAlignment="1">
      <alignment horizontal="left" vertical="top"/>
    </xf>
  </cellXfs>
  <cellStyles count="3">
    <cellStyle name="Hyperlink" xfId="1" builtinId="8"/>
    <cellStyle name="Normal" xfId="0" builtinId="0"/>
    <cellStyle name="常规 2" xfId="2"/>
  </cellStyles>
  <dxfs count="0"/>
  <tableStyles count="0" defaultTableStyle="TableStyleMedium2" defaultPivotStyle="PivotStyleLight16"/>
  <colors>
    <mruColors>
      <color rgb="FF6649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centos.pkgs.org/8/centos-appstream-x86_64/texlive-beton-20180414-13.el8.noarch.rpm.html" TargetMode="External"/><Relationship Id="rId299" Type="http://schemas.openxmlformats.org/officeDocument/2006/relationships/hyperlink" Target="https://centos.pkgs.org/8/centos-baseos-x86_64/tuned-2.10.0-15.el8.noarch.rpm.html" TargetMode="External"/><Relationship Id="rId21" Type="http://schemas.openxmlformats.org/officeDocument/2006/relationships/hyperlink" Target="https://centos.pkgs.org/8/centos-appstream-x86_64/golang-misc-1.11.6-1.module_el8.0.0+192+8b12aa21.noarch.rpm.html" TargetMode="External"/><Relationship Id="rId63" Type="http://schemas.openxmlformats.org/officeDocument/2006/relationships/hyperlink" Target="https://centos.pkgs.org/8/centos-appstream-x86_64/paratype-pt-sans-fonts-20141121-6.el8.noarch.rpm.html" TargetMode="External"/><Relationship Id="rId159" Type="http://schemas.openxmlformats.org/officeDocument/2006/relationships/hyperlink" Target="https://centos.pkgs.org/8/centos-appstream-x86_64/texlive-footmisc-20180414-13.el8.noarch.rpm.html" TargetMode="External"/><Relationship Id="rId324" Type="http://schemas.openxmlformats.org/officeDocument/2006/relationships/hyperlink" Target="https://centos.pkgs.org/8/centos-appstream-x86_64/apache-commons-io-2.6-3.module_el8.0.0+39+6a9b6e22.noarch.rpm.html" TargetMode="External"/><Relationship Id="rId366" Type="http://schemas.openxmlformats.org/officeDocument/2006/relationships/hyperlink" Target="https://centos.pkgs.org/8/centos-powertools-x86_64/glib2-doc-2.56.4-1.el8.noarch.rpm.html" TargetMode="External"/><Relationship Id="rId170" Type="http://schemas.openxmlformats.org/officeDocument/2006/relationships/hyperlink" Target="https://centos.pkgs.org/8/centos-appstream-x86_64/texlive-hyphen-base-20180414-13.el8.noarch.rpm.html" TargetMode="External"/><Relationship Id="rId226" Type="http://schemas.openxmlformats.org/officeDocument/2006/relationships/hyperlink" Target="https://centos.pkgs.org/8/centos-appstream-x86_64/texlive-psnfss-20180414-13.el8.noarch.rpm.html" TargetMode="External"/><Relationship Id="rId433" Type="http://schemas.openxmlformats.org/officeDocument/2006/relationships/hyperlink" Target="https://centos.pkgs.org/8/centos-baseos-x86_64/selinux-policy-3.14.1-61.el8_0.2.noarch.rpm.html" TargetMode="External"/><Relationship Id="rId268" Type="http://schemas.openxmlformats.org/officeDocument/2006/relationships/hyperlink" Target="https://centos.pkgs.org/8/centos-appstream-x86_64/texlive-type1cm-20180414-13.el8.noarch.rpm.html" TargetMode="External"/><Relationship Id="rId32" Type="http://schemas.openxmlformats.org/officeDocument/2006/relationships/hyperlink" Target="https://centos.pkgs.org/8/centos-appstream-x86_64/hicolor-icon-theme-0.17-2.el8.noarch.rpm.html" TargetMode="External"/><Relationship Id="rId74" Type="http://schemas.openxmlformats.org/officeDocument/2006/relationships/hyperlink" Target="https://centos.pkgs.org/8/centos-appstream-x86_64/perl-HTML-Tagset-3.20-33.el8.noarch.rpm.html" TargetMode="External"/><Relationship Id="rId128" Type="http://schemas.openxmlformats.org/officeDocument/2006/relationships/hyperlink" Target="https://centos.pkgs.org/8/centos-appstream-x86_64/texlive-cm-20180414-13.el8.noarch.rpm.html" TargetMode="External"/><Relationship Id="rId335" Type="http://schemas.openxmlformats.org/officeDocument/2006/relationships/hyperlink" Target="https://centos.pkgs.org/8/centos-appstream-x86_64/bitmap-fixed-fonts-0.3-28.el8.noarch.rpm.html" TargetMode="External"/><Relationship Id="rId377" Type="http://schemas.openxmlformats.org/officeDocument/2006/relationships/hyperlink" Target="https://centos.pkgs.org/8/centos-appstream-x86_64/httpcomponents-core-4.4.10-3.module_el8.0.0+39+6a9b6e22.noarch.rpm.html" TargetMode="External"/><Relationship Id="rId5" Type="http://schemas.openxmlformats.org/officeDocument/2006/relationships/hyperlink" Target="https://centos.pkgs.org/8/centos-appstream-x86_64/automake-1.16.1-6.el8.noarch.rpm.html" TargetMode="External"/><Relationship Id="rId181" Type="http://schemas.openxmlformats.org/officeDocument/2006/relationships/hyperlink" Target="https://centos.pkgs.org/8/centos-appstream-x86_64/texlive-latex-20180414-13.el8.noarch.rpm.html" TargetMode="External"/><Relationship Id="rId237" Type="http://schemas.openxmlformats.org/officeDocument/2006/relationships/hyperlink" Target="https://centos.pkgs.org/8/centos-appstream-x86_64/texlive-pst-slpe-20180414-13.el8.noarch.rpm.html" TargetMode="External"/><Relationship Id="rId402" Type="http://schemas.openxmlformats.org/officeDocument/2006/relationships/hyperlink" Target="https://centos.pkgs.org/8/centos-appstream-x86_64/perl-Text-Unidecode-1.30-5.el8.noarch.rpm.html" TargetMode="External"/><Relationship Id="rId279" Type="http://schemas.openxmlformats.org/officeDocument/2006/relationships/hyperlink" Target="https://centos.pkgs.org/8/centos-appstream-x86_64/texlive-xdvi-20180414-13.el8.x86_64.rpm.html" TargetMode="External"/><Relationship Id="rId43" Type="http://schemas.openxmlformats.org/officeDocument/2006/relationships/hyperlink" Target="https://centos.pkgs.org/8/centos-appstream-x86_64/khmeros-fonts-common-5.0-25.el8.noarch.rpm.html" TargetMode="External"/><Relationship Id="rId139" Type="http://schemas.openxmlformats.org/officeDocument/2006/relationships/hyperlink" Target="https://centos.pkgs.org/8/centos-appstream-x86_64/texlive-ctable-20180414-13.el8.noarch.rpm.html" TargetMode="External"/><Relationship Id="rId290" Type="http://schemas.openxmlformats.org/officeDocument/2006/relationships/hyperlink" Target="https://centos.pkgs.org/8/centos-appstream-x86_64/thai-scalable-sawasdee-fonts-0.6.5-1.el8.noarch.rpm.html" TargetMode="External"/><Relationship Id="rId304" Type="http://schemas.openxmlformats.org/officeDocument/2006/relationships/hyperlink" Target="https://centos.pkgs.org/8/centos-appstream-x86_64/wqy-microhei-fonts-0.2.0-0.22.beta.el8.noarch.rpm.html" TargetMode="External"/><Relationship Id="rId346" Type="http://schemas.openxmlformats.org/officeDocument/2006/relationships/hyperlink" Target="https://centos.pkgs.org/8/centos-baseos-x86_64/crontabs-1.11-16.20150630git.el8.noarch.rpm.html" TargetMode="External"/><Relationship Id="rId388" Type="http://schemas.openxmlformats.org/officeDocument/2006/relationships/hyperlink" Target="https://centos.pkgs.org/8/centos-appstream-x86_64/khmeros-base-fonts-5.0-25.el8.noarch.rpm.html" TargetMode="External"/><Relationship Id="rId85" Type="http://schemas.openxmlformats.org/officeDocument/2006/relationships/hyperlink" Target="https://centos.pkgs.org/8/centos-appstream-x86_64/perl-Test-Simple-1.302135-1.el8.noarch.rpm.html" TargetMode="External"/><Relationship Id="rId150" Type="http://schemas.openxmlformats.org/officeDocument/2006/relationships/hyperlink" Target="https://centos.pkgs.org/8/centos-appstream-x86_64/texlive-etoolbox-20180414-13.el8.noarch.rpm.html" TargetMode="External"/><Relationship Id="rId192" Type="http://schemas.openxmlformats.org/officeDocument/2006/relationships/hyperlink" Target="https://centos.pkgs.org/8/centos-appstream-x86_64/texlive-luatex-20180414-13.el8.x86_64.rpm.html" TargetMode="External"/><Relationship Id="rId206" Type="http://schemas.openxmlformats.org/officeDocument/2006/relationships/hyperlink" Target="https://centos.pkgs.org/8/centos-appstream-x86_64/texlive-mparhack-20180414-13.el8.noarch.rpm.html" TargetMode="External"/><Relationship Id="rId413" Type="http://schemas.openxmlformats.org/officeDocument/2006/relationships/hyperlink" Target="https://centos.pkgs.org/8/centos-powertools-x86_64/plexus-component-api-1.0-0.24.alpha15.module_el8.0.0+30+832da3a1.noarch.rpm.html" TargetMode="External"/><Relationship Id="rId248" Type="http://schemas.openxmlformats.org/officeDocument/2006/relationships/hyperlink" Target="https://centos.pkgs.org/8/centos-appstream-x86_64/texlive-sauerj-20180414-13.el8.noarch.rpm.html" TargetMode="External"/><Relationship Id="rId12" Type="http://schemas.openxmlformats.org/officeDocument/2006/relationships/hyperlink" Target="https://centos.pkgs.org/8/centos-appstream-x86_64/bpg-nateli-fonts-2.003-10.el8.noarch.rpm.html" TargetMode="External"/><Relationship Id="rId33" Type="http://schemas.openxmlformats.org/officeDocument/2006/relationships/hyperlink" Target="https://centos.pkgs.org/8/centos-baseos-x86_64/iotop-0.6-16.el8.noarch.rpm.html" TargetMode="External"/><Relationship Id="rId108" Type="http://schemas.openxmlformats.org/officeDocument/2006/relationships/hyperlink" Target="https://centos.pkgs.org/8/centos-appstream-x86_64/texlive-amsmath-20180414-13.el8.noarch.rpm.html" TargetMode="External"/><Relationship Id="rId129" Type="http://schemas.openxmlformats.org/officeDocument/2006/relationships/hyperlink" Target="https://centos.pkgs.org/8/centos-appstream-x86_64/texlive-cmap-20180414-13.el8.noarch.rpm.html" TargetMode="External"/><Relationship Id="rId280" Type="http://schemas.openxmlformats.org/officeDocument/2006/relationships/hyperlink" Target="https://centos.pkgs.org/8/centos-appstream-x86_64/texlive-xkeyval-20180414-13.el8.noarch.rpm.html" TargetMode="External"/><Relationship Id="rId315" Type="http://schemas.openxmlformats.org/officeDocument/2006/relationships/hyperlink" Target="https://centos.pkgs.org/8/centos-appstream-x86_64/xorg-x11-proto-devel-2018.4-1.el8.noarch.rpm.html" TargetMode="External"/><Relationship Id="rId336" Type="http://schemas.openxmlformats.org/officeDocument/2006/relationships/hyperlink" Target="https://centos.pkgs.org/8/centos-appstream-x86_64/bitmap-lucida-typewriter-fonts-0.3-28.el8.noarch.rpm.html" TargetMode="External"/><Relationship Id="rId357" Type="http://schemas.openxmlformats.org/officeDocument/2006/relationships/hyperlink" Target="https://centos.pkgs.org/8/centos-extras-x86_64/epel-release-8-5.el8.noarch.rpm.html" TargetMode="External"/><Relationship Id="rId54" Type="http://schemas.openxmlformats.org/officeDocument/2006/relationships/hyperlink" Target="https://centos.pkgs.org/8/centos-baseos-x86_64/liberation-serif-fonts-2.00.3-4.el8.noarch.rpm.html" TargetMode="External"/><Relationship Id="rId75" Type="http://schemas.openxmlformats.org/officeDocument/2006/relationships/hyperlink" Target="https://centos.pkgs.org/8/centos-appstream-x86_64/perl-HTTP-Date-6.02-18.el8.noarch.rpm.html" TargetMode="External"/><Relationship Id="rId96" Type="http://schemas.openxmlformats.org/officeDocument/2006/relationships/hyperlink" Target="https://centos.pkgs.org/8/centos-baseos-x86_64/sgml-common-0.6.3-50.el8.noarch.rpm.html" TargetMode="External"/><Relationship Id="rId140" Type="http://schemas.openxmlformats.org/officeDocument/2006/relationships/hyperlink" Target="https://centos.pkgs.org/8/centos-appstream-x86_64/texlive-currfile-20180414-13.el8.noarch.rpm.html" TargetMode="External"/><Relationship Id="rId161" Type="http://schemas.openxmlformats.org/officeDocument/2006/relationships/hyperlink" Target="https://centos.pkgs.org/8/centos-appstream-x86_64/texlive-fp-20180414-13.el8.noarch.rpm.html" TargetMode="External"/><Relationship Id="rId182" Type="http://schemas.openxmlformats.org/officeDocument/2006/relationships/hyperlink" Target="https://centos.pkgs.org/8/centos-appstream-x86_64/texlive-latex-fonts-20180414-13.el8.noarch.rpm.html" TargetMode="External"/><Relationship Id="rId217" Type="http://schemas.openxmlformats.org/officeDocument/2006/relationships/hyperlink" Target="https://centos.pkgs.org/8/centos-appstream-x86_64/texlive-parskip-20180414-13.el8.noarch.rpm.html" TargetMode="External"/><Relationship Id="rId378" Type="http://schemas.openxmlformats.org/officeDocument/2006/relationships/hyperlink" Target="https://centos.pkgs.org/8/centos-appstream-x86_64/intltool-0.51.0-11.el8.noarch.rpm.html" TargetMode="External"/><Relationship Id="rId399" Type="http://schemas.openxmlformats.org/officeDocument/2006/relationships/hyperlink" Target="https://centos.pkgs.org/8/centos-baseos-x86_64/perl-File-Path-2.15-2.el8.noarch.rpm.html" TargetMode="External"/><Relationship Id="rId403" Type="http://schemas.openxmlformats.org/officeDocument/2006/relationships/hyperlink" Target="https://centos.pkgs.org/8/centos-appstream-x86_64/perl-Thread-Queue-3.13-1.el8.noarch.rpm.html" TargetMode="External"/><Relationship Id="rId6" Type="http://schemas.openxmlformats.org/officeDocument/2006/relationships/hyperlink" Target="https://centos.pkgs.org/8/centos-baseos-x86_64/basesystem-11-5.el8.noarch.rpm.html" TargetMode="External"/><Relationship Id="rId238" Type="http://schemas.openxmlformats.org/officeDocument/2006/relationships/hyperlink" Target="https://centos.pkgs.org/8/centos-appstream-x86_64/texlive-pst-text-20180414-13.el8.noarch.rpm.html" TargetMode="External"/><Relationship Id="rId259" Type="http://schemas.openxmlformats.org/officeDocument/2006/relationships/hyperlink" Target="https://centos.pkgs.org/8/centos-appstream-x86_64/texlive-tex-20180414-13.el8.x86_64.rpm.html" TargetMode="External"/><Relationship Id="rId424" Type="http://schemas.openxmlformats.org/officeDocument/2006/relationships/hyperlink" Target="https://centos.pkgs.org/8/centos-appstream-x86_64/redhat-rpm-config-116-1.el8.0.1.noarch.rpm.html" TargetMode="External"/><Relationship Id="rId23" Type="http://schemas.openxmlformats.org/officeDocument/2006/relationships/hyperlink" Target="https://centos.pkgs.org/8/centos-appstream-x86_64/golang-tests-1.11.6-1.module_el8.0.0+192+8b12aa21.noarch.rpm.html" TargetMode="External"/><Relationship Id="rId119" Type="http://schemas.openxmlformats.org/officeDocument/2006/relationships/hyperlink" Target="https://centos.pkgs.org/8/centos-appstream-x86_64/texlive-bookman-20180414-13.el8.noarch.rpm.html" TargetMode="External"/><Relationship Id="rId270" Type="http://schemas.openxmlformats.org/officeDocument/2006/relationships/hyperlink" Target="https://centos.pkgs.org/8/centos-appstream-x86_64/texlive-ucs-20180414-13.el8.noarch.rpm.html" TargetMode="External"/><Relationship Id="rId291" Type="http://schemas.openxmlformats.org/officeDocument/2006/relationships/hyperlink" Target="https://centos.pkgs.org/8/centos-appstream-x86_64/thai-scalable-tlwgmono-fonts-0.6.5-1.el8.noarch.rpm.html" TargetMode="External"/><Relationship Id="rId305" Type="http://schemas.openxmlformats.org/officeDocument/2006/relationships/hyperlink" Target="https://centos.pkgs.org/8/centos-appstream-x86_64/wqy-unibit-fonts-1.1.0-20.el8.noarch.rpm.html" TargetMode="External"/><Relationship Id="rId326" Type="http://schemas.openxmlformats.org/officeDocument/2006/relationships/hyperlink" Target="https://centos.pkgs.org/8/centos-appstream-x86_64/apache-commons-logging-1.2-13.module_el8.0.0+39+6a9b6e22.noarch.rpm.html" TargetMode="External"/><Relationship Id="rId347" Type="http://schemas.openxmlformats.org/officeDocument/2006/relationships/hyperlink" Target="https://centos.pkgs.org/8/centos-baseos-x86_64/dejavu-fonts-common-2.35-6.el8.noarch.rpm.html" TargetMode="External"/><Relationship Id="rId44" Type="http://schemas.openxmlformats.org/officeDocument/2006/relationships/hyperlink" Target="https://centos.pkgs.org/8/centos-appstream-x86_64/khmeros-handwritten-fonts-5.0-25.el8.noarch.rpm.html" TargetMode="External"/><Relationship Id="rId65" Type="http://schemas.openxmlformats.org/officeDocument/2006/relationships/hyperlink" Target="https://centos.pkgs.org/8/centos-appstream-x86_64/perl-Error-0.17025-2.el8.noarch.rpm.html" TargetMode="External"/><Relationship Id="rId86" Type="http://schemas.openxmlformats.org/officeDocument/2006/relationships/hyperlink" Target="https://centos.pkgs.org/8/centos-appstream-x86_64/perl-XML-XPath-1.42-3.el8.noarch.rpm.html" TargetMode="External"/><Relationship Id="rId130" Type="http://schemas.openxmlformats.org/officeDocument/2006/relationships/hyperlink" Target="https://centos.pkgs.org/8/centos-appstream-x86_64/texlive-cmextra-20180414-13.el8.noarch.rpm.html" TargetMode="External"/><Relationship Id="rId151" Type="http://schemas.openxmlformats.org/officeDocument/2006/relationships/hyperlink" Target="https://centos.pkgs.org/8/centos-appstream-x86_64/texlive-euler-20180414-13.el8.noarch.rpm.html" TargetMode="External"/><Relationship Id="rId368" Type="http://schemas.openxmlformats.org/officeDocument/2006/relationships/hyperlink" Target="https://centos.pkgs.org/8/centos-appstream-x86_64/gnu-free-mono-fonts-20120503-18.el8.noarch.rpm.html" TargetMode="External"/><Relationship Id="rId389" Type="http://schemas.openxmlformats.org/officeDocument/2006/relationships/hyperlink" Target="https://centos.pkgs.org/8/centos-appstream-x86_64/libX11-common-1.6.7-1.el8.noarch.rpm.html" TargetMode="External"/><Relationship Id="rId172" Type="http://schemas.openxmlformats.org/officeDocument/2006/relationships/hyperlink" Target="https://centos.pkgs.org/8/centos-appstream-x86_64/texlive-ifluatex-20180414-13.el8.noarch.rpm.html" TargetMode="External"/><Relationship Id="rId193" Type="http://schemas.openxmlformats.org/officeDocument/2006/relationships/hyperlink" Target="https://centos.pkgs.org/8/centos-appstream-x86_64/texlive-luatexbase-20180414-13.el8.noarch.rpm.html" TargetMode="External"/><Relationship Id="rId207" Type="http://schemas.openxmlformats.org/officeDocument/2006/relationships/hyperlink" Target="https://centos.pkgs.org/8/centos-appstream-x86_64/texlive-mptopdf-20180414-13.el8.noarch.rpm.html" TargetMode="External"/><Relationship Id="rId228" Type="http://schemas.openxmlformats.org/officeDocument/2006/relationships/hyperlink" Target="https://centos.pkgs.org/8/centos-appstream-x86_64/texlive-pst-3d-20180414-13.el8.noarch.rpm.html" TargetMode="External"/><Relationship Id="rId249" Type="http://schemas.openxmlformats.org/officeDocument/2006/relationships/hyperlink" Target="https://centos.pkgs.org/8/centos-appstream-x86_64/texlive-seminar-20180414-13.el8.noarch.rpm.html" TargetMode="External"/><Relationship Id="rId414" Type="http://schemas.openxmlformats.org/officeDocument/2006/relationships/hyperlink" Target="https://centos.pkgs.org/8/centos-appstream-x86_64/plexus-containers-component-annotations-1.7.1-8.module_el8.0.0+39+6a9b6e22.noarch.rpm.html" TargetMode="External"/><Relationship Id="rId435" Type="http://schemas.openxmlformats.org/officeDocument/2006/relationships/hyperlink" Target="http://mirror.pit.teraswitch.com/fedora/epel/8/Everything/s390x/Packages/c/crudini-0.9.3-1.el8.noarch.rpm" TargetMode="External"/><Relationship Id="rId13" Type="http://schemas.openxmlformats.org/officeDocument/2006/relationships/hyperlink" Target="https://centos.pkgs.org/8/centos-appstream-x86_64/centos-indexhtml-8.0-0.el8.noarch.rpm.html" TargetMode="External"/><Relationship Id="rId109" Type="http://schemas.openxmlformats.org/officeDocument/2006/relationships/hyperlink" Target="https://centos.pkgs.org/8/centos-appstream-x86_64/texlive-anysize-20180414-13.el8.noarch.rpm.html" TargetMode="External"/><Relationship Id="rId260" Type="http://schemas.openxmlformats.org/officeDocument/2006/relationships/hyperlink" Target="https://centos.pkgs.org/8/centos-appstream-x86_64/texlive-texconfig-20180414-13.el8.noarch.rpm.html" TargetMode="External"/><Relationship Id="rId281" Type="http://schemas.openxmlformats.org/officeDocument/2006/relationships/hyperlink" Target="https://centos.pkgs.org/8/centos-appstream-x86_64/texlive-xunicode-20180414-13.el8.noarch.rpm.html" TargetMode="External"/><Relationship Id="rId316" Type="http://schemas.openxmlformats.org/officeDocument/2006/relationships/hyperlink" Target="https://centos.pkgs.org/8/centos-baseos-x86_64/yum-4.0.9.2-5.el8.noarch.rpm.html" TargetMode="External"/><Relationship Id="rId337" Type="http://schemas.openxmlformats.org/officeDocument/2006/relationships/hyperlink" Target="https://centos.pkgs.org/8/centos-baseos-x86_64/ca-certificates-2018.2.24-6.el8.noarch.rpm.html" TargetMode="External"/><Relationship Id="rId34" Type="http://schemas.openxmlformats.org/officeDocument/2006/relationships/hyperlink" Target="https://centos.pkgs.org/8/centos-powertools-x86_64/javamail-1.5.2-7.module_el8.0.0+30+832da3a1.noarch.rpm.html" TargetMode="External"/><Relationship Id="rId55" Type="http://schemas.openxmlformats.org/officeDocument/2006/relationships/hyperlink" Target="https://centos.pkgs.org/8/centos-baseos-x86_64/linux-firmware-20190111-92.gitd9fb2ee6.el8.noarch.rpm.html" TargetMode="External"/><Relationship Id="rId76" Type="http://schemas.openxmlformats.org/officeDocument/2006/relationships/hyperlink" Target="https://centos.pkgs.org/8/centos-appstream-x86_64/perl-HTTP-Message-6.18-1.el8.noarch.rpm.html" TargetMode="External"/><Relationship Id="rId97" Type="http://schemas.openxmlformats.org/officeDocument/2006/relationships/hyperlink" Target="https://centos.pkgs.org/8/centos-appstream-x86_64/sil-abyssinica-fonts-1.200-13.el8.noarch.rpm.html" TargetMode="External"/><Relationship Id="rId120" Type="http://schemas.openxmlformats.org/officeDocument/2006/relationships/hyperlink" Target="https://centos.pkgs.org/8/centos-appstream-x86_64/texlive-booktabs-20180414-13.el8.noarch.rpm.html" TargetMode="External"/><Relationship Id="rId141" Type="http://schemas.openxmlformats.org/officeDocument/2006/relationships/hyperlink" Target="https://centos.pkgs.org/8/centos-appstream-x86_64/texlive-dvipdfmx-20180414-13.el8.x86_64.rpm.html" TargetMode="External"/><Relationship Id="rId358" Type="http://schemas.openxmlformats.org/officeDocument/2006/relationships/hyperlink" Target="https://centos.pkgs.org/8/centos-baseos-x86_64/firewalld-filesystem-0.6.3-7.el8.noarch.rpm.html" TargetMode="External"/><Relationship Id="rId379" Type="http://schemas.openxmlformats.org/officeDocument/2006/relationships/hyperlink" Target="https://centos.pkgs.org/8/centos-appstream-x86_64/ipxe-roms-qemu-20181214-1.git133f4c47.el8.noarch.rpm.html" TargetMode="External"/><Relationship Id="rId7" Type="http://schemas.openxmlformats.org/officeDocument/2006/relationships/hyperlink" Target="https://centos.pkgs.org/8/centos-appstream-x86_64/bpg-fonts-common-20120413-10.el8.noarch.rpm.html" TargetMode="External"/><Relationship Id="rId162" Type="http://schemas.openxmlformats.org/officeDocument/2006/relationships/hyperlink" Target="https://centos.pkgs.org/8/centos-appstream-x86_64/texlive-fpl-20180414-13.el8.noarch.rpm.html" TargetMode="External"/><Relationship Id="rId183" Type="http://schemas.openxmlformats.org/officeDocument/2006/relationships/hyperlink" Target="https://centos.pkgs.org/8/centos-appstream-x86_64/texlive-latexconfig-20180414-13.el8.noarch.rpm.html" TargetMode="External"/><Relationship Id="rId218" Type="http://schemas.openxmlformats.org/officeDocument/2006/relationships/hyperlink" Target="https://centos.pkgs.org/8/centos-appstream-x86_64/texlive-pdfpages-20180414-13.el8.noarch.rpm.html" TargetMode="External"/><Relationship Id="rId239" Type="http://schemas.openxmlformats.org/officeDocument/2006/relationships/hyperlink" Target="https://centos.pkgs.org/8/centos-appstream-x86_64/texlive-pst-tree-20180414-13.el8.noarch.rpm.html" TargetMode="External"/><Relationship Id="rId390" Type="http://schemas.openxmlformats.org/officeDocument/2006/relationships/hyperlink" Target="https://centos.pkgs.org/8/centos-appstream-x86_64/open-sans-fonts-1.10-6.el8.noarch.rpm.html" TargetMode="External"/><Relationship Id="rId404" Type="http://schemas.openxmlformats.org/officeDocument/2006/relationships/hyperlink" Target="https://centos.pkgs.org/8/centos-baseos-x86_64/perl-Time-Local-1.280-1.el8.noarch.rpm.html" TargetMode="External"/><Relationship Id="rId425" Type="http://schemas.openxmlformats.org/officeDocument/2006/relationships/hyperlink" Target="https://centos.pkgs.org/8/centos-powertools-x86_64/regexp-1.5-26.module_el8.0.0+30+832da3a1.noarch.rpm.html" TargetMode="External"/><Relationship Id="rId250" Type="http://schemas.openxmlformats.org/officeDocument/2006/relationships/hyperlink" Target="https://centos.pkgs.org/8/centos-appstream-x86_64/texlive-sepnum-20180414-13.el8.noarch.rpm.html" TargetMode="External"/><Relationship Id="rId271" Type="http://schemas.openxmlformats.org/officeDocument/2006/relationships/hyperlink" Target="https://centos.pkgs.org/8/centos-appstream-x86_64/texlive-underscore-20180414-13.el8.noarch.rpm.html" TargetMode="External"/><Relationship Id="rId292" Type="http://schemas.openxmlformats.org/officeDocument/2006/relationships/hyperlink" Target="https://centos.pkgs.org/8/centos-appstream-x86_64/thai-scalable-tlwgtypewriter-fonts-0.6.5-1.el8.noarch.rpm.html" TargetMode="External"/><Relationship Id="rId306" Type="http://schemas.openxmlformats.org/officeDocument/2006/relationships/hyperlink" Target="https://centos.pkgs.org/8/centos-appstream-x86_64/xalan-j2-2.7.1-38.module_el8.0.0+42+51564204.noarch.rpm.html" TargetMode="External"/><Relationship Id="rId24" Type="http://schemas.openxmlformats.org/officeDocument/2006/relationships/hyperlink" Target="https://centos.pkgs.org/8/centos-appstream-x86_64/google-crosextra-caladea-fonts-1.002-0.10.20130214.el8.noarch.rpm.html" TargetMode="External"/><Relationship Id="rId45" Type="http://schemas.openxmlformats.org/officeDocument/2006/relationships/hyperlink" Target="https://centos.pkgs.org/8/centos-appstream-x86_64/khmeros-metal-chrieng-fonts-5.0-25.el8.noarch.rpm.html" TargetMode="External"/><Relationship Id="rId66" Type="http://schemas.openxmlformats.org/officeDocument/2006/relationships/hyperlink" Target="https://centos.pkgs.org/8/centos-appstream-x86_64/perl-Exporter-5.72-1000.module_el8.0.0+50+c3b345cd.noarch.rpm.html" TargetMode="External"/><Relationship Id="rId87" Type="http://schemas.openxmlformats.org/officeDocument/2006/relationships/hyperlink" Target="https://centos.pkgs.org/8/centos-appstream-x86_64/perl-srpm-macros-1-25.el8.noarch.rpm.html" TargetMode="External"/><Relationship Id="rId110" Type="http://schemas.openxmlformats.org/officeDocument/2006/relationships/hyperlink" Target="https://centos.pkgs.org/8/centos-appstream-x86_64/texlive-attachfile-20180414-13.el8.noarch.rpm.html" TargetMode="External"/><Relationship Id="rId131" Type="http://schemas.openxmlformats.org/officeDocument/2006/relationships/hyperlink" Target="https://centos.pkgs.org/8/centos-appstream-x86_64/texlive-collection-basic-20180414-13.el8.noarch.rpm.html" TargetMode="External"/><Relationship Id="rId327" Type="http://schemas.openxmlformats.org/officeDocument/2006/relationships/hyperlink" Target="https://centos.pkgs.org/8/centos-powertools-x86_64/apache-commons-net-3.6-3.module_el8.0.0+30+832da3a1.noarch.rpm.html" TargetMode="External"/><Relationship Id="rId348" Type="http://schemas.openxmlformats.org/officeDocument/2006/relationships/hyperlink" Target="https://centos.pkgs.org/8/centos-baseos-x86_64/dejavu-lgc-sans-mono-fonts-2.35-6.el8.noarch.rpm.html" TargetMode="External"/><Relationship Id="rId369" Type="http://schemas.openxmlformats.org/officeDocument/2006/relationships/hyperlink" Target="https://centos.pkgs.org/8/centos-appstream-x86_64/go-srpm-macros-2-16.el8.noarch.rpm.html" TargetMode="External"/><Relationship Id="rId152" Type="http://schemas.openxmlformats.org/officeDocument/2006/relationships/hyperlink" Target="https://centos.pkgs.org/8/centos-appstream-x86_64/texlive-euro-20180414-13.el8.noarch.rpm.html" TargetMode="External"/><Relationship Id="rId173" Type="http://schemas.openxmlformats.org/officeDocument/2006/relationships/hyperlink" Target="https://centos.pkgs.org/8/centos-appstream-x86_64/texlive-ifxetex-20180414-13.el8.noarch.rpm.html" TargetMode="External"/><Relationship Id="rId194" Type="http://schemas.openxmlformats.org/officeDocument/2006/relationships/hyperlink" Target="https://centos.pkgs.org/8/centos-appstream-x86_64/texlive-makeindex-20180414-13.el8.x86_64.rpm.html" TargetMode="External"/><Relationship Id="rId208" Type="http://schemas.openxmlformats.org/officeDocument/2006/relationships/hyperlink" Target="https://centos.pkgs.org/8/centos-appstream-x86_64/texlive-ms-20180414-13.el8.noarch.rpm.html" TargetMode="External"/><Relationship Id="rId229" Type="http://schemas.openxmlformats.org/officeDocument/2006/relationships/hyperlink" Target="https://centos.pkgs.org/8/centos-appstream-x86_64/texlive-pst-blur-20180414-13.el8.noarch.rpm.html" TargetMode="External"/><Relationship Id="rId380" Type="http://schemas.openxmlformats.org/officeDocument/2006/relationships/hyperlink" Target="https://centos.pkgs.org/8/centos-appstream-x86_64/iso-codes-3.79-2.el8.noarch.rpm.html" TargetMode="External"/><Relationship Id="rId415" Type="http://schemas.openxmlformats.org/officeDocument/2006/relationships/hyperlink" Target="https://centos.pkgs.org/8/centos-powertools-x86_64/plexus-containers-container-default-1.7.1-8.module_el8.0.0+30+832da3a1.noarch.rpm.html" TargetMode="External"/><Relationship Id="rId436" Type="http://schemas.openxmlformats.org/officeDocument/2006/relationships/hyperlink" Target="http://mirror.pit.teraswitch.com/fedora/epel/8/Everything/s390x/Packages/g/gnome-doc-utils-0.20.10-20.el8.noarch.rpm" TargetMode="External"/><Relationship Id="rId240" Type="http://schemas.openxmlformats.org/officeDocument/2006/relationships/hyperlink" Target="https://centos.pkgs.org/8/centos-appstream-x86_64/texlive-pxfonts-20180414-13.el8.noarch.rpm.html" TargetMode="External"/><Relationship Id="rId261" Type="http://schemas.openxmlformats.org/officeDocument/2006/relationships/hyperlink" Target="https://centos.pkgs.org/8/centos-appstream-x86_64/texlive-texlive.infra-20180414-13.el8.noarch.rpm.html" TargetMode="External"/><Relationship Id="rId14" Type="http://schemas.openxmlformats.org/officeDocument/2006/relationships/hyperlink" Target="https://centos.pkgs.org/8/centos-appstream-x86_64/centos-logos-80.5-2.el8.x86_64.rpm.html" TargetMode="External"/><Relationship Id="rId35" Type="http://schemas.openxmlformats.org/officeDocument/2006/relationships/hyperlink" Target="https://centos.pkgs.org/8/centos-appstream-x86_64/jboss-interceptors-1.2-api-1.0.0-8.module_el8.0.0+39+6a9b6e22.noarch.rpm.html" TargetMode="External"/><Relationship Id="rId56" Type="http://schemas.openxmlformats.org/officeDocument/2006/relationships/hyperlink" Target="https://centos.pkgs.org/8/centos-baseos-x86_64/mailcap-2.1.48-3.el8.noarch.rpm.html" TargetMode="External"/><Relationship Id="rId77" Type="http://schemas.openxmlformats.org/officeDocument/2006/relationships/hyperlink" Target="https://centos.pkgs.org/8/centos-appstream-x86_64/perl-HTTP-Tiny-0.074-1.module_el8.0.0+50+c3b345cd.noarch.rpm.html" TargetMode="External"/><Relationship Id="rId100" Type="http://schemas.openxmlformats.org/officeDocument/2006/relationships/hyperlink" Target="https://centos.pkgs.org/8/centos-appstream-x86_64/stix-fonts-1.1.0-12.el8.noarch.rpm.html" TargetMode="External"/><Relationship Id="rId282" Type="http://schemas.openxmlformats.org/officeDocument/2006/relationships/hyperlink" Target="https://centos.pkgs.org/8/centos-appstream-x86_64/texlive-zapfchan-20180414-13.el8.noarch.rpm.html" TargetMode="External"/><Relationship Id="rId317" Type="http://schemas.openxmlformats.org/officeDocument/2006/relationships/hyperlink" Target="https://centos.pkgs.org/8/centos-appstream-x86_64/urw-base35-fonts-20170801-10.el8.noarch.rpm.html" TargetMode="External"/><Relationship Id="rId338" Type="http://schemas.openxmlformats.org/officeDocument/2006/relationships/hyperlink" Target="https://centos.pkgs.org/8/centos-powertools-x86_64/cal10n-0.8.1-7.module_el8.0.0+30+832da3a1.noarch.rpm.html" TargetMode="External"/><Relationship Id="rId359" Type="http://schemas.openxmlformats.org/officeDocument/2006/relationships/hyperlink" Target="https://centos.pkgs.org/8/centos-appstream-x86_64/fontawesome-fonts-4.7.0-4.el8.noarch.rpm.html" TargetMode="External"/><Relationship Id="rId8" Type="http://schemas.openxmlformats.org/officeDocument/2006/relationships/hyperlink" Target="https://centos.pkgs.org/8/centos-appstream-x86_64/bpg-mrgvlovani-caps-fonts-1.002-10.el8.noarch.rpm.html" TargetMode="External"/><Relationship Id="rId98" Type="http://schemas.openxmlformats.org/officeDocument/2006/relationships/hyperlink" Target="https://centos.pkgs.org/8/centos-appstream-x86_64/slf4j-1.7.25-4.module_el8.0.0+42+51564204.noarch.rpm.html" TargetMode="External"/><Relationship Id="rId121" Type="http://schemas.openxmlformats.org/officeDocument/2006/relationships/hyperlink" Target="https://centos.pkgs.org/8/centos-appstream-x86_64/texlive-breakurl-20180414-13.el8.noarch.rpm.html" TargetMode="External"/><Relationship Id="rId142" Type="http://schemas.openxmlformats.org/officeDocument/2006/relationships/hyperlink" Target="https://centos.pkgs.org/8/centos-appstream-x86_64/texlive-dvipng-20180414-13.el8.x86_64.rpm.html" TargetMode="External"/><Relationship Id="rId163" Type="http://schemas.openxmlformats.org/officeDocument/2006/relationships/hyperlink" Target="https://centos.pkgs.org/8/centos-appstream-x86_64/texlive-geometry-20180414-13.el8.noarch.rpm.html" TargetMode="External"/><Relationship Id="rId184" Type="http://schemas.openxmlformats.org/officeDocument/2006/relationships/hyperlink" Target="https://centos.pkgs.org/8/centos-appstream-x86_64/texlive-kpathsea-20180414-13.el8.x86_64.rpm.html" TargetMode="External"/><Relationship Id="rId219" Type="http://schemas.openxmlformats.org/officeDocument/2006/relationships/hyperlink" Target="https://centos.pkgs.org/8/centos-appstream-x86_64/texlive-pdftex-20180414-13.el8.x86_64.rpm.html" TargetMode="External"/><Relationship Id="rId370" Type="http://schemas.openxmlformats.org/officeDocument/2006/relationships/hyperlink" Target="https://centos.pkgs.org/8/centos-appstream-x86_64/golang-docs-1.11.6-1.module_el8.0.0+192+8b12aa21.noarch.rpm.html" TargetMode="External"/><Relationship Id="rId391" Type="http://schemas.openxmlformats.org/officeDocument/2006/relationships/hyperlink" Target="https://centos.pkgs.org/8/centos-appstream-x86_64/paktype-naqsh-fonts-4.1-8.el8.noarch.rpm.html" TargetMode="External"/><Relationship Id="rId405" Type="http://schemas.openxmlformats.org/officeDocument/2006/relationships/hyperlink" Target="https://centos.pkgs.org/8/centos-appstream-x86_64/perl-URI-1.73-3.el8.noarch.rpm.html" TargetMode="External"/><Relationship Id="rId426" Type="http://schemas.openxmlformats.org/officeDocument/2006/relationships/hyperlink" Target="https://centos.pkgs.org/8/centos-baseos-x86_64/rootfiles-8.1-22.el8.noarch.rpm.html" TargetMode="External"/><Relationship Id="rId230" Type="http://schemas.openxmlformats.org/officeDocument/2006/relationships/hyperlink" Target="https://centos.pkgs.org/8/centos-appstream-x86_64/texlive-pst-coil-20180414-13.el8.noarch.rpm.html" TargetMode="External"/><Relationship Id="rId251" Type="http://schemas.openxmlformats.org/officeDocument/2006/relationships/hyperlink" Target="https://centos.pkgs.org/8/centos-appstream-x86_64/texlive-setspace-20180414-13.el8.noarch.rpm.html" TargetMode="External"/><Relationship Id="rId25" Type="http://schemas.openxmlformats.org/officeDocument/2006/relationships/hyperlink" Target="https://centos.pkgs.org/8/centos-appstream-x86_64/google-crosextra-carlito-fonts-1.103-0.8.20130920.el8.noarch.rpm.html" TargetMode="External"/><Relationship Id="rId46" Type="http://schemas.openxmlformats.org/officeDocument/2006/relationships/hyperlink" Target="https://centos.pkgs.org/8/centos-appstream-x86_64/khmeros-muol-fonts-5.0-25.el8.noarch.rpm.html" TargetMode="External"/><Relationship Id="rId67" Type="http://schemas.openxmlformats.org/officeDocument/2006/relationships/hyperlink" Target="https://centos.pkgs.org/8/centos-appstream-x86_64/perl-ExtUtils-Install-2.14-4.el8.noarch.rpm.html" TargetMode="External"/><Relationship Id="rId272" Type="http://schemas.openxmlformats.org/officeDocument/2006/relationships/hyperlink" Target="https://centos.pkgs.org/8/centos-appstream-x86_64/texlive-unicode-math-20180414-13.el8.noarch.rpm.html" TargetMode="External"/><Relationship Id="rId293" Type="http://schemas.openxmlformats.org/officeDocument/2006/relationships/hyperlink" Target="https://centos.pkgs.org/8/centos-appstream-x86_64/thai-scalable-tlwgtypist-fonts-0.6.5-1.el8.noarch.rpm.html" TargetMode="External"/><Relationship Id="rId307" Type="http://schemas.openxmlformats.org/officeDocument/2006/relationships/hyperlink" Target="https://centos.pkgs.org/8/centos-powertools-x86_64/xbean-4.8-1.module_el8.0.0+30+832da3a1.noarch.rpm.html" TargetMode="External"/><Relationship Id="rId328" Type="http://schemas.openxmlformats.org/officeDocument/2006/relationships/hyperlink" Target="https://centos.pkgs.org/8/centos-appstream-x86_64/atinject-1-28.20100611svn86.module_el8.0.0+39+6a9b6e22.noarch.rpm.html" TargetMode="External"/><Relationship Id="rId349" Type="http://schemas.openxmlformats.org/officeDocument/2006/relationships/hyperlink" Target="https://centos.pkgs.org/8/centos-baseos-x86_64/dejavu-sans-fonts-2.35-6.el8.noarch.rpm.html" TargetMode="External"/><Relationship Id="rId88" Type="http://schemas.openxmlformats.org/officeDocument/2006/relationships/hyperlink" Target="https://centos.pkgs.org/8/centos-appstream-x86_64/plexus-interpolation-1.22-9.module_el8.0.0+39+6a9b6e22.noarch.rpm.html" TargetMode="External"/><Relationship Id="rId111" Type="http://schemas.openxmlformats.org/officeDocument/2006/relationships/hyperlink" Target="https://centos.pkgs.org/8/centos-appstream-x86_64/texlive-avantgar-20180414-13.el8.noarch.rpm.html" TargetMode="External"/><Relationship Id="rId132" Type="http://schemas.openxmlformats.org/officeDocument/2006/relationships/hyperlink" Target="https://centos.pkgs.org/8/centos-appstream-x86_64/texlive-collection-fontsrecommended-20180414-13.el8.noarch.rpm.html" TargetMode="External"/><Relationship Id="rId153" Type="http://schemas.openxmlformats.org/officeDocument/2006/relationships/hyperlink" Target="https://centos.pkgs.org/8/centos-appstream-x86_64/texlive-eurosym-20180414-13.el8.noarch.rpm.html" TargetMode="External"/><Relationship Id="rId174" Type="http://schemas.openxmlformats.org/officeDocument/2006/relationships/hyperlink" Target="https://centos.pkgs.org/8/centos-appstream-x86_64/texlive-index-20180414-13.el8.noarch.rpm.html" TargetMode="External"/><Relationship Id="rId195" Type="http://schemas.openxmlformats.org/officeDocument/2006/relationships/hyperlink" Target="https://centos.pkgs.org/8/centos-appstream-x86_64/texlive-marginnote-20180414-13.el8.noarch.rpm.html" TargetMode="External"/><Relationship Id="rId209" Type="http://schemas.openxmlformats.org/officeDocument/2006/relationships/hyperlink" Target="https://centos.pkgs.org/8/centos-appstream-x86_64/texlive-multido-20180414-13.el8.noarch.rpm.html" TargetMode="External"/><Relationship Id="rId360" Type="http://schemas.openxmlformats.org/officeDocument/2006/relationships/hyperlink" Target="https://centos.pkgs.org/8/centos-powertools-x86_64/fontawesome-fonts-web-4.7.0-4.el8.noarch.rpm.html" TargetMode="External"/><Relationship Id="rId381" Type="http://schemas.openxmlformats.org/officeDocument/2006/relationships/hyperlink" Target="https://centos.pkgs.org/8/centos-appstream-x86_64/jakarta-commons-httpclient-3.1-28.module_el8.0.0+42+51564204.noarch.rpm.html" TargetMode="External"/><Relationship Id="rId416" Type="http://schemas.openxmlformats.org/officeDocument/2006/relationships/hyperlink" Target="https://centos.pkgs.org/8/centos-powertools-x86_64/plexus-interactivity-1.0-0.27.alpha6.module_el8.0.0+30+832da3a1.noarch.rpm.html" TargetMode="External"/><Relationship Id="rId220" Type="http://schemas.openxmlformats.org/officeDocument/2006/relationships/hyperlink" Target="https://centos.pkgs.org/8/centos-appstream-x86_64/texlive-pgf-20180414-13.el8.noarch.rpm.html" TargetMode="External"/><Relationship Id="rId241" Type="http://schemas.openxmlformats.org/officeDocument/2006/relationships/hyperlink" Target="https://centos.pkgs.org/8/centos-appstream-x86_64/texlive-pstricks-20180414-13.el8.noarch.rpm.html" TargetMode="External"/><Relationship Id="rId437" Type="http://schemas.openxmlformats.org/officeDocument/2006/relationships/hyperlink" Target="http://mirror.pit.teraswitch.com/fedora/epel/8/Everything/s390x/Packages/g/gnome-doc-utils-stylesheets-0.20.10-20.el8.noarch.rpm" TargetMode="External"/><Relationship Id="rId15" Type="http://schemas.openxmlformats.org/officeDocument/2006/relationships/hyperlink" Target="https://centos.pkgs.org/8/centos-baseos-x86_64/dejavu-lgc-sans-mono-fonts-2.35-6.el8.noarch.rpm.html" TargetMode="External"/><Relationship Id="rId36" Type="http://schemas.openxmlformats.org/officeDocument/2006/relationships/hyperlink" Target="https://centos.pkgs.org/8/centos-appstream-x86_64/jomolhari-fonts-0.003-24.el8.noarch.rpm.html" TargetMode="External"/><Relationship Id="rId57" Type="http://schemas.openxmlformats.org/officeDocument/2006/relationships/hyperlink" Target="https://centos.pkgs.org/8/centos-appstream-x86_64/multilib-rpm-config-1-10.el8.noarch.rpm.html" TargetMode="External"/><Relationship Id="rId262" Type="http://schemas.openxmlformats.org/officeDocument/2006/relationships/hyperlink" Target="https://centos.pkgs.org/8/centos-appstream-x86_64/texlive-textcase-20180414-13.el8.noarch.rpm.html" TargetMode="External"/><Relationship Id="rId283" Type="http://schemas.openxmlformats.org/officeDocument/2006/relationships/hyperlink" Target="https://centos.pkgs.org/8/centos-appstream-x86_64/texlive-zapfding-20180414-13.el8.noarch.rpm.html" TargetMode="External"/><Relationship Id="rId318" Type="http://schemas.openxmlformats.org/officeDocument/2006/relationships/hyperlink" Target="https://centos.pkgs.org/8/centos-appstream-x86_64/abattis-cantarell-fonts-0.0.25-4.el8.noarch.rpm.html" TargetMode="External"/><Relationship Id="rId339" Type="http://schemas.openxmlformats.org/officeDocument/2006/relationships/hyperlink" Target="https://centos.pkgs.org/8/centos-appstream-x86_64/cdi-api-1.2-8.module_el8.0.0+39+6a9b6e22.noarch.rpm.html" TargetMode="External"/><Relationship Id="rId78" Type="http://schemas.openxmlformats.org/officeDocument/2006/relationships/hyperlink" Target="https://centos.pkgs.org/8/centos-appstream-x86_64/perl-IO-HTML-1.001-10.el8.noarch.rpm.html" TargetMode="External"/><Relationship Id="rId99" Type="http://schemas.openxmlformats.org/officeDocument/2006/relationships/hyperlink" Target="https://centos.pkgs.org/8/centos-appstream-x86_64/spice-protocol-0.12.14-1.el8.noarch.rpm.html" TargetMode="External"/><Relationship Id="rId101" Type="http://schemas.openxmlformats.org/officeDocument/2006/relationships/hyperlink" Target="https://centos.pkgs.org/8/centos-appstream-x86_64/stix-math-fonts-1.1.0-12.el8.noarch.rpm.html" TargetMode="External"/><Relationship Id="rId122" Type="http://schemas.openxmlformats.org/officeDocument/2006/relationships/hyperlink" Target="https://centos.pkgs.org/8/centos-appstream-x86_64/texlive-caption-20180414-13.el8.noarch.rpm.html" TargetMode="External"/><Relationship Id="rId143" Type="http://schemas.openxmlformats.org/officeDocument/2006/relationships/hyperlink" Target="https://centos.pkgs.org/8/centos-appstream-x86_64/texlive-dvips-20180414-13.el8.x86_64.rpm.html" TargetMode="External"/><Relationship Id="rId164" Type="http://schemas.openxmlformats.org/officeDocument/2006/relationships/hyperlink" Target="https://centos.pkgs.org/8/centos-appstream-x86_64/texlive-glyphlist-20180414-13.el8.noarch.rpm.html" TargetMode="External"/><Relationship Id="rId185" Type="http://schemas.openxmlformats.org/officeDocument/2006/relationships/hyperlink" Target="https://centos.pkgs.org/8/centos-appstream-x86_64/texlive-listings-20180414-13.el8.noarch.rpm.html" TargetMode="External"/><Relationship Id="rId350" Type="http://schemas.openxmlformats.org/officeDocument/2006/relationships/hyperlink" Target="https://centos.pkgs.org/8/centos-baseos-x86_64/dejavu-sans-mono-fonts-2.35-6.el8.noarch.rpm.html" TargetMode="External"/><Relationship Id="rId371" Type="http://schemas.openxmlformats.org/officeDocument/2006/relationships/hyperlink" Target="https://centos.pkgs.org/8/centos-appstream-x86_64/google-droid-serif-fonts-20120715-13.el8.noarch.rpm.html" TargetMode="External"/><Relationship Id="rId406" Type="http://schemas.openxmlformats.org/officeDocument/2006/relationships/hyperlink" Target="https://centos.pkgs.org/8/centos-baseos-x86_64/perl-constant-1.33-396.el8.noarch.rpm.html" TargetMode="External"/><Relationship Id="rId9" Type="http://schemas.openxmlformats.org/officeDocument/2006/relationships/hyperlink" Target="https://centos.pkgs.org/8/centos-appstream-x86_64/bpg-mrgvlovani-fonts-1.002-10.el8.noarch.rpm.html" TargetMode="External"/><Relationship Id="rId210" Type="http://schemas.openxmlformats.org/officeDocument/2006/relationships/hyperlink" Target="https://centos.pkgs.org/8/centos-appstream-x86_64/texlive-natbib-20180414-13.el8.noarch.rpm.html" TargetMode="External"/><Relationship Id="rId392" Type="http://schemas.openxmlformats.org/officeDocument/2006/relationships/hyperlink" Target="https://centos.pkgs.org/8/centos-appstream-x86_64/paktype-naskh-basic-fonts-4.1-9.el8.noarch.rpm.html" TargetMode="External"/><Relationship Id="rId427" Type="http://schemas.openxmlformats.org/officeDocument/2006/relationships/hyperlink" Target="https://centos.pkgs.org/8/centos-appstream-x86_64/ruby-irb-2.5.3-104.module_el8.0.0+179+565e49e2.noarch.rpm.html" TargetMode="External"/><Relationship Id="rId26" Type="http://schemas.openxmlformats.org/officeDocument/2006/relationships/hyperlink" Target="https://centos.pkgs.org/8/centos-appstream-x86_64/google-droid-sans-fonts-20120715-13.el8.noarch.rpm.html" TargetMode="External"/><Relationship Id="rId231" Type="http://schemas.openxmlformats.org/officeDocument/2006/relationships/hyperlink" Target="https://centos.pkgs.org/8/centos-appstream-x86_64/texlive-pst-eps-20180414-13.el8.noarch.rpm.html" TargetMode="External"/><Relationship Id="rId252" Type="http://schemas.openxmlformats.org/officeDocument/2006/relationships/hyperlink" Target="https://centos.pkgs.org/8/centos-appstream-x86_64/texlive-soul-20180414-13.el8.noarch.rpm.html" TargetMode="External"/><Relationship Id="rId273" Type="http://schemas.openxmlformats.org/officeDocument/2006/relationships/hyperlink" Target="https://centos.pkgs.org/8/centos-appstream-x86_64/texlive-url-20180414-13.el8.noarch.rpm.html" TargetMode="External"/><Relationship Id="rId294" Type="http://schemas.openxmlformats.org/officeDocument/2006/relationships/hyperlink" Target="https://centos.pkgs.org/8/centos-appstream-x86_64/thai-scalable-tlwgtypo-fonts-0.6.5-1.el8.noarch.rpm.html" TargetMode="External"/><Relationship Id="rId308" Type="http://schemas.openxmlformats.org/officeDocument/2006/relationships/hyperlink" Target="https://centos.pkgs.org/8/centos-appstream-x86_64/xerces-j2-2.11.0-34.module_el8.0.0+42+51564204.noarch.rpm.html" TargetMode="External"/><Relationship Id="rId329" Type="http://schemas.openxmlformats.org/officeDocument/2006/relationships/hyperlink" Target="https://centos.pkgs.org/8/centos-appstream-x86_64/autoconf-2.69-27.el8.noarch.rpm.html" TargetMode="External"/><Relationship Id="rId47" Type="http://schemas.openxmlformats.org/officeDocument/2006/relationships/hyperlink" Target="https://centos.pkgs.org/8/centos-appstream-x86_64/khmeros-siemreap-fonts-5.0-25.el8.noarch.rpm.html" TargetMode="External"/><Relationship Id="rId68" Type="http://schemas.openxmlformats.org/officeDocument/2006/relationships/hyperlink" Target="https://centos.pkgs.org/8/centos-appstream-x86_64/perl-ExtUtils-MakeMaker-7.34-1.el8.noarch.rpm.html" TargetMode="External"/><Relationship Id="rId89" Type="http://schemas.openxmlformats.org/officeDocument/2006/relationships/hyperlink" Target="https://centos.pkgs.org/8/centos-baseos-x86_64/polkit-docs-0.115-6.el8.noarch.rpm.html" TargetMode="External"/><Relationship Id="rId112" Type="http://schemas.openxmlformats.org/officeDocument/2006/relationships/hyperlink" Target="https://centos.pkgs.org/8/centos-appstream-x86_64/texlive-babel-20180414-13.el8.noarch.rpm.html" TargetMode="External"/><Relationship Id="rId133" Type="http://schemas.openxmlformats.org/officeDocument/2006/relationships/hyperlink" Target="https://centos.pkgs.org/8/centos-appstream-x86_64/texlive-collection-latex-20180414-13.el8.noarch.rpm.html" TargetMode="External"/><Relationship Id="rId154" Type="http://schemas.openxmlformats.org/officeDocument/2006/relationships/hyperlink" Target="https://centos.pkgs.org/8/centos-appstream-x86_64/texlive-extsizes-20180414-13.el8.noarch.rpm.html" TargetMode="External"/><Relationship Id="rId175" Type="http://schemas.openxmlformats.org/officeDocument/2006/relationships/hyperlink" Target="https://centos.pkgs.org/8/centos-appstream-x86_64/texlive-jknapltx-20180414-13.el8.noarch.rpm.html" TargetMode="External"/><Relationship Id="rId340" Type="http://schemas.openxmlformats.org/officeDocument/2006/relationships/hyperlink" Target="https://centos.pkgs.org/8/centos-powertools-x86_64/cglib-3.2.4-7.module_el8.0.0+30+832da3a1.noarch.rpm.html" TargetMode="External"/><Relationship Id="rId361" Type="http://schemas.openxmlformats.org/officeDocument/2006/relationships/hyperlink" Target="https://centos.pkgs.org/8/centos-baseos-x86_64/fontpackages-filesystem-1.44-22.el8.noarch.rpm.html" TargetMode="External"/><Relationship Id="rId196" Type="http://schemas.openxmlformats.org/officeDocument/2006/relationships/hyperlink" Target="https://centos.pkgs.org/8/centos-appstream-x86_64/texlive-marvosym-20180414-13.el8.noarch.rpm.html" TargetMode="External"/><Relationship Id="rId200" Type="http://schemas.openxmlformats.org/officeDocument/2006/relationships/hyperlink" Target="https://centos.pkgs.org/8/centos-appstream-x86_64/texlive-metafont-20180414-13.el8.x86_64.rpm.html" TargetMode="External"/><Relationship Id="rId382" Type="http://schemas.openxmlformats.org/officeDocument/2006/relationships/hyperlink" Target="https://centos.pkgs.org/8/centos-appstream-x86_64/javapackages-tools-5.3.0-1.module_el8.0.0+11+5b8c10bd.noarch.rpm.html" TargetMode="External"/><Relationship Id="rId417" Type="http://schemas.openxmlformats.org/officeDocument/2006/relationships/hyperlink" Target="https://centos.pkgs.org/8/centos-appstream-x86_64/plexus-sec-dispatcher-1.4-26.module_el8.0.0+39+6a9b6e22.noarch.rpm.html" TargetMode="External"/><Relationship Id="rId438" Type="http://schemas.openxmlformats.org/officeDocument/2006/relationships/hyperlink" Target="http://mirror.pit.teraswitch.com/fedora/epel/8/Everything/aarch64/Packages/e/epel-rpm-macros-8-1.noarch.rpm" TargetMode="External"/><Relationship Id="rId16" Type="http://schemas.openxmlformats.org/officeDocument/2006/relationships/hyperlink" Target="https://centos.pkgs.org/8/centos-baseos-x86_64/dejavu-lgc-serif-fonts-2.35-6.el8.noarch.rpm.html" TargetMode="External"/><Relationship Id="rId221" Type="http://schemas.openxmlformats.org/officeDocument/2006/relationships/hyperlink" Target="https://centos.pkgs.org/8/centos-appstream-x86_64/texlive-plain-20180414-13.el8.noarch.rpm.html" TargetMode="External"/><Relationship Id="rId242" Type="http://schemas.openxmlformats.org/officeDocument/2006/relationships/hyperlink" Target="https://centos.pkgs.org/8/centos-appstream-x86_64/texlive-pstricks-add-20180414-13.el8.noarch.rpm.html" TargetMode="External"/><Relationship Id="rId263" Type="http://schemas.openxmlformats.org/officeDocument/2006/relationships/hyperlink" Target="https://centos.pkgs.org/8/centos-appstream-x86_64/texlive-thumbpdf-20180414-13.el8.noarch.rpm.html" TargetMode="External"/><Relationship Id="rId284" Type="http://schemas.openxmlformats.org/officeDocument/2006/relationships/hyperlink" Target="https://centos.pkgs.org/8/centos-appstream-x86_64/thai-scalable-fonts-common-0.6.5-1.el8.noarch.rpm.html" TargetMode="External"/><Relationship Id="rId319" Type="http://schemas.openxmlformats.org/officeDocument/2006/relationships/hyperlink" Target="https://centos.pkgs.org/8/centos-appstream-x86_64/adwaita-cursor-theme-3.28.0-2.el8.noarch.rpm.html" TargetMode="External"/><Relationship Id="rId37" Type="http://schemas.openxmlformats.org/officeDocument/2006/relationships/hyperlink" Target="https://centos.pkgs.org/8/centos-powertools-x86_64/jsch-0.1.54-6.module_el8.0.0+30+832da3a1.noarch.rpm.html" TargetMode="External"/><Relationship Id="rId58" Type="http://schemas.openxmlformats.org/officeDocument/2006/relationships/hyperlink" Target="https://centos.pkgs.org/8/centos-baseos-x86_64/ncurses-base-6.1-7.20180224.el8.noarch.rpm.html" TargetMode="External"/><Relationship Id="rId79" Type="http://schemas.openxmlformats.org/officeDocument/2006/relationships/hyperlink" Target="https://centos.pkgs.org/8/centos-appstream-x86_64/perl-LWP-MediaTypes-6.02-14.el8.noarch.rpm.html" TargetMode="External"/><Relationship Id="rId102" Type="http://schemas.openxmlformats.org/officeDocument/2006/relationships/hyperlink" Target="https://centos.pkgs.org/8/centos-appstream-x86_64/targetcli-2.1.fb49-1.el8.noarch.rpm.html" TargetMode="External"/><Relationship Id="rId123" Type="http://schemas.openxmlformats.org/officeDocument/2006/relationships/hyperlink" Target="https://centos.pkgs.org/8/centos-appstream-x86_64/texlive-carlisle-20180414-13.el8.noarch.rpm.html" TargetMode="External"/><Relationship Id="rId144" Type="http://schemas.openxmlformats.org/officeDocument/2006/relationships/hyperlink" Target="https://centos.pkgs.org/8/centos-appstream-x86_64/texlive-ec-20180414-13.el8.noarch.rpm.html" TargetMode="External"/><Relationship Id="rId330" Type="http://schemas.openxmlformats.org/officeDocument/2006/relationships/hyperlink" Target="https://centos.pkgs.org/8/centos-baseos-x86_64/bash-completion-2.7-5.el8.noarch.rpm.html" TargetMode="External"/><Relationship Id="rId90" Type="http://schemas.openxmlformats.org/officeDocument/2006/relationships/hyperlink" Target="https://centos.pkgs.org/8/centos-appstream-x86_64/poppler-data-0.4.9-1.el8.noarch.rpm.html" TargetMode="External"/><Relationship Id="rId165" Type="http://schemas.openxmlformats.org/officeDocument/2006/relationships/hyperlink" Target="https://centos.pkgs.org/8/centos-appstream-x86_64/texlive-graphics-20180414-13.el8.noarch.rpm.html" TargetMode="External"/><Relationship Id="rId186" Type="http://schemas.openxmlformats.org/officeDocument/2006/relationships/hyperlink" Target="https://centos.pkgs.org/8/centos-appstream-x86_64/texlive-lm-math-20180414-13.el8.noarch.rpm.html" TargetMode="External"/><Relationship Id="rId351" Type="http://schemas.openxmlformats.org/officeDocument/2006/relationships/hyperlink" Target="https://centos.pkgs.org/8/centos-appstream-x86_64/docbook-dtds-1.0-69.el8.noarch.rpm.html" TargetMode="External"/><Relationship Id="rId372" Type="http://schemas.openxmlformats.org/officeDocument/2006/relationships/hyperlink" Target="https://centos.pkgs.org/8/centos-appstream-x86_64/google-noto-sans-fonts-20161022-7.el8.noarch.rpm.html" TargetMode="External"/><Relationship Id="rId393" Type="http://schemas.openxmlformats.org/officeDocument/2006/relationships/hyperlink" Target="https://centos.pkgs.org/8/centos-appstream-x86_64/paktype-tehreer-fonts-4.1-8.el8.noarch.rpm.html" TargetMode="External"/><Relationship Id="rId407" Type="http://schemas.openxmlformats.org/officeDocument/2006/relationships/hyperlink" Target="https://centos.pkgs.org/8/centos-appstream-x86_64/perl-TimeDate-2.30-13.el8.noarch.rpm.html" TargetMode="External"/><Relationship Id="rId428" Type="http://schemas.openxmlformats.org/officeDocument/2006/relationships/hyperlink" Target="https://centos.pkgs.org/8/centos-appstream-x86_64/rubygem-rdoc-6.0.1-104.module_el8.0.0+179+565e49e2.noarch.rpm.html" TargetMode="External"/><Relationship Id="rId211" Type="http://schemas.openxmlformats.org/officeDocument/2006/relationships/hyperlink" Target="https://centos.pkgs.org/8/centos-appstream-x86_64/texlive-ncntrsbk-20180414-13.el8.noarch.rpm.html" TargetMode="External"/><Relationship Id="rId232" Type="http://schemas.openxmlformats.org/officeDocument/2006/relationships/hyperlink" Target="https://centos.pkgs.org/8/centos-appstream-x86_64/texlive-pst-fill-20180414-13.el8.noarch.rpm.html" TargetMode="External"/><Relationship Id="rId253" Type="http://schemas.openxmlformats.org/officeDocument/2006/relationships/hyperlink" Target="https://centos.pkgs.org/8/centos-appstream-x86_64/texlive-showexpl-20180414-13.el8.noarch.rpm.html" TargetMode="External"/><Relationship Id="rId274" Type="http://schemas.openxmlformats.org/officeDocument/2006/relationships/hyperlink" Target="https://centos.pkgs.org/8/centos-appstream-x86_64/texlive-utopia-20180414-13.el8.noarch.rpm.html" TargetMode="External"/><Relationship Id="rId295" Type="http://schemas.openxmlformats.org/officeDocument/2006/relationships/hyperlink" Target="https://centos.pkgs.org/8/centos-appstream-x86_64/thai-scalable-umpush-fonts-0.6.5-1.el8.noarch.rpm.html" TargetMode="External"/><Relationship Id="rId309" Type="http://schemas.openxmlformats.org/officeDocument/2006/relationships/hyperlink" Target="https://centos.pkgs.org/8/centos-powertools-x86_64/xhtml1-dtds-1.0-20020801.13.el8.4.noarch.rpm.html" TargetMode="External"/><Relationship Id="rId27" Type="http://schemas.openxmlformats.org/officeDocument/2006/relationships/hyperlink" Target="https://centos.pkgs.org/8/centos-appstream-x86_64/google-droid-sans-mono-fonts-20120715-13.el8.noarch.rpm.html" TargetMode="External"/><Relationship Id="rId48" Type="http://schemas.openxmlformats.org/officeDocument/2006/relationships/hyperlink" Target="https://centos.pkgs.org/8/centos-powertools-x86_64/latex2html-2018.2-2.el8.noarch.rpm.html" TargetMode="External"/><Relationship Id="rId69" Type="http://schemas.openxmlformats.org/officeDocument/2006/relationships/hyperlink" Target="https://centos.pkgs.org/8/centos-appstream-x86_64/perl-ExtUtils-Manifest-1.70-395.el8.noarch.rpm.html" TargetMode="External"/><Relationship Id="rId113" Type="http://schemas.openxmlformats.org/officeDocument/2006/relationships/hyperlink" Target="https://centos.pkgs.org/8/centos-appstream-x86_64/texlive-babelbib-20180414-13.el8.noarch.rpm.html" TargetMode="External"/><Relationship Id="rId134" Type="http://schemas.openxmlformats.org/officeDocument/2006/relationships/hyperlink" Target="https://centos.pkgs.org/8/centos-appstream-x86_64/texlive-collection-latexrecommended-20180414-13.el8.noarch.rpm.html" TargetMode="External"/><Relationship Id="rId320" Type="http://schemas.openxmlformats.org/officeDocument/2006/relationships/hyperlink" Target="https://centos.pkgs.org/8/centos-appstream-x86_64/adwaita-icon-theme-3.28.0-2.el8.noarch.rpm.html" TargetMode="External"/><Relationship Id="rId80" Type="http://schemas.openxmlformats.org/officeDocument/2006/relationships/hyperlink" Target="https://centos.pkgs.org/8/centos-appstream-x86_64/perl-Pod-Escapes-1.07-395.module_el8.0.0+50+c3b345cd.noarch.rpm.html" TargetMode="External"/><Relationship Id="rId155" Type="http://schemas.openxmlformats.org/officeDocument/2006/relationships/hyperlink" Target="https://centos.pkgs.org/8/centos-appstream-x86_64/texlive-filecontents-20180414-13.el8.noarch.rpm.html" TargetMode="External"/><Relationship Id="rId176" Type="http://schemas.openxmlformats.org/officeDocument/2006/relationships/hyperlink" Target="https://centos.pkgs.org/8/centos-appstream-x86_64/texlive-kastrup-20180414-13.el8.noarch.rpm.html" TargetMode="External"/><Relationship Id="rId197" Type="http://schemas.openxmlformats.org/officeDocument/2006/relationships/hyperlink" Target="https://centos.pkgs.org/8/centos-appstream-x86_64/texlive-mathpazo-20180414-13.el8.noarch.rpm.html" TargetMode="External"/><Relationship Id="rId341" Type="http://schemas.openxmlformats.org/officeDocument/2006/relationships/hyperlink" Target="https://centos.pkgs.org/8/centos-baseos-x86_64/comic-neue-angular-fonts-2.2-6.el8.noarch.rpm.html" TargetMode="External"/><Relationship Id="rId362" Type="http://schemas.openxmlformats.org/officeDocument/2006/relationships/hyperlink" Target="https://centos.pkgs.org/8/centos-appstream-x86_64/geronimo-annotation-1.0-23.module_el8.0.0+39+6a9b6e22.noarch.rpm.html" TargetMode="External"/><Relationship Id="rId383" Type="http://schemas.openxmlformats.org/officeDocument/2006/relationships/hyperlink" Target="https://centos.pkgs.org/8/centos-appstream-x86_64/javassist-3.18.1-8.module_el8.0.0+42+51564204.noarch.rpm.html" TargetMode="External"/><Relationship Id="rId418" Type="http://schemas.openxmlformats.org/officeDocument/2006/relationships/hyperlink" Target="https://centos.pkgs.org/8/centos-appstream-x86_64/plexus-utils-3.1.0-3.module_el8.0.0+39+6a9b6e22.noarch.rpm.html" TargetMode="External"/><Relationship Id="rId439" Type="http://schemas.openxmlformats.org/officeDocument/2006/relationships/hyperlink" Target="http://mirror.pit.teraswitch.com/fedora/epel/8/Everything/aarch64/Packages/z/zvbi-fonts-0.2.35-9.el8.noarch.rpm" TargetMode="External"/><Relationship Id="rId201" Type="http://schemas.openxmlformats.org/officeDocument/2006/relationships/hyperlink" Target="https://centos.pkgs.org/8/centos-appstream-x86_64/texlive-metalogo-20180414-13.el8.noarch.rpm.html" TargetMode="External"/><Relationship Id="rId222" Type="http://schemas.openxmlformats.org/officeDocument/2006/relationships/hyperlink" Target="https://centos.pkgs.org/8/centos-appstream-x86_64/texlive-powerdot-20180414-13.el8.noarch.rpm.html" TargetMode="External"/><Relationship Id="rId243" Type="http://schemas.openxmlformats.org/officeDocument/2006/relationships/hyperlink" Target="https://centos.pkgs.org/8/centos-appstream-x86_64/texlive-qstest-20180414-13.el8.noarch.rpm.html" TargetMode="External"/><Relationship Id="rId264" Type="http://schemas.openxmlformats.org/officeDocument/2006/relationships/hyperlink" Target="https://centos.pkgs.org/8/centos-appstream-x86_64/texlive-times-20180414-13.el8.noarch.rpm.html" TargetMode="External"/><Relationship Id="rId285" Type="http://schemas.openxmlformats.org/officeDocument/2006/relationships/hyperlink" Target="https://centos.pkgs.org/8/centos-appstream-x86_64/thai-scalable-garuda-fonts-0.6.5-1.el8.noarch.rpm.html" TargetMode="External"/><Relationship Id="rId17" Type="http://schemas.openxmlformats.org/officeDocument/2006/relationships/hyperlink" Target="https://centos.pkgs.org/8/centos-baseos-x86_64/dejavu-sans-fonts-2.35-6.el8.noarch.rpm.html" TargetMode="External"/><Relationship Id="rId38" Type="http://schemas.openxmlformats.org/officeDocument/2006/relationships/hyperlink" Target="https://centos.pkgs.org/8/centos-appstream-x86_64/julietaula-montserrat-fonts-7.200-2.el8.noarch.rpm.html" TargetMode="External"/><Relationship Id="rId59" Type="http://schemas.openxmlformats.org/officeDocument/2006/relationships/hyperlink" Target="https://centos.pkgs.org/8/centos-powertools-x86_64/objectweb-asm-6.2-5.module_el8.0.0+30+832da3a1.noarch.rpm.html" TargetMode="External"/><Relationship Id="rId103" Type="http://schemas.openxmlformats.org/officeDocument/2006/relationships/hyperlink" Target="https://centos.pkgs.org/8/centos-powertools-x86_64/texi2html-5.0-8.el8.noarch.rpm.html" TargetMode="External"/><Relationship Id="rId124" Type="http://schemas.openxmlformats.org/officeDocument/2006/relationships/hyperlink" Target="https://centos.pkgs.org/8/centos-appstream-x86_64/texlive-charter-20180414-13.el8.noarch.rpm.html" TargetMode="External"/><Relationship Id="rId310" Type="http://schemas.openxmlformats.org/officeDocument/2006/relationships/hyperlink" Target="https://centos.pkgs.org/8/centos-appstream-x86_64/xkeyboard-config-2.24-3.el8.noarch.rpm.html" TargetMode="External"/><Relationship Id="rId70" Type="http://schemas.openxmlformats.org/officeDocument/2006/relationships/hyperlink" Target="https://centos.pkgs.org/8/centos-appstream-x86_64/perl-ExtUtils-ParseXS-3.35-2.el8.noarch.rpm.html" TargetMode="External"/><Relationship Id="rId91" Type="http://schemas.openxmlformats.org/officeDocument/2006/relationships/hyperlink" Target="https://centos.pkgs.org/8/centos-baseos-x86_64/selinux-policy-minimum-3.14.1-61.el8_0.2.noarch.rpm.html" TargetMode="External"/><Relationship Id="rId145" Type="http://schemas.openxmlformats.org/officeDocument/2006/relationships/hyperlink" Target="https://centos.pkgs.org/8/centos-appstream-x86_64/texlive-enctex-20180414-13.el8.noarch.rpm.html" TargetMode="External"/><Relationship Id="rId166" Type="http://schemas.openxmlformats.org/officeDocument/2006/relationships/hyperlink" Target="https://centos.pkgs.org/8/centos-appstream-x86_64/texlive-gsftopk-20180414-13.el8.x86_64.rpm.html" TargetMode="External"/><Relationship Id="rId187" Type="http://schemas.openxmlformats.org/officeDocument/2006/relationships/hyperlink" Target="https://centos.pkgs.org/8/centos-appstream-x86_64/texlive-lm-20180414-13.el8.noarch.rpm.html" TargetMode="External"/><Relationship Id="rId331" Type="http://schemas.openxmlformats.org/officeDocument/2006/relationships/hyperlink" Target="https://centos.pkgs.org/8/centos-powertools-x86_64/bcel-6.2-2.module_el8.0.0+30+832da3a1.noarch.rpm.html" TargetMode="External"/><Relationship Id="rId352" Type="http://schemas.openxmlformats.org/officeDocument/2006/relationships/hyperlink" Target="https://centos.pkgs.org/8/centos-powertools-x86_64/docbook-style-dsssl-1.79-25.el8.noarch.rpm.html" TargetMode="External"/><Relationship Id="rId373" Type="http://schemas.openxmlformats.org/officeDocument/2006/relationships/hyperlink" Target="https://centos.pkgs.org/8/centos-appstream-x86_64/google-noto-sans-ui-fonts-20161022-7.el8.noarch.rpm.html" TargetMode="External"/><Relationship Id="rId394" Type="http://schemas.openxmlformats.org/officeDocument/2006/relationships/hyperlink" Target="https://centos.pkgs.org/8/centos-baseos-x86_64/perl-Carp-1.42-396.el8.noarch.rpm.html" TargetMode="External"/><Relationship Id="rId408" Type="http://schemas.openxmlformats.org/officeDocument/2006/relationships/hyperlink" Target="https://centos.pkgs.org/8/centos-appstream-x86_64/perl-generators-1.10-7.el8.noarch.rpm.html" TargetMode="External"/><Relationship Id="rId429" Type="http://schemas.openxmlformats.org/officeDocument/2006/relationships/hyperlink" Target="https://centos.pkgs.org/8/centos-appstream-x86_64/rubygems-2.7.6-104.module_el8.0.0+179+565e49e2.noarch.rpm.html" TargetMode="External"/><Relationship Id="rId1" Type="http://schemas.openxmlformats.org/officeDocument/2006/relationships/hyperlink" Target="http://mirror.starlingx.cengn.ca/mirror/starlingx/master/centos/latest_build/inputs/RPMS/noarch/" TargetMode="External"/><Relationship Id="rId212" Type="http://schemas.openxmlformats.org/officeDocument/2006/relationships/hyperlink" Target="https://centos.pkgs.org/8/centos-appstream-x86_64/texlive-ntgclass-20180414-13.el8.noarch.rpm.html" TargetMode="External"/><Relationship Id="rId233" Type="http://schemas.openxmlformats.org/officeDocument/2006/relationships/hyperlink" Target="https://centos.pkgs.org/8/centos-appstream-x86_64/texlive-pst-grad-20180414-13.el8.noarch.rpm.html" TargetMode="External"/><Relationship Id="rId254" Type="http://schemas.openxmlformats.org/officeDocument/2006/relationships/hyperlink" Target="https://centos.pkgs.org/8/centos-appstream-x86_64/texlive-subfig-20180414-13.el8.noarch.rpm.html" TargetMode="External"/><Relationship Id="rId440" Type="http://schemas.openxmlformats.org/officeDocument/2006/relationships/printerSettings" Target="../printerSettings/printerSettings1.bin"/><Relationship Id="rId28" Type="http://schemas.openxmlformats.org/officeDocument/2006/relationships/hyperlink" Target="https://centos.pkgs.org/8/centos-appstream-x86_64/google-guice-4.1-11.module_el8.0.0+39+6a9b6e22.noarch.rpm.html" TargetMode="External"/><Relationship Id="rId49" Type="http://schemas.openxmlformats.org/officeDocument/2006/relationships/hyperlink" Target="https://centos.pkgs.org/8/centos-baseos-x86_64/lato-fonts-2.015-5.el8.noarch.rpm.html" TargetMode="External"/><Relationship Id="rId114" Type="http://schemas.openxmlformats.org/officeDocument/2006/relationships/hyperlink" Target="https://centos.pkgs.org/8/centos-appstream-x86_64/texlive-base-20180414-13.el8.noarch.rpm.html" TargetMode="External"/><Relationship Id="rId275" Type="http://schemas.openxmlformats.org/officeDocument/2006/relationships/hyperlink" Target="https://centos.pkgs.org/8/centos-appstream-x86_64/texlive-varwidth-20180414-13.el8.noarch.rpm.html" TargetMode="External"/><Relationship Id="rId296" Type="http://schemas.openxmlformats.org/officeDocument/2006/relationships/hyperlink" Target="https://centos.pkgs.org/8/centos-appstream-x86_64/thai-scalable-waree-fonts-0.6.5-1.el8.noarch.rpm.html" TargetMode="External"/><Relationship Id="rId300" Type="http://schemas.openxmlformats.org/officeDocument/2006/relationships/hyperlink" Target="https://centos.pkgs.org/8/centos-appstream-x86_64/tzdata-java-2019a-1.el8.noarch.rpm.html" TargetMode="External"/><Relationship Id="rId60" Type="http://schemas.openxmlformats.org/officeDocument/2006/relationships/hyperlink" Target="https://centos.pkgs.org/8/centos-appstream-x86_64/osinfo-db-20181011-8.el8_0.1.noarch.rpm.html" TargetMode="External"/><Relationship Id="rId81" Type="http://schemas.openxmlformats.org/officeDocument/2006/relationships/hyperlink" Target="https://centos.pkgs.org/8/centos-appstream-x86_64/perl-Pod-Perldoc-3.28-396.module_el8.0.0+50+c3b345cd.noarch.rpm.html" TargetMode="External"/><Relationship Id="rId135" Type="http://schemas.openxmlformats.org/officeDocument/2006/relationships/hyperlink" Target="https://centos.pkgs.org/8/centos-appstream-x86_64/texlive-colortbl-20180414-13.el8.noarch.rpm.html" TargetMode="External"/><Relationship Id="rId156" Type="http://schemas.openxmlformats.org/officeDocument/2006/relationships/hyperlink" Target="https://centos.pkgs.org/8/centos-appstream-x86_64/texlive-filehook-20180414-13.el8.noarch.rpm.html" TargetMode="External"/><Relationship Id="rId177" Type="http://schemas.openxmlformats.org/officeDocument/2006/relationships/hyperlink" Target="https://centos.pkgs.org/8/centos-appstream-x86_64/texlive-koma-script-20180414-13.el8.noarch.rpm.html" TargetMode="External"/><Relationship Id="rId198" Type="http://schemas.openxmlformats.org/officeDocument/2006/relationships/hyperlink" Target="https://centos.pkgs.org/8/centos-appstream-x86_64/texlive-mdwtools-20180414-13.el8.noarch.rpm.html" TargetMode="External"/><Relationship Id="rId321" Type="http://schemas.openxmlformats.org/officeDocument/2006/relationships/hyperlink" Target="https://centos.pkgs.org/8/centos-appstream-x86_64/aopalliance-1.0-17.module_el8.0.0+39+6a9b6e22.noarch.rpm.html" TargetMode="External"/><Relationship Id="rId342" Type="http://schemas.openxmlformats.org/officeDocument/2006/relationships/hyperlink" Target="https://centos.pkgs.org/8/centos-baseos-x86_64/comic-neue-fonts-2.2-6.el8.noarch.rpm.html" TargetMode="External"/><Relationship Id="rId363" Type="http://schemas.openxmlformats.org/officeDocument/2006/relationships/hyperlink" Target="https://centos.pkgs.org/8/centos-powertools-x86_64/geronimo-jms-1.1.1-25.module_el8.0.0+30+832da3a1.noarch.rpm.html" TargetMode="External"/><Relationship Id="rId384" Type="http://schemas.openxmlformats.org/officeDocument/2006/relationships/hyperlink" Target="https://altlinux.pkgs.org/sisyphus/classic-noarch/jboss-jaxrpc-1.1-api-1.0.1-alt3_18jpp8.noarch.rpm.html" TargetMode="External"/><Relationship Id="rId419" Type="http://schemas.openxmlformats.org/officeDocument/2006/relationships/hyperlink" Target="https://centos.pkgs.org/8/centos-appstream-x86_64/pykickstart-3.16.4-1.el8_0.noarch.rpm.html" TargetMode="External"/><Relationship Id="rId202" Type="http://schemas.openxmlformats.org/officeDocument/2006/relationships/hyperlink" Target="https://centos.pkgs.org/8/centos-appstream-x86_64/texlive-mflogo-20180414-13.el8.noarch.rpm.html" TargetMode="External"/><Relationship Id="rId223" Type="http://schemas.openxmlformats.org/officeDocument/2006/relationships/hyperlink" Target="https://centos.pkgs.org/8/centos-appstream-x86_64/texlive-preprint-20180414-13.el8.noarch.rpm.html" TargetMode="External"/><Relationship Id="rId244" Type="http://schemas.openxmlformats.org/officeDocument/2006/relationships/hyperlink" Target="https://centos.pkgs.org/8/centos-appstream-x86_64/texlive-rcs-20180414-13.el8.noarch.rpm.html" TargetMode="External"/><Relationship Id="rId430" Type="http://schemas.openxmlformats.org/officeDocument/2006/relationships/hyperlink" Target="https://centos.pkgs.org/8/centos-baseos-x86_64/samba-common-4.9.1-8.el8.noarch.rpm.html" TargetMode="External"/><Relationship Id="rId18" Type="http://schemas.openxmlformats.org/officeDocument/2006/relationships/hyperlink" Target="https://centos.pkgs.org/8/centos-baseos-x86_64/firewalld-0.6.3-7.el8.noarch.rpm.html" TargetMode="External"/><Relationship Id="rId39" Type="http://schemas.openxmlformats.org/officeDocument/2006/relationships/hyperlink" Target="https://centos.pkgs.org/8/centos-powertools-x86_64/junit-4.12-9.module_el8.0.0+30+832da3a1.noarch.rpm.html" TargetMode="External"/><Relationship Id="rId265" Type="http://schemas.openxmlformats.org/officeDocument/2006/relationships/hyperlink" Target="https://centos.pkgs.org/8/centos-appstream-x86_64/texlive-tipa-20180414-13.el8.noarch.rpm.html" TargetMode="External"/><Relationship Id="rId286" Type="http://schemas.openxmlformats.org/officeDocument/2006/relationships/hyperlink" Target="https://centos.pkgs.org/8/centos-appstream-x86_64/thai-scalable-kinnari-fonts-0.6.5-1.el8.noarch.rpm.html" TargetMode="External"/><Relationship Id="rId50" Type="http://schemas.openxmlformats.org/officeDocument/2006/relationships/hyperlink" Target="https://centos.pkgs.org/8/centos-baseos-x86_64/liberation-fonts-common-2.00.3-4.el8.noarch.rpm.html" TargetMode="External"/><Relationship Id="rId104" Type="http://schemas.openxmlformats.org/officeDocument/2006/relationships/hyperlink" Target="https://centos.pkgs.org/8/centos-appstream-x86_64/texlive-ae-20180414-13.el8.noarch.rpm.html" TargetMode="External"/><Relationship Id="rId125" Type="http://schemas.openxmlformats.org/officeDocument/2006/relationships/hyperlink" Target="https://centos.pkgs.org/8/centos-appstream-x86_64/texlive-chngcntr-20180414-13.el8.noarch.rpm.html" TargetMode="External"/><Relationship Id="rId146" Type="http://schemas.openxmlformats.org/officeDocument/2006/relationships/hyperlink" Target="https://centos.pkgs.org/8/centos-appstream-x86_64/texlive-enumitem-20180414-13.el8.noarch.rpm.html" TargetMode="External"/><Relationship Id="rId167" Type="http://schemas.openxmlformats.org/officeDocument/2006/relationships/hyperlink" Target="https://centos.pkgs.org/8/centos-appstream-x86_64/texlive-helvetic-20180414-13.el8.noarch.rpm.html" TargetMode="External"/><Relationship Id="rId188" Type="http://schemas.openxmlformats.org/officeDocument/2006/relationships/hyperlink" Target="https://centos.pkgs.org/8/centos-appstream-x86_64/texlive-ltxmisc-20180414-13.el8.noarch.rpm.html" TargetMode="External"/><Relationship Id="rId311" Type="http://schemas.openxmlformats.org/officeDocument/2006/relationships/hyperlink" Target="https://centos.pkgs.org/8/centos-appstream-x86_64/xml-commons-apis-1.4.01-25.module_el8.0.0+42+51564204.noarch.rpm.html" TargetMode="External"/><Relationship Id="rId332" Type="http://schemas.openxmlformats.org/officeDocument/2006/relationships/hyperlink" Target="https://centos.pkgs.org/8/centos-appstream-x86_64/bind-license-9.11.4-17.P2.el8_0.1.noarch.rpm.html" TargetMode="External"/><Relationship Id="rId353" Type="http://schemas.openxmlformats.org/officeDocument/2006/relationships/hyperlink" Target="https://centos.pkgs.org/8/centos-appstream-x86_64/docbook-style-xsl-1.79.2-7.el8.noarch.rpm.html" TargetMode="External"/><Relationship Id="rId374" Type="http://schemas.openxmlformats.org/officeDocument/2006/relationships/hyperlink" Target="https://centos.pkgs.org/8/centos-baseos-x86_64/google-roboto-slab-fonts-1.100263-0.7.20150923git.el8.noarch.rpm.html" TargetMode="External"/><Relationship Id="rId395" Type="http://schemas.openxmlformats.org/officeDocument/2006/relationships/hyperlink" Target="https://centos.pkgs.org/8/centos-appstream-x86_64/perl-Digest-1.17-395.el8.noarch.rpm.html" TargetMode="External"/><Relationship Id="rId409" Type="http://schemas.openxmlformats.org/officeDocument/2006/relationships/hyperlink" Target="https://centos.pkgs.org/8/centos-baseos-x86_64/perl-parent-0.237-1.el8.noarch.rpm.html" TargetMode="External"/><Relationship Id="rId71" Type="http://schemas.openxmlformats.org/officeDocument/2006/relationships/hyperlink" Target="https://centos.pkgs.org/8/centos-baseos-x86_64/perl-File-Temp-0.230.600-1.el8.noarch.rpm.html" TargetMode="External"/><Relationship Id="rId92" Type="http://schemas.openxmlformats.org/officeDocument/2006/relationships/hyperlink" Target="https://centos.pkgs.org/8/centos-baseos-x86_64/selinux-policy-mls-3.14.1-61.el8_0.2.noarch.rpm.html" TargetMode="External"/><Relationship Id="rId213" Type="http://schemas.openxmlformats.org/officeDocument/2006/relationships/hyperlink" Target="https://centos.pkgs.org/8/centos-appstream-x86_64/texlive-oberdiek-20180414-13.el8.noarch.rpm.html" TargetMode="External"/><Relationship Id="rId234" Type="http://schemas.openxmlformats.org/officeDocument/2006/relationships/hyperlink" Target="https://centos.pkgs.org/8/centos-appstream-x86_64/texlive-pst-math-20180414-13.el8.noarch.rpm.html" TargetMode="External"/><Relationship Id="rId420" Type="http://schemas.openxmlformats.org/officeDocument/2006/relationships/hyperlink" Target="https://centos.pkgs.org/8/centos-appstream-x86_64/python3-pip-9.0.3-13.el8.noarch.rpm.html" TargetMode="External"/><Relationship Id="rId2" Type="http://schemas.openxmlformats.org/officeDocument/2006/relationships/hyperlink" Target="https://centos.pkgs.org/" TargetMode="External"/><Relationship Id="rId29" Type="http://schemas.openxmlformats.org/officeDocument/2006/relationships/hyperlink" Target="https://centos.pkgs.org/8/centos-appstream-x86_64/google-noto-cjk-fonts-common-20170602-9.el8.noarch.rpm.html" TargetMode="External"/><Relationship Id="rId255" Type="http://schemas.openxmlformats.org/officeDocument/2006/relationships/hyperlink" Target="https://centos.pkgs.org/8/centos-appstream-x86_64/texlive-symbol-20180414-13.el8.noarch.rpm.html" TargetMode="External"/><Relationship Id="rId276" Type="http://schemas.openxmlformats.org/officeDocument/2006/relationships/hyperlink" Target="https://centos.pkgs.org/8/centos-appstream-x86_64/texlive-wasy-20180414-13.el8.noarch.rpm.html" TargetMode="External"/><Relationship Id="rId297" Type="http://schemas.openxmlformats.org/officeDocument/2006/relationships/hyperlink" Target="https://centos.pkgs.org/8/centos-appstream-x86_64/tibetan-machine-uni-fonts-1.901-20.el8.noarch.rpm.html" TargetMode="External"/><Relationship Id="rId40" Type="http://schemas.openxmlformats.org/officeDocument/2006/relationships/hyperlink" Target="https://centos.pkgs.org/8/centos-powertools-x86_64/jzlib-1.1.3-8.module_el8.0.0+30+832da3a1.noarch.rpm.html" TargetMode="External"/><Relationship Id="rId115" Type="http://schemas.openxmlformats.org/officeDocument/2006/relationships/hyperlink" Target="https://centos.pkgs.org/8/centos-appstream-x86_64/texlive-beamer-20180414-13.el8.noarch.rpm.html" TargetMode="External"/><Relationship Id="rId136" Type="http://schemas.openxmlformats.org/officeDocument/2006/relationships/hyperlink" Target="https://centos.pkgs.org/8/centos-appstream-x86_64/texlive-courier-20180414-13.el8.noarch.rpm.html" TargetMode="External"/><Relationship Id="rId157" Type="http://schemas.openxmlformats.org/officeDocument/2006/relationships/hyperlink" Target="https://centos.pkgs.org/8/centos-appstream-x86_64/texlive-fix2col-20180414-13.el8.noarch.rpm.html" TargetMode="External"/><Relationship Id="rId178" Type="http://schemas.openxmlformats.org/officeDocument/2006/relationships/hyperlink" Target="https://centos.pkgs.org/8/centos-appstream-x86_64/texlive-kpathsea-20180414-13.el8.x86_64.rpm.html" TargetMode="External"/><Relationship Id="rId301" Type="http://schemas.openxmlformats.org/officeDocument/2006/relationships/hyperlink" Target="https://centos.pkgs.org/8/centos-baseos-x86_64/tzdata-2019a-1.el8.noarch.rpm.html" TargetMode="External"/><Relationship Id="rId322" Type="http://schemas.openxmlformats.org/officeDocument/2006/relationships/hyperlink" Target="https://centos.pkgs.org/8/centos-appstream-x86_64/apache-commons-cli-1.4-4.module_el8.0.0+39+6a9b6e22.noarch.rpm.html" TargetMode="External"/><Relationship Id="rId343" Type="http://schemas.openxmlformats.org/officeDocument/2006/relationships/hyperlink" Target="https://centos.pkgs.org/8/centos-baseos-x86_64/comic-neue-fonts-common-2.2-6.el8.noarch.rpm.html" TargetMode="External"/><Relationship Id="rId364" Type="http://schemas.openxmlformats.org/officeDocument/2006/relationships/hyperlink" Target="https://centos.pkgs.org/8/centos-baseos-x86_64/gettext-common-devel-0.19.8.1-14.el8.noarch.rpm.html" TargetMode="External"/><Relationship Id="rId61" Type="http://schemas.openxmlformats.org/officeDocument/2006/relationships/hyperlink" Target="https://centos.pkgs.org/8/centos-appstream-x86_64/overpass-fonts-3.0.2-3.el8.noarch.rpm.html" TargetMode="External"/><Relationship Id="rId82" Type="http://schemas.openxmlformats.org/officeDocument/2006/relationships/hyperlink" Target="https://centos.pkgs.org/8/centos-appstream-x86_64/perl-Pod-Simple-3.35-395.module_el8.0.0+50+c3b345cd.noarch.rpm.html" TargetMode="External"/><Relationship Id="rId199" Type="http://schemas.openxmlformats.org/officeDocument/2006/relationships/hyperlink" Target="https://centos.pkgs.org/8/centos-appstream-x86_64/texlive-memoir-20180414-13.el8.noarch.rpm.html" TargetMode="External"/><Relationship Id="rId203" Type="http://schemas.openxmlformats.org/officeDocument/2006/relationships/hyperlink" Target="https://centos.pkgs.org/8/centos-appstream-x86_64/texlive-mfnfss-20180414-13.el8.noarch.rpm.html" TargetMode="External"/><Relationship Id="rId385" Type="http://schemas.openxmlformats.org/officeDocument/2006/relationships/hyperlink" Target="https://centos.pkgs.org/8/centos-appstream-x86_64/jline-2.14.6-2.module_el8.0.0+82+8ee6c375.noarch.rpm.html" TargetMode="External"/><Relationship Id="rId19" Type="http://schemas.openxmlformats.org/officeDocument/2006/relationships/hyperlink" Target="https://centos.pkgs.org/8/centos-appstream-x86_64/gnu-free-sans-fonts-20120503-18.el8.noarch.rpm.html" TargetMode="External"/><Relationship Id="rId224" Type="http://schemas.openxmlformats.org/officeDocument/2006/relationships/hyperlink" Target="https://centos.pkgs.org/8/centos-appstream-x86_64/texlive-psfrag-20180414-13.el8.noarch.rpm.html" TargetMode="External"/><Relationship Id="rId245" Type="http://schemas.openxmlformats.org/officeDocument/2006/relationships/hyperlink" Target="https://centos.pkgs.org/8/centos-appstream-x86_64/texlive-rsfs-20180414-13.el8.noarch.rpm.html" TargetMode="External"/><Relationship Id="rId266" Type="http://schemas.openxmlformats.org/officeDocument/2006/relationships/hyperlink" Target="https://centos.pkgs.org/8/centos-appstream-x86_64/texlive-tools-20180414-13.el8.noarch.rpm.html" TargetMode="External"/><Relationship Id="rId287" Type="http://schemas.openxmlformats.org/officeDocument/2006/relationships/hyperlink" Target="https://centos.pkgs.org/8/centos-appstream-x86_64/thai-scalable-loma-fonts-0.6.5-1.el8.noarch.rpm.html" TargetMode="External"/><Relationship Id="rId410" Type="http://schemas.openxmlformats.org/officeDocument/2006/relationships/hyperlink" Target="https://centos.pkgs.org/8/centos-baseos-x86_64/perl-podlators-4.11-1.el8.noarch.rpm.html" TargetMode="External"/><Relationship Id="rId431" Type="http://schemas.openxmlformats.org/officeDocument/2006/relationships/hyperlink" Target="https://centos.pkgs.org/8/centos-appstream-x86_64/seabios-bin-1.11.1-4.module_el8.0.0+189+f9babebb.noarch.rpm.html" TargetMode="External"/><Relationship Id="rId30" Type="http://schemas.openxmlformats.org/officeDocument/2006/relationships/hyperlink" Target="https://centos.pkgs.org/8/centos-appstream-x86_64/google-noto-serif-fonts-20161022-7.el8.noarch.rpm.html" TargetMode="External"/><Relationship Id="rId105" Type="http://schemas.openxmlformats.org/officeDocument/2006/relationships/hyperlink" Target="https://centos.pkgs.org/8/centos-appstream-x86_64/texlive-algorithms-20180414-13.el8.noarch.rpm.html" TargetMode="External"/><Relationship Id="rId126" Type="http://schemas.openxmlformats.org/officeDocument/2006/relationships/hyperlink" Target="https://centos.pkgs.org/8/centos-appstream-x86_64/texlive-cite-20180414-13.el8.noarch.rpm.html" TargetMode="External"/><Relationship Id="rId147" Type="http://schemas.openxmlformats.org/officeDocument/2006/relationships/hyperlink" Target="https://centos.pkgs.org/8/centos-appstream-x86_64/texlive-eso-pic-20180414-13.el8.noarch.rpm.html" TargetMode="External"/><Relationship Id="rId168" Type="http://schemas.openxmlformats.org/officeDocument/2006/relationships/hyperlink" Target="https://centos.pkgs.org/8/centos-appstream-x86_64/texlive-hyperref-20180414-13.el8.noarch.rpm.html" TargetMode="External"/><Relationship Id="rId312" Type="http://schemas.openxmlformats.org/officeDocument/2006/relationships/hyperlink" Target="https://centos.pkgs.org/8/centos-appstream-x86_64/xml-commons-resolver-1.2-26.module_el8.0.0+42+51564204.noarch.rpm.html" TargetMode="External"/><Relationship Id="rId333" Type="http://schemas.openxmlformats.org/officeDocument/2006/relationships/hyperlink" Target="https://centos.pkgs.org/8/centos-appstream-x86_64/bitmap-console-fonts-0.3-28.el8.noarch.rpm.html" TargetMode="External"/><Relationship Id="rId354" Type="http://schemas.openxmlformats.org/officeDocument/2006/relationships/hyperlink" Target="https://centos.pkgs.org/8/centos-powertools-x86_64/docbook-utils-0.6.14-44.el8.noarch.rpm.html" TargetMode="External"/><Relationship Id="rId51" Type="http://schemas.openxmlformats.org/officeDocument/2006/relationships/hyperlink" Target="https://centos.pkgs.org/8/centos-baseos-x86_64/liberation-mono-fonts-2.00.3-4.el8.noarch.rpm.html" TargetMode="External"/><Relationship Id="rId72" Type="http://schemas.openxmlformats.org/officeDocument/2006/relationships/hyperlink" Target="https://centos.pkgs.org/8/centos-appstream-x86_64/perl-Getopt-Long-2.49.1-2.module_el8.0.0+50+c3b345cd.noarch.rpm.html" TargetMode="External"/><Relationship Id="rId93" Type="http://schemas.openxmlformats.org/officeDocument/2006/relationships/hyperlink" Target="https://centos.pkgs.org/8/centos-baseos-x86_64/selinux-policy-targeted-3.14.1-61.el8_0.2.noarch.rpm.html" TargetMode="External"/><Relationship Id="rId189" Type="http://schemas.openxmlformats.org/officeDocument/2006/relationships/hyperlink" Target="https://centos.pkgs.org/8/centos-appstream-x86_64/texlive-lua-alt-getopt-20180414-13.el8.noarch.rpm.html" TargetMode="External"/><Relationship Id="rId375" Type="http://schemas.openxmlformats.org/officeDocument/2006/relationships/hyperlink" Target="https://centos.pkgs.org/8/centos-powertools-x86_64/hamcrest-1.3-23.module_el8.0.0+30+832da3a1.noarch.rpm.html" TargetMode="External"/><Relationship Id="rId396" Type="http://schemas.openxmlformats.org/officeDocument/2006/relationships/hyperlink" Target="https://centos.pkgs.org/8/centos-appstream-x86_64/perl-Encode-Locale-1.05-9.el8.noarch.rpm.html" TargetMode="External"/><Relationship Id="rId3" Type="http://schemas.openxmlformats.org/officeDocument/2006/relationships/hyperlink" Target="https://centos.pkgs.org/8/centos-appstream-x86_64/asciidoc-8.6.10-0.5.20180627gitf7c2274.el8.noarch.rpm.html" TargetMode="External"/><Relationship Id="rId214" Type="http://schemas.openxmlformats.org/officeDocument/2006/relationships/hyperlink" Target="https://centos.pkgs.org/8/centos-appstream-x86_64/texlive-palatino-20180414-13.el8.noarch.rpm.html" TargetMode="External"/><Relationship Id="rId235" Type="http://schemas.openxmlformats.org/officeDocument/2006/relationships/hyperlink" Target="https://centos.pkgs.org/8/centos-appstream-x86_64/texlive-pst-node-20180414-13.el8.noarch.rpm.html" TargetMode="External"/><Relationship Id="rId256" Type="http://schemas.openxmlformats.org/officeDocument/2006/relationships/hyperlink" Target="https://centos.pkgs.org/8/centos-appstream-x86_64/texlive-tetex-20180414-13.el8.noarch.rpm.html" TargetMode="External"/><Relationship Id="rId277" Type="http://schemas.openxmlformats.org/officeDocument/2006/relationships/hyperlink" Target="https://centos.pkgs.org/8/centos-appstream-x86_64/texlive-wasysym-20180414-13.el8.noarch.rpm.html" TargetMode="External"/><Relationship Id="rId298" Type="http://schemas.openxmlformats.org/officeDocument/2006/relationships/hyperlink" Target="https://centos.pkgs.org/8/centos-baseos-x86_64/tuna-0.14-3.el8.noarch.rpm.html" TargetMode="External"/><Relationship Id="rId400" Type="http://schemas.openxmlformats.org/officeDocument/2006/relationships/hyperlink" Target="https://centos.pkgs.org/8/centos-powertools-x86_64/perl-SGMLSpm-1.03ii-42.el8.noarch.rpm.html" TargetMode="External"/><Relationship Id="rId421" Type="http://schemas.openxmlformats.org/officeDocument/2006/relationships/hyperlink" Target="https://centos.pkgs.org/8/centos-appstream-x86_64/python3-wheel-0.30.0-13.module_el8.0.0+33+0a10c0e1.noarch.rpm.html" TargetMode="External"/><Relationship Id="rId116" Type="http://schemas.openxmlformats.org/officeDocument/2006/relationships/hyperlink" Target="https://centos.pkgs.org/8/centos-appstream-x86_64/texlive-bera-20180414-13.el8.noarch.rpm.html" TargetMode="External"/><Relationship Id="rId137" Type="http://schemas.openxmlformats.org/officeDocument/2006/relationships/hyperlink" Target="https://centos.pkgs.org/8/centos-appstream-x86_64/texlive-crop-20180414-13.el8.noarch.rpm.html" TargetMode="External"/><Relationship Id="rId158" Type="http://schemas.openxmlformats.org/officeDocument/2006/relationships/hyperlink" Target="https://centos.pkgs.org/8/centos-appstream-x86_64/texlive-float-20180414-13.el8.noarch.rpm.html" TargetMode="External"/><Relationship Id="rId302" Type="http://schemas.openxmlformats.org/officeDocument/2006/relationships/hyperlink" Target="https://centos.pkgs.org/8/centos-appstream-x86_64/wayland-protocols-devel-1.15-1.el8.noarch.rpm.html" TargetMode="External"/><Relationship Id="rId323" Type="http://schemas.openxmlformats.org/officeDocument/2006/relationships/hyperlink" Target="https://centos.pkgs.org/8/centos-appstream-x86_64/apache-commons-codec-1.11-3.module_el8.0.0+39+6a9b6e22.noarch.rpm.html" TargetMode="External"/><Relationship Id="rId344" Type="http://schemas.openxmlformats.org/officeDocument/2006/relationships/hyperlink" Target="https://centos.pkgs.org/8/centos-appstream-x86_64/container-selinux-2.94-1.git1e99f1d.module_el8.0.0+58+91b614e7.noarch.rpm.html" TargetMode="External"/><Relationship Id="rId20" Type="http://schemas.openxmlformats.org/officeDocument/2006/relationships/hyperlink" Target="https://centos.pkgs.org/8/centos-appstream-x86_64/gnu-free-serif-fonts-20120503-18.el8.noarch.rpm.html" TargetMode="External"/><Relationship Id="rId41" Type="http://schemas.openxmlformats.org/officeDocument/2006/relationships/hyperlink" Target="https://centos.pkgs.org/8/centos-appstream-x86_64/khmeros-battambang-fonts-5.0-25.el8.noarch.rpm.html" TargetMode="External"/><Relationship Id="rId62" Type="http://schemas.openxmlformats.org/officeDocument/2006/relationships/hyperlink" Target="https://centos.pkgs.org/8/centos-appstream-x86_64/paratype-pt-sans-caption-fonts-20141121-6.el8.noarch.rpm.html" TargetMode="External"/><Relationship Id="rId83" Type="http://schemas.openxmlformats.org/officeDocument/2006/relationships/hyperlink" Target="https://centos.pkgs.org/8/centos-appstream-x86_64/perl-Pod-Usage-1.69-395.module_el8.0.0+50+c3b345cd.noarch.rpm.html" TargetMode="External"/><Relationship Id="rId179" Type="http://schemas.openxmlformats.org/officeDocument/2006/relationships/hyperlink" Target="https://centos.pkgs.org/8/centos-appstream-x86_64/texlive-l3kernel-20180414-13.el8.noarch.rpm.html" TargetMode="External"/><Relationship Id="rId365" Type="http://schemas.openxmlformats.org/officeDocument/2006/relationships/hyperlink" Target="https://centos.pkgs.org/8/centos-appstream-x86_64/gl-manpages-1.1-15.20161227.el8.noarch.rpm.html" TargetMode="External"/><Relationship Id="rId386" Type="http://schemas.openxmlformats.org/officeDocument/2006/relationships/hyperlink" Target="https://centos.pkgs.org/8/centos-baseos-x86_64/kbd-legacy-2.0.4-8.el8.noarch.rpm.html" TargetMode="External"/><Relationship Id="rId190" Type="http://schemas.openxmlformats.org/officeDocument/2006/relationships/hyperlink" Target="https://centos.pkgs.org/8/centos-appstream-x86_64/texlive-lualatex-math-20180414-13.el8.noarch.rpm.html" TargetMode="External"/><Relationship Id="rId204" Type="http://schemas.openxmlformats.org/officeDocument/2006/relationships/hyperlink" Target="https://centos.pkgs.org/8/centos-appstream-x86_64/texlive-mfware-20180414-13.el8.x86_64.rpm.html" TargetMode="External"/><Relationship Id="rId225" Type="http://schemas.openxmlformats.org/officeDocument/2006/relationships/hyperlink" Target="https://centos.pkgs.org/8/centos-appstream-x86_64/texlive-pslatex-20180414-13.el8.noarch.rpm.html" TargetMode="External"/><Relationship Id="rId246" Type="http://schemas.openxmlformats.org/officeDocument/2006/relationships/hyperlink" Target="https://centos.pkgs.org/8/centos-appstream-x86_64/texlive-sansmath-20180414-13.el8.noarch.rpm.html" TargetMode="External"/><Relationship Id="rId267" Type="http://schemas.openxmlformats.org/officeDocument/2006/relationships/hyperlink" Target="https://centos.pkgs.org/8/centos-appstream-x86_64/texlive-txfonts-20180414-13.el8.noarch.rpm.html" TargetMode="External"/><Relationship Id="rId288" Type="http://schemas.openxmlformats.org/officeDocument/2006/relationships/hyperlink" Target="https://centos.pkgs.org/8/centos-appstream-x86_64/thai-scalable-norasi-fonts-0.6.5-1.el8.noarch.rpm.html" TargetMode="External"/><Relationship Id="rId411" Type="http://schemas.openxmlformats.org/officeDocument/2006/relationships/hyperlink" Target="https://centos.pkgs.org/8/centos-appstream-x86_64/plexus-cipher-1.7-14.module_el8.0.0+39+6a9b6e22.noarch.rpm.html" TargetMode="External"/><Relationship Id="rId432" Type="http://schemas.openxmlformats.org/officeDocument/2006/relationships/hyperlink" Target="https://centos.pkgs.org/8/centos-appstream-x86_64/seavgabios-bin-1.11.1-4.module_el8.0.0+189+f9babebb.noarch.rpm.html" TargetMode="External"/><Relationship Id="rId106" Type="http://schemas.openxmlformats.org/officeDocument/2006/relationships/hyperlink" Target="https://centos.pkgs.org/8/centos-appstream-x86_64/texlive-amscls-20180414-13.el8.noarch.rpm.html" TargetMode="External"/><Relationship Id="rId127" Type="http://schemas.openxmlformats.org/officeDocument/2006/relationships/hyperlink" Target="https://centos.pkgs.org/8/centos-appstream-x86_64/texlive-cm-super-20180414-13.el8.noarch.rpm.html" TargetMode="External"/><Relationship Id="rId313" Type="http://schemas.openxmlformats.org/officeDocument/2006/relationships/hyperlink" Target="https://centos.pkgs.org/8/centos-baseos-x86_64/xml-common-0.6.3-50.el8.noarch.rpm.html" TargetMode="External"/><Relationship Id="rId10" Type="http://schemas.openxmlformats.org/officeDocument/2006/relationships/hyperlink" Target="https://centos.pkgs.org/8/centos-appstream-x86_64/bpg-nateli-caps-fonts-2.003-10.el8.noarch.rpm.html" TargetMode="External"/><Relationship Id="rId31" Type="http://schemas.openxmlformats.org/officeDocument/2006/relationships/hyperlink" Target="https://centos.pkgs.org/8/centos-powertools-x86_64/help2man-1.47.6-1.el8.noarch.rpm.html" TargetMode="External"/><Relationship Id="rId52" Type="http://schemas.openxmlformats.org/officeDocument/2006/relationships/hyperlink" Target="https://centos.pkgs.org/8/centos-baseos-x86_64/liberation-narrow-fonts-1.07.5-2.el8.noarch.rpm.html" TargetMode="External"/><Relationship Id="rId73" Type="http://schemas.openxmlformats.org/officeDocument/2006/relationships/hyperlink" Target="https://centos.pkgs.org/8/centos-appstream-x86_64/perl-Git-2.18.1-3.el8.noarch.rpm.html" TargetMode="External"/><Relationship Id="rId94" Type="http://schemas.openxmlformats.org/officeDocument/2006/relationships/hyperlink" Target="https://centos.pkgs.org/8/centos-baseos-x86_64/setup-2.12.2-2.el8.noarch.rpm.html" TargetMode="External"/><Relationship Id="rId148" Type="http://schemas.openxmlformats.org/officeDocument/2006/relationships/hyperlink" Target="https://centos.pkgs.org/8/centos-appstream-x86_64/texlive-etex-20180414-13.el8.noarch.rpm.html" TargetMode="External"/><Relationship Id="rId169" Type="http://schemas.openxmlformats.org/officeDocument/2006/relationships/hyperlink" Target="https://centos.pkgs.org/8/centos-appstream-x86_64/texlive-hyph-utf8-20180414-13.el8.noarch.rpm.html" TargetMode="External"/><Relationship Id="rId334" Type="http://schemas.openxmlformats.org/officeDocument/2006/relationships/hyperlink" Target="https://centos.pkgs.org/8/centos-appstream-x86_64/bitmap-fangsongti-fonts-0.3-28.el8.noarch.rpm.html" TargetMode="External"/><Relationship Id="rId355" Type="http://schemas.openxmlformats.org/officeDocument/2006/relationships/hyperlink" Target="https://centos.pkgs.org/8/centos-baseos-x86_64/elfutils-default-yama-scope-0.174-6.el8.noarch.rpm.html" TargetMode="External"/><Relationship Id="rId376" Type="http://schemas.openxmlformats.org/officeDocument/2006/relationships/hyperlink" Target="https://centos.pkgs.org/8/centos-appstream-x86_64/httpcomponents-client-4.5.5-4.module_el8.0.0+39+6a9b6e22.noarch.rpm.html" TargetMode="External"/><Relationship Id="rId397" Type="http://schemas.openxmlformats.org/officeDocument/2006/relationships/hyperlink" Target="https://centos.pkgs.org/8/centos-appstream-x86_64/perl-ExtUtils-Embed-1.34-416.el8.noarch.rpm.html" TargetMode="External"/><Relationship Id="rId4" Type="http://schemas.openxmlformats.org/officeDocument/2006/relationships/hyperlink" Target="https://centos.pkgs.org/8/centos-powertools-x86_64/autoconf-archive-2018.03.13-1.el8.noarch.rpm.html" TargetMode="External"/><Relationship Id="rId180" Type="http://schemas.openxmlformats.org/officeDocument/2006/relationships/hyperlink" Target="https://centos.pkgs.org/8/centos-appstream-x86_64/texlive-l3packages-20180414-13.el8.noarch.rpm.html" TargetMode="External"/><Relationship Id="rId215" Type="http://schemas.openxmlformats.org/officeDocument/2006/relationships/hyperlink" Target="https://centos.pkgs.org/8/centos-appstream-x86_64/texlive-paralist-20180414-13.el8.noarch.rpm.html" TargetMode="External"/><Relationship Id="rId236" Type="http://schemas.openxmlformats.org/officeDocument/2006/relationships/hyperlink" Target="https://centos.pkgs.org/8/centos-appstream-x86_64/texlive-pst-plot-20180414-13.el8.noarch.rpm.html" TargetMode="External"/><Relationship Id="rId257" Type="http://schemas.openxmlformats.org/officeDocument/2006/relationships/hyperlink" Target="https://centos.pkgs.org/8/centos-appstream-x86_64/texlive-tex-gyre-math-20180414-13.el8.noarch.rpm.html" TargetMode="External"/><Relationship Id="rId278" Type="http://schemas.openxmlformats.org/officeDocument/2006/relationships/hyperlink" Target="https://centos.pkgs.org/8/centos-appstream-x86_64/texlive-xcolor-20180414-13.el8.noarch.rpm.html" TargetMode="External"/><Relationship Id="rId401" Type="http://schemas.openxmlformats.org/officeDocument/2006/relationships/hyperlink" Target="https://centos.pkgs.org/8/centos-baseos-x86_64/perl-Text-ParseWords-3.30-395.el8.noarch.rpm.html" TargetMode="External"/><Relationship Id="rId422" Type="http://schemas.openxmlformats.org/officeDocument/2006/relationships/hyperlink" Target="https://centos.pkgs.org/8/centos-powertools-x86_64/qdox-2.0-3.M9.module_el8.0.0+30+832da3a1.noarch.rpm.html" TargetMode="External"/><Relationship Id="rId303" Type="http://schemas.openxmlformats.org/officeDocument/2006/relationships/hyperlink" Target="https://centos.pkgs.org/8/centos-powertools-x86_64/web-assets-filesystem-5-7.el8.noarch.rpm.html" TargetMode="External"/><Relationship Id="rId42" Type="http://schemas.openxmlformats.org/officeDocument/2006/relationships/hyperlink" Target="https://centos.pkgs.org/8/centos-appstream-x86_64/khmeros-bokor-fonts-5.0-25.el8.noarch.rpm.html" TargetMode="External"/><Relationship Id="rId84" Type="http://schemas.openxmlformats.org/officeDocument/2006/relationships/hyperlink" Target="https://centos.pkgs.org/8/centos-appstream-x86_64/perl-Test-1.30-416.el8.noarch.rpm.html" TargetMode="External"/><Relationship Id="rId138" Type="http://schemas.openxmlformats.org/officeDocument/2006/relationships/hyperlink" Target="https://centos.pkgs.org/8/centos-appstream-x86_64/texlive-csquotes-20180414-13.el8.noarch.rpm.html" TargetMode="External"/><Relationship Id="rId345" Type="http://schemas.openxmlformats.org/officeDocument/2006/relationships/hyperlink" Target="https://centos.pkgs.org/8/centos-appstream-x86_64/copy-jdk-configs-3.7-1.el8.noarch.rpm.html" TargetMode="External"/><Relationship Id="rId387" Type="http://schemas.openxmlformats.org/officeDocument/2006/relationships/hyperlink" Target="https://centos.pkgs.org/8/centos-baseos-x86_64/kbd-misc-2.0.4-8.el8.noarch.rpm.html" TargetMode="External"/><Relationship Id="rId191" Type="http://schemas.openxmlformats.org/officeDocument/2006/relationships/hyperlink" Target="https://centos.pkgs.org/8/centos-appstream-x86_64/texlive-luaotfload-20180414-13.el8.noarch.rpm.html" TargetMode="External"/><Relationship Id="rId205" Type="http://schemas.openxmlformats.org/officeDocument/2006/relationships/hyperlink" Target="https://centos.pkgs.org/8/centos-appstream-x86_64/texlive-microtype-20180414-13.el8.noarch.rpm.html" TargetMode="External"/><Relationship Id="rId247" Type="http://schemas.openxmlformats.org/officeDocument/2006/relationships/hyperlink" Target="https://centos.pkgs.org/8/centos-appstream-x86_64/texlive-section-20180414-13.el8.noarch.rpm.html" TargetMode="External"/><Relationship Id="rId412" Type="http://schemas.openxmlformats.org/officeDocument/2006/relationships/hyperlink" Target="https://centos.pkgs.org/8/centos-appstream-x86_64/plexus-classworlds-2.5.2-9.module_el8.0.0+39+6a9b6e22.noarch.rpm.html" TargetMode="External"/><Relationship Id="rId107" Type="http://schemas.openxmlformats.org/officeDocument/2006/relationships/hyperlink" Target="https://centos.pkgs.org/8/centos-appstream-x86_64/texlive-amsfonts-20180414-13.el8.noarch.rpm.html" TargetMode="External"/><Relationship Id="rId289" Type="http://schemas.openxmlformats.org/officeDocument/2006/relationships/hyperlink" Target="https://centos.pkgs.org/8/centos-appstream-x86_64/thai-scalable-purisa-fonts-0.6.5-1.el8.noarch.rpm.html" TargetMode="External"/><Relationship Id="rId11" Type="http://schemas.openxmlformats.org/officeDocument/2006/relationships/hyperlink" Target="https://centos.pkgs.org/8/centos-appstream-x86_64/bpg-nateli-condenced-fonts-2.003-10.el8.noarch.rpm.html" TargetMode="External"/><Relationship Id="rId53" Type="http://schemas.openxmlformats.org/officeDocument/2006/relationships/hyperlink" Target="https://centos.pkgs.org/8/centos-baseos-x86_64/liberation-sans-fonts-2.00.3-4.el8.noarch.rpm.html" TargetMode="External"/><Relationship Id="rId149" Type="http://schemas.openxmlformats.org/officeDocument/2006/relationships/hyperlink" Target="https://centos.pkgs.org/8/centos-appstream-x86_64/texlive-etex-pkg-20180414-13.el8.noarch.rpm.html" TargetMode="External"/><Relationship Id="rId314" Type="http://schemas.openxmlformats.org/officeDocument/2006/relationships/hyperlink" Target="https://centos.pkgs.org/8/centos-appstream-x86_64/xorg-x11-fonts-Type1-7.5-19.el8.noarch.rpm.html" TargetMode="External"/><Relationship Id="rId356" Type="http://schemas.openxmlformats.org/officeDocument/2006/relationships/hyperlink" Target="https://centos.pkgs.org/8/centos-baseos-x86_64/emacs-filesystem-26.1-5.el8.noarch.rpm.html" TargetMode="External"/><Relationship Id="rId398" Type="http://schemas.openxmlformats.org/officeDocument/2006/relationships/hyperlink" Target="https://centos.pkgs.org/8/centos-appstream-x86_64/perl-IO-Compress-2.081-1.el8.noarch.rpm.html" TargetMode="External"/><Relationship Id="rId95" Type="http://schemas.openxmlformats.org/officeDocument/2006/relationships/hyperlink" Target="https://centos.pkgs.org/8/centos-appstream-x86_64/sgabios-bin-0.20170427git-3.module_el8.0.0+189+f9babebb.noarch.rpm.html" TargetMode="External"/><Relationship Id="rId160" Type="http://schemas.openxmlformats.org/officeDocument/2006/relationships/hyperlink" Target="https://centos.pkgs.org/8/centos-appstream-x86_64/texlive-fontspec-20180414-13.el8.noarch.rpm.html" TargetMode="External"/><Relationship Id="rId216" Type="http://schemas.openxmlformats.org/officeDocument/2006/relationships/hyperlink" Target="https://centos.pkgs.org/8/centos-appstream-x86_64/texlive-parallel-20180414-13.el8.noarch.rpm.html" TargetMode="External"/><Relationship Id="rId423" Type="http://schemas.openxmlformats.org/officeDocument/2006/relationships/hyperlink" Target="https://centos.pkgs.org/8/centos-baseos-x86_64/quota-nls-4.04-10.el8.noarch.rpm.html" TargetMode="External"/><Relationship Id="rId258" Type="http://schemas.openxmlformats.org/officeDocument/2006/relationships/hyperlink" Target="https://centos.pkgs.org/8/centos-appstream-x86_64/texlive-tex-gyre-20180414-13.el8.noarch.rpm.html" TargetMode="External"/><Relationship Id="rId22" Type="http://schemas.openxmlformats.org/officeDocument/2006/relationships/hyperlink" Target="https://centos.pkgs.org/8/centos-appstream-x86_64/golang-src-1.11.6-1.module_el8.0.0+192+8b12aa21.noarch.rpm.html" TargetMode="External"/><Relationship Id="rId64" Type="http://schemas.openxmlformats.org/officeDocument/2006/relationships/hyperlink" Target="https://centos.pkgs.org/8/centos-appstream-x86_64/perl-Env-1.04-395.el8.noarch.rpm.html" TargetMode="External"/><Relationship Id="rId118" Type="http://schemas.openxmlformats.org/officeDocument/2006/relationships/hyperlink" Target="https://centos.pkgs.org/8/centos-appstream-x86_64/texlive-bibtex-20180414-13.el8.x86_64.rpm.html" TargetMode="External"/><Relationship Id="rId325" Type="http://schemas.openxmlformats.org/officeDocument/2006/relationships/hyperlink" Target="https://centos.pkgs.org/8/centos-appstream-x86_64/apache-commons-lang-2.6-21.module_el8.0.0+42+51564204.noarch.rpm.html" TargetMode="External"/><Relationship Id="rId367" Type="http://schemas.openxmlformats.org/officeDocument/2006/relationships/hyperlink" Target="https://centos.pkgs.org/8/centos-appstream-x86_64/gnu-free-fonts-common-20120503-18.el8.noarch.rpm.html" TargetMode="External"/><Relationship Id="rId171" Type="http://schemas.openxmlformats.org/officeDocument/2006/relationships/hyperlink" Target="https://centos.pkgs.org/8/centos-appstream-x86_64/texlive-ifetex-20180414-13.el8.noarch.rpm.html" TargetMode="External"/><Relationship Id="rId227" Type="http://schemas.openxmlformats.org/officeDocument/2006/relationships/hyperlink" Target="https://centos.pkgs.org/8/centos-appstream-x86_64/texlive-pspicture-20180414-13.el8.noarch.rpm.html" TargetMode="External"/><Relationship Id="rId269" Type="http://schemas.openxmlformats.org/officeDocument/2006/relationships/hyperlink" Target="https://centos.pkgs.org/8/centos-appstream-x86_64/texlive-typehtml-20180414-13.el8.noarch.rpm.html" TargetMode="External"/><Relationship Id="rId434" Type="http://schemas.openxmlformats.org/officeDocument/2006/relationships/hyperlink" Target="https://centos.pkgs.org/8/centos-baseos-x86_64/selinux-policy-devel-3.14.1-61.el8_0.2.noarch.rpm.html"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mirror.centos.org/centos/8.0.1905/BaseOS/x86_64/os/Packages/libcurl-7.61.1-8.el8.x86_64.rpm" TargetMode="External"/><Relationship Id="rId671" Type="http://schemas.openxmlformats.org/officeDocument/2006/relationships/hyperlink" Target="http://mirror.centos.org/centos/8.0.1905/BaseOS/x86_64/os/Packages/pcsc-lite-1.8.23-3.el8.x86_64.rpm" TargetMode="External"/><Relationship Id="rId769" Type="http://schemas.openxmlformats.org/officeDocument/2006/relationships/hyperlink" Target="http://mirror.centos.org/centos/8/PowerTools/x86_64/os/Packages/yasm-1.3.0-7.el8.x86_64.rpm" TargetMode="External"/><Relationship Id="rId21" Type="http://schemas.openxmlformats.org/officeDocument/2006/relationships/hyperlink" Target="http://mirror.centos.org/centos/8/AppStream/x86_64/os/Packages/jasper-libs-2.0.14-4.el8.x86_64.rpm" TargetMode="External"/><Relationship Id="rId324" Type="http://schemas.openxmlformats.org/officeDocument/2006/relationships/hyperlink" Target="http://mirror.centos.org/centos/8.0.1905/BaseOS/x86_64/os/Packages/bash-4.4.19-8.el8_0.x86_64.rpm" TargetMode="External"/><Relationship Id="rId531" Type="http://schemas.openxmlformats.org/officeDocument/2006/relationships/hyperlink" Target="http://mirror.centos.org/centos/8.0.1905/BaseOS/x86_64/os/Packages/groff-base-1.22.3-18.el8.x86_64.rpm" TargetMode="External"/><Relationship Id="rId629" Type="http://schemas.openxmlformats.org/officeDocument/2006/relationships/hyperlink" Target="http://mirror.centos.org/centos/8/AppStream/x86_64/os/Packages/nss-util-3.44.0-7.el8_0.x86_64.rpm" TargetMode="External"/><Relationship Id="rId170" Type="http://schemas.openxmlformats.org/officeDocument/2006/relationships/hyperlink" Target="http://mirror.centos.org/centos/8/PowerTools/x86_64/os/Packages/libmicrohttpd-devel-0.9.59-2.el8.x86_64.rpm" TargetMode="External"/><Relationship Id="rId836" Type="http://schemas.openxmlformats.org/officeDocument/2006/relationships/hyperlink" Target="http://mirror.centos.org/centos/8/AppStream/x86_64/os/Packages/texlive-dvips-20180414-13.el8.x86_64.rpm" TargetMode="External"/><Relationship Id="rId268" Type="http://schemas.openxmlformats.org/officeDocument/2006/relationships/hyperlink" Target="http://mirror.centos.org/centos/8.0.1905/BaseOS/x86_64/os/Packages/libverto-libevent-0.3.0-5.el8.x86_64.rpm" TargetMode="External"/><Relationship Id="rId475" Type="http://schemas.openxmlformats.org/officeDocument/2006/relationships/hyperlink" Target="http://mirror.centos.org/centos/8/AppStream/x86_64/os/Packages/gdb-8.2-6.el8_0.x86_64.rpm" TargetMode="External"/><Relationship Id="rId682" Type="http://schemas.openxmlformats.org/officeDocument/2006/relationships/hyperlink" Target="http://mirror.centos.org/centos/8/AppStream/x86_64/os/Packages/perl-Compress-Raw-Bzip2-2.081-1.el8.x86_64.rpm" TargetMode="External"/><Relationship Id="rId32" Type="http://schemas.openxmlformats.org/officeDocument/2006/relationships/hyperlink" Target="http://mirror.centos.org/centos/8.0.1905/BaseOS/x86_64/os/Packages/kernel-headers-4.18.0-80.7.1.el8_0.x86_64.rpm" TargetMode="External"/><Relationship Id="rId128" Type="http://schemas.openxmlformats.org/officeDocument/2006/relationships/hyperlink" Target="http://mirror.centos.org/centos/8.0.1905/BaseOS/x86_64/os/Packages/libedit-3.1-23.20170329cvs.el8.x86_64.rpm" TargetMode="External"/><Relationship Id="rId335" Type="http://schemas.openxmlformats.org/officeDocument/2006/relationships/hyperlink" Target="http://mirror.centos.org/centos/8/AppStream/x86_64/os/Packages/binutils-devel-2.30-49.el8.x86_64.rpm" TargetMode="External"/><Relationship Id="rId542" Type="http://schemas.openxmlformats.org/officeDocument/2006/relationships/hyperlink" Target="http://mirror.centos.org/centos/8/AppStream/x86_64/os/Packages/gtk3-3.22.30-3.el8.x86_64.rpm" TargetMode="External"/><Relationship Id="rId181" Type="http://schemas.openxmlformats.org/officeDocument/2006/relationships/hyperlink" Target="http://mirror.centos.org/centos/8.0.1905/BaseOS/x86_64/os/Packages/libnetfilter_conntrack-1.0.6-5.el8.x86_64.rpm" TargetMode="External"/><Relationship Id="rId402" Type="http://schemas.openxmlformats.org/officeDocument/2006/relationships/hyperlink" Target="http://mirror.centos.org/centos/8/AppStream/x86_64/os/Packages/cups-client-2.2.6-25.el8.x86_64.rpm" TargetMode="External"/><Relationship Id="rId847" Type="http://schemas.openxmlformats.org/officeDocument/2006/relationships/hyperlink" Target="http://mirror.centos.org/centos/8/BaseOS/x86_64/os/Packages/tpm2-tss-2.0.0-4.el8.x86_64.rpm" TargetMode="External"/><Relationship Id="rId279" Type="http://schemas.openxmlformats.org/officeDocument/2006/relationships/hyperlink" Target="http://mirror.centos.org/centos/8/AppStream/x86_64/os/Packages/libwebp-1.0.0-1.el8.x86_64.rpm" TargetMode="External"/><Relationship Id="rId486" Type="http://schemas.openxmlformats.org/officeDocument/2006/relationships/hyperlink" Target="http://mirror.centos.org/centos/8/AppStream/x86_64/os/Packages/git-2.18.1-3.el8.x86_64.rpm" TargetMode="External"/><Relationship Id="rId693" Type="http://schemas.openxmlformats.org/officeDocument/2006/relationships/hyperlink" Target="http://mirror.centos.org/centos/8/BaseOS/x86_64/os/Packages/perl-Scalar-List-Utils-1.49-2.el8.x86_64.rpm" TargetMode="External"/><Relationship Id="rId707" Type="http://schemas.openxmlformats.org/officeDocument/2006/relationships/hyperlink" Target="http://mirror.centos.org/centos/8.0.1905/BaseOS/x86_64/os/Packages/polkit-pkla-compat-0.1-12.el8.x86_64.rpm" TargetMode="External"/><Relationship Id="rId43" Type="http://schemas.openxmlformats.org/officeDocument/2006/relationships/hyperlink" Target="http://mirror.centos.org/centos/8/AppStream/x86_64/os/Packages/lapack-3.8.0-8.el8.x86_64.rpm" TargetMode="External"/><Relationship Id="rId139" Type="http://schemas.openxmlformats.org/officeDocument/2006/relationships/hyperlink" Target="http://mirror.centos.org/centos/8/BaseOS/x86_64/os/Packages/libgcc-8.2.1-3.5.el8.x86_64.rpm" TargetMode="External"/><Relationship Id="rId346" Type="http://schemas.openxmlformats.org/officeDocument/2006/relationships/hyperlink" Target="http://mirror.centos.org/centos/8/AppStream/x86_64/os/Packages/boost-filesystem-1.66.0-6.el8.x86_64.rpm" TargetMode="External"/><Relationship Id="rId553" Type="http://schemas.openxmlformats.org/officeDocument/2006/relationships/hyperlink" Target="http://mirror.centos.org/centos/8/BaseOS/x86_64/os/Packages/hostname-3.20-6.el8.x86_64.rpm" TargetMode="External"/><Relationship Id="rId760" Type="http://schemas.openxmlformats.org/officeDocument/2006/relationships/hyperlink" Target="http://mirror.centos.org/centos/8.0.1905/BaseOS/x86_64/os/Packages/shared-mime-info-1.9-3.el8.x86_64.rpm" TargetMode="External"/><Relationship Id="rId192" Type="http://schemas.openxmlformats.org/officeDocument/2006/relationships/hyperlink" Target="http://mirror.centos.org/centos/8.0.1905/BaseOS/x86_64/os/Packages/libnl3-3.4.0-4.el8.x86_64.rpm" TargetMode="External"/><Relationship Id="rId206" Type="http://schemas.openxmlformats.org/officeDocument/2006/relationships/hyperlink" Target="http://mirror.centos.org/centos/8.0.1905/BaseOS/x86_64/os/Packages/libproxy-0.4.15-5.2.el8.x86_64.rpm" TargetMode="External"/><Relationship Id="rId413" Type="http://schemas.openxmlformats.org/officeDocument/2006/relationships/hyperlink" Target="http://mirror.centos.org/centos/8/AppStream/x86_64/os/Packages/dbus-glib-devel-0.110-2.el8.x86_64.rpm" TargetMode="External"/><Relationship Id="rId858" Type="http://schemas.openxmlformats.org/officeDocument/2006/relationships/hyperlink" Target="http://mirror.centos.org/centos/8/AppStream/x86_64/os/Packages/usbredir-0.8.0-1.el8.x86_64.rpm" TargetMode="External"/><Relationship Id="rId497" Type="http://schemas.openxmlformats.org/officeDocument/2006/relationships/hyperlink" Target="http://mirror.centos.org/centos/8.0.1905/BaseOS/x86_64/os/Packages/glusterfs-3.12.2-40.2.el8.x86_64.rpm" TargetMode="External"/><Relationship Id="rId620" Type="http://schemas.openxmlformats.org/officeDocument/2006/relationships/hyperlink" Target="http://mirror.centos.org/centos/8/AppStream/x86_64/os/Packages/nss-devel-3.44.0-7.el8_0.x86_64.rpm" TargetMode="External"/><Relationship Id="rId718" Type="http://schemas.openxmlformats.org/officeDocument/2006/relationships/hyperlink" Target="http://mirror.centos.org/centos/8/AppStream/x86_64/os/Packages/pulseaudio-libs-devel-11.1-22.el8.x86_64.rpm" TargetMode="External"/><Relationship Id="rId357" Type="http://schemas.openxmlformats.org/officeDocument/2006/relationships/hyperlink" Target="http://mirror.centos.org/centos/8/AppStream/x86_64/os/Packages/boost-test-1.66.0-6.el8.x86_64.rpm" TargetMode="External"/><Relationship Id="rId54" Type="http://schemas.openxmlformats.org/officeDocument/2006/relationships/hyperlink" Target="http://mirror.centos.org/centos/8.0.1905/BaseOS/x86_64/os/Packages/libXau-1.0.8-13.el8.x86_64.rpm" TargetMode="External"/><Relationship Id="rId217" Type="http://schemas.openxmlformats.org/officeDocument/2006/relationships/hyperlink" Target="http://mirror.centos.org/centos/8/AppStream/x86_64/os/Packages/librsvg2-2.42.7-2.el8.x86_64.rpm" TargetMode="External"/><Relationship Id="rId564" Type="http://schemas.openxmlformats.org/officeDocument/2006/relationships/hyperlink" Target="http://mirror.centos.org/centos/8.0.1905/BaseOS/x86_64/os/Packages/lm_sensors-libs-3.4.0-17.20180522git70f7e08.el8.x86_64.rpm" TargetMode="External"/><Relationship Id="rId771" Type="http://schemas.openxmlformats.org/officeDocument/2006/relationships/hyperlink" Target="http://mirror.centos.org/centos/8/AppStream/x86_64/os/Packages/yajl-2.1.0-10.el8.x86_64.rpm" TargetMode="External"/><Relationship Id="rId869" Type="http://schemas.openxmlformats.org/officeDocument/2006/relationships/hyperlink" Target="http://mirror.pit.teraswitch.com/fedora/epel/8/Everything/x86_64/Packages/e/erlang-eldap-22.0.7-1.el8.x86_64.rpm" TargetMode="External"/><Relationship Id="rId424" Type="http://schemas.openxmlformats.org/officeDocument/2006/relationships/hyperlink" Target="http://mirror.centos.org/centos/8.0.1905/BaseOS/x86_64/os/Packages/diffutils-3.6-5.el8.x86_64.rpm" TargetMode="External"/><Relationship Id="rId631" Type="http://schemas.openxmlformats.org/officeDocument/2006/relationships/hyperlink" Target="https://forensics.cert.org/centos/cert/8/x86_64/ntfs-3g-2017.3.23-11.el8.x86_64.rpm" TargetMode="External"/><Relationship Id="rId729" Type="http://schemas.openxmlformats.org/officeDocument/2006/relationships/hyperlink" Target="http://mirror.centos.org/centos/8/AppStream/x86_64/os/Packages/qrencode-libs-3.4.4-5.el8.x86_64.rpm" TargetMode="External"/><Relationship Id="rId270" Type="http://schemas.openxmlformats.org/officeDocument/2006/relationships/hyperlink" Target="http://mirror.centos.org/centos/7/os/x86_64/Packages/libverto-tevent-0.2.5-4.el7.x86_64.rpm" TargetMode="External"/><Relationship Id="rId65" Type="http://schemas.openxmlformats.org/officeDocument/2006/relationships/hyperlink" Target="http://mirror.centos.org/centos/8/AppStream/x86_64/os/Packages/libXext-devel-1.3.3-9.el8.x86_64.rpm" TargetMode="External"/><Relationship Id="rId130" Type="http://schemas.openxmlformats.org/officeDocument/2006/relationships/hyperlink" Target="http://mirror.centos.org/centos/8/PowerTools/x86_64/os/Packages/libedit-devel-3.1-23.20170329cvs.el8.x86_64.rpm" TargetMode="External"/><Relationship Id="rId368" Type="http://schemas.openxmlformats.org/officeDocument/2006/relationships/hyperlink" Target="http://mirror.rackspace.com/elrepo/testing/el8/x86_64/RPMS/btrfs-progs-4.20.2-1.el8.elrepo.x86_64.rpm" TargetMode="External"/><Relationship Id="rId575" Type="http://schemas.openxmlformats.org/officeDocument/2006/relationships/hyperlink" Target="http://mirror.centos.org/centos/8.0.1905/BaseOS/x86_64/os/Packages/lzo-2.08-14.el8.x86_64.rpm" TargetMode="External"/><Relationship Id="rId782" Type="http://schemas.openxmlformats.org/officeDocument/2006/relationships/hyperlink" Target="http://mirror.centos.org/centos/8/BaseOS/x86_64/os/Packages/which-2.21-10.el8.x86_64.rpm" TargetMode="External"/><Relationship Id="rId228" Type="http://schemas.openxmlformats.org/officeDocument/2006/relationships/hyperlink" Target="http://mirror.centos.org/centos/8/AppStream/x86_64/os/Packages/libshout-2.2.2-19.el8.x86_64.rpm" TargetMode="External"/><Relationship Id="rId435" Type="http://schemas.openxmlformats.org/officeDocument/2006/relationships/hyperlink" Target="http://mirror.centos.org/centos/8.0.1905/BaseOS/x86_64/os/Packages/ed-1.14.2-4.el8.x86_64.rpm" TargetMode="External"/><Relationship Id="rId642" Type="http://schemas.openxmlformats.org/officeDocument/2006/relationships/hyperlink" Target="http://mirror.centos.org/centos/8/AppStream/x86_64/os/Packages/openscap-1.3.0-7.el8.x86_64.rpm" TargetMode="External"/><Relationship Id="rId281" Type="http://schemas.openxmlformats.org/officeDocument/2006/relationships/hyperlink" Target="http://mirror.centos.org/centos/8/AppStream/x86_64/os/Packages/libxkbcommon-0.8.2-1.el8.x86_64.rpm" TargetMode="External"/><Relationship Id="rId502" Type="http://schemas.openxmlformats.org/officeDocument/2006/relationships/hyperlink" Target="http://mirror.centos.org/centos/8/PowerTools/x86_64/os/Packages/glusterfs-api-devel-3.12.2-40.2.el8.x86_64.rpm" TargetMode="External"/><Relationship Id="rId76" Type="http://schemas.openxmlformats.org/officeDocument/2006/relationships/hyperlink" Target="https://centos.pkgs.org/8/centos-appstream-x86_64/libXpm-devel-3.5.12-7.el8.x86_64.rpm.html" TargetMode="External"/><Relationship Id="rId141" Type="http://schemas.openxmlformats.org/officeDocument/2006/relationships/hyperlink" Target="http://mirror.centos.org/centos/8/BaseOS/x86_64/os/Packages/libgcrypt-1.8.3-2.el8.x86_64.rpm" TargetMode="External"/><Relationship Id="rId379" Type="http://schemas.openxmlformats.org/officeDocument/2006/relationships/hyperlink" Target="http://mirror.centos.org/centos/8/PowerTools/x86_64/os/Packages/celt051-devel-0.5.1.3-15.el8.x86_64.rpm" TargetMode="External"/><Relationship Id="rId586" Type="http://schemas.openxmlformats.org/officeDocument/2006/relationships/hyperlink" Target="http://mirror.centos.org/centos/8/AppStream/x86_64/os/Packages/mercurial-4.8.2-1.module_el8.0.0+40+715dddeb.x86_64.rpm" TargetMode="External"/><Relationship Id="rId793" Type="http://schemas.openxmlformats.org/officeDocument/2006/relationships/hyperlink" Target="http://mirror.centos.org/centos/8/AppStream/x86_64/os/Packages/uuid-1.6.2-42.el8.x86_64.rpm" TargetMode="External"/><Relationship Id="rId807" Type="http://schemas.openxmlformats.org/officeDocument/2006/relationships/hyperlink" Target="http://mirror.centos.org/centos/8/BaseOS/x86_64/os/Packages/sqlite-devel-3.26.0-3.el8.x86_64.rpm" TargetMode="External"/><Relationship Id="rId7" Type="http://schemas.openxmlformats.org/officeDocument/2006/relationships/hyperlink" Target="http://mirror.centos.org/centos/8/AppStream/x86_64/os/Packages/ipmitool-1.8.18-10.el8.x86_64.rpm" TargetMode="External"/><Relationship Id="rId239" Type="http://schemas.openxmlformats.org/officeDocument/2006/relationships/hyperlink" Target="http://mirror.centos.org/centos/8.0.1905/BaseOS/x86_64/os/Packages/libtdb-1.3.16-3.el8.x86_64.rpm" TargetMode="External"/><Relationship Id="rId446" Type="http://schemas.openxmlformats.org/officeDocument/2006/relationships/hyperlink" Target="http://mirror.centos.org/centos/8.0.1905/BaseOS/x86_64/os/Packages/expat-2.2.5-3.el8.x86_64.rpm" TargetMode="External"/><Relationship Id="rId653" Type="http://schemas.openxmlformats.org/officeDocument/2006/relationships/hyperlink" Target="http://mirror.centos.org/centos/8/AppStream/x86_64/os/Packages/orc-0.4.28-2.el8.x86_64.rpm" TargetMode="External"/><Relationship Id="rId292" Type="http://schemas.openxmlformats.org/officeDocument/2006/relationships/hyperlink" Target="http://mirror.rackspace.com/elrepo/testing/el8/x86_64/RPMS/libzstd-1.3.4-1.el8.elrepo.x86_64.rpm" TargetMode="External"/><Relationship Id="rId306" Type="http://schemas.openxmlformats.org/officeDocument/2006/relationships/hyperlink" Target="http://mirror.centos.org/centos/8.0.1905/BaseOS/x86_64/os/Packages/attr-2.4.48-3.el8.x86_64.rpm" TargetMode="External"/><Relationship Id="rId860" Type="http://schemas.openxmlformats.org/officeDocument/2006/relationships/hyperlink" Target="http://mirror.centos.org/centos/8/PowerTools/x86_64/os/Packages/ustr-1.0.4-26.el8.x86_64.rpm" TargetMode="External"/><Relationship Id="rId87" Type="http://schemas.openxmlformats.org/officeDocument/2006/relationships/hyperlink" Target="http://mirror.centos.org/centos/8.0.1905/BaseOS/x86_64/os/Packages/libacl-devel-2.2.53-1.el8.x86_64.rpm" TargetMode="External"/><Relationship Id="rId513" Type="http://schemas.openxmlformats.org/officeDocument/2006/relationships/hyperlink" Target="http://mirror.centos.org/centos/8/AppStream/x86_64/os/Packages/gnutls-dane-3.6.5-2.el8.x86_64.rpm" TargetMode="External"/><Relationship Id="rId597" Type="http://schemas.openxmlformats.org/officeDocument/2006/relationships/hyperlink" Target="http://mirror.centos.org/centos/7/os/x86_64/Packages/mozjs17-17.0.0-20.el7.x86_64.rpm" TargetMode="External"/><Relationship Id="rId720" Type="http://schemas.openxmlformats.org/officeDocument/2006/relationships/hyperlink" Target="https://forensics.cert.org/centos/cert/8/x86_64/python2-lz4-0.10.0-1.el8.x86_64.rpm" TargetMode="External"/><Relationship Id="rId818" Type="http://schemas.openxmlformats.org/officeDocument/2006/relationships/hyperlink" Target="http://mirror.centos.org/centos/8.0.1905/BaseOS/x86_64/os/Packages/systemd-devel-239-13.el8_0.5.x86_64.rpm" TargetMode="External"/><Relationship Id="rId152" Type="http://schemas.openxmlformats.org/officeDocument/2006/relationships/hyperlink" Target="http://mirror.centos.org/centos/8.0.1905/BaseOS/x86_64/os/Packages/libgpg-error-devel-1.31-1.el8.x86_64.rpm" TargetMode="External"/><Relationship Id="rId457" Type="http://schemas.openxmlformats.org/officeDocument/2006/relationships/hyperlink" Target="http://mirror.centos.org/centos/8.0.1905/BaseOS/x86_64/os/Packages/fontconfig-2.13.1-3.el8.x86_64.rpm" TargetMode="External"/><Relationship Id="rId664" Type="http://schemas.openxmlformats.org/officeDocument/2006/relationships/hyperlink" Target="http://mirror.centos.org/centos/8/AppStream/x86_64/os/Packages/patchutils-0.3.4-10.el8.x86_64.rpm" TargetMode="External"/><Relationship Id="rId871" Type="http://schemas.openxmlformats.org/officeDocument/2006/relationships/hyperlink" Target="http://mirror.pit.teraswitch.com/fedora/epel/8/Everything/x86_64/Packages/e/erlang-erl_interface-22.0.7-1.el8.x86_64.rpm" TargetMode="External"/><Relationship Id="rId14" Type="http://schemas.openxmlformats.org/officeDocument/2006/relationships/hyperlink" Target="http://mirror.centos.org/centos/8.0.1905/BaseOS/x86_64/os/Packages/iptables-utils-1.8.2-9.el8_0.1.x86_64.rpm" TargetMode="External"/><Relationship Id="rId56" Type="http://schemas.openxmlformats.org/officeDocument/2006/relationships/hyperlink" Target="http://mirror.centos.org/centos/8/AppStream/x86_64/os/Packages/libXau-devel-1.0.8-13.el8.x86_64.rpm" TargetMode="External"/><Relationship Id="rId317" Type="http://schemas.openxmlformats.org/officeDocument/2006/relationships/hyperlink" Target="http://mirror.centos.org/centos/8/BaseOS/x86_64/os/Packages/python3-pyyaml-3.12-12.el8.x86_64.rpm" TargetMode="External"/><Relationship Id="rId359" Type="http://schemas.openxmlformats.org/officeDocument/2006/relationships/hyperlink" Target="http://mirror.centos.org/centos/8/PowerTools/x86_64/os/Packages/bluez-libs-devel-5.50-1.el8.x86_64.rpm" TargetMode="External"/><Relationship Id="rId524" Type="http://schemas.openxmlformats.org/officeDocument/2006/relationships/hyperlink" Target="http://mirror.centos.org/centos/8.0.1905/BaseOS/x86_64/os/Packages/gpgme-1.10.0-6.el8.0.1.x86_64.rpm" TargetMode="External"/><Relationship Id="rId566" Type="http://schemas.openxmlformats.org/officeDocument/2006/relationships/hyperlink" Target="http://mirror.centos.org/centos/8.0.1905/BaseOS/x86_64/os/Packages/lsscsi-0.30-1.el8.x86_64.rpm" TargetMode="External"/><Relationship Id="rId731" Type="http://schemas.openxmlformats.org/officeDocument/2006/relationships/hyperlink" Target="http://mirror.centos.org/centos/8.0.1905/BaseOS/x86_64/os/Packages/quota-4.04-10.el8.x86_64.rpm" TargetMode="External"/><Relationship Id="rId773" Type="http://schemas.openxmlformats.org/officeDocument/2006/relationships/hyperlink" Target="http://mirror.centos.org/centos/8/BaseOS/x86_64/os/Packages/xz-devel-5.2.4-3.el8.x86_64.rpm" TargetMode="External"/><Relationship Id="rId98" Type="http://schemas.openxmlformats.org/officeDocument/2006/relationships/hyperlink" Target="http://mirror.centos.org/centos/8/AppStream/x86_64/os/Packages/libavc1394-0.5.4-7.el8.x86_64.rpm" TargetMode="External"/><Relationship Id="rId121" Type="http://schemas.openxmlformats.org/officeDocument/2006/relationships/hyperlink" Target="http://mirror.centos.org/centos/8.0.1905/BaseOS/x86_64/os/Packages/libdaemon-0.14-15.el8.x86_64.rpm" TargetMode="External"/><Relationship Id="rId163" Type="http://schemas.openxmlformats.org/officeDocument/2006/relationships/hyperlink" Target="http://mirror.centos.org/centos/8/AppStream/x86_64/os/Packages/libiscsi-1.18.0-6.module_el8.0.0+44+94c1b039.x86_64.rpm" TargetMode="External"/><Relationship Id="rId219" Type="http://schemas.openxmlformats.org/officeDocument/2006/relationships/hyperlink" Target="http://mirror.centos.org/centos/8.0.1905/BaseOS/x86_64/os/Packages/libselinux-2.8-6.el8.x86_64.rpm" TargetMode="External"/><Relationship Id="rId370" Type="http://schemas.openxmlformats.org/officeDocument/2006/relationships/hyperlink" Target="http://mirror.centos.org/centos/8/AppStream/x86_64/os/Packages/cairo-1.15.12-3.el8.x86_64.rpm" TargetMode="External"/><Relationship Id="rId426" Type="http://schemas.openxmlformats.org/officeDocument/2006/relationships/hyperlink" Target="http://mirror.centos.org/centos/8/PowerTools/x86_64/os/Packages/doxygen-1.8.14-9.el8.x86_64.rpm" TargetMode="External"/><Relationship Id="rId633" Type="http://schemas.openxmlformats.org/officeDocument/2006/relationships/hyperlink" Target="http://mirror.centos.org/centos/8.0.1905/BaseOS/x86_64/os/Packages/numactl-libs-2.0.12-2.el8.x86_64.rpm" TargetMode="External"/><Relationship Id="rId829" Type="http://schemas.openxmlformats.org/officeDocument/2006/relationships/hyperlink" Target="http://mirror.centos.org/centos/8/BaseOS/x86_64/os/Packages/tcl-devel-8.6.8-2.el8.x86_64.rpm" TargetMode="External"/><Relationship Id="rId230" Type="http://schemas.openxmlformats.org/officeDocument/2006/relationships/hyperlink" Target="http://mirror.centos.org/centos/8/AppStream/x86_64/os/Packages/libsndfile-1.0.28-8.el8.x86_64.rpm" TargetMode="External"/><Relationship Id="rId468" Type="http://schemas.openxmlformats.org/officeDocument/2006/relationships/hyperlink" Target="http://mirror.centos.org/centos/8/AppStream/x86_64/os/Packages/fribidi-devel-1.0.4-6.el8.x86_64.rpm" TargetMode="External"/><Relationship Id="rId675" Type="http://schemas.openxmlformats.org/officeDocument/2006/relationships/hyperlink" Target="http://mirror.centos.org/centos/8.0.1905/BaseOS/x86_64/os/Packages/perl-Encode-2.97-3.el8.x86_64.rpm" TargetMode="External"/><Relationship Id="rId840" Type="http://schemas.openxmlformats.org/officeDocument/2006/relationships/hyperlink" Target="http://mirror.centos.org/centos/8/PowerTools/x86_64/os/Packages/tinyxml2-6.0.0-3.el8.x86_64.rpm" TargetMode="External"/><Relationship Id="rId882" Type="http://schemas.openxmlformats.org/officeDocument/2006/relationships/hyperlink" Target="http://mirror.pit.teraswitch.com/fedora/epel/8/Everything/x86_64/Packages/e/erlang-public_key-22.0.7-1.el8.x86_64.rpm" TargetMode="External"/><Relationship Id="rId25" Type="http://schemas.openxmlformats.org/officeDocument/2006/relationships/hyperlink" Target="http://mirror.centos.org/centos/8/AppStream/x86_64/os/Packages/jbigkit-libs-2.1-14.el8.x86_64.rpm" TargetMode="External"/><Relationship Id="rId67" Type="http://schemas.openxmlformats.org/officeDocument/2006/relationships/hyperlink" Target="http://mirror.centos.org/centos/8/AppStream/x86_64/os/Packages/libXfixes-devel-5.0.3-7.el8.x86_64.rpm" TargetMode="External"/><Relationship Id="rId272" Type="http://schemas.openxmlformats.org/officeDocument/2006/relationships/hyperlink" Target="http://mirror.centos.org/centos/8/AppStream/x86_64/os/Packages/libvorbis-1.3.6-1.el8.x86_64.rpm" TargetMode="External"/><Relationship Id="rId328" Type="http://schemas.openxmlformats.org/officeDocument/2006/relationships/hyperlink" Target="http://mirror.centos.org/centos/7/os/x86_64/Packages/autogen-libopts-devel-5.18-5.el7.x86_64.rpm" TargetMode="External"/><Relationship Id="rId535" Type="http://schemas.openxmlformats.org/officeDocument/2006/relationships/hyperlink" Target="http://mirror.centos.org/centos/8.0.1905/BaseOS/x86_64/os/Packages/gssproxy-0.8.0-5.el8.x86_64.rpm" TargetMode="External"/><Relationship Id="rId577" Type="http://schemas.openxmlformats.org/officeDocument/2006/relationships/hyperlink" Target="http://mirror.centos.org/centos/8.0.1905/BaseOS/x86_64/os/Packages/lzo-minilzo-2.08-14.el8.x86_64.rpm" TargetMode="External"/><Relationship Id="rId700" Type="http://schemas.openxmlformats.org/officeDocument/2006/relationships/hyperlink" Target="http://mirror.centos.org/centos/8/AppStream/x86_64/os/Packages/pixman-devel-0.36.0-1.el8.x86_64.rpm" TargetMode="External"/><Relationship Id="rId742" Type="http://schemas.openxmlformats.org/officeDocument/2006/relationships/hyperlink" Target="http://mirror.centos.org/centos/8/AppStream/x86_64/os/Packages/rpm-build-4.14.2-11.el8_0.x86_64.rpm" TargetMode="External"/><Relationship Id="rId132" Type="http://schemas.openxmlformats.org/officeDocument/2006/relationships/hyperlink" Target="http://mirror.centos.org/centos/8/AppStream/x86_64/os/Packages/libepoxy-1.5.2-1.el8.x86_64.rpm" TargetMode="External"/><Relationship Id="rId174" Type="http://schemas.openxmlformats.org/officeDocument/2006/relationships/hyperlink" Target="http://mirror.centos.org/centos/8.0.1905/BaseOS/x86_64/os/Packages/libmodman-2.0.1-17.el8.x86_64.rpm" TargetMode="External"/><Relationship Id="rId381" Type="http://schemas.openxmlformats.org/officeDocument/2006/relationships/hyperlink" Target="http://mirror.centos.org/centos/8.0.1905/BaseOS/x86_64/os/Packages/chkconfig-1.11-1.el8.x86_64.rpm" TargetMode="External"/><Relationship Id="rId602" Type="http://schemas.openxmlformats.org/officeDocument/2006/relationships/hyperlink" Target="http://mirror.centos.org/centos/8.0.1905/BaseOS/x86_64/os/Packages/ncurses-devel-6.1-7.20180224.el8.x86_64.rpm" TargetMode="External"/><Relationship Id="rId784" Type="http://schemas.openxmlformats.org/officeDocument/2006/relationships/hyperlink" Target="http://mirror.centos.org/centos/8/AppStream/x86_64/os/Packages/wayland-devel-1.15.0-1.el8.x86_64.rpm" TargetMode="External"/><Relationship Id="rId241" Type="http://schemas.openxmlformats.org/officeDocument/2006/relationships/hyperlink" Target="http://mirror.centos.org/centos/8.0.1905/BaseOS/x86_64/os/Packages/libtevent-0.9.37-2.el8.x86_64.rpm" TargetMode="External"/><Relationship Id="rId437" Type="http://schemas.openxmlformats.org/officeDocument/2006/relationships/hyperlink" Target="http://mirror.centos.org/centos/8.0.1905/BaseOS/x86_64/os/Packages/efivar-libs-36-1.el8.x86_64.rpm" TargetMode="External"/><Relationship Id="rId479" Type="http://schemas.openxmlformats.org/officeDocument/2006/relationships/hyperlink" Target="http://mirror.centos.org/centos/8.0.1905/BaseOS/x86_64/os/Packages/gdk-pixbuf2-2.36.12-2.el8.x86_64.rpm" TargetMode="External"/><Relationship Id="rId644" Type="http://schemas.openxmlformats.org/officeDocument/2006/relationships/hyperlink" Target="http://mirror.centos.org/centos/8/BaseOS/x86_64/os/Packages/opensm-libs-3.3.21-2.el8.x86_64.rpm" TargetMode="External"/><Relationship Id="rId686" Type="http://schemas.openxmlformats.org/officeDocument/2006/relationships/hyperlink" Target="http://mirror.centos.org/centos/8/AppStream/x86_64/os/Packages/perl-HTML-Parser-3.72-14.el8.x86_64.rpm" TargetMode="External"/><Relationship Id="rId851" Type="http://schemas.openxmlformats.org/officeDocument/2006/relationships/hyperlink" Target="http://mirror.centos.org/centos/8/PowerTools/x86_64/os/Packages/trousers-devel-0.3.14-2.el8.x86_64.rpm" TargetMode="External"/><Relationship Id="rId893" Type="http://schemas.openxmlformats.org/officeDocument/2006/relationships/hyperlink" Target="http://mirror.pit.teraswitch.com/fedora/epel/8/Everything/x86_64/Packages/f/fcgi-devel-2.4.0-36.el8.x86_64.rpm" TargetMode="External"/><Relationship Id="rId36" Type="http://schemas.openxmlformats.org/officeDocument/2006/relationships/hyperlink" Target="http://mirror.centos.org/centos/8.0.1905/BaseOS/x86_64/os/Packages/keyutils-libs-devel-1.5.10-6.el8.x86_64.rpm" TargetMode="External"/><Relationship Id="rId283" Type="http://schemas.openxmlformats.org/officeDocument/2006/relationships/hyperlink" Target="http://mirror.centos.org/centos/8/AppStream/x86_64/os/Packages/libxkbfile-1.0.9-9.el8.x86_64.rpm" TargetMode="External"/><Relationship Id="rId339" Type="http://schemas.openxmlformats.org/officeDocument/2006/relationships/hyperlink" Target="http://mirror.centos.org/centos/8.0.1905/BaseOS/x86_64/os/Packages/bluez-libs-5.50-1.el8.x86_64.rpm" TargetMode="External"/><Relationship Id="rId490" Type="http://schemas.openxmlformats.org/officeDocument/2006/relationships/hyperlink" Target="http://mirror.centos.org/centos/8.0.1905/BaseOS/x86_64/os/Packages/glib-networking-2.56.1-1.1.el8.x86_64.rpm" TargetMode="External"/><Relationship Id="rId504" Type="http://schemas.openxmlformats.org/officeDocument/2006/relationships/hyperlink" Target="http://mirror.centos.org/centos/8.0.1905/BaseOS/x86_64/os/Packages/glusterfs-libs-3.12.2-40.2.el8.x86_64.rpm" TargetMode="External"/><Relationship Id="rId546" Type="http://schemas.openxmlformats.org/officeDocument/2006/relationships/hyperlink" Target="http://mirror.centos.org/centos/8/AppStream/x86_64/os/Packages/harfbuzz-devel-1.7.5-3.el8.x86_64.rpm" TargetMode="External"/><Relationship Id="rId711" Type="http://schemas.openxmlformats.org/officeDocument/2006/relationships/hyperlink" Target="http://mirror.centos.org/centos/8/AppStream/x86_64/os/Packages/postgresql-10.6-1.module_el8.0.0+15+f57f353b.x86_64.rpm" TargetMode="External"/><Relationship Id="rId753" Type="http://schemas.openxmlformats.org/officeDocument/2006/relationships/hyperlink" Target="http://mirror.centos.org/centos/8/BaseOS/x86_64/os/Packages/samba-common-libs-4.9.1-8.el8.x86_64.rpm" TargetMode="External"/><Relationship Id="rId78" Type="http://schemas.openxmlformats.org/officeDocument/2006/relationships/hyperlink" Target="http://mirror.centos.org/centos/8.0.1905/BaseOS/x86_64/os/Packages/libXrender-0.9.10-7.el8.x86_64.rpm" TargetMode="External"/><Relationship Id="rId101" Type="http://schemas.openxmlformats.org/officeDocument/2006/relationships/hyperlink" Target="http://mirror.centos.org/centos/8.0.1905/BaseOS/x86_64/os/Packages/libblkid-2.32.1-8.el8.x86_64.rpm" TargetMode="External"/><Relationship Id="rId143" Type="http://schemas.openxmlformats.org/officeDocument/2006/relationships/hyperlink" Target="http://mirror.centos.org/centos/8/AppStream/x86_64/os/Packages/libglvnd-1.0.1-0.9.git5baa1e5.el8.x86_64.rpm" TargetMode="External"/><Relationship Id="rId185" Type="http://schemas.openxmlformats.org/officeDocument/2006/relationships/hyperlink" Target="http://mirror.centos.org/centos/8.0.1905/BaseOS/x86_64/os/Packages/libnetfilter_cttimeout-1.0.0-11.el8.x86_64.rpm" TargetMode="External"/><Relationship Id="rId350" Type="http://schemas.openxmlformats.org/officeDocument/2006/relationships/hyperlink" Target="http://mirror.centos.org/centos/8/AppStream/x86_64/os/Packages/boost-math-1.66.0-6.el8.x86_64.rpm" TargetMode="External"/><Relationship Id="rId406" Type="http://schemas.openxmlformats.org/officeDocument/2006/relationships/hyperlink" Target="http://mirror.centos.org/centos/8.0.1905/BaseOS/x86_64/os/Packages/cyrus-sasl-devel-2.1.27-0.3rc7.el8.x86_64.rpm" TargetMode="External"/><Relationship Id="rId588" Type="http://schemas.openxmlformats.org/officeDocument/2006/relationships/hyperlink" Target="http://mirror.centos.org/centos/8/AppStream/x86_64/os/Packages/mesa-libGLU-9.0.0-15.el8.x86_64.rpm" TargetMode="External"/><Relationship Id="rId795" Type="http://schemas.openxmlformats.org/officeDocument/2006/relationships/hyperlink" Target="http://mirror.centos.org/centos/8.0.1905/BaseOS/x86_64/os/Packages/slang-2.3.2-3.el8.x86_64.rpm" TargetMode="External"/><Relationship Id="rId809" Type="http://schemas.openxmlformats.org/officeDocument/2006/relationships/hyperlink" Target="http://mirror.centos.org/centos/8/BaseOS/x86_64/os/Packages/squashfs-tools-4.3-17.el8.x86_64.rpm" TargetMode="External"/><Relationship Id="rId9" Type="http://schemas.openxmlformats.org/officeDocument/2006/relationships/hyperlink" Target="http://mirror.centos.org/centos/8.0.1905/BaseOS/x86_64/os/Packages/iprutils-2.4.16.1-2.el8.x86_64.rpm" TargetMode="External"/><Relationship Id="rId210" Type="http://schemas.openxmlformats.org/officeDocument/2006/relationships/hyperlink" Target="http://mirror.centos.org/centos/8/PowerTools/x86_64/os/Packages/libqhull-2015.2-5.el8.x86_64.rpm" TargetMode="External"/><Relationship Id="rId392" Type="http://schemas.openxmlformats.org/officeDocument/2006/relationships/hyperlink" Target="http://mirror.centos.org/centos/8/PowerTools/x86_64/os/Packages/cppcheck-1.83-1.el8.x86_64.rpm" TargetMode="External"/><Relationship Id="rId448" Type="http://schemas.openxmlformats.org/officeDocument/2006/relationships/hyperlink" Target="http://mirror.centos.org/centos/8.0.1905/BaseOS/x86_64/os/Packages/expect-5.45.4-5.el8.x86_64.rpm" TargetMode="External"/><Relationship Id="rId613" Type="http://schemas.openxmlformats.org/officeDocument/2006/relationships/hyperlink" Target="http://mirror.centos.org/centos/8/AppStream/x86_64/os/Packages/newt-devel-0.52.20-9.el8.x86_64.rpm" TargetMode="External"/><Relationship Id="rId655" Type="http://schemas.openxmlformats.org/officeDocument/2006/relationships/hyperlink" Target="http://mirror.centos.org/centos/8/BaseOS/x86_64/os/Packages/p11-kit-0.23.14-5.el8_0.x86_64.rpm" TargetMode="External"/><Relationship Id="rId697" Type="http://schemas.openxmlformats.org/officeDocument/2006/relationships/hyperlink" Target="http://mirror.centos.org/centos/8/AppStream/x86_64/os/Packages/pesign-0.112-25.el8.x86_64.rpm" TargetMode="External"/><Relationship Id="rId820" Type="http://schemas.openxmlformats.org/officeDocument/2006/relationships/hyperlink" Target="http://mirror.centos.org/centos/8/AppStream/x86_64/os/Packages/systemtap-4.0-7.el8.x86_64.rpm" TargetMode="External"/><Relationship Id="rId862" Type="http://schemas.openxmlformats.org/officeDocument/2006/relationships/hyperlink" Target="http://mirror.pit.teraswitch.com/fedora/epel/8/Everything/x86_64/Packages/c/collectd-5.9.0-4.el8.x86_64.rpm" TargetMode="External"/><Relationship Id="rId252" Type="http://schemas.openxmlformats.org/officeDocument/2006/relationships/hyperlink" Target="http://mirror.centos.org/centos/8/BaseOS/x86_64/os/Packages/libtool-ltdl-2.4.6-25.el8.x86_64.rpm" TargetMode="External"/><Relationship Id="rId294" Type="http://schemas.openxmlformats.org/officeDocument/2006/relationships/hyperlink" Target="http://mirror.centos.org/centos/8/PowerTools/x86_64/os/Packages/linuxdoc-tools-0.9.72-5.el8.x86_64.rpm" TargetMode="External"/><Relationship Id="rId308" Type="http://schemas.openxmlformats.org/officeDocument/2006/relationships/hyperlink" Target="http://mirror.centos.org/centos/8.0.1905/BaseOS/x86_64/os/Packages/audit-libs-3.0-0.10.20180831git0047a6c.el8.x86_64.rpm" TargetMode="External"/><Relationship Id="rId515" Type="http://schemas.openxmlformats.org/officeDocument/2006/relationships/hyperlink" Target="http://mirror.centos.org/centos/8/AppStream/x86_64/os/Packages/gnutls-utils-3.6.5-2.el8.x86_64.rpm" TargetMode="External"/><Relationship Id="rId722" Type="http://schemas.openxmlformats.org/officeDocument/2006/relationships/hyperlink" Target="http://mirror.centos.org/centos/8/AppStream/x86_64/os/Packages/python2-coverage-4.5.1-4.module_el8.0.0+32+017b2cba.x86_64.rpm" TargetMode="External"/><Relationship Id="rId47" Type="http://schemas.openxmlformats.org/officeDocument/2006/relationships/hyperlink" Target="http://rpms.remirepo.net/enterprise/8/remi/x86_64/leveldb-1.20-3.el8.remi.x86_64.rpm" TargetMode="External"/><Relationship Id="rId89" Type="http://schemas.openxmlformats.org/officeDocument/2006/relationships/hyperlink" Target="http://mirror.centos.org/centos/8.0.1905/BaseOS/x86_64/os/Packages/libaio-devel-0.3.110-12.el8.x86_64.rpm" TargetMode="External"/><Relationship Id="rId112" Type="http://schemas.openxmlformats.org/officeDocument/2006/relationships/hyperlink" Target="http://mirror.centos.org/centos/8.0.1905/BaseOS/x86_64/os/Packages/libcollection-0.7.0-39.el8.x86_64.rpm" TargetMode="External"/><Relationship Id="rId154" Type="http://schemas.openxmlformats.org/officeDocument/2006/relationships/hyperlink" Target="http://mirror.centos.org/centos/8/PowerTools/x86_64/os/Packages/libgnomekbd-devel-3.26.0-4.el8.x86_64.rpm" TargetMode="External"/><Relationship Id="rId361" Type="http://schemas.openxmlformats.org/officeDocument/2006/relationships/hyperlink" Target="http://mirror.centos.org/centos/8/AppStream/x86_64/os/Packages/boost-wave-1.66.0-6.el8.x86_64.rpm" TargetMode="External"/><Relationship Id="rId557" Type="http://schemas.openxmlformats.org/officeDocument/2006/relationships/hyperlink" Target="http://mirror.centos.org/centos/8/BaseOS/x86_64/os/Packages/hwloc-libs-1.11.9-2.el8.x86_64.rpm" TargetMode="External"/><Relationship Id="rId599" Type="http://schemas.openxmlformats.org/officeDocument/2006/relationships/hyperlink" Target="http://mirror.centos.org/centos/8/AppStream/x86_64/os/Packages/mpich-3.2.1-9.el8.x86_64.rpm" TargetMode="External"/><Relationship Id="rId764" Type="http://schemas.openxmlformats.org/officeDocument/2006/relationships/hyperlink" Target="http://mirror.centos.org/centos/8/AppStream/x86_64/os/Packages/zziplib-0.13.68-7.el8.x86_64.rpm" TargetMode="External"/><Relationship Id="rId196" Type="http://schemas.openxmlformats.org/officeDocument/2006/relationships/hyperlink" Target="http://mirror.centos.org/centos/8/PowerTools/x86_64/os/Packages/libogg-devel-1.3.2-10.el8.x86_64.rpm" TargetMode="External"/><Relationship Id="rId417" Type="http://schemas.openxmlformats.org/officeDocument/2006/relationships/hyperlink" Target="http://mirror.centos.org/centos/8/PowerTools/x86_64/os/Packages/device-mapper-devel-1.02.155-6.el8.x86_64.rpm" TargetMode="External"/><Relationship Id="rId459" Type="http://schemas.openxmlformats.org/officeDocument/2006/relationships/hyperlink" Target="http://mirror.centos.org/centos/8.0.1905/BaseOS/x86_64/os/Packages/freetype-2.9.1-4.el8.x86_64.rpm" TargetMode="External"/><Relationship Id="rId624" Type="http://schemas.openxmlformats.org/officeDocument/2006/relationships/hyperlink" Target="http://mirror.centos.org/centos/8/AppStream/x86_64/os/Packages/nss-softokn-freebl-3.44.0-7.el8_0.x86_64.rpm" TargetMode="External"/><Relationship Id="rId666" Type="http://schemas.openxmlformats.org/officeDocument/2006/relationships/hyperlink" Target="http://mirror.centos.org/centos/8.0.1905/BaseOS/x86_64/os/Packages/pcre-8.42-4.el8.x86_64.rpm" TargetMode="External"/><Relationship Id="rId831" Type="http://schemas.openxmlformats.org/officeDocument/2006/relationships/hyperlink" Target="http://mirror.centos.org/centos/8/AppStream/x86_64/os/Packages/tcsh-6.20.00-9.el8.x86_64.rpm" TargetMode="External"/><Relationship Id="rId873" Type="http://schemas.openxmlformats.org/officeDocument/2006/relationships/hyperlink" Target="http://mirror.pit.teraswitch.com/fedora/epel/8/Everything/x86_64/Packages/e/erlang-eunit-22.0.7-1.el8.x86_64.rpm" TargetMode="External"/><Relationship Id="rId16" Type="http://schemas.openxmlformats.org/officeDocument/2006/relationships/hyperlink" Target="http://mirror.centos.org/centos/8.0.1905/BaseOS/x86_64/os/Packages/iscsi-initiator-utils-6.2.0.876-7.gitf3c8e90.el8.x86_64.rpm" TargetMode="External"/><Relationship Id="rId221" Type="http://schemas.openxmlformats.org/officeDocument/2006/relationships/hyperlink" Target="http://mirror.centos.org/centos/8.0.1905/BaseOS/x86_64/os/Packages/libselinux-utils-2.8-6.el8.x86_64.rpm" TargetMode="External"/><Relationship Id="rId263" Type="http://schemas.openxmlformats.org/officeDocument/2006/relationships/hyperlink" Target="http://mirror.centos.org/centos/8/PowerTools/x86_64/os/Packages/libutempter-devel-1.1.6-14.el8.x86_64.rpm" TargetMode="External"/><Relationship Id="rId319" Type="http://schemas.openxmlformats.org/officeDocument/2006/relationships/hyperlink" Target="http://mirror.centos.org/centos/8/AppStream/x86_64/os/Packages/SDL-devel-1.2.15-32.el8.x86_64.rpm" TargetMode="External"/><Relationship Id="rId470" Type="http://schemas.openxmlformats.org/officeDocument/2006/relationships/hyperlink" Target="http://mirror.centos.org/centos/8/BaseOS/x86_64/os/Packages/gawk-4.2.1-1.el8.x86_64.rpm" TargetMode="External"/><Relationship Id="rId526" Type="http://schemas.openxmlformats.org/officeDocument/2006/relationships/hyperlink" Target="http://mirror.centos.org/centos/8/AppStream/x86_64/os/Packages/gpm-devel-1.20.7-15.el8.x86_64.rpm" TargetMode="External"/><Relationship Id="rId58" Type="http://schemas.openxmlformats.org/officeDocument/2006/relationships/hyperlink" Target="http://mirror.centos.org/centos/8/AppStream/x86_64/os/Packages/libXcomposite-0.4.4-14.el8.x86_64.rpm" TargetMode="External"/><Relationship Id="rId123" Type="http://schemas.openxmlformats.org/officeDocument/2006/relationships/hyperlink" Target="http://mirror.centos.org/centos/8.0.1905/BaseOS/x86_64/os/Packages/libdb-utils-5.3.28-36.el8.x86_64.rpm" TargetMode="External"/><Relationship Id="rId330" Type="http://schemas.openxmlformats.org/officeDocument/2006/relationships/hyperlink" Target="http://mirror.centos.org/centos/8/AppStream/x86_64/os/Packages/bind-libs-9.11.4-17.P2.el8_0.1.x86_64.rpm" TargetMode="External"/><Relationship Id="rId568" Type="http://schemas.openxmlformats.org/officeDocument/2006/relationships/hyperlink" Target="http://mirror.centos.org/centos/8/PowerTools/x86_64/os/Packages/lttng-ust-devel-2.8.1-9.el8.x86_64.rpm" TargetMode="External"/><Relationship Id="rId733" Type="http://schemas.openxmlformats.org/officeDocument/2006/relationships/hyperlink" Target="http://mirror.centos.org/centos/8.0.1905/BaseOS/x86_64/os/Packages/readline-devel-7.0-10.el8.x86_64.rpm" TargetMode="External"/><Relationship Id="rId775" Type="http://schemas.openxmlformats.org/officeDocument/2006/relationships/hyperlink" Target="http://mirror.centos.org/centos/8/AppStream/x86_64/os/Packages/xorg-x11-xauth-1.0.9-12.el8.x86_64.rpm" TargetMode="External"/><Relationship Id="rId165" Type="http://schemas.openxmlformats.org/officeDocument/2006/relationships/hyperlink" Target="http://mirror.centos.org/centos/8/AppStream/x86_64/os/Packages/libjpeg-turbo-devel-1.5.3-7.el8.x86_64.rpm" TargetMode="External"/><Relationship Id="rId372" Type="http://schemas.openxmlformats.org/officeDocument/2006/relationships/hyperlink" Target="http://mirror.centos.org/centos/8/AppStream/x86_64/os/Packages/cairo-gobject-1.15.12-3.el8.x86_64.rpm" TargetMode="External"/><Relationship Id="rId428" Type="http://schemas.openxmlformats.org/officeDocument/2006/relationships/hyperlink" Target="http://mirror.centos.org/centos/8.0.1905/BaseOS/x86_64/os/Packages/dracut-config-rescue-049-10.git20190115.el8.x86_64.rpm" TargetMode="External"/><Relationship Id="rId635" Type="http://schemas.openxmlformats.org/officeDocument/2006/relationships/hyperlink" Target="http://mirror.centos.org/centos/8/AppStream/x86_64/os/Packages/oniguruma-6.8.2-1.el8.x86_64.rpm" TargetMode="External"/><Relationship Id="rId677" Type="http://schemas.openxmlformats.org/officeDocument/2006/relationships/hyperlink" Target="http://mirror.centos.org/centos/8.0.1905/BaseOS/x86_64/os/Packages/perl-macros-5.26.3-416.el8.x86_64.rpm" TargetMode="External"/><Relationship Id="rId800" Type="http://schemas.openxmlformats.org/officeDocument/2006/relationships/hyperlink" Target="http://mirror.centos.org/centos/8/AppStream/x86_64/os/Packages/slang-devel-2.3.2-3.el8.x86_64.rpm" TargetMode="External"/><Relationship Id="rId842" Type="http://schemas.openxmlformats.org/officeDocument/2006/relationships/hyperlink" Target="http://mirror.centos.org/centos/8/PowerTools/x86_64/os/Packages/tix-devel-8.4.3-23.el8.x86_64.rpm" TargetMode="External"/><Relationship Id="rId232" Type="http://schemas.openxmlformats.org/officeDocument/2006/relationships/hyperlink" Target="http://mirror.centos.org/centos/8.0.1905/BaseOS/x86_64/os/Packages/libstdc++-8.2.1-3.5.el8.x86_64.rpm" TargetMode="External"/><Relationship Id="rId274" Type="http://schemas.openxmlformats.org/officeDocument/2006/relationships/hyperlink" Target="http://mirror.centos.org/centos/8/AppStream/x86_64/os/Packages/libwayland-cursor-1.15.0-1.el8.x86_64.rpm" TargetMode="External"/><Relationship Id="rId481" Type="http://schemas.openxmlformats.org/officeDocument/2006/relationships/hyperlink" Target="http://mirror.centos.org/centos/8.0.1905/BaseOS/x86_64/os/Packages/gettext-0.19.8.1-14.el8.x86_64.rpm" TargetMode="External"/><Relationship Id="rId702" Type="http://schemas.openxmlformats.org/officeDocument/2006/relationships/hyperlink" Target="http://mirror.centos.org/centos/8/BaseOS/x86_64/os/Packages/policycoreutils-2.8-16.1.el8.x86_64.rpm" TargetMode="External"/><Relationship Id="rId884" Type="http://schemas.openxmlformats.org/officeDocument/2006/relationships/hyperlink" Target="http://mirror.pit.teraswitch.com/fedora/epel/8/Everything/x86_64/Packages/e/erlang-sasl-22.0.7-1.el8.x86_64.rpm" TargetMode="External"/><Relationship Id="rId27" Type="http://schemas.openxmlformats.org/officeDocument/2006/relationships/hyperlink" Target="http://mirror.centos.org/centos/8.0.1905/BaseOS/x86_64/os/Packages/json-c-0.13.1-0.2.el8.x86_64.rpm" TargetMode="External"/><Relationship Id="rId69" Type="http://schemas.openxmlformats.org/officeDocument/2006/relationships/hyperlink" Target="http://mirror.centos.org/centos/8/AppStream/x86_64/os/Packages/libXft-devel-2.3.2-10.el8.x86_64.rpm" TargetMode="External"/><Relationship Id="rId134" Type="http://schemas.openxmlformats.org/officeDocument/2006/relationships/hyperlink" Target="http://mirror.centos.org/centos/8.0.1905/BaseOS/x86_64/os/Packages/libfabric-1.6.2-1.el8.x86_64.rpm" TargetMode="External"/><Relationship Id="rId537" Type="http://schemas.openxmlformats.org/officeDocument/2006/relationships/hyperlink" Target="http://mirror.centos.org/centos/8/PowerTools/x86_64/os/Packages/gtk-doc-1.28-1.el8.x86_64.rpm" TargetMode="External"/><Relationship Id="rId579" Type="http://schemas.openxmlformats.org/officeDocument/2006/relationships/hyperlink" Target="http://mirror.centos.org/centos/8/PowerTools/x86_64/os/Packages/lynx-2.8.9-2.el8.x86_64.rpm" TargetMode="External"/><Relationship Id="rId744" Type="http://schemas.openxmlformats.org/officeDocument/2006/relationships/hyperlink" Target="http://mirror.centos.org/centos/8/AppStream/x86_64/os/Packages/ruby-2.5.3-104.module_el8.0.0+179+565e49e2.x86_64.rpm" TargetMode="External"/><Relationship Id="rId786" Type="http://schemas.openxmlformats.org/officeDocument/2006/relationships/hyperlink" Target="http://mirror.centos.org/centos/8/BaseOS/x86_64/os/Packages/virt-what-1.18-6.el8.x86_64.rpm" TargetMode="External"/><Relationship Id="rId80" Type="http://schemas.openxmlformats.org/officeDocument/2006/relationships/hyperlink" Target="http://mirror.centos.org/centos/8.0.1905/BaseOS/x86_64/os/Packages/libXt-1.1.5-8.el8.x86_64.rpm" TargetMode="External"/><Relationship Id="rId176" Type="http://schemas.openxmlformats.org/officeDocument/2006/relationships/hyperlink" Target="http://download-ib01.fedoraproject.org/pub/epel/7/x86_64/Packages/l/libmongo-client-0.1.8-1.el7.x86_64.rpm" TargetMode="External"/><Relationship Id="rId341" Type="http://schemas.openxmlformats.org/officeDocument/2006/relationships/hyperlink" Target="http://mirror.centos.org/centos/8/AppStream/x86_64/os/Packages/boost-atomic-1.66.0-6.el8.x86_64.rpm" TargetMode="External"/><Relationship Id="rId383" Type="http://schemas.openxmlformats.org/officeDocument/2006/relationships/hyperlink" Target="http://mirror.centos.org/centos/8.0.1905/BaseOS/x86_64/os/Packages/cifs-utils-6.8-2.el8.x86_64.rpm" TargetMode="External"/><Relationship Id="rId439" Type="http://schemas.openxmlformats.org/officeDocument/2006/relationships/hyperlink" Target="http://mirror.centos.org/centos/8.0.1905/BaseOS/x86_64/os/Packages/elfutils-devel-0.174-6.el8.x86_64.rpm" TargetMode="External"/><Relationship Id="rId590" Type="http://schemas.openxmlformats.org/officeDocument/2006/relationships/hyperlink" Target="http://mirror.centos.org/centos/8/AppStream/x86_64/os/Packages/mesa-libGL-devel-18.3.1-5.el8_0.x86_64.rpm" TargetMode="External"/><Relationship Id="rId604" Type="http://schemas.openxmlformats.org/officeDocument/2006/relationships/hyperlink" Target="http://mirror.centos.org/centos/8/AppStream/x86_64/os/Packages/neon-0.30.2-6.el8.x86_64.rpm" TargetMode="External"/><Relationship Id="rId646" Type="http://schemas.openxmlformats.org/officeDocument/2006/relationships/hyperlink" Target="http://mirror.centos.org/centos/8.0.1905/BaseOS/x86_64/os/Packages/openssh-clients-7.8p1-4.el8.x86_64.rpm" TargetMode="External"/><Relationship Id="rId811" Type="http://schemas.openxmlformats.org/officeDocument/2006/relationships/hyperlink" Target="http://mirror.centos.org/centos/8/AppStream/x86_64/os/Packages/subversion-libs-1.10.2-1.module_el8.0.0+45+75bba4f4.x86_64.rpm" TargetMode="External"/><Relationship Id="rId201" Type="http://schemas.openxmlformats.org/officeDocument/2006/relationships/hyperlink" Target="http://mirror.centos.org/centos/8.0.1905/BaseOS/x86_64/os/Packages/libpciaccess-0.14-1.el8.x86_64.rpm" TargetMode="External"/><Relationship Id="rId243" Type="http://schemas.openxmlformats.org/officeDocument/2006/relationships/hyperlink" Target="http://mirror.centos.org/centos/8/AppStream/x86_64/os/Packages/libtheora-1.1.1-21.el8.x86_64.rpm" TargetMode="External"/><Relationship Id="rId285" Type="http://schemas.openxmlformats.org/officeDocument/2006/relationships/hyperlink" Target="http://mirror.centos.org/centos/8/PowerTools/x86_64/os/Packages/libxklavier-devel-5.4-11.el8.x86_64.rpm" TargetMode="External"/><Relationship Id="rId450" Type="http://schemas.openxmlformats.org/officeDocument/2006/relationships/hyperlink" Target="http://mirror.centos.org/centos/8.0.1905/BaseOS/x86_64/os/Packages/file-libs-5.33-8.el8.x86_64.rpm" TargetMode="External"/><Relationship Id="rId506" Type="http://schemas.openxmlformats.org/officeDocument/2006/relationships/hyperlink" Target="http://mirror.centos.org/centos/8.0.1905/BaseOS/x86_64/os/Packages/gmp-6.1.2-8.el8.x86_64.rpm" TargetMode="External"/><Relationship Id="rId688" Type="http://schemas.openxmlformats.org/officeDocument/2006/relationships/hyperlink" Target="http://mirror.centos.org/centos/8/AppStream/x86_64/os/Packages/perl-Time-HiRes-1.9758-1.el8.x86_64.rpm" TargetMode="External"/><Relationship Id="rId853" Type="http://schemas.openxmlformats.org/officeDocument/2006/relationships/hyperlink" Target="http://mirror.centos.org/centos/8/AppStream/x86_64/os/Packages/ttmkfdir-3.0.9-54.el8.x86_64.rpm" TargetMode="External"/><Relationship Id="rId895" Type="http://schemas.openxmlformats.org/officeDocument/2006/relationships/hyperlink" Target="http://mirror.pit.teraswitch.com/fedora/epel/8/Everything/x86_64/Packages/l/libdbi-devel-0.9.0-14.el8.x86_64.rpm" TargetMode="External"/><Relationship Id="rId38" Type="http://schemas.openxmlformats.org/officeDocument/2006/relationships/hyperlink" Target="http://mirror.centos.org/centos/8.0.1905/BaseOS/x86_64/os/Packages/kmod-libs-25-11.el8_0.2.x86_64.rpm" TargetMode="External"/><Relationship Id="rId103" Type="http://schemas.openxmlformats.org/officeDocument/2006/relationships/hyperlink" Target="http://ftp.altlinux.org/pub/distributions/ALTLinux/Sisyphus/x86_64/RPMS.classic/libbabeltrace-devel-1.5.3-alt1.x86_64.rpm" TargetMode="External"/><Relationship Id="rId310" Type="http://schemas.openxmlformats.org/officeDocument/2006/relationships/hyperlink" Target="http://mirror.centos.org/centos/8.0.1905/BaseOS/x86_64/os/Packages/augeas-1.10.1-8.el8.x86_64.rpm" TargetMode="External"/><Relationship Id="rId492" Type="http://schemas.openxmlformats.org/officeDocument/2006/relationships/hyperlink" Target="http://mirror.centos.org/centos/8.0.1905/BaseOS/x86_64/os/Packages/glib2-devel-2.56.4-1.el8.x86_64.rpm" TargetMode="External"/><Relationship Id="rId548" Type="http://schemas.openxmlformats.org/officeDocument/2006/relationships/hyperlink" Target="http://mirror.centos.org/centos/8/AppStream/x86_64/os/Packages/harfbuzz-1.7.5-3.el8.x86_64.rpm" TargetMode="External"/><Relationship Id="rId713" Type="http://schemas.openxmlformats.org/officeDocument/2006/relationships/hyperlink" Target="http://mirror.centos.org/centos/8/AppStream/x86_64/os/Packages/postgresql-server-10.6-1.module_el8.0.0+15+f57f353b.x86_64.rpm" TargetMode="External"/><Relationship Id="rId755" Type="http://schemas.openxmlformats.org/officeDocument/2006/relationships/hyperlink" Target="http://mirror.centos.org/centos/8/PowerTools/x86_64/os/Packages/sanlock-devel-3.6.0-5.el8.x86_64.rpm" TargetMode="External"/><Relationship Id="rId797" Type="http://schemas.openxmlformats.org/officeDocument/2006/relationships/hyperlink" Target="http://mirror.centos.org/centos/8.0.1905/BaseOS/x86_64/os/Packages/snappy-1.1.7-5.el8.x86_64.rpm" TargetMode="External"/><Relationship Id="rId91" Type="http://schemas.openxmlformats.org/officeDocument/2006/relationships/hyperlink" Target="http://mirror.centos.org/centos/8.0.1905/BaseOS/x86_64/os/Packages/libarchive-3.3.2-3.el8.x86_64.rpm" TargetMode="External"/><Relationship Id="rId145" Type="http://schemas.openxmlformats.org/officeDocument/2006/relationships/hyperlink" Target="http://mirror.centos.org/centos/8/AppStream/x86_64/os/Packages/libglvnd-core-devel-1.0.1-0.9.git5baa1e5.el8.x86_64.rpm" TargetMode="External"/><Relationship Id="rId187" Type="http://schemas.openxmlformats.org/officeDocument/2006/relationships/hyperlink" Target="http://mirror.centos.org/centos/8.0.1905/BaseOS/x86_64/os/Packages/libnfnetlink-1.0.1-13.el8.x86_64.rpm" TargetMode="External"/><Relationship Id="rId352" Type="http://schemas.openxmlformats.org/officeDocument/2006/relationships/hyperlink" Target="http://mirror.centos.org/centos/8/AppStream/x86_64/os/Packages/boost-random-1.66.0-6.el8.x86_64.rpm" TargetMode="External"/><Relationship Id="rId394" Type="http://schemas.openxmlformats.org/officeDocument/2006/relationships/hyperlink" Target="http://mirror.centos.org/centos/8.0.1905/BaseOS/x86_64/os/Packages/cracklib-dicts-2.9.6-15.el8.x86_64.rpm" TargetMode="External"/><Relationship Id="rId408" Type="http://schemas.openxmlformats.org/officeDocument/2006/relationships/hyperlink" Target="http://mirror.centos.org/centos/8.0.1905/BaseOS/x86_64/os/Packages/cyrus-sasl-lib-2.1.27-0.3rc7.el8.x86_64.rpm" TargetMode="External"/><Relationship Id="rId615" Type="http://schemas.openxmlformats.org/officeDocument/2006/relationships/hyperlink" Target="http://mirror.centos.org/centos/8/AppStream/x86_64/os/Packages/nmap-ncat-7.70-4.el8.x86_64.rpm" TargetMode="External"/><Relationship Id="rId822" Type="http://schemas.openxmlformats.org/officeDocument/2006/relationships/hyperlink" Target="http://mirror.centos.org/centos/8/AppStream/x86_64/os/Packages/systemtap-devel-4.0-7.el8.x86_64.rpm" TargetMode="External"/><Relationship Id="rId212" Type="http://schemas.openxmlformats.org/officeDocument/2006/relationships/hyperlink" Target="http://mirror.centos.org/centos/8.0.1905/BaseOS/x86_64/os/Packages/librdmacm-22-2.el8.x86_64.rpm" TargetMode="External"/><Relationship Id="rId254" Type="http://schemas.openxmlformats.org/officeDocument/2006/relationships/hyperlink" Target="http://mirror.centos.org/centos/8/AppStream/x86_64/os/Packages/libtool-2.4.6-25.el8.x86_64.rpm" TargetMode="External"/><Relationship Id="rId657" Type="http://schemas.openxmlformats.org/officeDocument/2006/relationships/hyperlink" Target="http://mirror.centos.org/centos/8/BaseOS/x86_64/os/Packages/p11-kit-trust-0.23.14-5.el8_0.x86_64.rpm" TargetMode="External"/><Relationship Id="rId699" Type="http://schemas.openxmlformats.org/officeDocument/2006/relationships/hyperlink" Target="http://mirror.centos.org/centos/8/AppStream/x86_64/os/Packages/pixman-0.36.0-1.el8.x86_64.rpm" TargetMode="External"/><Relationship Id="rId864" Type="http://schemas.openxmlformats.org/officeDocument/2006/relationships/hyperlink" Target="http://mirror.pit.teraswitch.com/fedora/epel/8/Everything/x86_64/Packages/e/erlang-asn1-22.0.7-1.el8.x86_64.rpm" TargetMode="External"/><Relationship Id="rId49" Type="http://schemas.openxmlformats.org/officeDocument/2006/relationships/hyperlink" Target="http://mirror.centos.org/centos/8.0.1905/BaseOS/x86_64/os/Packages/libICE-1.0.9-13.el8.x86_64.rpm" TargetMode="External"/><Relationship Id="rId114" Type="http://schemas.openxmlformats.org/officeDocument/2006/relationships/hyperlink" Target="http://mirror.centos.org/centos/8.0.1905/BaseOS/x86_64/os/Packages/libcom_err-devel-1.44.3-2.el8.x86_64.rpm" TargetMode="External"/><Relationship Id="rId296" Type="http://schemas.openxmlformats.org/officeDocument/2006/relationships/hyperlink" Target="http://mirror.centos.org/centos/8.0.1905/BaseOS/x86_64/os/Packages/acpica-tools-20180629-3.el8.x86_64.rpm" TargetMode="External"/><Relationship Id="rId461" Type="http://schemas.openxmlformats.org/officeDocument/2006/relationships/hyperlink" Target="http://mirror.centos.org/centos/8/AppStream/x86_64/os/Packages/flex-2.6.1-9.el8.x86_64.rpm" TargetMode="External"/><Relationship Id="rId517" Type="http://schemas.openxmlformats.org/officeDocument/2006/relationships/hyperlink" Target="http://mirror.centos.org/centos/8/AppStream/x86_64/os/Packages/golang-1.11.6-1.module_el8.0.0+192+8b12aa21.x86_64.rpm" TargetMode="External"/><Relationship Id="rId559" Type="http://schemas.openxmlformats.org/officeDocument/2006/relationships/hyperlink" Target="http://mirror.centos.org/centos/8.0.1905/BaseOS/x86_64/os/Packages/dosfstools-4.1-6.el8.x86_64.rpm" TargetMode="External"/><Relationship Id="rId724" Type="http://schemas.openxmlformats.org/officeDocument/2006/relationships/hyperlink" Target="http://mirror.centos.org/centos/8/AppStream/x86_64/os/Packages/python2-markupsafe-0.23-19.module_el8.0.0+32+017b2cba.x86_64.rpm" TargetMode="External"/><Relationship Id="rId766" Type="http://schemas.openxmlformats.org/officeDocument/2006/relationships/hyperlink" Target="http://mirror.centos.org/centos/8/BaseOS/x86_64/os/Packages/zlib-1.2.11-10.el8.x86_64.rpm" TargetMode="External"/><Relationship Id="rId60" Type="http://schemas.openxmlformats.org/officeDocument/2006/relationships/hyperlink" Target="http://mirror.centos.org/centos/8.0.1905/BaseOS/x86_64/os/Packages/libXcursor-1.1.15-3.el8.x86_64.rpm" TargetMode="External"/><Relationship Id="rId156" Type="http://schemas.openxmlformats.org/officeDocument/2006/relationships/hyperlink" Target="http://mirror.centos.org/centos/8/AppStream/x86_64/os/Packages/libguestfs-1.38.4-11.1.module_el8.0.0+189+f9babebb.x86_64.rpm" TargetMode="External"/><Relationship Id="rId198" Type="http://schemas.openxmlformats.org/officeDocument/2006/relationships/hyperlink" Target="http://mirror.centos.org/centos/8/AppStream/x86_64/os/Packages/libosinfo-1.2.0-5.el8.x86_64.rpm" TargetMode="External"/><Relationship Id="rId321" Type="http://schemas.openxmlformats.org/officeDocument/2006/relationships/hyperlink" Target="http://mirror.centos.org/centos/8/AppStream/x86_64/os/Packages/apr-util-1.6.1-6.el8.x86_64.rpm" TargetMode="External"/><Relationship Id="rId363" Type="http://schemas.openxmlformats.org/officeDocument/2006/relationships/hyperlink" Target="http://mirror.centos.org/centos/8/PowerTools/x86_64/os/Packages/brlapi-devel-0.6.7-28.el8.x86_64.rpm" TargetMode="External"/><Relationship Id="rId419" Type="http://schemas.openxmlformats.org/officeDocument/2006/relationships/hyperlink" Target="http://mirror.centos.org/centos/8.0.1905/BaseOS/x86_64/os/Packages/device-mapper-event-libs-1.02.155-6.el8.x86_64.rpm" TargetMode="External"/><Relationship Id="rId570" Type="http://schemas.openxmlformats.org/officeDocument/2006/relationships/hyperlink" Target="http://mirror.centos.org/centos/8.0.1905/BaseOS/x86_64/os/Packages/lvm2-libs-2.03.02-6.el8.x86_64.rpm" TargetMode="External"/><Relationship Id="rId626" Type="http://schemas.openxmlformats.org/officeDocument/2006/relationships/hyperlink" Target="http://mirror.centos.org/centos/8/AppStream/x86_64/os/Packages/nss-sysinit-3.44.0-7.el8_0.x86_64.rpm" TargetMode="External"/><Relationship Id="rId223" Type="http://schemas.openxmlformats.org/officeDocument/2006/relationships/hyperlink" Target="http://mirror.centos.org/centos/8/AppStream/x86_64/os/Packages/libselinux-python-2.8-6.module_el8.0.0+111+16bc5e61.x86_64.rpm" TargetMode="External"/><Relationship Id="rId430" Type="http://schemas.openxmlformats.org/officeDocument/2006/relationships/hyperlink" Target="http://mirror.centos.org/centos/8/AppStream/x86_64/os/Packages/dwz-0.12-9.el8.x86_64.rpm" TargetMode="External"/><Relationship Id="rId668" Type="http://schemas.openxmlformats.org/officeDocument/2006/relationships/hyperlink" Target="http://mirror.centos.org/centos/8.0.1905/BaseOS/x86_64/os/Packages/pciutils-3.5.6-4.el8.x86_64.rpm" TargetMode="External"/><Relationship Id="rId833" Type="http://schemas.openxmlformats.org/officeDocument/2006/relationships/hyperlink" Target="http://mirror.centos.org/centos/8/PowerTools/x86_64/os/Packages/texinfo-6.5-4.el8.x86_64.rpm" TargetMode="External"/><Relationship Id="rId875" Type="http://schemas.openxmlformats.org/officeDocument/2006/relationships/hyperlink" Target="http://mirror.pit.teraswitch.com/fedora/epel/8/Everything/x86_64/Packages/e/erlang-inets-22.0.7-1.el8.x86_64.rpm" TargetMode="External"/><Relationship Id="rId18" Type="http://schemas.openxmlformats.org/officeDocument/2006/relationships/hyperlink" Target="http://mirror.centos.org/centos/8/AppStream/x86_64/os/Packages/isomd5sum-1.2.3-3.el8.x86_64.rpm" TargetMode="External"/><Relationship Id="rId265" Type="http://schemas.openxmlformats.org/officeDocument/2006/relationships/hyperlink" Target="http://mirror.centos.org/centos/8.0.1905/BaseOS/x86_64/os/Packages/libuuid-devel-2.32.1-8.el8.x86_64.rpm" TargetMode="External"/><Relationship Id="rId472" Type="http://schemas.openxmlformats.org/officeDocument/2006/relationships/hyperlink" Target="http://mirror.centos.org/centos/8/AppStream/x86_64/os/Packages/gcc-8.2.1-3.5.el8.x86_64.rpm" TargetMode="External"/><Relationship Id="rId528" Type="http://schemas.openxmlformats.org/officeDocument/2006/relationships/hyperlink" Target="http://mirror.centos.org/centos/8/AppStream/x86_64/os/Packages/graphite2-devel-1.3.10-10.el8.x86_64.rpm" TargetMode="External"/><Relationship Id="rId735" Type="http://schemas.openxmlformats.org/officeDocument/2006/relationships/hyperlink" Target="http://mirror.centos.org/centos/8/AppStream/x86_64/os/Packages/redhat-lsb-core-4.1-47.el8.x86_64.rpm" TargetMode="External"/><Relationship Id="rId900" Type="http://schemas.openxmlformats.org/officeDocument/2006/relationships/hyperlink" Target="http://mirror.pit.teraswitch.com/fedora/epel/8/Everything/x86_64/Packages/s/screen-4.6.2-10.el8.x86_64.rpm" TargetMode="External"/><Relationship Id="rId125" Type="http://schemas.openxmlformats.org/officeDocument/2006/relationships/hyperlink" Target="http://mirror.centos.org/centos/8/AppStream/x86_64/os/Packages/libdrm-devel-2.4.96-2.el8.x86_64.rpm" TargetMode="External"/><Relationship Id="rId167" Type="http://schemas.openxmlformats.org/officeDocument/2006/relationships/hyperlink" Target="http://mirror.centos.org/centos/8.0.1905/BaseOS/x86_64/os/Packages/libkadm5-1.16.1-22.el8.x86_64.rpm" TargetMode="External"/><Relationship Id="rId332" Type="http://schemas.openxmlformats.org/officeDocument/2006/relationships/hyperlink" Target="http://mirror.centos.org/centos/8/AppStream/x86_64/os/Packages/bind-lite-devel-9.11.4-17.P2.el8_0.1.x86_64.rpm" TargetMode="External"/><Relationship Id="rId374" Type="http://schemas.openxmlformats.org/officeDocument/2006/relationships/hyperlink" Target="http://mirror.centos.org/centos/8/AppStream/x86_64/os/Packages/cdparanoia-libs-10.2-27.el8.x86_64.rpm" TargetMode="External"/><Relationship Id="rId581" Type="http://schemas.openxmlformats.org/officeDocument/2006/relationships/hyperlink" Target="http://mirror.centos.org/centos/8.0.1905/BaseOS/x86_64/os/Packages/mailx-12.5-29.el8.x86_64.rpm" TargetMode="External"/><Relationship Id="rId777" Type="http://schemas.openxmlformats.org/officeDocument/2006/relationships/hyperlink" Target="http://mirror.centos.org/centos/8/AppStream/x86_64/os/Packages/xmlto-0.0.28-7.el8.x86_64.rpm" TargetMode="External"/><Relationship Id="rId71" Type="http://schemas.openxmlformats.org/officeDocument/2006/relationships/hyperlink" Target="http://mirror.centos.org/centos/8/AppStream/x86_64/os/Packages/libXi-devel-1.7.9-7.el8.x86_64.rpm" TargetMode="External"/><Relationship Id="rId234" Type="http://schemas.openxmlformats.org/officeDocument/2006/relationships/hyperlink" Target="http://mirror.centos.org/centos/8.0.1905/BaseOS/x86_64/os/Packages/libsysfs-2.1.0-24.el8.x86_64.rpm" TargetMode="External"/><Relationship Id="rId637" Type="http://schemas.openxmlformats.org/officeDocument/2006/relationships/hyperlink" Target="http://mirror.centos.org/centos/8.0.1905/BaseOS/x86_64/os/Packages/openldap-2.4.46-9.el8.x86_64.rpm" TargetMode="External"/><Relationship Id="rId679" Type="http://schemas.openxmlformats.org/officeDocument/2006/relationships/hyperlink" Target="http://mirror.centos.org/centos/8.0.1905/BaseOS/x86_64/os/Packages/perl-threads-2.21-2.el8.x86_64.rpm" TargetMode="External"/><Relationship Id="rId802" Type="http://schemas.openxmlformats.org/officeDocument/2006/relationships/hyperlink" Target="http://mirror.centos.org/centos/8/AppStream/x86_64/os/Packages/socat-1.7.3.2-6.el8.x86_64.rpm" TargetMode="External"/><Relationship Id="rId844" Type="http://schemas.openxmlformats.org/officeDocument/2006/relationships/hyperlink" Target="http://mirror.centos.org/centos/8/AppStream/x86_64/os/Packages/tk-devel-8.6.8-1.el8.x86_64.rpm" TargetMode="External"/><Relationship Id="rId886" Type="http://schemas.openxmlformats.org/officeDocument/2006/relationships/hyperlink" Target="http://mirror.pit.teraswitch.com/fedora/epel/8/Everything/x86_64/Packages/e/erlang-ssh-22.0.7-1.el8.x86_64.rpm" TargetMode="External"/><Relationship Id="rId2" Type="http://schemas.openxmlformats.org/officeDocument/2006/relationships/hyperlink" Target="http://mirror.centos.org/centos/8/AppStream/x86_64/os/Packages" TargetMode="External"/><Relationship Id="rId29" Type="http://schemas.openxmlformats.org/officeDocument/2006/relationships/hyperlink" Target="http://mirror.centos.org/centos/8.0.1905/BaseOS/x86_64/os/Packages/json-glib-1.4.4-1.el8.x86_64.rpm" TargetMode="External"/><Relationship Id="rId276" Type="http://schemas.openxmlformats.org/officeDocument/2006/relationships/hyperlink" Target="http://mirror.centos.org/centos/8/AppStream/x86_64/os/Packages/libwayland-server-1.15.0-1.el8.x86_64.rpm" TargetMode="External"/><Relationship Id="rId441" Type="http://schemas.openxmlformats.org/officeDocument/2006/relationships/hyperlink" Target="http://mirror.centos.org/centos/8.0.1905/BaseOS/x86_64/os/Packages/elfutils-libelf-devel-0.174-6.el8.x86_64.rpm" TargetMode="External"/><Relationship Id="rId483" Type="http://schemas.openxmlformats.org/officeDocument/2006/relationships/hyperlink" Target="http://mirror.centos.org/centos/8.0.1905/BaseOS/x86_64/os/Packages/gettext-libs-0.19.8.1-14.el8.x86_64.rpm" TargetMode="External"/><Relationship Id="rId539" Type="http://schemas.openxmlformats.org/officeDocument/2006/relationships/hyperlink" Target="http://mirror.centos.org/centos/8/AppStream/x86_64/os/Packages/gtk2-devel-2.24.32-4.el8.x86_64.rpm" TargetMode="External"/><Relationship Id="rId690" Type="http://schemas.openxmlformats.org/officeDocument/2006/relationships/hyperlink" Target="http://mirror.centos.org/centos/8/AppStream/x86_64/os/Packages/perl-devel-5.26.3-416.el8.x86_64.rpm" TargetMode="External"/><Relationship Id="rId704" Type="http://schemas.openxmlformats.org/officeDocument/2006/relationships/hyperlink" Target="http://mirror.centos.org/centos/8/BaseOS/x86_64/os/Packages/policycoreutils-newrole-2.8-16.1.el8.x86_64.rpm" TargetMode="External"/><Relationship Id="rId746" Type="http://schemas.openxmlformats.org/officeDocument/2006/relationships/hyperlink" Target="http://mirror.centos.org/centos/8/AppStream/x86_64/os/Packages/ruby-libs-2.5.3-104.module_el8.0.0+179+565e49e2.x86_64.rpm" TargetMode="External"/><Relationship Id="rId40" Type="http://schemas.openxmlformats.org/officeDocument/2006/relationships/hyperlink" Target="http://mirror.centos.org/centos/8.0.1905/BaseOS/x86_64/os/Packages/kpartx-0.7.8-7.el8_0.2.x86_64.rpm" TargetMode="External"/><Relationship Id="rId136" Type="http://schemas.openxmlformats.org/officeDocument/2006/relationships/hyperlink" Target="http://mirror.centos.org/centos/8.0.1905/BaseOS/x86_64/os/Packages/libffi-devel-3.1-18.el8.x86_64.rpm" TargetMode="External"/><Relationship Id="rId178" Type="http://schemas.openxmlformats.org/officeDocument/2006/relationships/hyperlink" Target="http://mirror.centos.org/centos/8/PowerTools/x86_64/os/Packages/libmount-devel-2.32.1-8.el8.x86_64.rpm" TargetMode="External"/><Relationship Id="rId301" Type="http://schemas.openxmlformats.org/officeDocument/2006/relationships/hyperlink" Target="http://mirror.centos.org/centos/8/AppStream/x86_64/os/Packages/at-spi2-atk-2.26.2-1.el8.x86_64.rpm" TargetMode="External"/><Relationship Id="rId343" Type="http://schemas.openxmlformats.org/officeDocument/2006/relationships/hyperlink" Target="http://mirror.centos.org/centos/8/AppStream/x86_64/os/Packages/boost-context-1.66.0-6.el8.x86_64.rpm" TargetMode="External"/><Relationship Id="rId550" Type="http://schemas.openxmlformats.org/officeDocument/2006/relationships/hyperlink" Target="https://extras.getpagespeed.com/redhat/8/x86_64/RPMS/hiredis-0.13.3-9.el8.remi.x86_64.rpm" TargetMode="External"/><Relationship Id="rId788" Type="http://schemas.openxmlformats.org/officeDocument/2006/relationships/hyperlink" Target="https://centos.pkgs.org/8/centos-appstream-x86_64/vim-enhanced-8.0.1763-10.el8.x86_64.rpm.html" TargetMode="External"/><Relationship Id="rId82" Type="http://schemas.openxmlformats.org/officeDocument/2006/relationships/hyperlink" Target="http://mirror.centos.org/centos/8/AppStream/x86_64/os/Packages/libXt-devel-1.1.5-8.el8.x86_64.rpm" TargetMode="External"/><Relationship Id="rId203" Type="http://schemas.openxmlformats.org/officeDocument/2006/relationships/hyperlink" Target="http://mirror.centos.org/centos/8.0.1905/BaseOS/x86_64/os/Packages/libpipeline-1.5.0-2.el8.x86_64.rpm" TargetMode="External"/><Relationship Id="rId385" Type="http://schemas.openxmlformats.org/officeDocument/2006/relationships/hyperlink" Target="http://mirror.centos.org/centos/8.0.1905/BaseOS/x86_64/os/Packages/conntrack-tools-1.4.4-9.el8.x86_64.rpm" TargetMode="External"/><Relationship Id="rId592" Type="http://schemas.openxmlformats.org/officeDocument/2006/relationships/hyperlink" Target="http://mirror.centos.org/centos/8/AppStream/x86_64/os/Packages/mesa-libEGL-devel-18.3.1-5.el8_0.x86_64.rpm" TargetMode="External"/><Relationship Id="rId606" Type="http://schemas.openxmlformats.org/officeDocument/2006/relationships/hyperlink" Target="http://mirror.centos.org/centos/8/AppStream/x86_64/os/Packages/netcf-devel-0.2.8-11.module_el8.0.0+189+f9babebb.x86_64.rpm" TargetMode="External"/><Relationship Id="rId648" Type="http://schemas.openxmlformats.org/officeDocument/2006/relationships/hyperlink" Target="http://mirror.centos.org/centos/8.0.1905/BaseOS/x86_64/os/Packages/openssl-devel-1.1.1-8.el8.x86_64.rpm" TargetMode="External"/><Relationship Id="rId813" Type="http://schemas.openxmlformats.org/officeDocument/2006/relationships/hyperlink" Target="http://mirror.centos.org/centos/8/AppStream/x86_64/os/Packages/swig-3.0.12-18.module_el8.0.0+8+90b9a8be.x86_64.rpm" TargetMode="External"/><Relationship Id="rId855" Type="http://schemas.openxmlformats.org/officeDocument/2006/relationships/hyperlink" Target="http://mirror.centos.org/centos/8/AppStream/x86_64/os/Packages/unixODBC-devel-2.3.7-1.el8.x86_64.rpm" TargetMode="External"/><Relationship Id="rId245" Type="http://schemas.openxmlformats.org/officeDocument/2006/relationships/hyperlink" Target="http://mirror.centos.org/centos/8/AppStream/x86_64/os/Packages/libtiff-4.0.9-13.el8.x86_64.rpm" TargetMode="External"/><Relationship Id="rId287" Type="http://schemas.openxmlformats.org/officeDocument/2006/relationships/hyperlink" Target="http://mirror.centos.org/centos/8/AppStream/x86_64/os/Packages/libxml2-devel-2.9.7-5.el8.x86_64.rpm" TargetMode="External"/><Relationship Id="rId410" Type="http://schemas.openxmlformats.org/officeDocument/2006/relationships/hyperlink" Target="http://mirror.centos.org/centos/8.0.1905/BaseOS/x86_64/os/Packages/dbus-glib-0.110-2.el8.x86_64.rpm" TargetMode="External"/><Relationship Id="rId452" Type="http://schemas.openxmlformats.org/officeDocument/2006/relationships/hyperlink" Target="http://mirror.centos.org/centos/8.0.1905/BaseOS/x86_64/os/Packages/findutils-4.6.0-20.el8.x86_64.rpm" TargetMode="External"/><Relationship Id="rId494" Type="http://schemas.openxmlformats.org/officeDocument/2006/relationships/hyperlink" Target="http://mirror.centos.org/centos/8.0.1905/BaseOS/x86_64/os/Packages/glibc-common-2.28-42.el8_0.1.x86_64.rpm" TargetMode="External"/><Relationship Id="rId508" Type="http://schemas.openxmlformats.org/officeDocument/2006/relationships/hyperlink" Target="http://mirror.centos.org/centos/8/PowerTools/x86_64/os/Packages/gnu-efi-3.0.8-2.el8.x86_64.rpm" TargetMode="External"/><Relationship Id="rId715" Type="http://schemas.openxmlformats.org/officeDocument/2006/relationships/hyperlink" Target="http://mirror.centos.org/centos/8.0.1905/BaseOS/x86_64/os/Packages/psmisc-23.1-3.el8.x86_64.rpm" TargetMode="External"/><Relationship Id="rId897" Type="http://schemas.openxmlformats.org/officeDocument/2006/relationships/hyperlink" Target="http://mirror.pit.teraswitch.com/fedora/epel/8/Everything/x86_64/Packages/l/liboath-2.6.2-3.el8.x86_64.rpm" TargetMode="External"/><Relationship Id="rId105" Type="http://schemas.openxmlformats.org/officeDocument/2006/relationships/hyperlink" Target="http://mirror.centos.org/centos/8.0.1905/BaseOS/x86_64/os/Packages/libcap-devel-2.25-9.el8.x86_64.rpm" TargetMode="External"/><Relationship Id="rId147" Type="http://schemas.openxmlformats.org/officeDocument/2006/relationships/hyperlink" Target="http://mirror.centos.org/centos/8/AppStream/x86_64/os/Packages/libglvnd-egl-1.0.1-0.9.git5baa1e5.el8.x86_64.rpm" TargetMode="External"/><Relationship Id="rId312" Type="http://schemas.openxmlformats.org/officeDocument/2006/relationships/hyperlink" Target="http://mirror.centos.org/centos/8/AppStream/x86_64/os/Packages/CUnit-2.1.3-17.el8.x86_64.rpm" TargetMode="External"/><Relationship Id="rId354" Type="http://schemas.openxmlformats.org/officeDocument/2006/relationships/hyperlink" Target="http://mirror.centos.org/centos/8/AppStream/x86_64/os/Packages/boost-serialization-1.66.0-6.el8.x86_64.rpm" TargetMode="External"/><Relationship Id="rId757" Type="http://schemas.openxmlformats.org/officeDocument/2006/relationships/hyperlink" Target="http://mirror.centos.org/centos/8/AppStream/x86_64/os/Packages/scrub-2.5.2-12.el8.x86_64.rpm" TargetMode="External"/><Relationship Id="rId799" Type="http://schemas.openxmlformats.org/officeDocument/2006/relationships/hyperlink" Target="http://mirror.centos.org/centos/8.0.1905/BaseOS/x86_64/os/Packages/util-linux-2.32.1-8.el8.x86_64.rpm" TargetMode="External"/><Relationship Id="rId51" Type="http://schemas.openxmlformats.org/officeDocument/2006/relationships/hyperlink" Target="http://mirror.centos.org/centos/8.0.1905/BaseOS/x86_64/os/Packages/libSM-1.2.3-1.el8.x86_64.rpm" TargetMode="External"/><Relationship Id="rId93" Type="http://schemas.openxmlformats.org/officeDocument/2006/relationships/hyperlink" Target="http://mirror.centos.org/centos/8/PowerTools/x86_64/os/Packages/libarchive-devel-3.3.2-3.el8.x86_64.rpm" TargetMode="External"/><Relationship Id="rId189" Type="http://schemas.openxmlformats.org/officeDocument/2006/relationships/hyperlink" Target="http://mirror.centos.org/centos/8/PowerTools/x86_64/os/Packages/libnfnetlink-devel-1.0.1-13.el8.x86_64.rpm" TargetMode="External"/><Relationship Id="rId396" Type="http://schemas.openxmlformats.org/officeDocument/2006/relationships/hyperlink" Target="http://mirror.centos.org/centos/8.0.1905/BaseOS/x86_64/os/Packages/cronie-1.5.2-2.el8.x86_64.rpm" TargetMode="External"/><Relationship Id="rId561" Type="http://schemas.openxmlformats.org/officeDocument/2006/relationships/hyperlink" Target="http://mirror.centos.org/centos/8.0.1905/BaseOS/x86_64/os/Packages/lksctp-tools-1.0.18-3.el8.x86_64.rpm" TargetMode="External"/><Relationship Id="rId617" Type="http://schemas.openxmlformats.org/officeDocument/2006/relationships/hyperlink" Target="http://mirror.centos.org/centos/8/AppStream/x86_64/os/Packages/nspr-4.21.0-2.el8_0.x86_64.rpm" TargetMode="External"/><Relationship Id="rId659" Type="http://schemas.openxmlformats.org/officeDocument/2006/relationships/hyperlink" Target="http://mirror.centos.org/centos/8/BaseOS/x86_64/os/Packages/pam-1.3.1-4.el8.x86_64.rpm" TargetMode="External"/><Relationship Id="rId824" Type="http://schemas.openxmlformats.org/officeDocument/2006/relationships/hyperlink" Target="http://mirror.centos.org/centos/8/AppStream/x86_64/os/Packages/systemtap-sdt-devel-4.0-7.el8.x86_64.rpm" TargetMode="External"/><Relationship Id="rId866" Type="http://schemas.openxmlformats.org/officeDocument/2006/relationships/hyperlink" Target="http://mirror.pit.teraswitch.com/fedora/epel/8/Everything/x86_64/Packages/e/erlang-crypto-22.0.7-1.el8.x86_64.rpm" TargetMode="External"/><Relationship Id="rId214" Type="http://schemas.openxmlformats.org/officeDocument/2006/relationships/hyperlink" Target="http://mirror.centos.org/centos/8.0.1905/BaseOS/x86_64/os/Packages/libref_array-0.1.5-39.el8.x86_64.rpm" TargetMode="External"/><Relationship Id="rId256" Type="http://schemas.openxmlformats.org/officeDocument/2006/relationships/hyperlink" Target="http://mirror.centos.org/centos/8.0.1905/BaseOS/x86_64/os/Packages/libusbx-1.0.22-1.el8.x86_64.rpm" TargetMode="External"/><Relationship Id="rId298" Type="http://schemas.openxmlformats.org/officeDocument/2006/relationships/hyperlink" Target="http://mirror.centos.org/centos/8/AppStream/x86_64/os/Packages/alsa-lib-1.1.6-3.el8.x86_64.rpm" TargetMode="External"/><Relationship Id="rId421" Type="http://schemas.openxmlformats.org/officeDocument/2006/relationships/hyperlink" Target="http://mirror.centos.org/centos/8.0.1905/BaseOS/x86_64/os/Packages/device-mapper-multipath-0.7.8-7.el8.x86_64.rpm" TargetMode="External"/><Relationship Id="rId463" Type="http://schemas.openxmlformats.org/officeDocument/2006/relationships/hyperlink" Target="http://mirror.centos.org/centos/8.0.1905/BaseOS/x86_64/os/Packages/fuse-2.9.7-12.el8.x86_64.rpm" TargetMode="External"/><Relationship Id="rId519" Type="http://schemas.openxmlformats.org/officeDocument/2006/relationships/hyperlink" Target="http://mirror.centos.org/centos/8/AppStream/x86_64/os/Packages/golang-race-1.11.6-1.module_el8.0.0+192+8b12aa21.x86_64.rpm" TargetMode="External"/><Relationship Id="rId670" Type="http://schemas.openxmlformats.org/officeDocument/2006/relationships/hyperlink" Target="http://mirror.centos.org/centos/8.0.1905/BaseOS/x86_64/os/Packages/pciutils-libs-3.5.6-4.el8.x86_64.rpm" TargetMode="External"/><Relationship Id="rId116" Type="http://schemas.openxmlformats.org/officeDocument/2006/relationships/hyperlink" Target="http://mirror.centos.org/centos/8.0.1905/BaseOS/x86_64/os/Packages/libcroco-0.6.12-4.el8.x86_64.rpm" TargetMode="External"/><Relationship Id="rId158" Type="http://schemas.openxmlformats.org/officeDocument/2006/relationships/hyperlink" Target="http://mirror.centos.org/centos/8.0.1905/BaseOS/x86_64/os/Packages/libicu-devel-60.2-7.el8.x86_64.rpm" TargetMode="External"/><Relationship Id="rId323" Type="http://schemas.openxmlformats.org/officeDocument/2006/relationships/hyperlink" Target="http://mirror.centos.org/centos/8.0.1905/BaseOS/x86_64/os/Packages/avahi-libs-0.7-19.el8.x86_64.rpm" TargetMode="External"/><Relationship Id="rId530" Type="http://schemas.openxmlformats.org/officeDocument/2006/relationships/hyperlink" Target="http://mirror.centos.org/centos/8.0.1905/BaseOS/x86_64/os/Packages/grep-3.1-6.el8.x86_64.rpm" TargetMode="External"/><Relationship Id="rId726" Type="http://schemas.openxmlformats.org/officeDocument/2006/relationships/hyperlink" Target="https://forensics.cert.org/centos/cert/8/x86_64/python2-psutil-5.4.3-4.el8.x86_64.rpm" TargetMode="External"/><Relationship Id="rId768" Type="http://schemas.openxmlformats.org/officeDocument/2006/relationships/hyperlink" Target="https://forensics.cert.org/centos/cert/8/x86_64/zeromq-2.2.0-4.el8.x86_64.rpm" TargetMode="External"/><Relationship Id="rId20" Type="http://schemas.openxmlformats.org/officeDocument/2006/relationships/hyperlink" Target="http://mirror.centos.org/centos/8/PowerTools/x86_64/os/Packages/jasper-devel-2.0.14-4.el8.x86_64.rpm" TargetMode="External"/><Relationship Id="rId62" Type="http://schemas.openxmlformats.org/officeDocument/2006/relationships/hyperlink" Target="http://mirror.centos.org/centos/8/AppStream/x86_64/os/Packages/libXdamage-1.1.4-14.el8.x86_64.rpm" TargetMode="External"/><Relationship Id="rId365" Type="http://schemas.openxmlformats.org/officeDocument/2006/relationships/hyperlink" Target="http://mirror.centos.org/centos/8.0.1905/BaseOS/x86_64/os/Packages/bzip2-devel-1.0.6-26.el8.x86_64.rpm" TargetMode="External"/><Relationship Id="rId572" Type="http://schemas.openxmlformats.org/officeDocument/2006/relationships/hyperlink" Target="http://mirror.centos.org/centos/8/AppStream/x86_64/os/Packages/lua-5.3.4-10.el8.x86_64.rpm" TargetMode="External"/><Relationship Id="rId628" Type="http://schemas.openxmlformats.org/officeDocument/2006/relationships/hyperlink" Target="http://mirror.centos.org/centos/8/AppStream/x86_64/os/Packages/nss-util-devel-3.44.0-7.el8_0.x86_64.rpm" TargetMode="External"/><Relationship Id="rId835" Type="http://schemas.openxmlformats.org/officeDocument/2006/relationships/hyperlink" Target="http://mirror.centos.org/centos/8/AppStream/x86_64/os/Packages/texlive-dvipdfmx-20180414-13.el8.x86_64.rpm" TargetMode="External"/><Relationship Id="rId225" Type="http://schemas.openxmlformats.org/officeDocument/2006/relationships/hyperlink" Target="http://mirror.centos.org/centos/8.0.1905/BaseOS/x86_64/os/Packages/libsepol-2.8-2.el8.x86_64.rpm" TargetMode="External"/><Relationship Id="rId267" Type="http://schemas.openxmlformats.org/officeDocument/2006/relationships/hyperlink" Target="http://mirror.centos.org/centos/8.0.1905/BaseOS/x86_64/os/Packages/libverto-devel-0.3.0-5.el8.x86_64.rpm" TargetMode="External"/><Relationship Id="rId432" Type="http://schemas.openxmlformats.org/officeDocument/2006/relationships/hyperlink" Target="http://mirror.centos.org/centos/8.0.1905/BaseOS/x86_64/os/Packages/e2fsprogs-1.44.3-2.el8.x86_64.rpm" TargetMode="External"/><Relationship Id="rId474" Type="http://schemas.openxmlformats.org/officeDocument/2006/relationships/hyperlink" Target="http://mirror.centos.org/centos/8/AppStream/x86_64/os/Packages/gd-2.2.5-6.el8.x86_64.rpm" TargetMode="External"/><Relationship Id="rId877" Type="http://schemas.openxmlformats.org/officeDocument/2006/relationships/hyperlink" Target="http://mirror.pit.teraswitch.com/fedora/epel/8/Everything/x86_64/Packages/e/erlang-kernel-22.0.7-1.el8.x86_64.rpm" TargetMode="External"/><Relationship Id="rId127" Type="http://schemas.openxmlformats.org/officeDocument/2006/relationships/hyperlink" Target="http://mirror.centos.org/centos/8/AppStream/x86_64/os/Packages/libdv-1.0.0-27.el8.x86_64.rpm" TargetMode="External"/><Relationship Id="rId681" Type="http://schemas.openxmlformats.org/officeDocument/2006/relationships/hyperlink" Target="http://mirror.centos.org/centos/8/AppStream/x86_64/os/Packages/perl-5.26.3-416.el8.x86_64.rpm" TargetMode="External"/><Relationship Id="rId737" Type="http://schemas.openxmlformats.org/officeDocument/2006/relationships/hyperlink" Target="http://mirror.centos.org/centos/8.0.1905/BaseOS/x86_64/os/Packages/rpcbind-1.2.5-3.el8.x86_64.rpm" TargetMode="External"/><Relationship Id="rId779" Type="http://schemas.openxmlformats.org/officeDocument/2006/relationships/hyperlink" Target="http://mirror.centos.org/centos/8/AppStream/x86_64/os/Packages/xmlsec1-1.2.25-4.el8.x86_64.rpm" TargetMode="External"/><Relationship Id="rId902" Type="http://schemas.openxmlformats.org/officeDocument/2006/relationships/printerSettings" Target="../printerSettings/printerSettings2.bin"/><Relationship Id="rId31" Type="http://schemas.openxmlformats.org/officeDocument/2006/relationships/hyperlink" Target="http://mirror.centos.org/centos/8.0.1905/BaseOS/x86_64/os/Packages/kbd-2.0.4-8.el8.x86_64.rpm" TargetMode="External"/><Relationship Id="rId73" Type="http://schemas.openxmlformats.org/officeDocument/2006/relationships/hyperlink" Target="http://mirror.centos.org/centos/8/AppStream/x86_64/os/Packages/libXinerama-devel-1.1.4-1.el8.x86_64.rpm" TargetMode="External"/><Relationship Id="rId169" Type="http://schemas.openxmlformats.org/officeDocument/2006/relationships/hyperlink" Target="http://mirror.centos.org/centos/8.0.1905/BaseOS/x86_64/os/Packages/libmicrohttpd-0.9.59-2.el8.x86_64.rpm" TargetMode="External"/><Relationship Id="rId334" Type="http://schemas.openxmlformats.org/officeDocument/2006/relationships/hyperlink" Target="http://mirror.centos.org/centos/8.0.1905/BaseOS/x86_64/os/Packages/binutils-2.30-49.el8.x86_64.rpm" TargetMode="External"/><Relationship Id="rId376" Type="http://schemas.openxmlformats.org/officeDocument/2006/relationships/hyperlink" Target="http://mirror.centos.org/centos/8.0.1905/BaseOS/x86_64/os/Packages/centos-release-8.0-0.1905.0.9.el8.x86_64.rpm" TargetMode="External"/><Relationship Id="rId541" Type="http://schemas.openxmlformats.org/officeDocument/2006/relationships/hyperlink" Target="http://mirror.centos.org/centos/8/AppStream/x86_64/os/Packages/gtk3-devel-3.22.30-3.el8.x86_64.rpm" TargetMode="External"/><Relationship Id="rId583" Type="http://schemas.openxmlformats.org/officeDocument/2006/relationships/hyperlink" Target="http://mirror.centos.org/centos/8.0.1905/BaseOS/x86_64/os/Packages/man-db-2.7.6.1-17.el8.x86_64.rpm" TargetMode="External"/><Relationship Id="rId639" Type="http://schemas.openxmlformats.org/officeDocument/2006/relationships/hyperlink" Target="http://mirror.centos.org/centos/8/AppStream/x86_64/os/Packages/openmpi-3.1.2-5.el8.x86_64.rpm" TargetMode="External"/><Relationship Id="rId790" Type="http://schemas.openxmlformats.org/officeDocument/2006/relationships/hyperlink" Target="http://mirror.centos.org/centos/8/AppStream/x86_64/os/Packages/valgrind-devel-3.14.0-10.el8.x86_64.rpm" TargetMode="External"/><Relationship Id="rId804" Type="http://schemas.openxmlformats.org/officeDocument/2006/relationships/hyperlink" Target="http://mirror.centos.org/centos/8/AppStream/x86_64/os/Packages/speex-1.2.0-1.el8.x86_64.rpm" TargetMode="External"/><Relationship Id="rId4" Type="http://schemas.openxmlformats.org/officeDocument/2006/relationships/hyperlink" Target="http://mirror.centos.org/centos/8.0.1905/BaseOS/x86_64/os/Packages/infiniband-diags-2.1.0-1.el8.x86_64.rpm" TargetMode="External"/><Relationship Id="rId180" Type="http://schemas.openxmlformats.org/officeDocument/2006/relationships/hyperlink" Target="http://mirror.centos.org/centos/8/AppStream/x86_64/os/Packages/libmpc-1.0.2-9.el8.x86_64.rpm" TargetMode="External"/><Relationship Id="rId236" Type="http://schemas.openxmlformats.org/officeDocument/2006/relationships/hyperlink" Target="http://mirror.centos.org/centos/8.0.1905/BaseOS/x86_64/os/Packages/libtasn1-4.13-3.el8.x86_64.rpm" TargetMode="External"/><Relationship Id="rId278" Type="http://schemas.openxmlformats.org/officeDocument/2006/relationships/hyperlink" Target="http://mirror.centos.org/centos/8.0.1905/BaseOS/x86_64/os/Packages/libxcb-1.13-5.el8.x86_64.rpm" TargetMode="External"/><Relationship Id="rId401" Type="http://schemas.openxmlformats.org/officeDocument/2006/relationships/hyperlink" Target="http://mirror.centos.org/centos/8/AppStream/x86_64/os/Packages/ctags-5.8-22.el8.x86_64.rpm" TargetMode="External"/><Relationship Id="rId443" Type="http://schemas.openxmlformats.org/officeDocument/2006/relationships/hyperlink" Target="http://mirror.centos.org/centos/8.0.1905/BaseOS/x86_64/os/Packages/environment-modules-4.1.4-1.el8.x86_64.rpm" TargetMode="External"/><Relationship Id="rId650" Type="http://schemas.openxmlformats.org/officeDocument/2006/relationships/hyperlink" Target="http://mirror.centos.org/centos/8/PowerTools/x86_64/os/Packages/opensp-1.5.2-28.el8.x86_64.rpm" TargetMode="External"/><Relationship Id="rId846" Type="http://schemas.openxmlformats.org/officeDocument/2006/relationships/hyperlink" Target="http://mirror.centos.org/centos/8/PowerTools/x86_64/os/Packages/tpm2-abrmd-devel-2.0.0-3.el8.x86_64.rpm" TargetMode="External"/><Relationship Id="rId888" Type="http://schemas.openxmlformats.org/officeDocument/2006/relationships/hyperlink" Target="http://mirror.pit.teraswitch.com/fedora/epel/8/Everything/x86_64/Packages/e/erlang-stdlib-22.0.7-1.el8.x86_64.rpm" TargetMode="External"/><Relationship Id="rId303" Type="http://schemas.openxmlformats.org/officeDocument/2006/relationships/hyperlink" Target="http://mirror.centos.org/centos/8/AppStream/x86_64/os/Packages/at-spi2-core-2.28.0-1.el8.x86_64.rpm" TargetMode="External"/><Relationship Id="rId485" Type="http://schemas.openxmlformats.org/officeDocument/2006/relationships/hyperlink" Target="http://mirror.centos.org/centos/8/AppStream/x86_64/os/Packages/giflib-5.1.4-3.el8.x86_64.rpm" TargetMode="External"/><Relationship Id="rId692" Type="http://schemas.openxmlformats.org/officeDocument/2006/relationships/hyperlink" Target="http://mirror.centos.org/centos/8/AppStream/x86_64/os/Packages/perl-libintl-perl-1.29-2.el8.x86_64.rpm" TargetMode="External"/><Relationship Id="rId706" Type="http://schemas.openxmlformats.org/officeDocument/2006/relationships/hyperlink" Target="http://mirror.centos.org/centos/8.0.1905/BaseOS/x86_64/os/Packages/polkit-devel-0.115-6.el8.x86_64.rpm" TargetMode="External"/><Relationship Id="rId748" Type="http://schemas.openxmlformats.org/officeDocument/2006/relationships/hyperlink" Target="http://mirror.centos.org/centos/8/AppStream/x86_64/os/Packages/rubygem-io-console-0.4.6-104.module_el8.0.0+179+565e49e2.x86_64.rpm" TargetMode="External"/><Relationship Id="rId42" Type="http://schemas.openxmlformats.org/officeDocument/2006/relationships/hyperlink" Target="http://mirror.centos.org/centos/8.0.1905/BaseOS/x86_64/os/Packages/krb5-libs-1.16.1-22.el8.x86_64.rpm" TargetMode="External"/><Relationship Id="rId84" Type="http://schemas.openxmlformats.org/officeDocument/2006/relationships/hyperlink" Target="http://mirror.centos.org/centos/8/AppStream/x86_64/os/Packages/libXv-1.0.11-7.el8.x86_64.rpm" TargetMode="External"/><Relationship Id="rId138" Type="http://schemas.openxmlformats.org/officeDocument/2006/relationships/hyperlink" Target="http://mirror.centos.org/centos/8/AppStream/x86_64/os/Packages/libev-4.24-6.el8.x86_64.rpm" TargetMode="External"/><Relationship Id="rId345" Type="http://schemas.openxmlformats.org/officeDocument/2006/relationships/hyperlink" Target="http://mirror.centos.org/centos/8/AppStream/x86_64/os/Packages/boost-devel-1.66.0-6.el8.x86_64.rpm" TargetMode="External"/><Relationship Id="rId387" Type="http://schemas.openxmlformats.org/officeDocument/2006/relationships/hyperlink" Target="http://mirror.centos.org/centos/7/os/x86_64/Packages/compat-openmpi16-1.6.4-10.7.2.el7.x86_64.rpm" TargetMode="External"/><Relationship Id="rId510" Type="http://schemas.openxmlformats.org/officeDocument/2006/relationships/hyperlink" Target="http://mirror.centos.org/centos/8.0.1905/BaseOS/x86_64/os/Packages/gnupg2-2.2.9-1.el8.x86_64.rpm" TargetMode="External"/><Relationship Id="rId552" Type="http://schemas.openxmlformats.org/officeDocument/2006/relationships/hyperlink" Target="http://mirror.centos.org/centos/8/AppStream/x86_64/os/Packages/hivex-1.3.15-7.module_el8.0.0+189+f9babebb.x86_64.rpm" TargetMode="External"/><Relationship Id="rId594" Type="http://schemas.openxmlformats.org/officeDocument/2006/relationships/hyperlink" Target="http://mirror.centos.org/centos/8/AppStream/x86_64/os/Packages/mesa-libglapi-18.3.1-5.el8_0.x86_64.rpm" TargetMode="External"/><Relationship Id="rId608" Type="http://schemas.openxmlformats.org/officeDocument/2006/relationships/hyperlink" Target="http://mirror.centos.org/centos/8/AppStream/x86_64/os/Packages/netpbm-10.82.00-6.el8.x86_64.rpm" TargetMode="External"/><Relationship Id="rId815" Type="http://schemas.openxmlformats.org/officeDocument/2006/relationships/hyperlink" Target="http://mirror.centos.org/centos/8/BaseOS/x86_64/os/Packages/syslinux-extlinux-6.04-1.el8.x86_64.rpm" TargetMode="External"/><Relationship Id="rId191" Type="http://schemas.openxmlformats.org/officeDocument/2006/relationships/hyperlink" Target="http://mirror.centos.org/centos/8/PowerTools/x86_64/os/Packages/libnfsidmap-devel-2.3.3-14.el8_0.2.x86_64.rpm" TargetMode="External"/><Relationship Id="rId205" Type="http://schemas.openxmlformats.org/officeDocument/2006/relationships/hyperlink" Target="http://mirror.centos.org/centos/8.0.1905/BaseOS/x86_64/os/Packages/libpng-devel-1.6.34-5.el8.x86_64.rpm" TargetMode="External"/><Relationship Id="rId247" Type="http://schemas.openxmlformats.org/officeDocument/2006/relationships/hyperlink" Target="http://mirror.centos.org/centos/8/BaseOS/x86_64/os/Packages/libtirpc-devel-1.1.4-3.el8.x86_64.rpm" TargetMode="External"/><Relationship Id="rId412" Type="http://schemas.openxmlformats.org/officeDocument/2006/relationships/hyperlink" Target="http://mirror.centos.org/centos/8/AppStream/x86_64/os/Packages/dbus-devel-1.12.8-7.el8.x86_64.rpm" TargetMode="External"/><Relationship Id="rId857" Type="http://schemas.openxmlformats.org/officeDocument/2006/relationships/hyperlink" Target="http://mirror.centos.org/centos/8/PowerTools/x86_64/os/Packages/usbredir-devel-0.8.0-1.el8.x86_64.rpm" TargetMode="External"/><Relationship Id="rId899" Type="http://schemas.openxmlformats.org/officeDocument/2006/relationships/hyperlink" Target="http://mirror.pit.teraswitch.com/fedora/epel/8/Everything/x86_64/Packages/q/qpid-proton-c-0.29.0-1.el8.x86_64.rpm" TargetMode="External"/><Relationship Id="rId107" Type="http://schemas.openxmlformats.org/officeDocument/2006/relationships/hyperlink" Target="http://mirror.centos.org/centos/8.0.1905/BaseOS/x86_64/os/Packages/libcap-ng-devel-0.7.9-4.el8.x86_64.rpm" TargetMode="External"/><Relationship Id="rId289" Type="http://schemas.openxmlformats.org/officeDocument/2006/relationships/hyperlink" Target="http://mirror.centos.org/centos/8.0.1905/BaseOS/x86_64/os/Packages/libxslt-1.1.32-3.el8.x86_64.rpm" TargetMode="External"/><Relationship Id="rId454" Type="http://schemas.openxmlformats.org/officeDocument/2006/relationships/hyperlink" Target="http://mirror.centos.org/centos/8.0.1905/BaseOS/x86_64/os/Packages/fipscheck-lib-1.5.0-4.el8.x86_64.rpm" TargetMode="External"/><Relationship Id="rId496" Type="http://schemas.openxmlformats.org/officeDocument/2006/relationships/hyperlink" Target="http://mirror.centos.org/centos/8.0.1905/BaseOS/x86_64/os/Packages/glibc-headers-2.28-42.el8_0.1.x86_64.rpm" TargetMode="External"/><Relationship Id="rId661" Type="http://schemas.openxmlformats.org/officeDocument/2006/relationships/hyperlink" Target="http://mirror.centos.org/centos/8/AppStream/x86_64/os/Packages/pango-1.42.4-5.el8_0.x86_64.rpm" TargetMode="External"/><Relationship Id="rId717" Type="http://schemas.openxmlformats.org/officeDocument/2006/relationships/hyperlink" Target="http://mirror.centos.org/centos/8/AppStream/x86_64/os/Packages/pulseaudio-libs-11.1-22.el8.x86_64.rpm" TargetMode="External"/><Relationship Id="rId759" Type="http://schemas.openxmlformats.org/officeDocument/2006/relationships/hyperlink" Target="http://mirror.centos.org/centos/8.0.1905/BaseOS/x86_64/os/Packages/shadow-utils-4.6-7.el8.x86_64.rpm" TargetMode="External"/><Relationship Id="rId11" Type="http://schemas.openxmlformats.org/officeDocument/2006/relationships/hyperlink" Target="http://mirror.centos.org/centos/8.0.1905/BaseOS/x86_64/os/Packages/ipset-libs-6.38-3.el8.x86_64.rpm" TargetMode="External"/><Relationship Id="rId53" Type="http://schemas.openxmlformats.org/officeDocument/2006/relationships/hyperlink" Target="http://mirror.centos.org/centos/8/AppStream/x86_64/os/Packages/libSM-devel-1.2.3-1.el8.x86_64.rpm" TargetMode="External"/><Relationship Id="rId149" Type="http://schemas.openxmlformats.org/officeDocument/2006/relationships/hyperlink" Target="http://mirror.centos.org/centos/8/AppStream/x86_64/os/Packages/libglvnd-opengl-1.0.1-0.9.git5baa1e5.el8.x86_64.rpm" TargetMode="External"/><Relationship Id="rId314" Type="http://schemas.openxmlformats.org/officeDocument/2006/relationships/hyperlink" Target="http://mirror.centos.org/centos/8/AppStream/x86_64/os/Packages/GConf2-3.2.6-22.el8.x86_64.rpm" TargetMode="External"/><Relationship Id="rId356" Type="http://schemas.openxmlformats.org/officeDocument/2006/relationships/hyperlink" Target="http://mirror.centos.org/centos/8/AppStream/x86_64/os/Packages/boost-signals-1.66.0-6.el8.x86_64.rpm" TargetMode="External"/><Relationship Id="rId398" Type="http://schemas.openxmlformats.org/officeDocument/2006/relationships/hyperlink" Target="http://mirror.centos.org/centos/8.0.1905/BaseOS/x86_64/os/Packages/cryptsetup-2.0.6-1.el8.x86_64.rpm" TargetMode="External"/><Relationship Id="rId521" Type="http://schemas.openxmlformats.org/officeDocument/2006/relationships/hyperlink" Target="http://mirror.centos.org/centos/8/PowerTools/x86_64/os/Packages/gperf-3.1-5.el8.x86_64.rpm" TargetMode="External"/><Relationship Id="rId563" Type="http://schemas.openxmlformats.org/officeDocument/2006/relationships/hyperlink" Target="http://mirror.centos.org/centos/8.0.1905/BaseOS/x86_64/os/Packages/lm_sensors-devel-3.4.0-17.20180522git70f7e08.el8.x86_64.rpm" TargetMode="External"/><Relationship Id="rId619" Type="http://schemas.openxmlformats.org/officeDocument/2006/relationships/hyperlink" Target="http://mirror.centos.org/centos/8/AppStream/x86_64/os/Packages/nss-3.44.0-7.el8_0.x86_64.rpm" TargetMode="External"/><Relationship Id="rId770" Type="http://schemas.openxmlformats.org/officeDocument/2006/relationships/hyperlink" Target="http://mirror.centos.org/centos/8/PowerTools/x86_64/os/Packages/yajl-devel-2.1.0-10.el8.x86_64.rpm" TargetMode="External"/><Relationship Id="rId95" Type="http://schemas.openxmlformats.org/officeDocument/2006/relationships/hyperlink" Target="http://mirror.centos.org/centos/8.0.1905/BaseOS/x86_64/os/Packages/libattr-2.4.48-3.el8.x86_64.rpm" TargetMode="External"/><Relationship Id="rId160" Type="http://schemas.openxmlformats.org/officeDocument/2006/relationships/hyperlink" Target="http://mirror.centos.org/centos/8/AppStream/x86_64/os/Packages/libidn-1.34-5.el8.x86_64.rpm" TargetMode="External"/><Relationship Id="rId216" Type="http://schemas.openxmlformats.org/officeDocument/2006/relationships/hyperlink" Target="http://mirror.centos.org/centos/8.0.1905/BaseOS/x86_64/os/Packages/libseccomp-2.3.3-3.el8.x86_64.rpm" TargetMode="External"/><Relationship Id="rId423" Type="http://schemas.openxmlformats.org/officeDocument/2006/relationships/hyperlink" Target="http://mirror.centos.org/centos/8.0.1905/BaseOS/x86_64/os/Packages/device-mapper-persistent-data-0.7.6-1.el8.x86_64.rpm" TargetMode="External"/><Relationship Id="rId826" Type="http://schemas.openxmlformats.org/officeDocument/2006/relationships/hyperlink" Target="http://mirror.centos.org/centos/8/AppStream/x86_64/os/Packages/taglib-1.11.1-8.el8.x86_64.rpm" TargetMode="External"/><Relationship Id="rId868" Type="http://schemas.openxmlformats.org/officeDocument/2006/relationships/hyperlink" Target="http://mirror.pit.teraswitch.com/fedora/epel/8/Everything/x86_64/Packages/e/erlang-edoc-22.0.7-1.el8.x86_64.rpm" TargetMode="External"/><Relationship Id="rId258" Type="http://schemas.openxmlformats.org/officeDocument/2006/relationships/hyperlink" Target="http://mirror.centos.org/centos/8/AppStream/x86_64/os/Packages/libusal-1.1.11-39.el8.x86_64.rpm" TargetMode="External"/><Relationship Id="rId465" Type="http://schemas.openxmlformats.org/officeDocument/2006/relationships/hyperlink" Target="http://mirror.centos.org/centos/8.0.1905/BaseOS/x86_64/os/Packages/fuse-libs-2.9.7-12.el8.x86_64.rpm" TargetMode="External"/><Relationship Id="rId630" Type="http://schemas.openxmlformats.org/officeDocument/2006/relationships/hyperlink" Target="https://forensics.cert.org/centos/cert/8/x86_64/ntfs-3g-devel-2017.3.23-11.el8.x86_64.rpm" TargetMode="External"/><Relationship Id="rId672" Type="http://schemas.openxmlformats.org/officeDocument/2006/relationships/hyperlink" Target="http://mirror.centos.org/centos/8.0.1905/BaseOS/x86_64/os/Packages/pcsc-lite-ccid-1.4.29-3.el8.x86_64.rpm" TargetMode="External"/><Relationship Id="rId728" Type="http://schemas.openxmlformats.org/officeDocument/2006/relationships/hyperlink" Target="http://mirror.centos.org/centos/8/AppStream/x86_64/os/Packages/python2-sqlalchemy-1.3.2-1.module_el8.0.0+32+017b2cba.x86_64.rpm" TargetMode="External"/><Relationship Id="rId22" Type="http://schemas.openxmlformats.org/officeDocument/2006/relationships/hyperlink" Target="http://mirror.centos.org/centos/8/AppStream/x86_64/os/Packages/java-1.8.0-openjdk-1.8.0.222.b10-0.el8_0.x86_64.rpm" TargetMode="External"/><Relationship Id="rId64" Type="http://schemas.openxmlformats.org/officeDocument/2006/relationships/hyperlink" Target="http://mirror.centos.org/centos/8/AppStream/x86_64/os/Packages/libXext-1.3.3-9.el8.x86_64.rpm" TargetMode="External"/><Relationship Id="rId118" Type="http://schemas.openxmlformats.org/officeDocument/2006/relationships/hyperlink" Target="http://mirror.centos.org/centos/8.0.1905/BaseOS/x86_64/os/Packages/libcurl-devel-7.61.1-8.el8.x86_64.rpm" TargetMode="External"/><Relationship Id="rId325" Type="http://schemas.openxmlformats.org/officeDocument/2006/relationships/hyperlink" Target="http://mirror.centos.org/centos/8.0.1905/BaseOS/x86_64/os/Packages/bc-1.07.1-5.el8.x86_64.rpm" TargetMode="External"/><Relationship Id="rId367" Type="http://schemas.openxmlformats.org/officeDocument/2006/relationships/hyperlink" Target="http://mirror.centos.org/centos/8.0.1905/BaseOS/x86_64/os/Packages/c-ares-1.13.0-5.el8.x86_64.rpm" TargetMode="External"/><Relationship Id="rId532" Type="http://schemas.openxmlformats.org/officeDocument/2006/relationships/hyperlink" Target="http://mirror.centos.org/centos/8/AppStream/x86_64/os/Packages/graphviz-2.40.1-39.el8.x86_64.rpm" TargetMode="External"/><Relationship Id="rId574" Type="http://schemas.openxmlformats.org/officeDocument/2006/relationships/hyperlink" Target="http://mirror.centos.org/centos/8.0.1905/BaseOS/x86_64/os/Packages/lz4-devel-1.8.1.2-4.el8.x86_64.rpm" TargetMode="External"/><Relationship Id="rId171" Type="http://schemas.openxmlformats.org/officeDocument/2006/relationships/hyperlink" Target="http://mirror.centos.org/centos/8/AppStream/x86_64/os/Packages/libmng-2.0.3-7.el8.x86_64.rpm" TargetMode="External"/><Relationship Id="rId227" Type="http://schemas.openxmlformats.org/officeDocument/2006/relationships/hyperlink" Target="http://mirror.centos.org/centos/8.0.1905/BaseOS/x86_64/os/Packages/libsmartcols-2.32.1-8.el8.x86_64.rpm" TargetMode="External"/><Relationship Id="rId781" Type="http://schemas.openxmlformats.org/officeDocument/2006/relationships/hyperlink" Target="http://mirror.centos.org/centos/8/BaseOS/x86_64/os/Packages/xfsprogs-4.19.0-2.el8.x86_64.rpm" TargetMode="External"/><Relationship Id="rId837" Type="http://schemas.openxmlformats.org/officeDocument/2006/relationships/hyperlink" Target="http://mirror.centos.org/centos/8/AppStream/x86_64/os/Packages/texlive-gsftopk-20180414-13.el8.x86_64.rpm" TargetMode="External"/><Relationship Id="rId879" Type="http://schemas.openxmlformats.org/officeDocument/2006/relationships/hyperlink" Target="http://mirror.pit.teraswitch.com/fedora/epel/8/Everything/x86_64/Packages/e/erlang-odbc-22.0.7-1.el8.x86_64.rpm" TargetMode="External"/><Relationship Id="rId269" Type="http://schemas.openxmlformats.org/officeDocument/2006/relationships/hyperlink" Target="http://mirror.centos.org/centos/8/AppStream/x86_64/os/Packages/libv4l-1.14.2-3.el8.x86_64.rpm" TargetMode="External"/><Relationship Id="rId434" Type="http://schemas.openxmlformats.org/officeDocument/2006/relationships/hyperlink" Target="http://mirror.centos.org/centos/8.0.1905/BaseOS/x86_64/os/Packages/e2fsprogs-libs-1.44.3-2.el8.x86_64.rpm" TargetMode="External"/><Relationship Id="rId476" Type="http://schemas.openxmlformats.org/officeDocument/2006/relationships/hyperlink" Target="http://mirror.centos.org/centos/8.0.1905/BaseOS/x86_64/os/Packages/gdbm-1.18-1.el8.x86_64.rpm" TargetMode="External"/><Relationship Id="rId641" Type="http://schemas.openxmlformats.org/officeDocument/2006/relationships/hyperlink" Target="https://forensics.cert.org/centos/cert/8/x86_64/openpgm-5.2.122-16.el8.x86_64.rpm" TargetMode="External"/><Relationship Id="rId683" Type="http://schemas.openxmlformats.org/officeDocument/2006/relationships/hyperlink" Target="http://mirror.centos.org/centos/8/AppStream/x86_64/os/Packages/perl-Compress-Raw-Zlib-2.081-1.el8.x86_64.rpm" TargetMode="External"/><Relationship Id="rId739" Type="http://schemas.openxmlformats.org/officeDocument/2006/relationships/hyperlink" Target="http://mirror.centos.org/centos/8.0.1905/BaseOS/x86_64/os/Packages/rpm-build-libs-4.14.2-11.el8_0.x86_64.rpm" TargetMode="External"/><Relationship Id="rId890" Type="http://schemas.openxmlformats.org/officeDocument/2006/relationships/hyperlink" Target="http://mirror.pit.teraswitch.com/fedora/epel/8/Everything/x86_64/Packages/e/erlang-tools-22.0.7-1.el8.x86_64.rpm" TargetMode="External"/><Relationship Id="rId33" Type="http://schemas.openxmlformats.org/officeDocument/2006/relationships/hyperlink" Target="http://mirror.centos.org/centos/8.0.1905/BaseOS/x86_64/os/Packages/kexec-tools-2.0.17-28.el8.x86_64.rpm" TargetMode="External"/><Relationship Id="rId129" Type="http://schemas.openxmlformats.org/officeDocument/2006/relationships/hyperlink" Target="http://mirror.centos.org/centos/8/AppStream/x86_64/os/Packages/libdwarf-20180129-4.el8.x86_64.rpm" TargetMode="External"/><Relationship Id="rId280" Type="http://schemas.openxmlformats.org/officeDocument/2006/relationships/hyperlink" Target="http://mirror.centos.org/centos/8/AppStream/x86_64/os/Packages/libxcb-devel-1.13-5.el8.x86_64.rpm" TargetMode="External"/><Relationship Id="rId336" Type="http://schemas.openxmlformats.org/officeDocument/2006/relationships/hyperlink" Target="http://mirror.centos.org/centos/8.0.1905/BaseOS/x86_64/os/Packages/biosdevname-0.7.3-2.el8.x86_64.rpm" TargetMode="External"/><Relationship Id="rId501" Type="http://schemas.openxmlformats.org/officeDocument/2006/relationships/hyperlink" Target="http://mirror.centos.org/centos/8/BaseOS/x86_64/os/Packages/glusterfs-client-xlators-3.12.2-40.2.el8.x86_64.rpm" TargetMode="External"/><Relationship Id="rId543" Type="http://schemas.openxmlformats.org/officeDocument/2006/relationships/hyperlink" Target="http://mirror.centos.org/centos/8.0.1905/BaseOS/x86_64/os/Packages/gzip-1.9-4.el8.x86_64.rpm" TargetMode="External"/><Relationship Id="rId75" Type="http://schemas.openxmlformats.org/officeDocument/2006/relationships/hyperlink" Target="https://centos.pkgs.org/8/centos-appstream-x86_64/libXpm-3.5.12-7.el8.x86_64.rpm.html" TargetMode="External"/><Relationship Id="rId140" Type="http://schemas.openxmlformats.org/officeDocument/2006/relationships/hyperlink" Target="http://mirror.centos.org/centos/8/BaseOS/x86_64/os/Packages/libgcrypt-devel-1.8.3-2.el8.x86_64.rpm" TargetMode="External"/><Relationship Id="rId182" Type="http://schemas.openxmlformats.org/officeDocument/2006/relationships/hyperlink" Target="http://mirror.centos.org/centos/8/AppStream/x86_64/os/Packages/libnet-1.1.6-15.el8.x86_64.rpm" TargetMode="External"/><Relationship Id="rId378" Type="http://schemas.openxmlformats.org/officeDocument/2006/relationships/hyperlink" Target="http://mirror.centos.org/centos/8/AppStream/x86_64/os/Packages/check-devel-0.12.0-2.el8.x86_64.rpm" TargetMode="External"/><Relationship Id="rId403" Type="http://schemas.openxmlformats.org/officeDocument/2006/relationships/hyperlink" Target="http://mirror.centos.org/centos/8.0.1905/BaseOS/x86_64/os/Packages/cups-libs-2.2.6-25.el8.x86_64.rpm" TargetMode="External"/><Relationship Id="rId585" Type="http://schemas.openxmlformats.org/officeDocument/2006/relationships/hyperlink" Target="http://mirror.centos.org/centos/8.0.1905/BaseOS/x86_64/os/Packages/mdadm-4.1-4.el8.x86_64.rpm" TargetMode="External"/><Relationship Id="rId750" Type="http://schemas.openxmlformats.org/officeDocument/2006/relationships/hyperlink" Target="http://mirror.centos.org/centos/8/AppStream/x86_64/os/Packages/rubygem-psych-3.0.2-104.module_el8.0.0+179+565e49e2.x86_64.rpm" TargetMode="External"/><Relationship Id="rId792" Type="http://schemas.openxmlformats.org/officeDocument/2006/relationships/hyperlink" Target="https://centos.pkgs.org/8/centos-baseos-x86_64/libuuid-devel-2.32.1-8.el8.x86_64.rpm.html" TargetMode="External"/><Relationship Id="rId806" Type="http://schemas.openxmlformats.org/officeDocument/2006/relationships/hyperlink" Target="http://mirror.centos.org/centos/8/PowerTools/x86_64/os/Packages/spice-server-devel-0.14.0-7.el8.x86_64.rpm" TargetMode="External"/><Relationship Id="rId848" Type="http://schemas.openxmlformats.org/officeDocument/2006/relationships/hyperlink" Target="http://mirror.centos.org/centos/8/BaseOS/x86_64/os/Packages/tpm2-tss-devel-2.0.0-4.el8.x86_64.rpm" TargetMode="External"/><Relationship Id="rId6" Type="http://schemas.openxmlformats.org/officeDocument/2006/relationships/hyperlink" Target="http://mirror.centos.org/centos/8/AppStream/x86_64/os/Packages/iperf3-3.5-3.el8.x86_64.rpm" TargetMode="External"/><Relationship Id="rId238" Type="http://schemas.openxmlformats.org/officeDocument/2006/relationships/hyperlink" Target="http://mirror.centos.org/centos/8/AppStream/x86_64/os/Packages/libtasn1-devel-4.13-3.el8.x86_64.rpm" TargetMode="External"/><Relationship Id="rId445" Type="http://schemas.openxmlformats.org/officeDocument/2006/relationships/hyperlink" Target="http://mirror.centos.org/centos/8.0.1905/BaseOS/x86_64/os/Packages/ethtool-4.16-1.el8.x86_64.rpm" TargetMode="External"/><Relationship Id="rId487" Type="http://schemas.openxmlformats.org/officeDocument/2006/relationships/hyperlink" Target="http://mirror.centos.org/centos/8/AppStream/x86_64/os/Packages/ghostscript-9.25-2.el8_0.3.x86_64.rpm" TargetMode="External"/><Relationship Id="rId610" Type="http://schemas.openxmlformats.org/officeDocument/2006/relationships/hyperlink" Target="http://mirror.centos.org/centos/8/BaseOS/x86_64/os/Packages/nettle-3.4.1-1.el8.x86_64.rpm" TargetMode="External"/><Relationship Id="rId652" Type="http://schemas.openxmlformats.org/officeDocument/2006/relationships/hyperlink" Target="http://mirror.centos.org/centos/8.0.1905/BaseOS/x86_64/os/Packages/os-prober-1.74-6.el8.x86_64.rpm" TargetMode="External"/><Relationship Id="rId694" Type="http://schemas.openxmlformats.org/officeDocument/2006/relationships/hyperlink" Target="http://mirror.centos.org/centos/8/BaseOS/x86_64/os/Packages/perl-Socket-2.027-2.el8.x86_64.rpm" TargetMode="External"/><Relationship Id="rId708" Type="http://schemas.openxmlformats.org/officeDocument/2006/relationships/hyperlink" Target="http://mirror.centos.org/centos/8.0.1905/BaseOS/x86_64/os/Packages/popt-1.16-14.el8.x86_64.rpm" TargetMode="External"/><Relationship Id="rId291" Type="http://schemas.openxmlformats.org/officeDocument/2006/relationships/hyperlink" Target="http://mirror.centos.org/centos/8/AppStream/x86_64/os/Packages/libxslt-devel-1.1.32-3.el8.x86_64.rpm" TargetMode="External"/><Relationship Id="rId305" Type="http://schemas.openxmlformats.org/officeDocument/2006/relationships/hyperlink" Target="http://mirror.centos.org/centos/8.0.1905/BaseOS/x86_64/os/Packages/atlas-3.10.3-6.el8.x86_64.rpm" TargetMode="External"/><Relationship Id="rId347" Type="http://schemas.openxmlformats.org/officeDocument/2006/relationships/hyperlink" Target="http://mirror.centos.org/centos/8/AppStream/x86_64/os/Packages/boost-graph-1.66.0-6.el8.x86_64.rpm" TargetMode="External"/><Relationship Id="rId512" Type="http://schemas.openxmlformats.org/officeDocument/2006/relationships/hyperlink" Target="http://mirror.centos.org/centos/8/AppStream/x86_64/os/Packages/gnutls-c++-3.6.5-2.el8.x86_64.rpm" TargetMode="External"/><Relationship Id="rId44" Type="http://schemas.openxmlformats.org/officeDocument/2006/relationships/hyperlink" Target="http://mirror.centos.org/centos/8/AppStream/x86_64/os/Packages/lcms2-2.9-2.el8.x86_64.rpm" TargetMode="External"/><Relationship Id="rId86" Type="http://schemas.openxmlformats.org/officeDocument/2006/relationships/hyperlink" Target="http://mirror.centos.org/centos/8.0.1905/BaseOS/x86_64/os/Packages/libacl-2.2.53-1.el8.x86_64.rpm" TargetMode="External"/><Relationship Id="rId151" Type="http://schemas.openxmlformats.org/officeDocument/2006/relationships/hyperlink" Target="http://mirror.centos.org/centos/8.0.1905/BaseOS/x86_64/os/Packages/libgpg-error-1.31-1.el8.x86_64.rpm" TargetMode="External"/><Relationship Id="rId389" Type="http://schemas.openxmlformats.org/officeDocument/2006/relationships/hyperlink" Target="http://mirror.centos.org/centos/8.0.1905/BaseOS/x86_64/os/Packages/coreutils-8.30-6.el8.x86_64.rpm" TargetMode="External"/><Relationship Id="rId554" Type="http://schemas.openxmlformats.org/officeDocument/2006/relationships/hyperlink" Target="http://mirror.centos.org/centos/8/AppStream/x86_64/os/Packages/httpd-2.4.37-11.module_el8.0.0+172+85fc1f40.x86_64.rpm" TargetMode="External"/><Relationship Id="rId596" Type="http://schemas.openxmlformats.org/officeDocument/2006/relationships/hyperlink" Target="http://mirror.centos.org/centos/8.0.1905/BaseOS/x86_64/os/Packages/mpfr-3.1.6-1.el8.x86_64.rpm" TargetMode="External"/><Relationship Id="rId761" Type="http://schemas.openxmlformats.org/officeDocument/2006/relationships/hyperlink" Target="http://mirror.centos.org/centos/8/BaseOS/x86_64/os/Packages/sg3_utils-1.44-2.el8.x86_64.rpm" TargetMode="External"/><Relationship Id="rId817" Type="http://schemas.openxmlformats.org/officeDocument/2006/relationships/hyperlink" Target="http://mirror.centos.org/centos/8.0.1905/BaseOS/x86_64/os/Packages/systemd-239-13.el8_0.5.x86_64.rpm" TargetMode="External"/><Relationship Id="rId859" Type="http://schemas.openxmlformats.org/officeDocument/2006/relationships/hyperlink" Target="http://mirror.centos.org/centos/8/PowerTools/x86_64/os/Packages/userspace-rcu-devel-0.10.1-2.el8.x86_64.rpm" TargetMode="External"/><Relationship Id="rId193" Type="http://schemas.openxmlformats.org/officeDocument/2006/relationships/hyperlink" Target="http://mirror.centos.org/centos/8.0.1905/BaseOS/x86_64/os/Packages/libnl3-cli-3.4.0-4.el8.x86_64.rpm" TargetMode="External"/><Relationship Id="rId207" Type="http://schemas.openxmlformats.org/officeDocument/2006/relationships/hyperlink" Target="http://mirror.centos.org/centos/8.0.1905/BaseOS/x86_64/os/Packages/libpsm2-10.3.58-2.el8.x86_64.rpm" TargetMode="External"/><Relationship Id="rId249" Type="http://schemas.openxmlformats.org/officeDocument/2006/relationships/hyperlink" Target="https://forensics.cert.org/centos/cert/8/x86_64/libtomcrypt-1.18.2-3.el8.x86_64.rpm" TargetMode="External"/><Relationship Id="rId414" Type="http://schemas.openxmlformats.org/officeDocument/2006/relationships/hyperlink" Target="http://mirror.centos.org/centos/8/AppStream/x86_64/os/Packages/dconf-0.28.0-3.el8.x86_64.rpm" TargetMode="External"/><Relationship Id="rId456" Type="http://schemas.openxmlformats.org/officeDocument/2006/relationships/hyperlink" Target="http://mirror.centos.org/centos/8/PowerTools/x86_64/os/Packages/fipscheck-devel-1.5.0-4.el8.x86_64.rpm" TargetMode="External"/><Relationship Id="rId498" Type="http://schemas.openxmlformats.org/officeDocument/2006/relationships/hyperlink" Target="http://mirror.centos.org/centos/8/AppStream/x86_64/os/Packages/glusterfs-api-3.12.2-40.2.el8.x86_64.rpm" TargetMode="External"/><Relationship Id="rId621" Type="http://schemas.openxmlformats.org/officeDocument/2006/relationships/hyperlink" Target="http://mirror.centos.org/centos/8/AppStream/x86_64/os/Packages/nss-pam-ldapd-0.9.9-3.el8.x86_64.rpm" TargetMode="External"/><Relationship Id="rId663" Type="http://schemas.openxmlformats.org/officeDocument/2006/relationships/hyperlink" Target="http://mirror.centos.org/centos/8/BaseOS/x86_64/os/Packages/patch-2.7.6-9.el8_0.x86_64.rpm" TargetMode="External"/><Relationship Id="rId870" Type="http://schemas.openxmlformats.org/officeDocument/2006/relationships/hyperlink" Target="http://mirror.pit.teraswitch.com/fedora/epel/8/Everything/x86_64/Packages/e/erlang-erl_docgen-22.0.7-1.el8.x86_64.rpm" TargetMode="External"/><Relationship Id="rId13" Type="http://schemas.openxmlformats.org/officeDocument/2006/relationships/hyperlink" Target="http://mirror.centos.org/centos/8.0.1905/BaseOS/x86_64/os/Packages/iptables-services-1.8.2-9.el8.x86_64.rpm" TargetMode="External"/><Relationship Id="rId109" Type="http://schemas.openxmlformats.org/officeDocument/2006/relationships/hyperlink" Target="http://mirror.centos.org/centos/8.0.1905/BaseOS/x86_64/os/Packages/libcgroup-tools-0.41-19.el8.x86_64.rpm" TargetMode="External"/><Relationship Id="rId260" Type="http://schemas.openxmlformats.org/officeDocument/2006/relationships/hyperlink" Target="http://mirror.centos.org/centos/8/BaseOS/x86_64/os/Packages/libusb-0.1.5-12.el8.x86_64.rpm" TargetMode="External"/><Relationship Id="rId316" Type="http://schemas.openxmlformats.org/officeDocument/2006/relationships/hyperlink" Target="http://www6.atomicorp.com/channels/atomic/centos/8/x86_64/RPMS/GeoIP-1.6.12-5.el8.x86_64.rpm" TargetMode="External"/><Relationship Id="rId523" Type="http://schemas.openxmlformats.org/officeDocument/2006/relationships/hyperlink" Target="https://extras.getpagespeed.com/redhat/8/x86_64/RPMS/gperftools-devel-2.7-5.el8.x86_64.rpm" TargetMode="External"/><Relationship Id="rId719" Type="http://schemas.openxmlformats.org/officeDocument/2006/relationships/hyperlink" Target="http://mirror.centos.org/centos/8/AppStream/x86_64/os/Packages/pulseaudio-libs-glib2-11.1-22.el8.x86_64.rpm" TargetMode="External"/><Relationship Id="rId55" Type="http://schemas.openxmlformats.org/officeDocument/2006/relationships/hyperlink" Target="http://mirror.centos.org/centos/8/AppStream/x86_64/os/Packages/libX11-devel-1.6.7-1.el8.x86_64.rpm" TargetMode="External"/><Relationship Id="rId97" Type="http://schemas.openxmlformats.org/officeDocument/2006/relationships/hyperlink" Target="http://mirror.centos.org/centos/8/PowerTools/x86_64/os/Packages/libatomic_ops-devel-7.6.2-3.el8.x86_64.rpm" TargetMode="External"/><Relationship Id="rId120" Type="http://schemas.openxmlformats.org/officeDocument/2006/relationships/hyperlink" Target="http://mirror.centos.org/centos/8/PowerTools/x86_64/os/Packages/libcmocka-1.1.2-1.el8.x86_64.rpm" TargetMode="External"/><Relationship Id="rId358" Type="http://schemas.openxmlformats.org/officeDocument/2006/relationships/hyperlink" Target="http://mirror.centos.org/centos/8/AppStream/x86_64/os/Packages/boost-thread-1.66.0-6.el8.x86_64.rpm" TargetMode="External"/><Relationship Id="rId565" Type="http://schemas.openxmlformats.org/officeDocument/2006/relationships/hyperlink" Target="http://mirror.centos.org/centos/8.0.1905/BaseOS/x86_64/os/Packages/lsof-4.91-2.el8.x86_64.rpm" TargetMode="External"/><Relationship Id="rId730" Type="http://schemas.openxmlformats.org/officeDocument/2006/relationships/hyperlink" Target="http://mirror.centos.org/centos/8/PowerTools/x86_64/os/Packages/qrencode-devel-3.4.4-5.el8.x86_64.rpm" TargetMode="External"/><Relationship Id="rId772" Type="http://schemas.openxmlformats.org/officeDocument/2006/relationships/hyperlink" Target="http://mirror.centos.org/centos/8/BaseOS/x86_64/os/Packages/xz-libs-5.2.4-3.el8.x86_64.rpm" TargetMode="External"/><Relationship Id="rId828" Type="http://schemas.openxmlformats.org/officeDocument/2006/relationships/hyperlink" Target="http://mirror.centos.org/centos/8/BaseOS/x86_64/os/Packages/tcl-8.6.8-2.el8.x86_64.rpm" TargetMode="External"/><Relationship Id="rId162" Type="http://schemas.openxmlformats.org/officeDocument/2006/relationships/hyperlink" Target="http://mirror.centos.org/centos/8.0.1905/BaseOS/x86_64/os/Packages/libini_config-1.3.1-39.el8.x86_64.rpm" TargetMode="External"/><Relationship Id="rId218" Type="http://schemas.openxmlformats.org/officeDocument/2006/relationships/hyperlink" Target="http://mirror.centos.org/centos/8/PowerTools/x86_64/os/Packages/libseccomp-devel-2.3.3-3.el8.x86_64.rpm" TargetMode="External"/><Relationship Id="rId425" Type="http://schemas.openxmlformats.org/officeDocument/2006/relationships/hyperlink" Target="http://mirror.centos.org/centos/8.0.1905/BaseOS/x86_64/os/Packages/dmidecode-3.2-1.el8.x86_64.rpm" TargetMode="External"/><Relationship Id="rId467" Type="http://schemas.openxmlformats.org/officeDocument/2006/relationships/hyperlink" Target="http://mirror.centos.org/centos/8/AppStream/x86_64/os/Packages/fribidi-1.0.4-6.el8.x86_64.rpm" TargetMode="External"/><Relationship Id="rId632" Type="http://schemas.openxmlformats.org/officeDocument/2006/relationships/hyperlink" Target="http://mirror.centos.org/centos/8.0.1905/BaseOS/x86_64/os/Packages/numactl-devel-2.0.12-2.el8.x86_64.rpm" TargetMode="External"/><Relationship Id="rId271" Type="http://schemas.openxmlformats.org/officeDocument/2006/relationships/hyperlink" Target="http://mirror.centos.org/centos/8/AppStream/x86_64/os/Packages/libvisual-0.4.0-24.el8.x86_64.rpm" TargetMode="External"/><Relationship Id="rId674" Type="http://schemas.openxmlformats.org/officeDocument/2006/relationships/hyperlink" Target="http://mirror.centos.org/centos/8.0.1905/BaseOS/x86_64/os/Packages/perl-Data-Dumper-2.167-399.el8.x86_64.rpm" TargetMode="External"/><Relationship Id="rId881" Type="http://schemas.openxmlformats.org/officeDocument/2006/relationships/hyperlink" Target="http://mirror.pit.teraswitch.com/fedora/epel/8/Everything/x86_64/Packages/e/erlang-parsetools-22.0.7-1.el8.x86_64.rpm" TargetMode="External"/><Relationship Id="rId24" Type="http://schemas.openxmlformats.org/officeDocument/2006/relationships/hyperlink" Target="http://mirror.centos.org/centos/8/AppStream/x86_64/os/Packages/java-1.8.0-openjdk-headless-1.8.0.222.b10-0.el8_0.x86_64.rpm" TargetMode="External"/><Relationship Id="rId66" Type="http://schemas.openxmlformats.org/officeDocument/2006/relationships/hyperlink" Target="http://mirror.centos.org/centos/8.0.1905/BaseOS/x86_64/os/Packages/libXfixes-5.0.3-7.el8.x86_64.rpm" TargetMode="External"/><Relationship Id="rId131" Type="http://schemas.openxmlformats.org/officeDocument/2006/relationships/hyperlink" Target="http://mirror.centos.org/centos/8/AppStream/x86_64/os/Packages/libepoxy-devel-1.5.2-1.el8.x86_64.rpm" TargetMode="External"/><Relationship Id="rId327" Type="http://schemas.openxmlformats.org/officeDocument/2006/relationships/hyperlink" Target="http://mirror.centos.org/centos/8/AppStream/x86_64/os/Packages/autogen-libopts-5.18.12-7.el8.x86_64.rpm" TargetMode="External"/><Relationship Id="rId369" Type="http://schemas.openxmlformats.org/officeDocument/2006/relationships/hyperlink" Target="http://mirror.centos.org/centos/8/AppStream/x86_64/os/Packages/brltty-5.6-28.el8.x86_64.rpm" TargetMode="External"/><Relationship Id="rId534" Type="http://schemas.openxmlformats.org/officeDocument/2006/relationships/hyperlink" Target="http://mirror.centos.org/centos/8.0.1905/BaseOS/x86_64/os/Packages/gsettings-desktop-schemas-3.28.1-1.el8.x86_64.rpm" TargetMode="External"/><Relationship Id="rId576" Type="http://schemas.openxmlformats.org/officeDocument/2006/relationships/hyperlink" Target="http://mirror.centos.org/centos/8.0.1905/BaseOS/x86_64/os/Packages/lzo-devel-2.08-14.el8.x86_64.rpm" TargetMode="External"/><Relationship Id="rId741" Type="http://schemas.openxmlformats.org/officeDocument/2006/relationships/hyperlink" Target="http://mirror.centos.org/centos/8/AppStream/x86_64/os/Packages/rest-0.8.1-2.el8.x86_64.rpm" TargetMode="External"/><Relationship Id="rId783" Type="http://schemas.openxmlformats.org/officeDocument/2006/relationships/hyperlink" Target="http://mirror.centos.org/centos/8/AppStream/x86_64/os/Packages/wget-1.19.5-7.el8_0.1.x86_64.rpm" TargetMode="External"/><Relationship Id="rId839" Type="http://schemas.openxmlformats.org/officeDocument/2006/relationships/hyperlink" Target="http://mirror.centos.org/centos/8/BaseOS/x86_64/os/Packages/time-1.9-3.el8.x86_64.rpm" TargetMode="External"/><Relationship Id="rId173" Type="http://schemas.openxmlformats.org/officeDocument/2006/relationships/hyperlink" Target="http://mirror.centos.org/centos/8/PowerTools/x86_64/os/Packages/libmnl-devel-1.0.4-6.el8.x86_64.rpm" TargetMode="External"/><Relationship Id="rId229" Type="http://schemas.openxmlformats.org/officeDocument/2006/relationships/hyperlink" Target="http://mirror.centos.org/centos/8.0.1905/BaseOS/x86_64/os/Packages/libsoup-2.62.3-1.el8.x86_64.rpm" TargetMode="External"/><Relationship Id="rId380" Type="http://schemas.openxmlformats.org/officeDocument/2006/relationships/hyperlink" Target="http://mirror.centos.org/centos/8.0.1905/BaseOS/x86_64/os/Packages/checkpolicy-2.8-2.el8.x86_64.rpm" TargetMode="External"/><Relationship Id="rId436" Type="http://schemas.openxmlformats.org/officeDocument/2006/relationships/hyperlink" Target="http://mirror.centos.org/centos/8/BaseOS/x86_64/os/Packages/efibootmgr-16-1.el8.x86_64.rpm" TargetMode="External"/><Relationship Id="rId601" Type="http://schemas.openxmlformats.org/officeDocument/2006/relationships/hyperlink" Target="http://mirror.centos.org/centos/8.0.1905/BaseOS/x86_64/os/Packages/ncurses-6.1-7.20180224.el8.x86_64.rpm" TargetMode="External"/><Relationship Id="rId643" Type="http://schemas.openxmlformats.org/officeDocument/2006/relationships/hyperlink" Target="http://mirror.centos.org/centos/8/AppStream/x86_64/os/Packages/openscap-scanner-1.3.0-7.el8.x86_64.rpm" TargetMode="External"/><Relationship Id="rId240" Type="http://schemas.openxmlformats.org/officeDocument/2006/relationships/hyperlink" Target="http://mirror.centos.org/centos/8.0.1905/BaseOS/x86_64/os/Packages/libteam-1.27-10.el8.x86_64.rpm" TargetMode="External"/><Relationship Id="rId478" Type="http://schemas.openxmlformats.org/officeDocument/2006/relationships/hyperlink" Target="http://mirror.centos.org/centos/8.0.1905/BaseOS/x86_64/os/Packages/gdisk-1.0.3-6.el8.x86_64.rpm" TargetMode="External"/><Relationship Id="rId685" Type="http://schemas.openxmlformats.org/officeDocument/2006/relationships/hyperlink" Target="http://mirror.centos.org/centos/8/AppStream/x86_64/os/Packages/perl-Filter-1.58-2.el8.x86_64.rpm" TargetMode="External"/><Relationship Id="rId850" Type="http://schemas.openxmlformats.org/officeDocument/2006/relationships/hyperlink" Target="http://mirror.centos.org/centos/8/BaseOS/x86_64/os/Packages/traceroute-2.1.0-6.el8.x86_64.rpm" TargetMode="External"/><Relationship Id="rId892" Type="http://schemas.openxmlformats.org/officeDocument/2006/relationships/hyperlink" Target="http://mirror.pit.teraswitch.com/fedora/epel/8/Everything/x86_64/Packages/f/fcgi-2.4.0-36.el8.x86_64.rpm" TargetMode="External"/><Relationship Id="rId35" Type="http://schemas.openxmlformats.org/officeDocument/2006/relationships/hyperlink" Target="http://mirror.centos.org/centos/8.0.1905/BaseOS/x86_64/os/Packages/keyutils-libs-1.5.10-6.el8.x86_64.rpm" TargetMode="External"/><Relationship Id="rId77" Type="http://schemas.openxmlformats.org/officeDocument/2006/relationships/hyperlink" Target="http://mirror.centos.org/centos/8.0.1905/BaseOS/x86_64/os/Packages/libXrandr-1.5.1-7.el8.x86_64.rpm" TargetMode="External"/><Relationship Id="rId100" Type="http://schemas.openxmlformats.org/officeDocument/2006/relationships/hyperlink" Target="http://mirror.centos.org/centos/8.0.1905/BaseOS/x86_64/os/Packages/libbasicobjects-0.1.1-39.el8.x86_64.rpm" TargetMode="External"/><Relationship Id="rId282" Type="http://schemas.openxmlformats.org/officeDocument/2006/relationships/hyperlink" Target="http://mirror.centos.org/centos/8/AppStream/x86_64/os/Packages/libxkbcommon-devel-0.8.2-1.el8.x86_64.rpm" TargetMode="External"/><Relationship Id="rId338" Type="http://schemas.openxmlformats.org/officeDocument/2006/relationships/hyperlink" Target="http://mirror.centos.org/centos/8/AppStream/x86_64/os/Packages/blas-3.8.0-8.el8.x86_64.rpm" TargetMode="External"/><Relationship Id="rId503" Type="http://schemas.openxmlformats.org/officeDocument/2006/relationships/hyperlink" Target="http://mirror.centos.org/centos/8/PowerTools/x86_64/os/Packages/glusterfs-devel-3.12.2-40.2.el8.x86_64.rpm" TargetMode="External"/><Relationship Id="rId545" Type="http://schemas.openxmlformats.org/officeDocument/2006/relationships/hyperlink" Target="http://mirror.centos.org/centos/8/AppStream/x86_64/os/Packages/guile-2.0.14-7.el8.x86_64.rpm" TargetMode="External"/><Relationship Id="rId587" Type="http://schemas.openxmlformats.org/officeDocument/2006/relationships/hyperlink" Target="http://mirror.centos.org/centos/8/AppStream/x86_64/os/Packages/mesa-libGL-18.3.1-5.el8_0.x86_64.rpm" TargetMode="External"/><Relationship Id="rId710" Type="http://schemas.openxmlformats.org/officeDocument/2006/relationships/hyperlink" Target="http://mirror.centos.org/centos/8/AppStream/x86_64/os/Packages/poppler-0.66.0-11.el8_0.12.x86_64.rpm" TargetMode="External"/><Relationship Id="rId752" Type="http://schemas.openxmlformats.org/officeDocument/2006/relationships/hyperlink" Target="http://mirror.centos.org/centos/8.0.1905/BaseOS/x86_64/os/Packages/sanlock-lib-3.6.0-5.el8.x86_64.rpm" TargetMode="External"/><Relationship Id="rId808" Type="http://schemas.openxmlformats.org/officeDocument/2006/relationships/hyperlink" Target="http://mirror.centos.org/centos/8/BaseOS/x86_64/os/Packages/sqlite-3.26.0-3.el8.x86_64.rpm" TargetMode="External"/><Relationship Id="rId8" Type="http://schemas.openxmlformats.org/officeDocument/2006/relationships/hyperlink" Target="http://mirror.centos.org/centos/8.0.1905/BaseOS/x86_64/os/Packages/iproute-4.18.0-11.el8.x86_64.rpm" TargetMode="External"/><Relationship Id="rId142" Type="http://schemas.openxmlformats.org/officeDocument/2006/relationships/hyperlink" Target="http://mirror.centos.org/centos/8.0.1905/BaseOS/x86_64/os/Packages/libgfortran-8.2.1-3.5.el8.x86_64.rpm" TargetMode="External"/><Relationship Id="rId184" Type="http://schemas.openxmlformats.org/officeDocument/2006/relationships/hyperlink" Target="http://mirror.centos.org/centos/8.0.1905/BaseOS/x86_64/os/Packages/libnetfilter_cthelper-1.0.0-13.el8.x86_64.rpm" TargetMode="External"/><Relationship Id="rId391" Type="http://schemas.openxmlformats.org/officeDocument/2006/relationships/hyperlink" Target="http://mirror.centos.org/centos/8/AppStream/x86_64/os/Packages/cpp-8.2.1-3.5.el8.x86_64.rpm" TargetMode="External"/><Relationship Id="rId405" Type="http://schemas.openxmlformats.org/officeDocument/2006/relationships/hyperlink" Target="http://mirror.centos.org/centos/8.0.1905/BaseOS/x86_64/os/Packages/cyrus-sasl-2.1.27-0.3rc7.el8.x86_64.rpm" TargetMode="External"/><Relationship Id="rId447" Type="http://schemas.openxmlformats.org/officeDocument/2006/relationships/hyperlink" Target="http://mirror.centos.org/centos/8.0.1905/BaseOS/x86_64/os/Packages/expat-devel-2.2.5-3.el8.x86_64.rpm" TargetMode="External"/><Relationship Id="rId612" Type="http://schemas.openxmlformats.org/officeDocument/2006/relationships/hyperlink" Target="http://mirror.centos.org/centos/8.0.1905/BaseOS/x86_64/os/Packages/nfs-utils-2.3.3-14.el8_0.2.x86_64.rpm" TargetMode="External"/><Relationship Id="rId794" Type="http://schemas.openxmlformats.org/officeDocument/2006/relationships/hyperlink" Target="http://mirror.centos.org/centos/8/PowerTools/x86_64/os/Packages/sip-4.19.12-3.el8.x86_64.rpm" TargetMode="External"/><Relationship Id="rId251" Type="http://schemas.openxmlformats.org/officeDocument/2006/relationships/hyperlink" Target="http://mirror.centos.org/centos/8.0.1905/BaseOS/x86_64/os/Packages/libunistring-0.9.9-3.el8.x86_64.rpm" TargetMode="External"/><Relationship Id="rId489" Type="http://schemas.openxmlformats.org/officeDocument/2006/relationships/hyperlink" Target="http://mirror.centos.org/centos/8/AppStream/x86_64/os/Packages/glade-libs-3.22.1-1.el8.x86_64.rpm" TargetMode="External"/><Relationship Id="rId654" Type="http://schemas.openxmlformats.org/officeDocument/2006/relationships/hyperlink" Target="http://mirror.centos.org/centos/8/AppStream/x86_64/os/Packages/osinfo-db-tools-1.2.0-1.el8.x86_64.rpm" TargetMode="External"/><Relationship Id="rId696" Type="http://schemas.openxmlformats.org/officeDocument/2006/relationships/hyperlink" Target="http://mirror.centos.org/centos/8/AppStream/x86_64/os/Packages/perl-version-0.99.24-1.el8.x86_64.rpm" TargetMode="External"/><Relationship Id="rId861" Type="http://schemas.openxmlformats.org/officeDocument/2006/relationships/hyperlink" Target="http://mirror.pit.teraswitch.com/fedora/epel/8/Everything/x86_64/Packages/c/collectd-python-5.9.0-4.el8.x86_64.rpm" TargetMode="External"/><Relationship Id="rId46" Type="http://schemas.openxmlformats.org/officeDocument/2006/relationships/hyperlink" Target="http://mirror.centos.org/centos/8/AppStream/x86_64/os/Packages/ldns-1.7.0-20.el8.x86_64.rpm" TargetMode="External"/><Relationship Id="rId293" Type="http://schemas.openxmlformats.org/officeDocument/2006/relationships/hyperlink" Target="http://mirror.centos.org/centos/8/AppStream/x86_64/os/Packages/linuxconsoletools-1.6.0-4.el8.x86_64.rpm" TargetMode="External"/><Relationship Id="rId307" Type="http://schemas.openxmlformats.org/officeDocument/2006/relationships/hyperlink" Target="http://mirror.centos.org/centos/8.0.1905/BaseOS/x86_64/os/Packages/audit-3.0-0.10.20180831git0047a6c.el8.x86_64.rpm" TargetMode="External"/><Relationship Id="rId349" Type="http://schemas.openxmlformats.org/officeDocument/2006/relationships/hyperlink" Target="http://mirror.centos.org/centos/8/AppStream/x86_64/os/Packages/boost-locale-1.66.0-6.el8.x86_64.rpm" TargetMode="External"/><Relationship Id="rId514" Type="http://schemas.openxmlformats.org/officeDocument/2006/relationships/hyperlink" Target="http://mirror.centos.org/centos/8/AppStream/x86_64/os/Packages/gnutls-devel-3.6.5-2.el8.x86_64.rpm" TargetMode="External"/><Relationship Id="rId556" Type="http://schemas.openxmlformats.org/officeDocument/2006/relationships/hyperlink" Target="http://mirror.centos.org/centos/8/BaseOS/x86_64/os/Packages/hwdata-0.314-8.0.el8.noarch.rpm" TargetMode="External"/><Relationship Id="rId721" Type="http://schemas.openxmlformats.org/officeDocument/2006/relationships/hyperlink" Target="http://mirror.centos.org/centos/8/PowerTools/x86_64/os/Packages/python2-gluster-3.12.2-40.2.el8.x86_64.rpm" TargetMode="External"/><Relationship Id="rId763" Type="http://schemas.openxmlformats.org/officeDocument/2006/relationships/hyperlink" Target="http://mirror.centos.org/centos/8/PowerTools/x86_64/os/Packages/sharutils-4.15.2-11.el8.x86_64.rpm" TargetMode="External"/><Relationship Id="rId88" Type="http://schemas.openxmlformats.org/officeDocument/2006/relationships/hyperlink" Target="http://mirror.centos.org/centos/8.0.1905/BaseOS/x86_64/os/Packages/libaio-0.3.110-12.el8.x86_64.rpm" TargetMode="External"/><Relationship Id="rId111" Type="http://schemas.openxmlformats.org/officeDocument/2006/relationships/hyperlink" Target="http://mirror.centos.org/centos/8/AppStream/x86_64/os/Packages/libcacard-2.6.1-1.el8.x86_64.rpm" TargetMode="External"/><Relationship Id="rId153" Type="http://schemas.openxmlformats.org/officeDocument/2006/relationships/hyperlink" Target="http://mirror.centos.org/centos/8/AppStream/x86_64/os/Packages/libgnomekbd-3.26.0-4.el8.x86_64.rpm" TargetMode="External"/><Relationship Id="rId195" Type="http://schemas.openxmlformats.org/officeDocument/2006/relationships/hyperlink" Target="http://mirror.centos.org/centos/8/AppStream/x86_64/os/Packages/libogg-1.3.2-10.el8.x86_64.rpm" TargetMode="External"/><Relationship Id="rId209" Type="http://schemas.openxmlformats.org/officeDocument/2006/relationships/hyperlink" Target="http://mirror.centos.org/centos/8.0.1905/BaseOS/x86_64/os/Packages/libpwquality-1.4.0-9.el8.x86_64.rpm" TargetMode="External"/><Relationship Id="rId360" Type="http://schemas.openxmlformats.org/officeDocument/2006/relationships/hyperlink" Target="http://mirror.centos.org/centos/8/AppStream/x86_64/os/Packages/boost-timer-1.66.0-6.el8.x86_64.rpm" TargetMode="External"/><Relationship Id="rId416" Type="http://schemas.openxmlformats.org/officeDocument/2006/relationships/hyperlink" Target="http://mirror.centos.org/centos/8/AppStream/x86_64/os/Packages/desktop-file-utils-0.23-8.el8.x86_64.rpm" TargetMode="External"/><Relationship Id="rId598" Type="http://schemas.openxmlformats.org/officeDocument/2006/relationships/hyperlink" Target="http://mirror.centos.org/centos/8.0.1905/BaseOS/x86_64/os/Packages/mtools-4.0.18-14.el8.x86_64.rpm" TargetMode="External"/><Relationship Id="rId819" Type="http://schemas.openxmlformats.org/officeDocument/2006/relationships/hyperlink" Target="http://mirror.centos.org/centos/8.0.1905/BaseOS/x86_64/os/Packages/systemd-libs-239-13.el8_0.5.x86_64.rpm" TargetMode="External"/><Relationship Id="rId220" Type="http://schemas.openxmlformats.org/officeDocument/2006/relationships/hyperlink" Target="http://mirror.centos.org/centos/8.0.1905/BaseOS/x86_64/os/Packages/libselinux-devel-2.8-6.el8.x86_64.rpm" TargetMode="External"/><Relationship Id="rId458" Type="http://schemas.openxmlformats.org/officeDocument/2006/relationships/hyperlink" Target="http://mirror.centos.org/centos/8.0.1905/BaseOS/x86_64/os/Packages/fontconfig-devel-2.13.1-3.el8.x86_64.rpm" TargetMode="External"/><Relationship Id="rId623" Type="http://schemas.openxmlformats.org/officeDocument/2006/relationships/hyperlink" Target="http://mirror.centos.org/centos/8/AppStream/x86_64/os/Packages/nss-softokn-devel-3.44.0-7.el8_0.x86_64.rpm" TargetMode="External"/><Relationship Id="rId665" Type="http://schemas.openxmlformats.org/officeDocument/2006/relationships/hyperlink" Target="http://mirror.centos.org/centos/8/BaseOS/x86_64/os/Packages/passwd-0.80-2.el8.x86_64.rpm" TargetMode="External"/><Relationship Id="rId830" Type="http://schemas.openxmlformats.org/officeDocument/2006/relationships/hyperlink" Target="http://mirror.centos.org/centos/8/AppStream/x86_64/os/Packages/tcpdump-4.9.2-5.el8.x86_64.rpm" TargetMode="External"/><Relationship Id="rId872" Type="http://schemas.openxmlformats.org/officeDocument/2006/relationships/hyperlink" Target="http://mirror.pit.teraswitch.com/fedora/epel/8/Everything/x86_64/Packages/e/erlang-erts-22.0.7-1.el8.x86_64.rpm" TargetMode="External"/><Relationship Id="rId15" Type="http://schemas.openxmlformats.org/officeDocument/2006/relationships/hyperlink" Target="http://mirror.centos.org/centos/8.0.1905/BaseOS/x86_64/os/Packages/iputils-20180629-1.el8.x86_64.rpm" TargetMode="External"/><Relationship Id="rId57" Type="http://schemas.openxmlformats.org/officeDocument/2006/relationships/hyperlink" Target="http://mirror.centos.org/centos/8/AppStream/x86_64/os/Packages/libXaw-1.0.13-10.el8.x86_64.rpm" TargetMode="External"/><Relationship Id="rId262" Type="http://schemas.openxmlformats.org/officeDocument/2006/relationships/hyperlink" Target="http://mirror.centos.org/centos/8.0.1905/BaseOS/x86_64/os/Packages/libutempter-1.1.6-14.el8.x86_64.rpm" TargetMode="External"/><Relationship Id="rId318" Type="http://schemas.openxmlformats.org/officeDocument/2006/relationships/hyperlink" Target="http://mirror.centos.org/centos/8/AppStream/x86_64/os/Packages/SDL-1.2.15-32.el8.x86_64.rpm" TargetMode="External"/><Relationship Id="rId525" Type="http://schemas.openxmlformats.org/officeDocument/2006/relationships/hyperlink" Target="http://mirror.centos.org/centos/8/AppStream/x86_64/os/Packages/gpm-libs-1.20.7-15.el8.x86_64.rpm" TargetMode="External"/><Relationship Id="rId567" Type="http://schemas.openxmlformats.org/officeDocument/2006/relationships/hyperlink" Target="http://mirror.centos.org/centos/8/AppStream/x86_64/os/Packages/lttng-ust-2.8.1-9.el8.x86_64.rpm" TargetMode="External"/><Relationship Id="rId732" Type="http://schemas.openxmlformats.org/officeDocument/2006/relationships/hyperlink" Target="http://mirror.centos.org/centos/8.0.1905/BaseOS/x86_64/os/Packages/readline-7.0-10.el8.x86_64.rpm" TargetMode="External"/><Relationship Id="rId99" Type="http://schemas.openxmlformats.org/officeDocument/2006/relationships/hyperlink" Target="http://mirror.centos.org/centos/8/AppStream/x86_64/os/Packages/libbabeltrace-1.5.4-2.el8.x86_64.rpm" TargetMode="External"/><Relationship Id="rId122" Type="http://schemas.openxmlformats.org/officeDocument/2006/relationships/hyperlink" Target="http://mirror.centos.org/centos/8.0.1905/BaseOS/x86_64/os/Packages/libdb-5.3.28-36.el8.x86_64.rpm" TargetMode="External"/><Relationship Id="rId164" Type="http://schemas.openxmlformats.org/officeDocument/2006/relationships/hyperlink" Target="http://mirror.centos.org/centos/8/AppStream/x86_64/os/Packages/libiscsi-devel-1.18.0-6.module_el8.0.0+44+94c1b039.x86_64.rpm" TargetMode="External"/><Relationship Id="rId371" Type="http://schemas.openxmlformats.org/officeDocument/2006/relationships/hyperlink" Target="http://mirror.centos.org/centos/8/AppStream/x86_64/os/Packages/cairo-devel-1.15.12-3.el8.x86_64.rpm" TargetMode="External"/><Relationship Id="rId774" Type="http://schemas.openxmlformats.org/officeDocument/2006/relationships/hyperlink" Target="http://mirror.centos.org/centos/8/BaseOS/x86_64/os/Packages/xz-5.2.4-3.el8.x86_64.rpm" TargetMode="External"/><Relationship Id="rId427" Type="http://schemas.openxmlformats.org/officeDocument/2006/relationships/hyperlink" Target="http://mirror.centos.org/centos/8.0.1905/BaseOS/x86_64/os/Packages/dracut-049-10.git20190115.el8.x86_64.rpm" TargetMode="External"/><Relationship Id="rId469" Type="http://schemas.openxmlformats.org/officeDocument/2006/relationships/hyperlink" Target="http://mirror.centos.org/centos/8/PowerTools/x86_64/os/Packages/gamin-devel-0.1.10-31.el8.x86_64.rpm" TargetMode="External"/><Relationship Id="rId634" Type="http://schemas.openxmlformats.org/officeDocument/2006/relationships/hyperlink" Target="https://forensics.cert.org/centos/cert/8/x86_64/ntfsprogs-2017.3.23-11.el8.x86_64.rpm" TargetMode="External"/><Relationship Id="rId676" Type="http://schemas.openxmlformats.org/officeDocument/2006/relationships/hyperlink" Target="http://mirror.centos.org/centos/8.0.1905/BaseOS/x86_64/os/Packages/perl-PathTools-3.74-1.el8.x86_64.rpm" TargetMode="External"/><Relationship Id="rId841" Type="http://schemas.openxmlformats.org/officeDocument/2006/relationships/hyperlink" Target="http://mirror.centos.org/centos/8/AppStream/x86_64/os/Packages/tix-8.4.3-23.el8.x86_64.rpm" TargetMode="External"/><Relationship Id="rId883" Type="http://schemas.openxmlformats.org/officeDocument/2006/relationships/hyperlink" Target="http://mirror.pit.teraswitch.com/fedora/epel/8/Everything/x86_64/Packages/e/erlang-runtime_tools-22.0.7-1.el8.x86_64.rpm" TargetMode="External"/><Relationship Id="rId26" Type="http://schemas.openxmlformats.org/officeDocument/2006/relationships/hyperlink" Target="http://mirror.centos.org/centos/8/AppStream/x86_64/os/Packages/jq-1.5-12.el8.x86_64.rpm" TargetMode="External"/><Relationship Id="rId231" Type="http://schemas.openxmlformats.org/officeDocument/2006/relationships/hyperlink" Target="http://mirror.centos.org/centos/8.0.1905/BaseOS/x86_64/os/Packages/libss-1.44.3-2.el8.x86_64.rpm" TargetMode="External"/><Relationship Id="rId273" Type="http://schemas.openxmlformats.org/officeDocument/2006/relationships/hyperlink" Target="http://mirror.centos.org/centos/8/AppStream/x86_64/os/Packages/libwayland-client-1.15.0-1.el8.x86_64.rpm" TargetMode="External"/><Relationship Id="rId329" Type="http://schemas.openxmlformats.org/officeDocument/2006/relationships/hyperlink" Target="http://mirror.centos.org/centos/8/PowerTools/x86_64/os/Packages/avahi-devel-0.7-19.el8.x86_64.rpm" TargetMode="External"/><Relationship Id="rId480" Type="http://schemas.openxmlformats.org/officeDocument/2006/relationships/hyperlink" Target="http://mirror.centos.org/centos/8/AppStream/x86_64/os/Packages/genisoimage-1.1.11-39.el8.x86_64.rpm" TargetMode="External"/><Relationship Id="rId536" Type="http://schemas.openxmlformats.org/officeDocument/2006/relationships/hyperlink" Target="http://mirror.centos.org/centos/8/AppStream/x86_64/os/Packages/gsm-1.0.17-5.el8.x86_64.rpm" TargetMode="External"/><Relationship Id="rId701" Type="http://schemas.openxmlformats.org/officeDocument/2006/relationships/hyperlink" Target="http://mirror.centos.org/centos/8/AppStream/x86_64/os/Packages/pinentry-1.1.0-2.el8.x86_64.rpm" TargetMode="External"/><Relationship Id="rId68" Type="http://schemas.openxmlformats.org/officeDocument/2006/relationships/hyperlink" Target="http://mirror.centos.org/centos/8/AppStream/x86_64/os/Packages/libXft-2.3.2-10.el8.x86_64.rpm" TargetMode="External"/><Relationship Id="rId133" Type="http://schemas.openxmlformats.org/officeDocument/2006/relationships/hyperlink" Target="https://centos.pkgs.org/8/centos-appstream-x86_64/libestr-0.1.10-1.el8.x86_64.rpm.html" TargetMode="External"/><Relationship Id="rId175" Type="http://schemas.openxmlformats.org/officeDocument/2006/relationships/hyperlink" Target="http://mirror.centos.org/centos/8.0.1905/BaseOS/x86_64/os/Packages/libmount-2.32.1-8.el8.x86_64.rpm" TargetMode="External"/><Relationship Id="rId340" Type="http://schemas.openxmlformats.org/officeDocument/2006/relationships/hyperlink" Target="http://mirror.centos.org/centos/8/AppStream/x86_64/os/Packages/boost-1.66.0-6.el8.x86_64.rpm" TargetMode="External"/><Relationship Id="rId578" Type="http://schemas.openxmlformats.org/officeDocument/2006/relationships/hyperlink" Target="http://mirror.centos.org/centos/8.0.1905/BaseOS/x86_64/os/Packages/lzop-1.03-20.el8.x86_64.rpm" TargetMode="External"/><Relationship Id="rId743" Type="http://schemas.openxmlformats.org/officeDocument/2006/relationships/hyperlink" Target="http://mirror.centos.org/centos/8/BaseOS/x86_64/os/Packages/rsync-3.1.3-4.el8.x86_64.rpm" TargetMode="External"/><Relationship Id="rId785" Type="http://schemas.openxmlformats.org/officeDocument/2006/relationships/hyperlink" Target="http://mirror.centos.org/centos/8/AppStream/x86_64/os/Packages/wavpack-5.1.0-9.el8.x86_64.rpm" TargetMode="External"/><Relationship Id="rId200" Type="http://schemas.openxmlformats.org/officeDocument/2006/relationships/hyperlink" Target="http://mirror.centos.org/centos/8/PowerTools/x86_64/os/Packages/libpcap-devel-1.9.0-1.el8.x86_64.rpm" TargetMode="External"/><Relationship Id="rId382" Type="http://schemas.openxmlformats.org/officeDocument/2006/relationships/hyperlink" Target="http://mirror.centos.org/centos/8.0.1905/BaseOS/x86_64/os/Packages/chrpath-0.16-7.el8.x86_64.rpm" TargetMode="External"/><Relationship Id="rId438" Type="http://schemas.openxmlformats.org/officeDocument/2006/relationships/hyperlink" Target="http://mirror.centos.org/centos/8.0.1905/BaseOS/x86_64/os/Packages/elfutils-0.174-6.el8.x86_64.rpm" TargetMode="External"/><Relationship Id="rId603" Type="http://schemas.openxmlformats.org/officeDocument/2006/relationships/hyperlink" Target="http://mirror.centos.org/centos/8.0.1905/BaseOS/x86_64/os/Packages/ncurses-libs-6.1-7.20180224.el8.x86_64.rpm" TargetMode="External"/><Relationship Id="rId645" Type="http://schemas.openxmlformats.org/officeDocument/2006/relationships/hyperlink" Target="http://mirror.centos.org/centos/8.0.1905/BaseOS/x86_64/os/Packages/openssh-7.8p1-4.el8.x86_64.rpm" TargetMode="External"/><Relationship Id="rId687" Type="http://schemas.openxmlformats.org/officeDocument/2006/relationships/hyperlink" Target="http://mirror.centos.org/centos/8/AppStream/x86_64/os/Packages/perl-TermReadKey-2.37-7.el8.x86_64.rpm" TargetMode="External"/><Relationship Id="rId810" Type="http://schemas.openxmlformats.org/officeDocument/2006/relationships/hyperlink" Target="http://mirror.centos.org/centos/8/BaseOS/x86_64/os/Packages/strace-4.24-3.el8.x86_64.rpm" TargetMode="External"/><Relationship Id="rId852" Type="http://schemas.openxmlformats.org/officeDocument/2006/relationships/hyperlink" Target="http://mirror.centos.org/centos/8/AppStream/x86_64/os/Packages/unbound-libs-1.7.3-8.el8.x86_64.rpm" TargetMode="External"/><Relationship Id="rId242" Type="http://schemas.openxmlformats.org/officeDocument/2006/relationships/hyperlink" Target="http://mirror.centos.org/centos/8/AppStream/x86_64/os/Packages/libthai-0.1.27-2.el8.x86_64.rpm" TargetMode="External"/><Relationship Id="rId284" Type="http://schemas.openxmlformats.org/officeDocument/2006/relationships/hyperlink" Target="http://mirror.centos.org/centos/8/AppStream/x86_64/os/Packages/libxklavier-5.4-11.el8.x86_64.rpm" TargetMode="External"/><Relationship Id="rId491" Type="http://schemas.openxmlformats.org/officeDocument/2006/relationships/hyperlink" Target="http://mirror.centos.org/centos/8.0.1905/BaseOS/x86_64/os/Packages/glib2-2.56.4-1.el8.x86_64.rpm" TargetMode="External"/><Relationship Id="rId505" Type="http://schemas.openxmlformats.org/officeDocument/2006/relationships/hyperlink" Target="http://mirror.centos.org/centos/8.0.1905/BaseOS/x86_64/os/Packages/glusterfs-fuse-3.12.2-40.2.el8.x86_64.rpm" TargetMode="External"/><Relationship Id="rId712" Type="http://schemas.openxmlformats.org/officeDocument/2006/relationships/hyperlink" Target="http://mirror.centos.org/centos/8/AppStream/x86_64/os/Packages/postgresql-contrib-10.6-1.module_el8.0.0+15+f57f353b.x86_64.rpm" TargetMode="External"/><Relationship Id="rId894" Type="http://schemas.openxmlformats.org/officeDocument/2006/relationships/hyperlink" Target="http://mirror.pit.teraswitch.com/fedora/epel/8/Everything/x86_64/Packages/l/libdbi-0.9.0-14.el8.x86_64.rpm" TargetMode="External"/><Relationship Id="rId37" Type="http://schemas.openxmlformats.org/officeDocument/2006/relationships/hyperlink" Target="http://mirror.centos.org/centos/8.0.1905/BaseOS/x86_64/os/Packages/kmod-25-11.el8_0.2.x86_64.rpm" TargetMode="External"/><Relationship Id="rId79" Type="http://schemas.openxmlformats.org/officeDocument/2006/relationships/hyperlink" Target="http://mirror.centos.org/centos/8/AppStream/x86_64/os/Packages/libXrandr-devel-1.5.1-7.el8.x86_64.rpm" TargetMode="External"/><Relationship Id="rId102" Type="http://schemas.openxmlformats.org/officeDocument/2006/relationships/hyperlink" Target="http://mirror.centos.org/centos/8.0.1905/BaseOS/x86_64/os/Packages/libblkid-devel-2.32.1-8.el8.x86_64.rpm" TargetMode="External"/><Relationship Id="rId144" Type="http://schemas.openxmlformats.org/officeDocument/2006/relationships/hyperlink" Target="http://mirror.centos.org/centos/8/AppStream/x86_64/os/Packages/libglvnd-devel-1.0.1-0.9.git5baa1e5.el8.x86_64.rpm" TargetMode="External"/><Relationship Id="rId547" Type="http://schemas.openxmlformats.org/officeDocument/2006/relationships/hyperlink" Target="http://mirror.centos.org/centos/8/AppStream/x86_64/os/Packages/harfbuzz-icu-1.7.5-3.el8.x86_64.rpm" TargetMode="External"/><Relationship Id="rId589" Type="http://schemas.openxmlformats.org/officeDocument/2006/relationships/hyperlink" Target="http://mirror.centos.org/centos/8/AppStream/x86_64/os/Packages/mesa-libGLU-devel-9.0.0-15.el8.x86_64.rpm" TargetMode="External"/><Relationship Id="rId754" Type="http://schemas.openxmlformats.org/officeDocument/2006/relationships/hyperlink" Target="http://mirror.centos.org/centos/8/AppStream/x86_64/os/Packages/sanlock-3.6.0-5.el8.x86_64.rpm" TargetMode="External"/><Relationship Id="rId796" Type="http://schemas.openxmlformats.org/officeDocument/2006/relationships/hyperlink" Target="http://mirror.centos.org/centos/8.0.1905/BaseOS/x86_64/os/Packages/smartmontools-6.6-3.el8.x86_64.rpm" TargetMode="External"/><Relationship Id="rId90" Type="http://schemas.openxmlformats.org/officeDocument/2006/relationships/hyperlink" Target="http://mirror.centos.org/centos/8/AppStream/x86_64/os/Packages/libXxf86vm-devel-1.1.4-9.el8.x86_64.rpm" TargetMode="External"/><Relationship Id="rId186" Type="http://schemas.openxmlformats.org/officeDocument/2006/relationships/hyperlink" Target="http://mirror.centos.org/centos/8.0.1905/BaseOS/x86_64/os/Packages/libnetfilter_queue-1.0.2-11.el8.x86_64.rpm" TargetMode="External"/><Relationship Id="rId351" Type="http://schemas.openxmlformats.org/officeDocument/2006/relationships/hyperlink" Target="http://mirror.centos.org/centos/8/AppStream/x86_64/os/Packages/boost-program-options-1.66.0-6.el8.x86_64.rpm" TargetMode="External"/><Relationship Id="rId393" Type="http://schemas.openxmlformats.org/officeDocument/2006/relationships/hyperlink" Target="http://mirror.centos.org/centos/8.0.1905/BaseOS/x86_64/os/Packages/cracklib-2.9.6-15.el8.x86_64.rpm" TargetMode="External"/><Relationship Id="rId407" Type="http://schemas.openxmlformats.org/officeDocument/2006/relationships/hyperlink" Target="http://mirror.centos.org/centos/8.0.1905/BaseOS/x86_64/os/Packages/cyrus-sasl-gssapi-2.1.27-0.3rc7.el8.x86_64.rpm" TargetMode="External"/><Relationship Id="rId449" Type="http://schemas.openxmlformats.org/officeDocument/2006/relationships/hyperlink" Target="http://mirror.centos.org/centos/8.0.1905/BaseOS/x86_64/os/Packages/file-5.33-8.el8.x86_64.rpm" TargetMode="External"/><Relationship Id="rId614" Type="http://schemas.openxmlformats.org/officeDocument/2006/relationships/hyperlink" Target="http://mirror.centos.org/centos/8/BaseOS/x86_64/os/Packages/newt-0.52.20-9.el8.x86_64.rpm" TargetMode="External"/><Relationship Id="rId656" Type="http://schemas.openxmlformats.org/officeDocument/2006/relationships/hyperlink" Target="http://mirror.centos.org/centos/8/BaseOS/x86_64/os/Packages/p11-kit-devel-0.23.14-5.el8_0.x86_64.rpm" TargetMode="External"/><Relationship Id="rId821" Type="http://schemas.openxmlformats.org/officeDocument/2006/relationships/hyperlink" Target="http://mirror.centos.org/centos/8/AppStream/x86_64/os/Packages/systemtap-client-4.0-7.el8.x86_64.rpm" TargetMode="External"/><Relationship Id="rId863" Type="http://schemas.openxmlformats.org/officeDocument/2006/relationships/hyperlink" Target="http://mirror.pit.teraswitch.com/fedora/epel/8/Everything/x86_64/Packages/e/erlang-22.0.7-1.el8.x86_64.rpm" TargetMode="External"/><Relationship Id="rId211" Type="http://schemas.openxmlformats.org/officeDocument/2006/relationships/hyperlink" Target="http://mirror.centos.org/centos/8.0.1905/BaseOS/x86_64/os/Packages/libquadmath-8.2.1-3.5.el8.x86_64.rpm" TargetMode="External"/><Relationship Id="rId253" Type="http://schemas.openxmlformats.org/officeDocument/2006/relationships/hyperlink" Target="http://mirror.centos.org/centos/8/AppStream/x86_64/os/Packages/libtool-ltdl-devel-2.4.6-25.el8.x86_64.rpm" TargetMode="External"/><Relationship Id="rId295" Type="http://schemas.openxmlformats.org/officeDocument/2006/relationships/hyperlink" Target="http://mirror.centos.org/centos/8.0.1905/BaseOS/x86_64/os/Packages/acl-2.2.53-1.el8.x86_64.rpm" TargetMode="External"/><Relationship Id="rId309" Type="http://schemas.openxmlformats.org/officeDocument/2006/relationships/hyperlink" Target="http://mirror.centos.org/centos/8.0.1905/BaseOS/x86_64/os/Packages/audit-libs-devel-3.0-0.10.20180831git0047a6c.el8.x86_64.rpm" TargetMode="External"/><Relationship Id="rId460" Type="http://schemas.openxmlformats.org/officeDocument/2006/relationships/hyperlink" Target="http://mirror.centos.org/centos/8.0.1905/BaseOS/x86_64/os/Packages/freetype-devel-2.9.1-4.el8.x86_64.rpm" TargetMode="External"/><Relationship Id="rId516" Type="http://schemas.openxmlformats.org/officeDocument/2006/relationships/hyperlink" Target="http://mirror.centos.org/centos/8.0.1905/BaseOS/x86_64/os/Packages/gobject-introspection-1.56.1-1.el8.x86_64.rpm" TargetMode="External"/><Relationship Id="rId698" Type="http://schemas.openxmlformats.org/officeDocument/2006/relationships/hyperlink" Target="http://mirror.centos.org/centos/8.0.1905/BaseOS/x86_64/os/Packages/pigz-2.4-2.el8.x86_64.rpm" TargetMode="External"/><Relationship Id="rId48" Type="http://schemas.openxmlformats.org/officeDocument/2006/relationships/hyperlink" Target="http://rpms.remirepo.net/enterprise/8/remi/x86_64/leveldb-devel-1.20-3.el8.remi.x86_64.rpm" TargetMode="External"/><Relationship Id="rId113" Type="http://schemas.openxmlformats.org/officeDocument/2006/relationships/hyperlink" Target="http://mirror.centos.org/centos/8.0.1905/BaseOS/x86_64/os/Packages/libcom_err-1.44.3-2.el8.x86_64.rpm" TargetMode="External"/><Relationship Id="rId320" Type="http://schemas.openxmlformats.org/officeDocument/2006/relationships/hyperlink" Target="http://mirror.centos.org/centos/8/AppStream/x86_64/os/Packages/apr-1.6.3-9.el8.x86_64.rpm" TargetMode="External"/><Relationship Id="rId558" Type="http://schemas.openxmlformats.org/officeDocument/2006/relationships/hyperlink" Target="http://mirror.centos.org/centos/8/BaseOS/x86_64/os/Packages/ima-evm-utils-1.1-4.el8.x86_64.rpm" TargetMode="External"/><Relationship Id="rId723" Type="http://schemas.openxmlformats.org/officeDocument/2006/relationships/hyperlink" Target="http://mirror.centos.org/centos/8/AppStream/x86_64/os/Packages/python2-Cython-0.28.1-7.module_el8.0.0+32+017b2cba.x86_64.rpm" TargetMode="External"/><Relationship Id="rId765" Type="http://schemas.openxmlformats.org/officeDocument/2006/relationships/hyperlink" Target="http://mirror.centos.org/centos/8/BaseOS/x86_64/os/Packages/zlib-devel-1.2.11-10.el8.x86_64.rpm" TargetMode="External"/><Relationship Id="rId155" Type="http://schemas.openxmlformats.org/officeDocument/2006/relationships/hyperlink" Target="http://mirror.centos.org/centos/8.0.1905/BaseOS/x86_64/os/Packages/libgusb-0.3.0-1.el8.x86_64.rpm" TargetMode="External"/><Relationship Id="rId197" Type="http://schemas.openxmlformats.org/officeDocument/2006/relationships/hyperlink" Target="http://mirror.centos.org/centos/8.0.1905/BaseOS/x86_64/os/Packages/libpath_utils-0.2.1-39.el8.x86_64.rpm" TargetMode="External"/><Relationship Id="rId362" Type="http://schemas.openxmlformats.org/officeDocument/2006/relationships/hyperlink" Target="http://mirror.centos.org/centos/8/AppStream/x86_64/os/Packages/brlapi-0.6.7-28.el8.x86_64.rpm" TargetMode="External"/><Relationship Id="rId418" Type="http://schemas.openxmlformats.org/officeDocument/2006/relationships/hyperlink" Target="http://mirror.centos.org/centos/8.0.1905/BaseOS/x86_64/os/Packages/device-mapper-event-1.02.155-6.el8.x86_64.rpm" TargetMode="External"/><Relationship Id="rId625" Type="http://schemas.openxmlformats.org/officeDocument/2006/relationships/hyperlink" Target="http://mirror.centos.org/centos/8/AppStream/x86_64/os/Packages/nss-softokn-freebl-devel-3.44.0-7.el8_0.x86_64.rpm" TargetMode="External"/><Relationship Id="rId832" Type="http://schemas.openxmlformats.org/officeDocument/2006/relationships/hyperlink" Target="http://mirror.centos.org/centos/8/BaseOS/x86_64/os/Packages/teamd-1.27-10.el8.x86_64.rpm" TargetMode="External"/><Relationship Id="rId222" Type="http://schemas.openxmlformats.org/officeDocument/2006/relationships/hyperlink" Target="http://mirror.centos.org/centos/8.0.1905/BaseOS/x86_64/os/Packages/libsemanage-2.8-5.el8.x86_64.rpm" TargetMode="External"/><Relationship Id="rId264" Type="http://schemas.openxmlformats.org/officeDocument/2006/relationships/hyperlink" Target="http://mirror.centos.org/centos/8.0.1905/BaseOS/x86_64/os/Packages/libuuid-2.32.1-8.el8.x86_64.rpm" TargetMode="External"/><Relationship Id="rId471" Type="http://schemas.openxmlformats.org/officeDocument/2006/relationships/hyperlink" Target="http://mirror.centos.org/centos/8/AppStream/x86_64/os/Packages/gc-7.6.4-3.el8.x86_64.rpm" TargetMode="External"/><Relationship Id="rId667" Type="http://schemas.openxmlformats.org/officeDocument/2006/relationships/hyperlink" Target="http://mirror.centos.org/centos/8.0.1905/BaseOS/x86_64/os/Packages/pcre-devel-8.42-4.el8.x86_64.rpm" TargetMode="External"/><Relationship Id="rId874" Type="http://schemas.openxmlformats.org/officeDocument/2006/relationships/hyperlink" Target="http://mirror.pit.teraswitch.com/fedora/epel/8/Everything/x86_64/Packages/e/erlang-hipe-22.0.7-1.el8.x86_64.rpm" TargetMode="External"/><Relationship Id="rId17" Type="http://schemas.openxmlformats.org/officeDocument/2006/relationships/hyperlink" Target="http://mirror.centos.org/centos/8.0.1905/BaseOS/x86_64/os/Packages/iscsi-initiator-utils-iscsiuio-6.2.0.876-7.gitf3c8e90.el8.x86_64.rpm" TargetMode="External"/><Relationship Id="rId59" Type="http://schemas.openxmlformats.org/officeDocument/2006/relationships/hyperlink" Target="http://mirror.centos.org/centos/8/AppStream/x86_64/os/Packages/libXcomposite-devel-0.4.4-14.el8.x86_64.rpm" TargetMode="External"/><Relationship Id="rId124" Type="http://schemas.openxmlformats.org/officeDocument/2006/relationships/hyperlink" Target="http://mirror.centos.org/centos/8/AppStream/x86_64/os/Packages/libdb-devel-5.3.28-36.el8.x86_64.rpm" TargetMode="External"/><Relationship Id="rId527" Type="http://schemas.openxmlformats.org/officeDocument/2006/relationships/hyperlink" Target="http://mirror.centos.org/centos/8/AppStream/x86_64/os/Packages/gpm-1.20.7-15.el8.x86_64.rpm" TargetMode="External"/><Relationship Id="rId569" Type="http://schemas.openxmlformats.org/officeDocument/2006/relationships/hyperlink" Target="http://mirror.centos.org/centos/8.0.1905/BaseOS/x86_64/os/Packages/lvm2-2.03.02-6.el8.x86_64.rpm" TargetMode="External"/><Relationship Id="rId734" Type="http://schemas.openxmlformats.org/officeDocument/2006/relationships/hyperlink" Target="http://mirror.centos.org/centos/8/AppStream/x86_64/os/Packages/radvd-2.17-12.el8.x86_64.rpm" TargetMode="External"/><Relationship Id="rId776" Type="http://schemas.openxmlformats.org/officeDocument/2006/relationships/hyperlink" Target="http://mirror.centos.org/centos/8/BaseOS/x86_64/os/Packages/xorg-x11-font-utils-7.5-40.el8.x86_64.rpm" TargetMode="External"/><Relationship Id="rId70" Type="http://schemas.openxmlformats.org/officeDocument/2006/relationships/hyperlink" Target="http://mirror.centos.org/centos/8/AppStream/x86_64/os/Packages/libXi-1.7.9-7.el8.x86_64.rpm" TargetMode="External"/><Relationship Id="rId166" Type="http://schemas.openxmlformats.org/officeDocument/2006/relationships/hyperlink" Target="http://mirror.centos.org/centos/8/AppStream/x86_64/os/Packages/libjpeg-turbo-1.5.3-7.el8.x86_64.rpm" TargetMode="External"/><Relationship Id="rId331" Type="http://schemas.openxmlformats.org/officeDocument/2006/relationships/hyperlink" Target="http://mirror.centos.org/centos/8/AppStream/x86_64/os/Packages/bind-libs-lite-9.11.4-17.P2.el8_0.1.x86_64.rpm" TargetMode="External"/><Relationship Id="rId373" Type="http://schemas.openxmlformats.org/officeDocument/2006/relationships/hyperlink" Target="http://mirror.centos.org/centos/8/AppStream/x86_64/os/Packages/cairo-gobject-devel-1.15.12-3.el8.x86_64.rpm" TargetMode="External"/><Relationship Id="rId429" Type="http://schemas.openxmlformats.org/officeDocument/2006/relationships/hyperlink" Target="http://mirror.centos.org/centos/8.0.1905/BaseOS/x86_64/os/Packages/dracut-network-049-10.git20190115.el8.x86_64.rpm" TargetMode="External"/><Relationship Id="rId580" Type="http://schemas.openxmlformats.org/officeDocument/2006/relationships/hyperlink" Target="http://mirror.centos.org/centos/8.0.1905/BaseOS/x86_64/os/Packages/m4-1.4.18-7.el8.x86_64.rpm" TargetMode="External"/><Relationship Id="rId636" Type="http://schemas.openxmlformats.org/officeDocument/2006/relationships/hyperlink" Target="http://mirror.centos.org/centos/8/PowerTools/x86_64/os/Packages/openjade-1.3.2-57.el8.x86_64.rpm" TargetMode="External"/><Relationship Id="rId801" Type="http://schemas.openxmlformats.org/officeDocument/2006/relationships/hyperlink" Target="http://mirror.centos.org/centos/8/PowerTools/x86_64/os/Packages/snappy-devel-1.1.7-5.el8.x86_64.rpm"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mirror.centos.org/centos/8/AppStream/x86_64/os/Packages/libssh2-1.8.0-8.module_el8.0.0+189+f9babebb.1.x86_64.rpm" TargetMode="External"/><Relationship Id="rId440" Type="http://schemas.openxmlformats.org/officeDocument/2006/relationships/hyperlink" Target="http://mirror.centos.org/centos/8.0.1905/BaseOS/x86_64/os/Packages/elfutils-libelf-0.174-6.el8.x86_64.rpm" TargetMode="External"/><Relationship Id="rId678" Type="http://schemas.openxmlformats.org/officeDocument/2006/relationships/hyperlink" Target="http://mirror.centos.org/centos/8.0.1905/BaseOS/x86_64/os/Packages/perl-libs-5.26.3-416.el8.x86_64.rpm" TargetMode="External"/><Relationship Id="rId843" Type="http://schemas.openxmlformats.org/officeDocument/2006/relationships/hyperlink" Target="http://mirror.centos.org/centos/8/AppStream/x86_64/os/Packages/tk-8.6.8-1.el8.x86_64.rpm" TargetMode="External"/><Relationship Id="rId885" Type="http://schemas.openxmlformats.org/officeDocument/2006/relationships/hyperlink" Target="http://mirror.pit.teraswitch.com/fedora/epel/8/Everything/x86_64/Packages/e/erlang-snmp-22.0.7-1.el8.x86_64.rpm" TargetMode="External"/><Relationship Id="rId28" Type="http://schemas.openxmlformats.org/officeDocument/2006/relationships/hyperlink" Target="http://mirror.centos.org/centos/8/PowerTools/x86_64/os/Packages/json-c-devel-0.13.1-0.2.el8.x86_64.rpm" TargetMode="External"/><Relationship Id="rId275" Type="http://schemas.openxmlformats.org/officeDocument/2006/relationships/hyperlink" Target="http://mirror.centos.org/centos/8.0.1905/BaseOS/x86_64/os/Packages/libwbclient-4.9.1-8.el8.x86_64.rpm" TargetMode="External"/><Relationship Id="rId300" Type="http://schemas.openxmlformats.org/officeDocument/2006/relationships/hyperlink" Target="http://mirror.centos.org/centos/8.0.1905/BaseOS/x86_64/os/Packages/at-3.1.20-11.el8.x86_64.rpm" TargetMode="External"/><Relationship Id="rId482" Type="http://schemas.openxmlformats.org/officeDocument/2006/relationships/hyperlink" Target="http://mirror.centos.org/centos/8.0.1905/BaseOS/x86_64/os/Packages/gettext-devel-0.19.8.1-14.el8.x86_64.rpm" TargetMode="External"/><Relationship Id="rId538" Type="http://schemas.openxmlformats.org/officeDocument/2006/relationships/hyperlink" Target="http://mirror.centos.org/centos/8/AppStream/x86_64/os/Packages/gtk2-2.24.32-4.el8.x86_64.rpm" TargetMode="External"/><Relationship Id="rId703" Type="http://schemas.openxmlformats.org/officeDocument/2006/relationships/hyperlink" Target="http://mirror.centos.org/centos/8/BaseOS/x86_64/os/Packages/policycoreutils-devel-2.8-16.1.el8.x86_64.rpm" TargetMode="External"/><Relationship Id="rId745" Type="http://schemas.openxmlformats.org/officeDocument/2006/relationships/hyperlink" Target="http://mirror.centos.org/centos/8/AppStream/x86_64/os/Packages/ruby-devel-2.5.3-104.module_el8.0.0+179+565e49e2.x86_64.rpm" TargetMode="External"/><Relationship Id="rId81" Type="http://schemas.openxmlformats.org/officeDocument/2006/relationships/hyperlink" Target="http://mirror.centos.org/centos/8/AppStream/x86_64/os/Packages/libXrender-devel-0.9.10-7.el8.x86_64.rpm" TargetMode="External"/><Relationship Id="rId135" Type="http://schemas.openxmlformats.org/officeDocument/2006/relationships/hyperlink" Target="http://mirror.centos.org/centos/8.0.1905/BaseOS/x86_64/os/Packages/libffi-3.1-18.el8.x86_64.rpm" TargetMode="External"/><Relationship Id="rId177" Type="http://schemas.openxmlformats.org/officeDocument/2006/relationships/hyperlink" Target="http://download-ib01.fedoraproject.org/pub/epel/7/x86_64/Packages/l/libmongo-client-devel-0.1.8-1.el7.x86_64.rpm" TargetMode="External"/><Relationship Id="rId342" Type="http://schemas.openxmlformats.org/officeDocument/2006/relationships/hyperlink" Target="http://mirror.centos.org/centos/8/AppStream/x86_64/os/Packages/boost-chrono-1.66.0-6.el8.x86_64.rpm" TargetMode="External"/><Relationship Id="rId384" Type="http://schemas.openxmlformats.org/officeDocument/2006/relationships/hyperlink" Target="http://mirror.centos.org/centos/8/AppStream/x86_64/os/Packages/cmake-3.11.4-3.el8.x86_64.rpm" TargetMode="External"/><Relationship Id="rId591" Type="http://schemas.openxmlformats.org/officeDocument/2006/relationships/hyperlink" Target="http://mirror.centos.org/centos/8/AppStream/x86_64/os/Packages/mesa-libEGL-18.3.1-5.el8_0.x86_64.rpm" TargetMode="External"/><Relationship Id="rId605" Type="http://schemas.openxmlformats.org/officeDocument/2006/relationships/hyperlink" Target="http://mirror.centos.org/centos/8.0.1905/BaseOS/x86_64/os/Packages/net-tools-2.0-0.51.20160912git.el8.x86_64.rpm" TargetMode="External"/><Relationship Id="rId787" Type="http://schemas.openxmlformats.org/officeDocument/2006/relationships/hyperlink" Target="http://mirror.centos.org/centos/8/BaseOS/x86_64/os/Packages/vim-minimal-8.0.1763-10.el8.x86_64.rpm" TargetMode="External"/><Relationship Id="rId812" Type="http://schemas.openxmlformats.org/officeDocument/2006/relationships/hyperlink" Target="http://mirror.centos.org/centos/8/AppStream/x86_64/os/Packages/subversion-1.10.2-1.module_el8.0.0+45+75bba4f4.x86_64.rpm" TargetMode="External"/><Relationship Id="rId202" Type="http://schemas.openxmlformats.org/officeDocument/2006/relationships/hyperlink" Target="http://mirror.centos.org/centos/8/PowerTools/x86_64/os/Packages/libpciaccess-devel-0.14-1.el8.x86_64.rpm" TargetMode="External"/><Relationship Id="rId244" Type="http://schemas.openxmlformats.org/officeDocument/2006/relationships/hyperlink" Target="http://mirror.centos.org/centos/8/AppStream/x86_64/os/Packages/libtiff-devel-4.0.9-13.el8.x86_64.rpm" TargetMode="External"/><Relationship Id="rId647" Type="http://schemas.openxmlformats.org/officeDocument/2006/relationships/hyperlink" Target="http://mirror.centos.org/centos/8.0.1905/BaseOS/x86_64/os/Packages/openssl-1.1.1-8.el8.x86_64.rpm" TargetMode="External"/><Relationship Id="rId689" Type="http://schemas.openxmlformats.org/officeDocument/2006/relationships/hyperlink" Target="http://mirror.centos.org/centos/8/AppStream/x86_64/os/Packages/perl-XML-Parser-2.44-11.el8.x86_64.rpm" TargetMode="External"/><Relationship Id="rId854" Type="http://schemas.openxmlformats.org/officeDocument/2006/relationships/hyperlink" Target="http://mirror.centos.org/centos/8/AppStream/x86_64/os/Packages/unixODBC-2.3.7-1.el8.x86_64.rpm" TargetMode="External"/><Relationship Id="rId896" Type="http://schemas.openxmlformats.org/officeDocument/2006/relationships/hyperlink" Target="http://mirror.pit.teraswitch.com/fedora/epel/8/Everything/x86_64/Packages/l/libimagequant-2.12.5-1.el8.x86_64.rpm" TargetMode="External"/><Relationship Id="rId39" Type="http://schemas.openxmlformats.org/officeDocument/2006/relationships/hyperlink" Target="http://mirror.centos.org/centos/8/PowerTools/x86_64/os/Packages/kmod-devel-25-11.el8_0.2.x86_64.rpm" TargetMode="External"/><Relationship Id="rId286" Type="http://schemas.openxmlformats.org/officeDocument/2006/relationships/hyperlink" Target="http://mirror.centos.org/centos/8.0.1905/BaseOS/x86_64/os/Packages/libxml2-2.9.7-5.el8.x86_64.rpm" TargetMode="External"/><Relationship Id="rId451" Type="http://schemas.openxmlformats.org/officeDocument/2006/relationships/hyperlink" Target="http://mirror.centos.org/centos/8.0.1905/BaseOS/x86_64/os/Packages/filesystem-3.8-2.el8.x86_64.rpm" TargetMode="External"/><Relationship Id="rId493" Type="http://schemas.openxmlformats.org/officeDocument/2006/relationships/hyperlink" Target="http://mirror.centos.org/centos/8.0.1905/BaseOS/x86_64/os/Packages/glibc-2.28-42.el8_0.1.x86_64.rpm" TargetMode="External"/><Relationship Id="rId507" Type="http://schemas.openxmlformats.org/officeDocument/2006/relationships/hyperlink" Target="http://mirror.centos.org/centos/8.0.1905/BaseOS/x86_64/os/Packages/gmp-devel-6.1.2-8.el8.x86_64.rpm" TargetMode="External"/><Relationship Id="rId549" Type="http://schemas.openxmlformats.org/officeDocument/2006/relationships/hyperlink" Target="https://extras.getpagespeed.com/redhat/8/x86_64/RPMS/hiredis-devel-0.13.3-9.el8.remi.x86_64.rpm" TargetMode="External"/><Relationship Id="rId714" Type="http://schemas.openxmlformats.org/officeDocument/2006/relationships/hyperlink" Target="http://mirror.centos.org/centos/8/PowerTools/x86_64/os/Packages/pps-tools-devel-1.0.2-1.el8.x86_64.rpm" TargetMode="External"/><Relationship Id="rId756" Type="http://schemas.openxmlformats.org/officeDocument/2006/relationships/hyperlink" Target="http://mirror.centos.org/centos/8/AppStream/x86_64/os/Packages/scl-utils-2.0.2-7.el8.x86_64.rpm" TargetMode="External"/><Relationship Id="rId50" Type="http://schemas.openxmlformats.org/officeDocument/2006/relationships/hyperlink" Target="http://mirror.centos.org/centos/8/AppStream/x86_64/os/Packages/libICE-devel-1.0.9-13.el8.x86_64.rpm" TargetMode="External"/><Relationship Id="rId104" Type="http://schemas.openxmlformats.org/officeDocument/2006/relationships/hyperlink" Target="http://mirror.centos.org/centos/8.0.1905/BaseOS/x86_64/os/Packages/libcap-2.25-9.el8.x86_64.rpm" TargetMode="External"/><Relationship Id="rId146" Type="http://schemas.openxmlformats.org/officeDocument/2006/relationships/hyperlink" Target="http://mirror.centos.org/centos/8/AppStream/x86_64/os/Packages/libglvnd-gles-1.0.1-0.9.git5baa1e5.el8.x86_64.rpm" TargetMode="External"/><Relationship Id="rId188" Type="http://schemas.openxmlformats.org/officeDocument/2006/relationships/hyperlink" Target="http://mirror.centos.org/centos/8/PowerTools/x86_64/os/Packages/libnetfilter_conntrack-devel-1.0.6-5.el8.x86_64.rpm" TargetMode="External"/><Relationship Id="rId311" Type="http://schemas.openxmlformats.org/officeDocument/2006/relationships/hyperlink" Target="http://mirror.centos.org/centos/8.0.1905/BaseOS/x86_64/os/Packages/augeas-libs-1.10.1-8.el8.x86_64.rpm" TargetMode="External"/><Relationship Id="rId353" Type="http://schemas.openxmlformats.org/officeDocument/2006/relationships/hyperlink" Target="http://mirror.centos.org/centos/8/AppStream/x86_64/os/Packages/boost-regex-1.66.0-6.el8.x86_64.rpm" TargetMode="External"/><Relationship Id="rId395" Type="http://schemas.openxmlformats.org/officeDocument/2006/relationships/hyperlink" Target="http://mirror.centos.org/centos/8/PowerTools/x86_64/os/Packages/cracklib-devel-2.9.6-15.el8.x86_64.rpm" TargetMode="External"/><Relationship Id="rId409" Type="http://schemas.openxmlformats.org/officeDocument/2006/relationships/hyperlink" Target="http://mirror.centos.org/centos/8.0.1905/BaseOS/x86_64/os/Packages/dbus-1.12.8-7.el8.x86_64.rpm" TargetMode="External"/><Relationship Id="rId560" Type="http://schemas.openxmlformats.org/officeDocument/2006/relationships/hyperlink" Target="http://mirror.centos.org/centos/8/AppStream/x86_64/os/Packages/linuxptp-2.0-2.el8.x86_64.rpm" TargetMode="External"/><Relationship Id="rId798" Type="http://schemas.openxmlformats.org/officeDocument/2006/relationships/hyperlink" Target="http://mirror.centos.org/centos/8.0.1905/BaseOS/x86_64/os/Packages/spax-1.5.3-13.el8.x86_64.rpm" TargetMode="External"/><Relationship Id="rId92" Type="http://schemas.openxmlformats.org/officeDocument/2006/relationships/hyperlink" Target="http://mirror.centos.org/centos/8.0.1905/BaseOS/x86_64/os/Packages/libassuan-2.5.1-3.el8.x86_64.rpm" TargetMode="External"/><Relationship Id="rId213" Type="http://schemas.openxmlformats.org/officeDocument/2006/relationships/hyperlink" Target="http://mirror.centos.org/centos/8/AppStream/x86_64/os/Packages/libraw1394-2.1.2-5.el8.x86_64.rpm" TargetMode="External"/><Relationship Id="rId420" Type="http://schemas.openxmlformats.org/officeDocument/2006/relationships/hyperlink" Target="http://mirror.centos.org/centos/8.0.1905/BaseOS/x86_64/os/Packages/device-mapper-libs-1.02.155-6.el8.x86_64.rpm" TargetMode="External"/><Relationship Id="rId616" Type="http://schemas.openxmlformats.org/officeDocument/2006/relationships/hyperlink" Target="http://mirror.centos.org/centos/8/BaseOS/x86_64/os/Packages/nscd-2.28-42.el8_0.1.x86_64.rpm" TargetMode="External"/><Relationship Id="rId658" Type="http://schemas.openxmlformats.org/officeDocument/2006/relationships/hyperlink" Target="http://mirror.centos.org/centos/8/AppStream/x86_64/os/Packages/pakchois-0.4-17.el8.x86_64.rpm" TargetMode="External"/><Relationship Id="rId823" Type="http://schemas.openxmlformats.org/officeDocument/2006/relationships/hyperlink" Target="http://mirror.centos.org/centos/8/AppStream/x86_64/os/Packages/systemtap-runtime-4.0-7.el8.x86_64.rpm" TargetMode="External"/><Relationship Id="rId865" Type="http://schemas.openxmlformats.org/officeDocument/2006/relationships/hyperlink" Target="http://mirror.pit.teraswitch.com/fedora/epel/8/Everything/x86_64/Packages/e/erlang-compiler-22.0.7-1.el8.x86_64.rpm" TargetMode="External"/><Relationship Id="rId255" Type="http://schemas.openxmlformats.org/officeDocument/2006/relationships/hyperlink" Target="https://extras.getpagespeed.com/redhat/8/x86_64/RPMS/libunwind-1.3.1-2.el8.x86_64.rpm" TargetMode="External"/><Relationship Id="rId297" Type="http://schemas.openxmlformats.org/officeDocument/2006/relationships/hyperlink" Target="http://mirror.centos.org/centos/8/AppStream/x86_64/os/Packages/acpid-2.0.30-2.el8.x86_64.rpm" TargetMode="External"/><Relationship Id="rId462" Type="http://schemas.openxmlformats.org/officeDocument/2006/relationships/hyperlink" Target="http://mirror.centos.org/centos/8/AppStream/x86_64/os/Packages/flac-libs-1.3.2-9.el8.x86_64.rpm" TargetMode="External"/><Relationship Id="rId518" Type="http://schemas.openxmlformats.org/officeDocument/2006/relationships/hyperlink" Target="http://mirror.centos.org/centos/8/AppStream/x86_64/os/Packages/golang-bin-1.11.6-1.module_el8.0.0+192+8b12aa21.x86_64.rpm" TargetMode="External"/><Relationship Id="rId725" Type="http://schemas.openxmlformats.org/officeDocument/2006/relationships/hyperlink" Target="http://mirror.centos.org/centos/8/AppStream/x86_64/os/Packages/python2-numpy-1.14.2-10.module_el8.0.0+32+017b2cba.x86_64.rpm" TargetMode="External"/><Relationship Id="rId115" Type="http://schemas.openxmlformats.org/officeDocument/2006/relationships/hyperlink" Target="http://mirror.centos.org/centos/8.0.1905/BaseOS/x86_64/os/Packages/libconfig-1.5-9.el8.x86_64.rpm" TargetMode="External"/><Relationship Id="rId157" Type="http://schemas.openxmlformats.org/officeDocument/2006/relationships/hyperlink" Target="http://mirror.centos.org/centos/8.0.1905/BaseOS/x86_64/os/Packages/libicu-60.2-7.el8.x86_64.rpm" TargetMode="External"/><Relationship Id="rId322" Type="http://schemas.openxmlformats.org/officeDocument/2006/relationships/hyperlink" Target="http://mirror.centos.org/centos/8.0.1905/BaseOS/x86_64/os/Packages/avahi-0.7-19.el8.x86_64.rpm" TargetMode="External"/><Relationship Id="rId364" Type="http://schemas.openxmlformats.org/officeDocument/2006/relationships/hyperlink" Target="http://mirror.centos.org/centos/8.0.1905/BaseOS/x86_64/os/Packages/bzip2-1.0.6-26.el8.x86_64.rpm" TargetMode="External"/><Relationship Id="rId767" Type="http://schemas.openxmlformats.org/officeDocument/2006/relationships/hyperlink" Target="http://mirror.centos.org/centos/8/BaseOS/x86_64/os/Packages/zip-3.0-23.el8.x86_64.rpm" TargetMode="External"/><Relationship Id="rId61" Type="http://schemas.openxmlformats.org/officeDocument/2006/relationships/hyperlink" Target="http://mirror.centos.org/centos/8/AppStream/x86_64/os/Packages/libXcursor-devel-1.1.15-3.el8.x86_64.rpm" TargetMode="External"/><Relationship Id="rId199" Type="http://schemas.openxmlformats.org/officeDocument/2006/relationships/hyperlink" Target="http://mirror.centos.org/centos/8.0.1905/BaseOS/x86_64/os/Packages/libpcap-1.9.0-1.el8.x86_64.rpm" TargetMode="External"/><Relationship Id="rId571" Type="http://schemas.openxmlformats.org/officeDocument/2006/relationships/hyperlink" Target="http://mirror.centos.org/centos/8/PowerTools/x86_64/os/Packages/lua-devel-5.3.4-10.el8.x86_64.rpm" TargetMode="External"/><Relationship Id="rId627" Type="http://schemas.openxmlformats.org/officeDocument/2006/relationships/hyperlink" Target="http://mirror.centos.org/centos/8/AppStream/x86_64/os/Packages/nss-tools-3.44.0-7.el8_0.x86_64.rpm" TargetMode="External"/><Relationship Id="rId669" Type="http://schemas.openxmlformats.org/officeDocument/2006/relationships/hyperlink" Target="http://mirror.centos.org/centos/8.0.1905/BaseOS/x86_64/os/Packages/pciutils-devel-3.5.6-4.el8.x86_64.rpm" TargetMode="External"/><Relationship Id="rId834" Type="http://schemas.openxmlformats.org/officeDocument/2006/relationships/hyperlink" Target="http://mirror.centos.org/centos/8/AppStream/x86_64/os/Packages/texlive-bibtex-20180414-13.el8.x86_64.rpm" TargetMode="External"/><Relationship Id="rId876" Type="http://schemas.openxmlformats.org/officeDocument/2006/relationships/hyperlink" Target="http://mirror.pit.teraswitch.com/fedora/epel/8/Everything/x86_64/Packages/e/erlang-jinterface-22.0.7-1.el8.x86_64.rpm" TargetMode="External"/><Relationship Id="rId19" Type="http://schemas.openxmlformats.org/officeDocument/2006/relationships/hyperlink" Target="http://mirror.centos.org/centos/8.0.1905/BaseOS/x86_64/os/Packages/jansson-2.11-3.el8.x86_64.rpm" TargetMode="External"/><Relationship Id="rId224" Type="http://schemas.openxmlformats.org/officeDocument/2006/relationships/hyperlink" Target="http://mirror.centos.org/centos/8/AppStream/x86_64/os/Packages/libselinux-ruby-2.8-6.el8.x86_64.rpm" TargetMode="External"/><Relationship Id="rId266" Type="http://schemas.openxmlformats.org/officeDocument/2006/relationships/hyperlink" Target="http://mirror.centos.org/centos/8.0.1905/BaseOS/x86_64/os/Packages/libverto-0.3.0-5.el8.x86_64.rpm" TargetMode="External"/><Relationship Id="rId431" Type="http://schemas.openxmlformats.org/officeDocument/2006/relationships/hyperlink" Target="http://mirror.centos.org/centos/8/AppStream/x86_64/os/Packages/dyninst-9.3.2-12.el8.x86_64.rpm" TargetMode="External"/><Relationship Id="rId473" Type="http://schemas.openxmlformats.org/officeDocument/2006/relationships/hyperlink" Target="http://mirror.centos.org/centos/8/AppStream/x86_64/os/Packages/gcc-c++-8.2.1-3.5.el8.x86_64.rpm" TargetMode="External"/><Relationship Id="rId529" Type="http://schemas.openxmlformats.org/officeDocument/2006/relationships/hyperlink" Target="http://mirror.centos.org/centos/8/AppStream/x86_64/os/Packages/graphite2-1.3.10-10.el8.x86_64.rpm" TargetMode="External"/><Relationship Id="rId680" Type="http://schemas.openxmlformats.org/officeDocument/2006/relationships/hyperlink" Target="http://mirror.centos.org/centos/8.0.1905/BaseOS/x86_64/os/Packages/perl-threads-shared-1.58-2.el8.x86_64.rpm" TargetMode="External"/><Relationship Id="rId736" Type="http://schemas.openxmlformats.org/officeDocument/2006/relationships/hyperlink" Target="http://mirror.centos.org/centos/8/AppStream/x86_64/os/Packages/redhat-lsb-submod-security-4.1-47.el8.x86_64.rpm" TargetMode="External"/><Relationship Id="rId901" Type="http://schemas.openxmlformats.org/officeDocument/2006/relationships/hyperlink" Target="http://mirror.pit.teraswitch.com/fedora/epel/8/Everything/x86_64/Packages/s/sshpass-1.06-9.el8.x86_64.rpm" TargetMode="External"/><Relationship Id="rId30" Type="http://schemas.openxmlformats.org/officeDocument/2006/relationships/hyperlink" Target="http://mirror.centos.org/centos/8/AppStream/x86_64/os/Packages/json-glib-devel-1.4.4-1.el8.x86_64.rpm" TargetMode="External"/><Relationship Id="rId126" Type="http://schemas.openxmlformats.org/officeDocument/2006/relationships/hyperlink" Target="http://mirror.centos.org/centos/8/AppStream/x86_64/os/Packages/libdrm-2.4.96-2.el8.x86_64.rpm" TargetMode="External"/><Relationship Id="rId168" Type="http://schemas.openxmlformats.org/officeDocument/2006/relationships/hyperlink" Target="http://mirror.centos.org/centos/8.0.1905/BaseOS/x86_64/os/Packages/libldb-1.4.2-2.el8.x86_64.rpm" TargetMode="External"/><Relationship Id="rId333" Type="http://schemas.openxmlformats.org/officeDocument/2006/relationships/hyperlink" Target="http://mirror.centos.org/centos/8/AppStream/x86_64/os/Packages/bind-utils-9.11.4-17.P2.el8_0.1.x86_64.rpm" TargetMode="External"/><Relationship Id="rId540" Type="http://schemas.openxmlformats.org/officeDocument/2006/relationships/hyperlink" Target="http://mirror.centos.org/centos/8/AppStream/x86_64/os/Packages/gtk-update-icon-cache-3.22.30-3.el8.x86_64.rpm" TargetMode="External"/><Relationship Id="rId778" Type="http://schemas.openxmlformats.org/officeDocument/2006/relationships/hyperlink" Target="http://mirror.centos.org/centos/8/AppStream/x86_64/os/Packages/xmlsec1-openssl-1.2.25-4.el8.x86_64.rpm" TargetMode="External"/><Relationship Id="rId72" Type="http://schemas.openxmlformats.org/officeDocument/2006/relationships/hyperlink" Target="http://mirror.centos.org/centos/8/AppStream/x86_64/os/Packages/libXinerama-1.1.4-1.el8.x86_64.rpm" TargetMode="External"/><Relationship Id="rId375" Type="http://schemas.openxmlformats.org/officeDocument/2006/relationships/hyperlink" Target="http://mirror.centos.org/centos/8/AppStream/x86_64/os/Packages/celt051-0.5.1.3-15.el8.x86_64.rpm" TargetMode="External"/><Relationship Id="rId582" Type="http://schemas.openxmlformats.org/officeDocument/2006/relationships/hyperlink" Target="http://mirror.centos.org/centos/8.0.1905/BaseOS/x86_64/os/Packages/make-4.2.1-9.el8.x86_64.rpm" TargetMode="External"/><Relationship Id="rId638" Type="http://schemas.openxmlformats.org/officeDocument/2006/relationships/hyperlink" Target="http://mirror.centos.org/centos/8/AppStream/x86_64/os/Packages/openjpeg2-2.3.0-8.el8.x86_64.rpm" TargetMode="External"/><Relationship Id="rId803" Type="http://schemas.openxmlformats.org/officeDocument/2006/relationships/hyperlink" Target="http://mirror.centos.org/centos/8/AppStream/x86_64/os/Packages/source-highlight-3.1.8-16.el8.x86_64.rpm" TargetMode="External"/><Relationship Id="rId845" Type="http://schemas.openxmlformats.org/officeDocument/2006/relationships/hyperlink" Target="http://mirror.centos.org/centos/8/BaseOS/x86_64/os/Packages/tpm2-abrmd-2.0.0-3.el8.x86_64.rpm" TargetMode="External"/><Relationship Id="rId3" Type="http://schemas.openxmlformats.org/officeDocument/2006/relationships/hyperlink" Target="http://mirror.centos.org/centos/8/PowerTools/x86_64/os/Packages/ima-evm-utils-devel-1.1-4.el8.x86_64.rpm" TargetMode="External"/><Relationship Id="rId235" Type="http://schemas.openxmlformats.org/officeDocument/2006/relationships/hyperlink" Target="http://mirror.centos.org/centos/8.0.1905/BaseOS/x86_64/os/Packages/libtalloc-2.1.14-3.el8.x86_64.rpm" TargetMode="External"/><Relationship Id="rId277" Type="http://schemas.openxmlformats.org/officeDocument/2006/relationships/hyperlink" Target="http://mirror.centos.org/centos/8/AppStream/x86_64/os/Packages/libwayland-egl-1.15.0-1.el8.x86_64.rpm" TargetMode="External"/><Relationship Id="rId400" Type="http://schemas.openxmlformats.org/officeDocument/2006/relationships/hyperlink" Target="http://mirror.centos.org/centos/8/AppStream/x86_64/os/Packages/cryptsetup-devel-2.0.6-1.el8.x86_64.rpm" TargetMode="External"/><Relationship Id="rId442" Type="http://schemas.openxmlformats.org/officeDocument/2006/relationships/hyperlink" Target="http://mirror.centos.org/centos/8.0.1905/BaseOS/x86_64/os/Packages/elfutils-libs-0.174-6.el8.x86_64.rpm" TargetMode="External"/><Relationship Id="rId484" Type="http://schemas.openxmlformats.org/officeDocument/2006/relationships/hyperlink" Target="http://mirror.centos.org/centos/8/AppStream/x86_64/os/Packages/gdk-pixbuf2-devel-2.36.12-2.el8.x86_64.rpm" TargetMode="External"/><Relationship Id="rId705" Type="http://schemas.openxmlformats.org/officeDocument/2006/relationships/hyperlink" Target="http://mirror.centos.org/centos/8.0.1905/BaseOS/x86_64/os/Packages/polkit-0.115-6.el8.x86_64.rpm" TargetMode="External"/><Relationship Id="rId887" Type="http://schemas.openxmlformats.org/officeDocument/2006/relationships/hyperlink" Target="http://mirror.pit.teraswitch.com/fedora/epel/8/Everything/x86_64/Packages/e/erlang-ssl-22.0.7-1.el8.x86_64.rpm" TargetMode="External"/><Relationship Id="rId137" Type="http://schemas.openxmlformats.org/officeDocument/2006/relationships/hyperlink" Target="http://mirror.centos.org/centos/8.0.1905/BaseOS/x86_64/os/Packages/libfontenc-1.1.3-8.el8.x86_64.rpm" TargetMode="External"/><Relationship Id="rId302" Type="http://schemas.openxmlformats.org/officeDocument/2006/relationships/hyperlink" Target="http://mirror.centos.org/centos/8/AppStream/x86_64/os/Packages/at-spi2-atk-devel-2.26.2-1.el8.x86_64.rpm" TargetMode="External"/><Relationship Id="rId344" Type="http://schemas.openxmlformats.org/officeDocument/2006/relationships/hyperlink" Target="http://mirror.centos.org/centos/8/AppStream/x86_64/os/Packages/boost-date-time-1.66.0-6.el8.x86_64.rpm" TargetMode="External"/><Relationship Id="rId691" Type="http://schemas.openxmlformats.org/officeDocument/2006/relationships/hyperlink" Target="http://mirror.centos.org/centos/8/AppStream/x86_64/os/Packages/perl-hivex-1.3.15-7.module_el8.0.0+189+f9babebb.x86_64.rpm" TargetMode="External"/><Relationship Id="rId747" Type="http://schemas.openxmlformats.org/officeDocument/2006/relationships/hyperlink" Target="http://mirror.centos.org/centos/8/AppStream/x86_64/os/Packages/rubygem-bigdecimal-1.3.4-104.module_el8.0.0+179+565e49e2.x86_64.rpm" TargetMode="External"/><Relationship Id="rId789" Type="http://schemas.openxmlformats.org/officeDocument/2006/relationships/hyperlink" Target="http://mirror.centos.org/centos/8/AppStream/x86_64/os/Packages/vim-common-8.0.1763-10.el8.x86_64.rpm" TargetMode="External"/><Relationship Id="rId41" Type="http://schemas.openxmlformats.org/officeDocument/2006/relationships/hyperlink" Target="http://mirror.centos.org/centos/8.0.1905/BaseOS/x86_64/os/Packages/krb5-devel-1.16.1-22.el8.x86_64.rpm" TargetMode="External"/><Relationship Id="rId83" Type="http://schemas.openxmlformats.org/officeDocument/2006/relationships/hyperlink" Target="http://mirror.centos.org/centos/8/AppStream/x86_64/os/Packages/libXtst-1.2.3-7.el8.x86_64.rpm" TargetMode="External"/><Relationship Id="rId179" Type="http://schemas.openxmlformats.org/officeDocument/2006/relationships/hyperlink" Target="http://mirror.centos.org/centos/8.0.1905/BaseOS/x86_64/os/Packages/libndp-1.6-6.el8.x86_64.rpm" TargetMode="External"/><Relationship Id="rId386" Type="http://schemas.openxmlformats.org/officeDocument/2006/relationships/hyperlink" Target="http://mirror.centos.org/centos/8/AppStream/x86_64/os/Packages/colord-libs-1.4.2-1.el8.x86_64.rpm" TargetMode="External"/><Relationship Id="rId551" Type="http://schemas.openxmlformats.org/officeDocument/2006/relationships/hyperlink" Target="http://mirror.centos.org/centos/8/BaseOS/x86_64/os/Packages/hdparm-9.54-2.el8.x86_64.rpm" TargetMode="External"/><Relationship Id="rId593" Type="http://schemas.openxmlformats.org/officeDocument/2006/relationships/hyperlink" Target="http://mirror.centos.org/centos/8/AppStream/x86_64/os/Packages/mesa-libgbm-18.3.1-5.el8_0.x86_64.rpm" TargetMode="External"/><Relationship Id="rId607" Type="http://schemas.openxmlformats.org/officeDocument/2006/relationships/hyperlink" Target="http://mirror.centos.org/centos/8/AppStream/x86_64/os/Packages/netcf-libs-0.2.8-11.module_el8.0.0+189+f9babebb.x86_64.rpm" TargetMode="External"/><Relationship Id="rId649" Type="http://schemas.openxmlformats.org/officeDocument/2006/relationships/hyperlink" Target="http://mirror.centos.org/centos/8.0.1905/BaseOS/x86_64/os/Packages/openssl-libs-1.1.1-8.el8.x86_64.rpm" TargetMode="External"/><Relationship Id="rId814" Type="http://schemas.openxmlformats.org/officeDocument/2006/relationships/hyperlink" Target="http://mirror.centos.org/centos/8/AppStream/x86_64/os/Packages/sysfsutils-2.1.0-24.el8.x86_64.rpm" TargetMode="External"/><Relationship Id="rId856" Type="http://schemas.openxmlformats.org/officeDocument/2006/relationships/hyperlink" Target="http://mirror.centos.org/centos/8/BaseOS/x86_64/os/Packages/unzip-6.0-41.el8.x86_64.rpm" TargetMode="External"/><Relationship Id="rId190" Type="http://schemas.openxmlformats.org/officeDocument/2006/relationships/hyperlink" Target="http://mirror.centos.org/centos/8/BaseOS/x86_64/os/Packages/libnfsidmap-2.3.3-14.el8_0.2.x86_64.rpm" TargetMode="External"/><Relationship Id="rId204" Type="http://schemas.openxmlformats.org/officeDocument/2006/relationships/hyperlink" Target="http://mirror.centos.org/centos/8.0.1905/BaseOS/x86_64/os/Packages/libpng-1.6.34-5.el8.x86_64.rpm" TargetMode="External"/><Relationship Id="rId246" Type="http://schemas.openxmlformats.org/officeDocument/2006/relationships/hyperlink" Target="http://mirror.centos.org/centos/8/AppStream/x86_64/os/Packages/libtimezonemap-0.4.5.1-3.el8.x86_64.rpm" TargetMode="External"/><Relationship Id="rId288" Type="http://schemas.openxmlformats.org/officeDocument/2006/relationships/hyperlink" Target="http://mirror.centos.org/centos/8/AppStream/x86_64/os/Packages/libxshmfence-1.3-2.el8.x86_64.rpm" TargetMode="External"/><Relationship Id="rId411" Type="http://schemas.openxmlformats.org/officeDocument/2006/relationships/hyperlink" Target="http://mirror.centos.org/centos/8.0.1905/BaseOS/x86_64/os/Packages/dbus-libs-1.12.8-7.el8.x86_64.rpm" TargetMode="External"/><Relationship Id="rId453" Type="http://schemas.openxmlformats.org/officeDocument/2006/relationships/hyperlink" Target="http://mirror.centos.org/centos/8.0.1905/BaseOS/x86_64/os/Packages/fipscheck-1.5.0-4.el8.x86_64.rpm" TargetMode="External"/><Relationship Id="rId509" Type="http://schemas.openxmlformats.org/officeDocument/2006/relationships/hyperlink" Target="http://mirror.centos.org/centos/8/PowerTools/x86_64/os/Packages/gnu-efi-devel-3.0.8-2.el8.x86_64.rpm" TargetMode="External"/><Relationship Id="rId660" Type="http://schemas.openxmlformats.org/officeDocument/2006/relationships/hyperlink" Target="http://mirror.centos.org/centos/8/BaseOS/x86_64/os/Packages/pam-devel-1.3.1-4.el8.x86_64.rpm" TargetMode="External"/><Relationship Id="rId898" Type="http://schemas.openxmlformats.org/officeDocument/2006/relationships/hyperlink" Target="http://mirror.pit.teraswitch.com/fedora/epel/8/Everything/x86_64/Packages/l/liboath-devel-2.6.2-3.el8.x86_64.rpm" TargetMode="External"/><Relationship Id="rId106" Type="http://schemas.openxmlformats.org/officeDocument/2006/relationships/hyperlink" Target="http://mirror.centos.org/centos/8.0.1905/BaseOS/x86_64/os/Packages/libcap-ng-0.7.9-4.el8.x86_64.rpm" TargetMode="External"/><Relationship Id="rId313" Type="http://schemas.openxmlformats.org/officeDocument/2006/relationships/hyperlink" Target="http://mirror.centos.org/centos/8/PowerTools/x86_64/os/Packages/CUnit-devel-2.1.3-17.el8.x86_64.rpm" TargetMode="External"/><Relationship Id="rId495" Type="http://schemas.openxmlformats.org/officeDocument/2006/relationships/hyperlink" Target="http://mirror.centos.org/centos/8.0.1905/BaseOS/x86_64/os/Packages/glibc-devel-2.28-42.el8_0.1.x86_64.rpm" TargetMode="External"/><Relationship Id="rId716" Type="http://schemas.openxmlformats.org/officeDocument/2006/relationships/hyperlink" Target="http://mirror.centos.org/centos/8/BaseOS/x86_64/os/Packages/procps-ng-3.3.15-1.el8.x86_64.rpm" TargetMode="External"/><Relationship Id="rId758" Type="http://schemas.openxmlformats.org/officeDocument/2006/relationships/hyperlink" Target="http://mirror.centos.org/centos/8/BaseOS/x86_64/os/Packages/sed-4.5-1.el8.x86_64.rpm" TargetMode="External"/><Relationship Id="rId10" Type="http://schemas.openxmlformats.org/officeDocument/2006/relationships/hyperlink" Target="http://mirror.centos.org/centos/8.0.1905/BaseOS/x86_64/os/Packages/ipset-6.38-3.el8.x86_64.rpm" TargetMode="External"/><Relationship Id="rId52" Type="http://schemas.openxmlformats.org/officeDocument/2006/relationships/hyperlink" Target="http://mirror.centos.org/centos/8.0.1905/BaseOS/x86_64/os/Packages/libX11-1.6.7-1.el8.x86_64.rpm" TargetMode="External"/><Relationship Id="rId94" Type="http://schemas.openxmlformats.org/officeDocument/2006/relationships/hyperlink" Target="http://mirror.centos.org/centos/8/AppStream/x86_64/os/Packages/libasyncns-0.8-14.el8.x86_64.rpm" TargetMode="External"/><Relationship Id="rId148" Type="http://schemas.openxmlformats.org/officeDocument/2006/relationships/hyperlink" Target="http://mirror.centos.org/centos/8/AppStream/x86_64/os/Packages/libglvnd-glx-1.0.1-0.9.git5baa1e5.el8.x86_64.rpm" TargetMode="External"/><Relationship Id="rId355" Type="http://schemas.openxmlformats.org/officeDocument/2006/relationships/hyperlink" Target="http://mirror.centos.org/centos/8/AppStream/x86_64/os/Packages/boost-system-1.66.0-6.el8.x86_64.rpm" TargetMode="External"/><Relationship Id="rId397" Type="http://schemas.openxmlformats.org/officeDocument/2006/relationships/hyperlink" Target="http://mirror.centos.org/centos/8.0.1905/BaseOS/x86_64/os/Packages/cronie-anacron-1.5.2-2.el8.x86_64.rpm" TargetMode="External"/><Relationship Id="rId520" Type="http://schemas.openxmlformats.org/officeDocument/2006/relationships/hyperlink" Target="http://mirror.centos.org/centos/8/PowerTools/x86_64/os/Packages/gobject-introspection-devel-1.56.1-1.el8.x86_64.rpm" TargetMode="External"/><Relationship Id="rId562" Type="http://schemas.openxmlformats.org/officeDocument/2006/relationships/hyperlink" Target="http://mirror.centos.org/centos/8.0.1905/BaseOS/x86_64/os/Packages/lldpad-1.0.1-9.git036e314.el8.x86_64.rpm" TargetMode="External"/><Relationship Id="rId618" Type="http://schemas.openxmlformats.org/officeDocument/2006/relationships/hyperlink" Target="http://mirror.centos.org/centos/8/AppStream/x86_64/os/Packages/nspr-devel-4.21.0-2.el8_0.x86_64.rpm" TargetMode="External"/><Relationship Id="rId825" Type="http://schemas.openxmlformats.org/officeDocument/2006/relationships/hyperlink" Target="http://rpms.remirepo.net/enterprise/8/remi/x86_64/t1lib-5.1.2-23.el8.remi.x86_64.rpm" TargetMode="External"/><Relationship Id="rId215" Type="http://schemas.openxmlformats.org/officeDocument/2006/relationships/hyperlink" Target="http://mirror.centos.org/centos/8.0.1905/BaseOS/x86_64/os/Packages/libreport-filesystem-2.9.5-6.el8.x86_64.rpm" TargetMode="External"/><Relationship Id="rId257" Type="http://schemas.openxmlformats.org/officeDocument/2006/relationships/hyperlink" Target="http://mirror.centos.org/centos/8.0.1905/BaseOS/x86_64/os/Packages/libusbx-devel-1.0.22-1.el8.x86_64.rpm" TargetMode="External"/><Relationship Id="rId422" Type="http://schemas.openxmlformats.org/officeDocument/2006/relationships/hyperlink" Target="http://mirror.centos.org/centos/8.0.1905/BaseOS/x86_64/os/Packages/device-mapper-multipath-libs-0.7.8-7.el8_0.2.x86_64.rpm" TargetMode="External"/><Relationship Id="rId464" Type="http://schemas.openxmlformats.org/officeDocument/2006/relationships/hyperlink" Target="http://mirror.centos.org/centos/8.0.1905/BaseOS/x86_64/os/Packages/fuse-devel-2.9.7-12.el8.x86_64.rpm" TargetMode="External"/><Relationship Id="rId867" Type="http://schemas.openxmlformats.org/officeDocument/2006/relationships/hyperlink" Target="http://mirror.pit.teraswitch.com/fedora/epel/8/Everything/x86_64/Packages/e/erlang-diameter-22.0.7-1.el8.x86_64.rpm" TargetMode="External"/><Relationship Id="rId299" Type="http://schemas.openxmlformats.org/officeDocument/2006/relationships/hyperlink" Target="http://mirror.centos.org/centos/8/AppStream/x86_64/os/Packages/alsa-lib-devel-1.1.6-3.el8.x86_64.rpm" TargetMode="External"/><Relationship Id="rId727" Type="http://schemas.openxmlformats.org/officeDocument/2006/relationships/hyperlink" Target="http://mirror.centos.org/centos/8/AppStream/x86_64/os/Packages/python2-scipy-1.0.0-19.module_el8.0.0+32+017b2cba.x86_64.rpm" TargetMode="External"/><Relationship Id="rId63" Type="http://schemas.openxmlformats.org/officeDocument/2006/relationships/hyperlink" Target="http://mirror.centos.org/centos/8/AppStream/x86_64/os/Packages/libXdamage-devel-1.1.4-14.el8.x86_64.rpm" TargetMode="External"/><Relationship Id="rId159" Type="http://schemas.openxmlformats.org/officeDocument/2006/relationships/hyperlink" Target="http://mirror.centos.org/centos/8/PowerTools/x86_64/os/Packages/libidn-devel-1.34-5.el8.x86_64.rpm" TargetMode="External"/><Relationship Id="rId366" Type="http://schemas.openxmlformats.org/officeDocument/2006/relationships/hyperlink" Target="http://mirror.centos.org/centos/8.0.1905/BaseOS/x86_64/os/Packages/bzip2-libs-1.0.6-26.el8.x86_64.rpm" TargetMode="External"/><Relationship Id="rId573" Type="http://schemas.openxmlformats.org/officeDocument/2006/relationships/hyperlink" Target="http://mirror.centos.org/centos/8.0.1905/BaseOS/x86_64/os/Packages/lz4-1.8.1.2-4.el8.x86_64.rpm" TargetMode="External"/><Relationship Id="rId780" Type="http://schemas.openxmlformats.org/officeDocument/2006/relationships/hyperlink" Target="http://mirror.centos.org/centos/8/BaseOS/x86_64/os/Packages/xfsprogs-devel-4.19.0-2.el8.x86_64.rpm" TargetMode="External"/><Relationship Id="rId226" Type="http://schemas.openxmlformats.org/officeDocument/2006/relationships/hyperlink" Target="http://mirror.centos.org/centos/8.0.1905/BaseOS/x86_64/os/Packages/libsepol-devel-2.8-2.el8.x86_64.rpm" TargetMode="External"/><Relationship Id="rId433" Type="http://schemas.openxmlformats.org/officeDocument/2006/relationships/hyperlink" Target="http://mirror.centos.org/centos/8.0.1905/BaseOS/x86_64/os/Packages/e2fsprogs-devel-1.44.3-2.el8.x86_64.rpm" TargetMode="External"/><Relationship Id="rId878" Type="http://schemas.openxmlformats.org/officeDocument/2006/relationships/hyperlink" Target="http://mirror.pit.teraswitch.com/fedora/epel/8/Everything/x86_64/Packages/e/erlang-mnesia-22.0.7-1.el8.x86_64.rpm" TargetMode="External"/><Relationship Id="rId640" Type="http://schemas.openxmlformats.org/officeDocument/2006/relationships/hyperlink" Target="http://mirror.centos.org/centos/8.0.1905/BaseOS/x86_64/os/Packages/opensc-0.19.0-4.el8.x86_64.rpm" TargetMode="External"/><Relationship Id="rId738" Type="http://schemas.openxmlformats.org/officeDocument/2006/relationships/hyperlink" Target="http://mirror.centos.org/centos/8.0.1905/BaseOS/x86_64/os/Packages/rpm-4.14.2-9.el8.x86_64.rpm" TargetMode="External"/><Relationship Id="rId74" Type="http://schemas.openxmlformats.org/officeDocument/2006/relationships/hyperlink" Target="http://mirror.centos.org/centos/8.0.1905/BaseOS/x86_64/os/Packages/libXmu-1.1.2-12.el8.x86_64.rpm" TargetMode="External"/><Relationship Id="rId377" Type="http://schemas.openxmlformats.org/officeDocument/2006/relationships/hyperlink" Target="http://mirror.centos.org/centos/8/AppStream/x86_64/os/Packages/check-0.12.0-2.el8.x86_64.rpm" TargetMode="External"/><Relationship Id="rId500" Type="http://schemas.openxmlformats.org/officeDocument/2006/relationships/hyperlink" Target="http://mirror.centos.org/centos/8/PowerTools/x86_64/os/Packages/glibc-static-2.28-42.el8.1.x86_64.rpm" TargetMode="External"/><Relationship Id="rId584" Type="http://schemas.openxmlformats.org/officeDocument/2006/relationships/hyperlink" Target="http://mirror.centos.org/centos/8.0.1905/BaseOS/x86_64/os/Packages/mcstrans-2.8-2.el8.x86_64.rpm" TargetMode="External"/><Relationship Id="rId805" Type="http://schemas.openxmlformats.org/officeDocument/2006/relationships/hyperlink" Target="http://mirror.centos.org/centos/8/AppStream/x86_64/os/Packages/spice-server-0.14.0-7.el8.x86_64.rpm" TargetMode="External"/><Relationship Id="rId5" Type="http://schemas.openxmlformats.org/officeDocument/2006/relationships/hyperlink" Target="http://mirror.centos.org/centos/8.0.1905/BaseOS/x86_64/os/Packages/info-6.5-4.el8.x86_64.rpm" TargetMode="External"/><Relationship Id="rId237" Type="http://schemas.openxmlformats.org/officeDocument/2006/relationships/hyperlink" Target="http://mirror.centos.org/centos/8/AppStream/x86_64/os/Packages/libstdc++-devel-8.2.1-3.5.el8.x86_64.rpm" TargetMode="External"/><Relationship Id="rId791" Type="http://schemas.openxmlformats.org/officeDocument/2006/relationships/hyperlink" Target="http://mirror.centos.org/centos/8/AppStream/x86_64/os/Packages/valgrind-3.14.0-10.el8.x86_64.rpm" TargetMode="External"/><Relationship Id="rId889" Type="http://schemas.openxmlformats.org/officeDocument/2006/relationships/hyperlink" Target="http://mirror.pit.teraswitch.com/fedora/epel/8/Everything/x86_64/Packages/e/erlang-syntax_tools-22.0.7-1.el8.x86_64.rpm" TargetMode="External"/><Relationship Id="rId444" Type="http://schemas.openxmlformats.org/officeDocument/2006/relationships/hyperlink" Target="http://mirror.centos.org/centos/8/PowerTools/x86_64/os/Packages/elinks-0.12-0.58.pre6.el8.x86_64.rpm" TargetMode="External"/><Relationship Id="rId651" Type="http://schemas.openxmlformats.org/officeDocument/2006/relationships/hyperlink" Target="http://mirror.centos.org/centos/8/AppStream/x86_64/os/Packages/opus-1.3-0.4.beta.el8.x86_64.rpm" TargetMode="External"/><Relationship Id="rId749" Type="http://schemas.openxmlformats.org/officeDocument/2006/relationships/hyperlink" Target="http://mirror.centos.org/centos/8/AppStream/x86_64/os/Packages/rubygem-json-2.1.0-104.module_el8.0.0+179+565e49e2.x86_64.rpm" TargetMode="External"/><Relationship Id="rId290" Type="http://schemas.openxmlformats.org/officeDocument/2006/relationships/hyperlink" Target="http://mirror.centos.org/centos/8.0.1905/BaseOS/x86_64/os/Packages/libyaml-0.1.7-5.el8.x86_64.rpm" TargetMode="External"/><Relationship Id="rId304" Type="http://schemas.openxmlformats.org/officeDocument/2006/relationships/hyperlink" Target="http://mirror.centos.org/centos/8/AppStream/x86_64/os/Packages/at-spi2-core-devel-2.28.0-1.el8.x86_64.rpm" TargetMode="External"/><Relationship Id="rId388" Type="http://schemas.openxmlformats.org/officeDocument/2006/relationships/hyperlink" Target="http://mirror.centos.org/centos/8/AppStream/x86_64/os/Packages/containernetworking-plugins-0.7.4-3.git9ebe139.module_el8.0.0+58+91b614e7.x86_64.rpm" TargetMode="External"/><Relationship Id="rId511" Type="http://schemas.openxmlformats.org/officeDocument/2006/relationships/hyperlink" Target="http://mirror.centos.org/centos/8.0.1905/BaseOS/x86_64/os/Packages/gnutls-3.6.5-2.el8.x86_64.rpm" TargetMode="External"/><Relationship Id="rId609" Type="http://schemas.openxmlformats.org/officeDocument/2006/relationships/hyperlink" Target="http://mirror.centos.org/centos/8/AppStream/x86_64/os/Packages/netpbm-progs-10.82.00-6.el8.x86_64.rpm" TargetMode="External"/><Relationship Id="rId85" Type="http://schemas.openxmlformats.org/officeDocument/2006/relationships/hyperlink" Target="http://mirror.centos.org/centos/8.0.1905/BaseOS/x86_64/os/Packages/libXxf86vm-1.1.4-9.el8.x86_64.rpm" TargetMode="External"/><Relationship Id="rId150" Type="http://schemas.openxmlformats.org/officeDocument/2006/relationships/hyperlink" Target="http://mirror.centos.org/centos/8.0.1905/BaseOS/x86_64/os/Packages/libgomp-8.2.1-3.5.el8.x86_64.rpm" TargetMode="External"/><Relationship Id="rId595" Type="http://schemas.openxmlformats.org/officeDocument/2006/relationships/hyperlink" Target="http://mirror.centos.org/centos/8/BaseOS/x86_64/os/Packages/microcode_ctl-20180807a-2.20190618.1.el8_0.x86_64.rpm" TargetMode="External"/><Relationship Id="rId816" Type="http://schemas.openxmlformats.org/officeDocument/2006/relationships/hyperlink" Target="http://mirror.centos.org/centos/8/AppStream/x86_64/os/Packages/sysstat-11.7.3-2.el8.x86_64.rpm" TargetMode="External"/><Relationship Id="rId248" Type="http://schemas.openxmlformats.org/officeDocument/2006/relationships/hyperlink" Target="http://mirror.centos.org/centos/8/BaseOS/x86_64/os/Packages/libtirpc-1.1.4-3.el8.x86_64.rpm" TargetMode="External"/><Relationship Id="rId455" Type="http://schemas.openxmlformats.org/officeDocument/2006/relationships/hyperlink" Target="http://mirror.centos.org/centos/8/PowerTools/x86_64/os/Packages/file-devel-5.33-8.el8.x86_64.rpm" TargetMode="External"/><Relationship Id="rId662" Type="http://schemas.openxmlformats.org/officeDocument/2006/relationships/hyperlink" Target="http://mirror.centos.org/centos/8/AppStream/x86_64/os/Packages/pango-devel-1.42.4-5.el8_0.x86_64.rpm" TargetMode="External"/><Relationship Id="rId12" Type="http://schemas.openxmlformats.org/officeDocument/2006/relationships/hyperlink" Target="http://mirror.centos.org/centos/8.0.1905/BaseOS/x86_64/os/Packages/iptables-1.8.2-9.el8.x86_64.rpm" TargetMode="External"/><Relationship Id="rId108" Type="http://schemas.openxmlformats.org/officeDocument/2006/relationships/hyperlink" Target="http://mirror.centos.org/centos/8.0.1905/BaseOS/x86_64/os/Packages/libcgroup-0.41-19.el8.x86_64.rpm" TargetMode="External"/><Relationship Id="rId315" Type="http://schemas.openxmlformats.org/officeDocument/2006/relationships/hyperlink" Target="http://www6.atomicorp.com/channels/atomic/centos/8/x86_64/RPMS/GeoIP-devel-1.6.12-5.el8.x86_64.rpm" TargetMode="External"/><Relationship Id="rId522" Type="http://schemas.openxmlformats.org/officeDocument/2006/relationships/hyperlink" Target="https://extras.getpagespeed.com/redhat/8/x86_64/RPMS/gperftools-libs-2.7-5.el8.x86_64.rpm" TargetMode="External"/><Relationship Id="rId96" Type="http://schemas.openxmlformats.org/officeDocument/2006/relationships/hyperlink" Target="http://mirror.centos.org/centos/8.0.1905/BaseOS/x86_64/os/Packages/libattr-devel-2.4.48-3.el8.x86_64.rpm" TargetMode="External"/><Relationship Id="rId161" Type="http://schemas.openxmlformats.org/officeDocument/2006/relationships/hyperlink" Target="http://mirror.centos.org/centos/8/AppStream/x86_64/os/Packages/libiec61883-1.2.0-18.el8.x86_64.rpm" TargetMode="External"/><Relationship Id="rId399" Type="http://schemas.openxmlformats.org/officeDocument/2006/relationships/hyperlink" Target="http://mirror.centos.org/centos/8.0.1905/BaseOS/x86_64/os/Packages/cryptsetup-libs-2.0.6-1.el8.x86_64.rpm" TargetMode="External"/><Relationship Id="rId827" Type="http://schemas.openxmlformats.org/officeDocument/2006/relationships/hyperlink" Target="http://mirror.centos.org/centos/8/BaseOS/x86_64/os/Packages/tar-1.30-4.el8.x86_64.rpm" TargetMode="External"/><Relationship Id="rId259" Type="http://schemas.openxmlformats.org/officeDocument/2006/relationships/hyperlink" Target="http://mirror.centos.org/centos/8.0.1905/BaseOS/x86_64/os/Packages/libuser-0.62-21.el8.x86_64.rpm" TargetMode="External"/><Relationship Id="rId466" Type="http://schemas.openxmlformats.org/officeDocument/2006/relationships/hyperlink" Target="http://mirror.centos.org/centos/8.0.1905/BaseOS/x86_64/os/Packages/gamin-0.1.10-31.el8.x86_64.rpm" TargetMode="External"/><Relationship Id="rId673" Type="http://schemas.openxmlformats.org/officeDocument/2006/relationships/hyperlink" Target="http://mirror.centos.org/centos/8.0.1905/BaseOS/x86_64/os/Packages/pcsc-lite-libs-1.8.23-3.el8.x86_64.rpm" TargetMode="External"/><Relationship Id="rId880" Type="http://schemas.openxmlformats.org/officeDocument/2006/relationships/hyperlink" Target="http://mirror.pit.teraswitch.com/fedora/epel/8/Everything/x86_64/Packages/e/erlang-os_mon-22.0.7-1.el8.x86_64.rpm" TargetMode="External"/><Relationship Id="rId23" Type="http://schemas.openxmlformats.org/officeDocument/2006/relationships/hyperlink" Target="http://mirror.centos.org/centos/8/AppStream/x86_64/os/Packages/java-1.8.0-openjdk-devel-1.8.0.222.b10-0.el8_0.x86_64.rpm" TargetMode="External"/><Relationship Id="rId119" Type="http://schemas.openxmlformats.org/officeDocument/2006/relationships/hyperlink" Target="http://mirror.centos.org/centos/8/PowerTools/x86_64/os/Packages/libcmocka-devel-1.1.2-1.el8.x86_64.rpm" TargetMode="External"/><Relationship Id="rId326" Type="http://schemas.openxmlformats.org/officeDocument/2006/relationships/hyperlink" Target="http://mirror.centos.org/centos/8/PowerTools/x86_64/os/Packages/autogen-5.18.12-7.el8.x86_64.rpm" TargetMode="External"/><Relationship Id="rId533" Type="http://schemas.openxmlformats.org/officeDocument/2006/relationships/hyperlink" Target="http://mirror.centos.org/centos/8/PowerTools/x86_64/os/Packages/groff-1.22.3-18.el8.x86_64.rpm" TargetMode="External"/><Relationship Id="rId740" Type="http://schemas.openxmlformats.org/officeDocument/2006/relationships/hyperlink" Target="http://mirror.centos.org/centos/8.0.1905/BaseOS/x86_64/os/Packages/rpm-libs-4.14.2-11.el8_0.x86_64.rpm" TargetMode="External"/><Relationship Id="rId838" Type="http://schemas.openxmlformats.org/officeDocument/2006/relationships/hyperlink" Target="http://mirror.centos.org/centos/8/AppStream/x86_64/os/Packages/texlive-kpathsea-20180414-13.el8.x86_64.rpm" TargetMode="External"/><Relationship Id="rId172" Type="http://schemas.openxmlformats.org/officeDocument/2006/relationships/hyperlink" Target="http://mirror.centos.org/centos/8.0.1905/BaseOS/x86_64/os/Packages/libmnl-1.0.4-6.el8.x86_64.rpm" TargetMode="External"/><Relationship Id="rId477" Type="http://schemas.openxmlformats.org/officeDocument/2006/relationships/hyperlink" Target="http://mirror.centos.org/centos/8.0.1905/BaseOS/x86_64/os/Packages/gdbm-devel-1.18-1.el8.x86_64.rpm" TargetMode="External"/><Relationship Id="rId600" Type="http://schemas.openxmlformats.org/officeDocument/2006/relationships/hyperlink" Target="http://mirror.centos.org/centos/8/AppStream/x86_64/os/Packages/mpich-3.2.1-9.el8.x86_64.rpm" TargetMode="External"/><Relationship Id="rId684" Type="http://schemas.openxmlformats.org/officeDocument/2006/relationships/hyperlink" Target="http://mirror.centos.org/centos/8/AppStream/x86_64/os/Packages/perl-Digest-MD5-2.55-396.el8.x86_64.rpm" TargetMode="External"/><Relationship Id="rId337" Type="http://schemas.openxmlformats.org/officeDocument/2006/relationships/hyperlink" Target="http://mirror.centos.org/centos/8/AppStream/x86_64/os/Packages/bison-3.0.4-10.el8.x86_64.rpm" TargetMode="External"/><Relationship Id="rId891" Type="http://schemas.openxmlformats.org/officeDocument/2006/relationships/hyperlink" Target="http://mirror.pit.teraswitch.com/fedora/epel/8/Everything/x86_64/Packages/e/erlang-xmerl-22.0.7-1.el8.x86_64.rpm" TargetMode="External"/><Relationship Id="rId34" Type="http://schemas.openxmlformats.org/officeDocument/2006/relationships/hyperlink" Target="http://mirror.centos.org/centos/8.0.1905/BaseOS/x86_64/os/Packages/keyutils-1.5.10-6.el8.x86_64.rpm" TargetMode="External"/><Relationship Id="rId544" Type="http://schemas.openxmlformats.org/officeDocument/2006/relationships/hyperlink" Target="http://mirror.centos.org/centos/8.0.1905/BaseOS/x86_64/os/Packages/hardlink-1.3-6.el8.x86_64.rpm" TargetMode="External"/><Relationship Id="rId751" Type="http://schemas.openxmlformats.org/officeDocument/2006/relationships/hyperlink" Target="http://mirror.centos.org/centos/8/BaseOS/x86_64/os/Packages/samba-client-libs-4.9.1-8.el8.x86_64.rpm" TargetMode="External"/><Relationship Id="rId849" Type="http://schemas.openxmlformats.org/officeDocument/2006/relationships/hyperlink" Target="http://mirror.centos.org/centos/8.0.1905/BaseOS/x86_64/os/Packages/trousers-0.3.14-2.el8.x86_64.rpm" TargetMode="External"/><Relationship Id="rId183" Type="http://schemas.openxmlformats.org/officeDocument/2006/relationships/hyperlink" Target="http://mirror.centos.org/centos/8/PowerTools/x86_64/os/Packages/libnet-devel-1.1.6-15.el8.x86_64.rpm" TargetMode="External"/><Relationship Id="rId390" Type="http://schemas.openxmlformats.org/officeDocument/2006/relationships/hyperlink" Target="http://mirror.centos.org/centos/8.0.1905/BaseOS/x86_64/os/Packages/cpio-2.12-8.el8.x86_64.rpm" TargetMode="External"/><Relationship Id="rId404" Type="http://schemas.openxmlformats.org/officeDocument/2006/relationships/hyperlink" Target="http://mirror.centos.org/centos/8.0.1905/BaseOS/x86_64/os/Packages/curl-7.61.1-8.el8.x86_64.rpm" TargetMode="External"/><Relationship Id="rId611" Type="http://schemas.openxmlformats.org/officeDocument/2006/relationships/hyperlink" Target="http://mirror.centos.org/centos/8/AppStream/x86_64/os/Packages/nettle-devel-3.4.1-1.el8.x86_64.rpm" TargetMode="External"/><Relationship Id="rId250" Type="http://schemas.openxmlformats.org/officeDocument/2006/relationships/hyperlink" Target="https://forensics.cert.org/centos/cert/8/x86_64/libtommath-1.0.1-4.el8.x86_64.rpm" TargetMode="External"/><Relationship Id="rId488" Type="http://schemas.openxmlformats.org/officeDocument/2006/relationships/hyperlink" Target="http://mirror.centos.org/centos/8/PowerTools/x86_64/os/Packages/glade-devel-3.22.1-1.el8.x86_64.rpm" TargetMode="External"/><Relationship Id="rId695" Type="http://schemas.openxmlformats.org/officeDocument/2006/relationships/hyperlink" Target="http://mirror.centos.org/centos/8/BaseOS/x86_64/os/Packages/perl-Storable-3.11-3.el8.x86_64.rpm" TargetMode="External"/><Relationship Id="rId709" Type="http://schemas.openxmlformats.org/officeDocument/2006/relationships/hyperlink" Target="http://mirror.centos.org/centos/8.0.1905/BaseOS/x86_64/os/Packages/popt-devel-1.16-14.el8.x86_64.rpm" TargetMode="External"/><Relationship Id="rId45" Type="http://schemas.openxmlformats.org/officeDocument/2006/relationships/hyperlink" Target="http://mirror.centos.org/centos/8.0.1905/BaseOS/x86_64/os/Packages/less-530-1.el8.x86_64.rpm" TargetMode="External"/><Relationship Id="rId110" Type="http://schemas.openxmlformats.org/officeDocument/2006/relationships/hyperlink" Target="http://mirror.centos.org/centos/8/PowerTools/x86_64/os/Packages/libcacard-devel-2.6.1-1.el8.x86_64.rpm" TargetMode="External"/><Relationship Id="rId348" Type="http://schemas.openxmlformats.org/officeDocument/2006/relationships/hyperlink" Target="http://mirror.centos.org/centos/8/AppStream/x86_64/os/Packages/boost-iostreams-1.66.0-6.el8.x86_64.rpm" TargetMode="External"/><Relationship Id="rId555" Type="http://schemas.openxmlformats.org/officeDocument/2006/relationships/hyperlink" Target="http://mirror.centos.org/centos/8/AppStream/x86_64/os/Packages/httpd-tools-2.4.37-11.module_el8.0.0+172+85fc1f40.x86_64.rpm" TargetMode="External"/><Relationship Id="rId762" Type="http://schemas.openxmlformats.org/officeDocument/2006/relationships/hyperlink" Target="http://mirror.centos.org/centos/8/BaseOS/x86_64/os/Packages/sg3_utils-libs-1.44-2.el8.x86_64.rpm" TargetMode="External"/><Relationship Id="rId194" Type="http://schemas.openxmlformats.org/officeDocument/2006/relationships/hyperlink" Target="http://mirror.centos.org/centos/8.0.1905/BaseOS/x86_64/os/Packages/libnl3-devel-3.4.0-4.el8.x86_64.rpm" TargetMode="External"/><Relationship Id="rId208" Type="http://schemas.openxmlformats.org/officeDocument/2006/relationships/hyperlink" Target="http://mirror.centos.org/centos/8.0.1905/BaseOS/x86_64/os/Packages/libpsm2-compat-10.3.58-2.el8.x86_64.rpm" TargetMode="External"/><Relationship Id="rId415" Type="http://schemas.openxmlformats.org/officeDocument/2006/relationships/hyperlink" Target="http://mirror.centos.org/centos/8.0.1905/BaseOS/x86_64/os/Packages/device-mapper-1.02.155-6.el8.x86_64.rpm" TargetMode="External"/><Relationship Id="rId622" Type="http://schemas.openxmlformats.org/officeDocument/2006/relationships/hyperlink" Target="http://mirror.centos.org/centos/8/AppStream/x86_64/os/Packages/nss-softokn-3.44.0-7.el8_0.x86_64.rpm" TargetMode="External"/><Relationship Id="rId261" Type="http://schemas.openxmlformats.org/officeDocument/2006/relationships/hyperlink" Target="http://mirror.centos.org/centos/8/PowerTools/x86_64/os/Packages/libusb-devel-0.1.5-12.el8.x86_64.rpm" TargetMode="External"/><Relationship Id="rId499" Type="http://schemas.openxmlformats.org/officeDocument/2006/relationships/hyperlink" Target="http://mirror.centos.org/centos/8/AppStream/x86_64/os/Packages/glusterfs-cli-3.12.2-40.2.el8.x86_64.rp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vault.centos.org/8.0.1905/BaseOS/Source/SPackages/sudo-1.8.25p1-4.el8.src.rpm" TargetMode="External"/><Relationship Id="rId13" Type="http://schemas.openxmlformats.org/officeDocument/2006/relationships/hyperlink" Target="http://vault.centos.org/8.0.1905/BaseOS/Source/SPackages/parted-3.2-36.el8.src.rpm" TargetMode="External"/><Relationship Id="rId18" Type="http://schemas.openxmlformats.org/officeDocument/2006/relationships/hyperlink" Target="http://vault.centos.org/8.0.1905/BaseOS/Source/SPackages/logrotate-3.14.0-3.el8.src.rpm" TargetMode="External"/><Relationship Id="rId26" Type="http://schemas.openxmlformats.org/officeDocument/2006/relationships/hyperlink" Target="http://archive.kernel.org/centos-vault/8.0.1905/AppStream/Source/SPackages/anaconda-29.19.0.40-1.el8.src.rpm" TargetMode="External"/><Relationship Id="rId3" Type="http://schemas.openxmlformats.org/officeDocument/2006/relationships/hyperlink" Target="http://vault.centos.org/8.0.1905/BaseOS/Source/SPackages/watchdog-5.15-1.el8.src.rpm" TargetMode="External"/><Relationship Id="rId21" Type="http://schemas.openxmlformats.org/officeDocument/2006/relationships/hyperlink" Target="http://vault.centos.org/8.0.1905/BaseOS/Source/SPackages/initscripts-10.00.1-1.el8.src.rpm" TargetMode="External"/><Relationship Id="rId7" Type="http://schemas.openxmlformats.org/officeDocument/2006/relationships/hyperlink" Target="http://vault.centos.org/8.0.1905/BaseOS/Source/SPackages/systemd-239-13.el8_0.5.src.rpm" TargetMode="External"/><Relationship Id="rId12" Type="http://schemas.openxmlformats.org/officeDocument/2006/relationships/hyperlink" Target="http://vault.centos.org/8.0.1905/BaseOS/Source/SPackages/python-dateutil-2.6.1-6.el8.src.rpm" TargetMode="External"/><Relationship Id="rId17" Type="http://schemas.openxmlformats.org/officeDocument/2006/relationships/hyperlink" Target="http://vault.centos.org/8.0.1905/BaseOS/Source/SPackages/net-snmp-5.8-7.el8_0.1.src.rpm" TargetMode="External"/><Relationship Id="rId25" Type="http://schemas.openxmlformats.org/officeDocument/2006/relationships/hyperlink" Target="http://vault.centos.org/8.0.1905/BaseOS/Source/SPackages/bash-4.4.19-7.el8.src.rpm" TargetMode="External"/><Relationship Id="rId2" Type="http://schemas.openxmlformats.org/officeDocument/2006/relationships/hyperlink" Target="http://vault.centos.org/8.0.1905/BaseOS/Source/SPackages/" TargetMode="External"/><Relationship Id="rId16" Type="http://schemas.openxmlformats.org/officeDocument/2006/relationships/hyperlink" Target="http://vault.centos.org/8.0.1905/BaseOS/Source/SPackages/net-tools-2.0-0.51.20160912git.el8.src.rpm" TargetMode="External"/><Relationship Id="rId20" Type="http://schemas.openxmlformats.org/officeDocument/2006/relationships/hyperlink" Target="http://vault.centos.org/8.0.1905/BaseOS/Source/SPackages/kernel-4.18.0-80.7.1.el8_0.src.rpm" TargetMode="External"/><Relationship Id="rId29" Type="http://schemas.openxmlformats.org/officeDocument/2006/relationships/hyperlink" Target="http://vault.centos.org/8.0.1905/AppStream/Source/SPackages/haproxy-1.8.15-5.el8.src.rpm" TargetMode="External"/><Relationship Id="rId1" Type="http://schemas.openxmlformats.org/officeDocument/2006/relationships/hyperlink" Target="http://mirror.starlingx.cengn.ca/mirror/starlingx/master/centos/latest_build/inputs/RPMS/noarch/" TargetMode="External"/><Relationship Id="rId6" Type="http://schemas.openxmlformats.org/officeDocument/2006/relationships/hyperlink" Target="http://vault.centos.org/8.0.1905/BaseOS/Source/SPackages/tboot-1.9.7-2.el8.src.rpm" TargetMode="External"/><Relationship Id="rId11" Type="http://schemas.openxmlformats.org/officeDocument/2006/relationships/hyperlink" Target="http://vault.centos.org/8.0.1905/BaseOS/Source/SPackages/python-requests-2.20.0-1.el8.src.rpm" TargetMode="External"/><Relationship Id="rId24" Type="http://schemas.openxmlformats.org/officeDocument/2006/relationships/hyperlink" Target="http://vault.centos.org/8.0.1905/BaseOS/Source/SPackages/dhcp-4.3.6-30.el8.src.rpm" TargetMode="External"/><Relationship Id="rId32" Type="http://schemas.openxmlformats.org/officeDocument/2006/relationships/printerSettings" Target="../printerSettings/printerSettings3.bin"/><Relationship Id="rId5" Type="http://schemas.openxmlformats.org/officeDocument/2006/relationships/hyperlink" Target="http://vault.centos.org/8.0.1905/BaseOS/Source/SPackages/tpm2-tools-3.1.1-4.el8.src.rpm" TargetMode="External"/><Relationship Id="rId15" Type="http://schemas.openxmlformats.org/officeDocument/2006/relationships/hyperlink" Target="http://vault.centos.org/8.0.1905/BaseOS/Source/SPackages/openldap-2.4.46-9.el8.src.rpm" TargetMode="External"/><Relationship Id="rId23" Type="http://schemas.openxmlformats.org/officeDocument/2006/relationships/hyperlink" Target="http://vault.centos.org/8.0.1905/BaseOS/Source/SPackages/grub2-2.02-66.el8.src.rpm" TargetMode="External"/><Relationship Id="rId28" Type="http://schemas.openxmlformats.org/officeDocument/2006/relationships/hyperlink" Target="http://archive.kernel.org/centos-vault/8.0.1905/AppStream/Source/SPackages/dnsmasq-2.79-4.el8.src.rpm" TargetMode="External"/><Relationship Id="rId10" Type="http://schemas.openxmlformats.org/officeDocument/2006/relationships/hyperlink" Target="http://vault.centos.org/8.0.1905/BaseOS/Source/SPackages/python-setuptools-39.2.0-4.el8.src.rpm" TargetMode="External"/><Relationship Id="rId19" Type="http://schemas.openxmlformats.org/officeDocument/2006/relationships/hyperlink" Target="http://vault.centos.org/8.0.1905/BaseOS/Source/SPackages/libevent-2.1.8-5.el8.src.rpm" TargetMode="External"/><Relationship Id="rId31" Type="http://schemas.openxmlformats.org/officeDocument/2006/relationships/hyperlink" Target="http://vault.centos.org/8.0.1905/AppStream/Source/SPackages/python-psycopg2-2.7.5-7.el8.src.rpm" TargetMode="External"/><Relationship Id="rId4" Type="http://schemas.openxmlformats.org/officeDocument/2006/relationships/hyperlink" Target="http://vault.centos.org/8.0.1905/BaseOS/Source/SPackages/tuned-2.10.0-15.el8.src.rpm" TargetMode="External"/><Relationship Id="rId9" Type="http://schemas.openxmlformats.org/officeDocument/2006/relationships/hyperlink" Target="http://vault.centos.org/8.0.1905/BaseOS/Source/SPackages/shim-15-8.el8.src.rpm" TargetMode="External"/><Relationship Id="rId14" Type="http://schemas.openxmlformats.org/officeDocument/2006/relationships/hyperlink" Target="http://vault.centos.org/8.0.1905/BaseOS/Source/SPackages/openssh-7.8p1-4.el8.src.rpm" TargetMode="External"/><Relationship Id="rId22" Type="http://schemas.openxmlformats.org/officeDocument/2006/relationships/hyperlink" Target="http://vault.centos.org/8.0.1905/BaseOS/Source/SPackages/grubby-8.40-34.el8.src.rpm" TargetMode="External"/><Relationship Id="rId27" Type="http://schemas.openxmlformats.org/officeDocument/2006/relationships/hyperlink" Target="http://archive.kernel.org/centos-vault/8.0.1905/AppStream/Source/SPackages/cloud-init-18.2-6.el8.src.rpm" TargetMode="External"/><Relationship Id="rId30" Type="http://schemas.openxmlformats.org/officeDocument/2006/relationships/hyperlink" Target="http://vault.centos.org/8.0.1905/AppStream/Source/SPackages/libvirt-python-4.5.0-1.module_el8.0.0+44+94c1b039.src.rp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opendev.org/starlingx/integ/src/branch/master/kernel/kernel-std/centos/patches/intel-iommu-allow-ignoring-Ethernet-device-RMRR-with.patch" TargetMode="External"/><Relationship Id="rId13" Type="http://schemas.openxmlformats.org/officeDocument/2006/relationships/hyperlink" Target="https://opendev.org/starlingx/integ/src/branch/master/kernel/kernel-std/centos/patches/Enable-building-kernel-with-CONFIG_BLK_DEV_NBD.patch" TargetMode="External"/><Relationship Id="rId18" Type="http://schemas.openxmlformats.org/officeDocument/2006/relationships/hyperlink" Target="https://opendev.org/starlingx/integ/src/branch/master/kernel/kernel-std/centos/patches/cpuidle-menu-stop-seeking-deeper-idle-if-current-sta.patch" TargetMode="External"/><Relationship Id="rId26" Type="http://schemas.openxmlformats.org/officeDocument/2006/relationships/hyperlink" Target="https://opendev.org/starlingx/integ/src/branch/master/kernel/kernel-std/centos/patches/epoll-fix-use-after-free-in-eventpoll_release_file.patch" TargetMode="External"/><Relationship Id="rId3" Type="http://schemas.openxmlformats.org/officeDocument/2006/relationships/hyperlink" Target="https://opendev.org/starlingx/integ/src/branch/master/kernel/kernel-std/centos/patches/CGTS-3744-route-do-not-cache-fib-route-info-on-local.patch" TargetMode="External"/><Relationship Id="rId21" Type="http://schemas.openxmlformats.org/officeDocument/2006/relationships/hyperlink" Target="https://opendev.org/starlingx/integ/src/branch/master/kernel/kernel-std/centos/patches/cpuidle-menu-Avoid-taking-spinlock-for-accessing-QoS.patch" TargetMode="External"/><Relationship Id="rId34" Type="http://schemas.openxmlformats.org/officeDocument/2006/relationships/printerSettings" Target="../printerSettings/printerSettings4.bin"/><Relationship Id="rId7" Type="http://schemas.openxmlformats.org/officeDocument/2006/relationships/hyperlink" Target="https://opendev.org/starlingx/integ/src/branch/master/kernel/kernel-std/centos/patches/Make-kernel-start-eth-devices-at-offset.patch" TargetMode="External"/><Relationship Id="rId12" Type="http://schemas.openxmlformats.org/officeDocument/2006/relationships/hyperlink" Target="https://opendev.org/starlingx/integ/src/branch/master/kernel/kernel-std/centos/patches/Enable-building-mpt2sas-and-mpt3sas-as-builtin-for-C.patch" TargetMode="External"/><Relationship Id="rId17" Type="http://schemas.openxmlformats.org/officeDocument/2006/relationships/hyperlink" Target="https://opendev.org/starlingx/integ/src/branch/master/kernel/kernel-std/centos/patches/Fix-cacheinfo-compilation-issues-for-3.10.patch" TargetMode="External"/><Relationship Id="rId25" Type="http://schemas.openxmlformats.org/officeDocument/2006/relationships/hyperlink" Target="https://opendev.org/starlingx/integ/src/branch/master/kernel/kernel-std/centos/patches/turn-off-write-same-in-smartqpi-driver.patch" TargetMode="External"/><Relationship Id="rId33" Type="http://schemas.openxmlformats.org/officeDocument/2006/relationships/hyperlink" Target="https://opendev.org/starlingx/integ/src/branch/master/kernel/kernel-std/centos/patches/US103091-IMA-System-Configuration.patch" TargetMode="External"/><Relationship Id="rId2" Type="http://schemas.openxmlformats.org/officeDocument/2006/relationships/hyperlink" Target="https://opendev.org/starlingx/integ/src/branch/master/kernel/kernel-std/centos/patches/Notification-of-death-of-arbitrary-processes.patch" TargetMode="External"/><Relationship Id="rId16" Type="http://schemas.openxmlformats.org/officeDocument/2006/relationships/hyperlink" Target="https://opendev.org/starlingx/integ/src/branch/master/kernel/kernel-std/centos/patches/Porting-Cacheinfo-from-Kernel-4.10.17.patch" TargetMode="External"/><Relationship Id="rId20" Type="http://schemas.openxmlformats.org/officeDocument/2006/relationships/hyperlink" Target="https://opendev.org/starlingx/integ/src/branch/master/kernel/kernel-std/centos/patches/CPU-PM-expose-pm_qos_resume_latency-for-CPUs.patch" TargetMode="External"/><Relationship Id="rId29" Type="http://schemas.openxmlformats.org/officeDocument/2006/relationships/hyperlink" Target="https://opendev.org/starlingx/integ/src/branch/master/kernel/kernel-std/centos/patches/rh-ext4-release-leaked-posix-acl-in-ext4_xattr_set_a.patch" TargetMode="External"/><Relationship Id="rId1" Type="http://schemas.openxmlformats.org/officeDocument/2006/relationships/hyperlink" Target="https://opendev.org/starlingx/integ/src/branch/master/kernel/kernel-std/centos/patches/Fix-compile-issue-when-transparent-hugepages-are-off.patch" TargetMode="External"/><Relationship Id="rId6" Type="http://schemas.openxmlformats.org/officeDocument/2006/relationships/hyperlink" Target="https://opendev.org/starlingx/integ/src/branch/master/kernel/kernel-std/centos/patches/Affine-irqs-and-workqueues-with-kthread_cpus.patch" TargetMode="External"/><Relationship Id="rId11" Type="http://schemas.openxmlformats.org/officeDocument/2006/relationships/hyperlink" Target="https://opendev.org/starlingx/integ/src/branch/master/kernel/kernel-std/centos/patches/x86-enable-DMA-CMA-with-swiotlb.patch" TargetMode="External"/><Relationship Id="rId24" Type="http://schemas.openxmlformats.org/officeDocument/2006/relationships/hyperlink" Target="https://opendev.org/starlingx/integ/src/branch/master/kernel/kernel-std/centos/patches/dpt_i2o-fix-build-warning.patch" TargetMode="External"/><Relationship Id="rId32" Type="http://schemas.openxmlformats.org/officeDocument/2006/relationships/hyperlink" Target="https://opendev.org/starlingx/integ/src/branch/master/kernel/kernel-std/centos/patches/compile-fix-for-disabling-CONFIG_MEMCG_KMEM.patch" TargetMode="External"/><Relationship Id="rId5" Type="http://schemas.openxmlformats.org/officeDocument/2006/relationships/hyperlink" Target="https://opendev.org/starlingx/integ/src/branch/master/kernel/kernel-std/centos/patches/affine-compute-kernel-threads.patch" TargetMode="External"/><Relationship Id="rId15" Type="http://schemas.openxmlformats.org/officeDocument/2006/relationships/hyperlink" Target="https://opendev.org/starlingx/integ/src/branch/master/kernel/kernel-std/centos/patches/rcu-Don-t-wake-rcuc-X-kthreads-on-NOCB-CPUs.patch" TargetMode="External"/><Relationship Id="rId23" Type="http://schemas.openxmlformats.org/officeDocument/2006/relationships/hyperlink" Target="https://opendev.org/starlingx/integ/src/branch/master/kernel/kernel-std/centos/patches/aic94xx-Skip-reading-user-settings-if-flash-is-not-f.patch" TargetMode="External"/><Relationship Id="rId28" Type="http://schemas.openxmlformats.org/officeDocument/2006/relationships/hyperlink" Target="https://opendev.org/starlingx/integ/src/branch/master/kernel/kernel-std/centos/patches/rh-ext4-release-leaked-posix-acl-in-ext4_acl_chmod.patch" TargetMode="External"/><Relationship Id="rId10" Type="http://schemas.openxmlformats.org/officeDocument/2006/relationships/hyperlink" Target="https://opendev.org/starlingx/integ/src/branch/master/kernel/kernel-std/centos/patches/cma-add-placement-specifier-for-cma-kernel-parameter.patch" TargetMode="External"/><Relationship Id="rId19" Type="http://schemas.openxmlformats.org/officeDocument/2006/relationships/hyperlink" Target="https://opendev.org/starlingx/integ/src/branch/master/kernel/kernel-std/centos/patches/cpuidle-menu-add-per-CPU-PM-QoS-resume-latency-consi.patch" TargetMode="External"/><Relationship Id="rId31" Type="http://schemas.openxmlformats.org/officeDocument/2006/relationships/hyperlink" Target="https://opendev.org/starlingx/integ/src/branch/master/kernel/kernel-std/centos/patches/fix-CentOS-7.6-upgrade-compile-error.patch" TargetMode="External"/><Relationship Id="rId4" Type="http://schemas.openxmlformats.org/officeDocument/2006/relationships/hyperlink" Target="https://opendev.org/starlingx/integ/src/branch/master/kernel/kernel-std/centos/patches/PCI-Add-ACS-quirk-for-Intel-Fortville-NICs.patch" TargetMode="External"/><Relationship Id="rId9" Type="http://schemas.openxmlformats.org/officeDocument/2006/relationships/hyperlink" Target="https://opendev.org/starlingx/integ/src/branch/master/kernel/kernel-std/centos/patches/memblock-introduce-memblock_alloc_range.patch" TargetMode="External"/><Relationship Id="rId14" Type="http://schemas.openxmlformats.org/officeDocument/2006/relationships/hyperlink" Target="https://opendev.org/starlingx/integ/src/branch/master/kernel/kernel-std/centos/patches/x86-make-dma_alloc_coherent-return-zeroed-memory-if-.patch" TargetMode="External"/><Relationship Id="rId22" Type="http://schemas.openxmlformats.org/officeDocument/2006/relationships/hyperlink" Target="https://opendev.org/starlingx/integ/src/branch/master/kernel/kernel-std/centos/patches/US101216-IMA-support-in-Titanium-kernel.patch" TargetMode="External"/><Relationship Id="rId27" Type="http://schemas.openxmlformats.org/officeDocument/2006/relationships/hyperlink" Target="https://opendev.org/starlingx/integ/src/branch/master/kernel/kernel-std/centos/patches/ipvs-fix-memory-leak-in-ip_vs_ctl.c.patch" TargetMode="External"/><Relationship Id="rId30" Type="http://schemas.openxmlformats.org/officeDocument/2006/relationships/hyperlink" Target="https://opendev.org/starlingx/integ/src/branch/master/kernel/kernel-std/centos/patches/fix-compilation-issues.patch"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3" Type="http://schemas.openxmlformats.org/officeDocument/2006/relationships/hyperlink" Target="https://git.starlingx.io/cgit/stx-integ/tree/kernel/kernel-rt/centos/patches/cpuidle-menu-add-per-CPU-PM-QoS-resume-latency-consi.patch" TargetMode="External"/><Relationship Id="rId18" Type="http://schemas.openxmlformats.org/officeDocument/2006/relationships/hyperlink" Target="https://git.starlingx.io/cgit/stx-integ/tree/kernel/kernel-rt/centos/patches/timer-Minimize-nohz-off-overhead.patch" TargetMode="External"/><Relationship Id="rId26" Type="http://schemas.openxmlformats.org/officeDocument/2006/relationships/hyperlink" Target="https://git.starlingx.io/cgit/stx-integ/tree/kernel/kernel-rt/centos/patches/Affine-irqs-and-workqueues-with-kthread_cpus.patch" TargetMode="External"/><Relationship Id="rId39" Type="http://schemas.openxmlformats.org/officeDocument/2006/relationships/hyperlink" Target="https://git.starlingx.io/cgit/stx-integ/tree/kernel/kernel-rt/centos/patches/Enable-building-mpt2sas-and-mpt3sas-as-builtin-for-C.patch" TargetMode="External"/><Relationship Id="rId3" Type="http://schemas.openxmlformats.org/officeDocument/2006/relationships/hyperlink" Target="https://git.starlingx.io/cgit/stx-integ/tree/kernel/kernel-rt/centos/meta_patches/Build-logic-and-sources-for-TiC.patch" TargetMode="External"/><Relationship Id="rId21" Type="http://schemas.openxmlformats.org/officeDocument/2006/relationships/hyperlink" Target="https://git.kernel.org/pub/scm/linux/kernel/git/torvalds/linux.git/commit/?h=v4.20-rc3&amp;id=630c7ed9ca0608912fa7c8591d05dfc8742dc9e6" TargetMode="External"/><Relationship Id="rId34" Type="http://schemas.openxmlformats.org/officeDocument/2006/relationships/hyperlink" Target="https://git.kernel.org/pub/scm/linux/kernel/git/torvalds/linux.git/commit/?h=v4.20-rc3&amp;id=f50abb9b63b1d8773e1ce32115701c06416e6f91" TargetMode="External"/><Relationship Id="rId42" Type="http://schemas.openxmlformats.org/officeDocument/2006/relationships/hyperlink" Target="https://git.kernel.org/pub/scm/linux/kernel/git/torvalds/linux.git/commit/?h=v4.20-rc3&amp;id=8e37e1a2a3295f5d99e6dbe99eca24eca7a034ef" TargetMode="External"/><Relationship Id="rId47" Type="http://schemas.openxmlformats.org/officeDocument/2006/relationships/hyperlink" Target="https://git.kernel.org/pub/scm/linux/kernel/git/torvalds/linux.git/tree/drivers/iommu/intel-iommu.c?h=v4.20-rc3" TargetMode="External"/><Relationship Id="rId50" Type="http://schemas.openxmlformats.org/officeDocument/2006/relationships/hyperlink" Target="https://git.kernel.org/pub/scm/linux/kernel/git/torvalds/linux.git/commit/?h=v4.20-rc3&amp;id=bc7a34b8b9ebfb0f4b8a35a72a0b134fd6c5ef50" TargetMode="External"/><Relationship Id="rId7" Type="http://schemas.openxmlformats.org/officeDocument/2006/relationships/hyperlink" Target="https://git.kernel.org/pub/scm/linux/kernel/git/torvalds/linux.git/commit/?h=v4.20-rc3&amp;id=36dd5acd196574d41de3e81d8264df475bbb7123" TargetMode="External"/><Relationship Id="rId12" Type="http://schemas.openxmlformats.org/officeDocument/2006/relationships/hyperlink" Target="https://git.kernel.org/pub/scm/linux/kernel/git/torvalds/linux.git/commit/?h=v4.20-rc3&amp;id=2bfc2862c4fe38379a2fb2cfba33fad32ccb4ff4" TargetMode="External"/><Relationship Id="rId17" Type="http://schemas.openxmlformats.org/officeDocument/2006/relationships/hyperlink" Target="https://git.kernel.org/pub/scm/linux/kernel/git/torvalds/linux.git/commit/?h=v4.20-rc3&amp;id=5ea3b1b2f8ad9162684431ce6188102ca4c64b7a" TargetMode="External"/><Relationship Id="rId25" Type="http://schemas.openxmlformats.org/officeDocument/2006/relationships/hyperlink" Target="https://git.starlingx.io/cgit/stx-integ/tree/kernel/kernel-rt/centos/patches/US101216-IMA-support-in-Titanium-kernel.patch" TargetMode="External"/><Relationship Id="rId33" Type="http://schemas.openxmlformats.org/officeDocument/2006/relationships/hyperlink" Target="https://git.starlingx.io/cgit/stx-integ/tree/kernel/kernel-rt/centos/patches/dpt_i2o-fix-build-warning.patch" TargetMode="External"/><Relationship Id="rId38" Type="http://schemas.openxmlformats.org/officeDocument/2006/relationships/hyperlink" Target="https://git.starlingx.io/cgit/stx-integ/tree/kernel/kernel-rt/centos/patches/US103091-IMA-System-Configuration.patch" TargetMode="External"/><Relationship Id="rId46" Type="http://schemas.openxmlformats.org/officeDocument/2006/relationships/hyperlink" Target="https://git.starlingx.io/cgit/stx-integ/tree/kernel/kernel-rt/centos/patches/intel-iommu-allow-ignoring-Ethernet-device-RMRR-with.patch" TargetMode="External"/><Relationship Id="rId2" Type="http://schemas.openxmlformats.org/officeDocument/2006/relationships/hyperlink" Target="https://git.starlingx.io/cgit/stx-integ/tree/kernel/kernel-rt/centos/meta_patches/Compile-issues.patch" TargetMode="External"/><Relationship Id="rId16" Type="http://schemas.openxmlformats.org/officeDocument/2006/relationships/hyperlink" Target="https://git.starlingx.io/cgit/stx-integ/tree/kernel/kernel-rt/centos/patches/cma-add-placement-specifier-for-cma-kernel-parameter.patch" TargetMode="External"/><Relationship Id="rId20" Type="http://schemas.openxmlformats.org/officeDocument/2006/relationships/hyperlink" Target="https://git.starlingx.io/cgit/stx-integ/tree/kernel/kernel-rt/centos/patches/rcu-Don-t-wake-rcuc-X-kthreads-on-NOCB-CPUs.patch" TargetMode="External"/><Relationship Id="rId29" Type="http://schemas.openxmlformats.org/officeDocument/2006/relationships/hyperlink" Target="https://git.starlingx.io/cgit/stx-integ/tree/kernel/kernel-rt/centos/patches/fix-compilation-issues.patch" TargetMode="External"/><Relationship Id="rId41" Type="http://schemas.openxmlformats.org/officeDocument/2006/relationships/hyperlink" Target="https://git.starlingx.io/cgit/stx-integ/tree/kernel/kernel-rt/centos/patches/cpuidle-menu-stop-seeking-deeper-idle-if-current-sta.patch" TargetMode="External"/><Relationship Id="rId1" Type="http://schemas.openxmlformats.org/officeDocument/2006/relationships/hyperlink" Target="https://git.starlingx.io/cgit/stx-integ/tree/kernel/kernel-rt/centos/meta_patches/Kernel-source-patches-for-TiC.patch" TargetMode="External"/><Relationship Id="rId6" Type="http://schemas.openxmlformats.org/officeDocument/2006/relationships/hyperlink" Target="https://git.starlingx.io/cgit/stx-integ/tree/kernel/kernel-rt/centos/patches/aic94xx-Skip-reading-user-settings-if-flash-is-not-f.patch" TargetMode="External"/><Relationship Id="rId11" Type="http://schemas.openxmlformats.org/officeDocument/2006/relationships/hyperlink" Target="https://git.starlingx.io/cgit/stx-integ/tree/kernel/kernel-rt/centos/patches/memblock-introduce-memblock_alloc_range.patch" TargetMode="External"/><Relationship Id="rId24" Type="http://schemas.openxmlformats.org/officeDocument/2006/relationships/hyperlink" Target="https://git.starlingx.io/cgit/stx-integ/tree/kernel/kernel-rt/centos/patches/turn-off-write-same-in-smartqpi-driver.patch" TargetMode="External"/><Relationship Id="rId32" Type="http://schemas.openxmlformats.org/officeDocument/2006/relationships/hyperlink" Target="https://git.starlingx.io/cgit/stx-integ/tree/kernel/kernel-rt/centos/patches/Notification-of-death-of-arbitrary-processes.patch" TargetMode="External"/><Relationship Id="rId37" Type="http://schemas.openxmlformats.org/officeDocument/2006/relationships/hyperlink" Target="https://git.starlingx.io/cgit/stx-integ/tree/kernel/kernel-rt/centos/patches/Fix-cacheinfo-compilation-issues-for-3.10.patch" TargetMode="External"/><Relationship Id="rId40" Type="http://schemas.openxmlformats.org/officeDocument/2006/relationships/hyperlink" Target="https://git.starlingx.io/cgit/stx-integ/tree/kernel/kernel-rt/centos/patches/affine-compute-kernel-threads.patch" TargetMode="External"/><Relationship Id="rId45" Type="http://schemas.openxmlformats.org/officeDocument/2006/relationships/hyperlink" Target="https://git.starlingx.io/cgit/stx-integ/tree/kernel/kernel-rt/centos/patches/Make-kernel-start-eth-devices-at-offset.patch" TargetMode="External"/><Relationship Id="rId5" Type="http://schemas.openxmlformats.org/officeDocument/2006/relationships/hyperlink" Target="https://git.kernel.org/pub/scm/linux/kernel/git/torvalds/linux.git/commit/drivers?h=v4.20-rc3&amp;id=6dbf5cea05a7098a69f294c96b6d76f08562cae5" TargetMode="External"/><Relationship Id="rId15" Type="http://schemas.openxmlformats.org/officeDocument/2006/relationships/hyperlink" Target="https://git.starlingx.io/cgit/stx-integ/tree/kernel/kernel-rt/centos/patches/Porting-Cacheinfo-from-Kernel-4.10.17.patch" TargetMode="External"/><Relationship Id="rId23" Type="http://schemas.openxmlformats.org/officeDocument/2006/relationships/hyperlink" Target="https://git.starlingx.io/cgit/stx-integ/tree/kernel/kernel-rt/centos/patches/restrict-iSCSI-kthreads-to-CPUs-in-cpu_kthread_mask.patch" TargetMode="External"/><Relationship Id="rId28" Type="http://schemas.openxmlformats.org/officeDocument/2006/relationships/hyperlink" Target="https://git.starlingx.io/cgit/stx-integ/tree/kernel/kernel-rt/centos/patches/Enable-building-kernel-with-CONFIG_BLK_DEV_NBD.patch" TargetMode="External"/><Relationship Id="rId36" Type="http://schemas.openxmlformats.org/officeDocument/2006/relationships/hyperlink" Target="https://git.kernel.org/pub/scm/linux/kernel/git/torvalds/linux.git/commit/?h=v4.20-rc3&amp;id=37efa4b41ffb31dcdfc3beb97d47992bb2a083e5" TargetMode="External"/><Relationship Id="rId49" Type="http://schemas.openxmlformats.org/officeDocument/2006/relationships/hyperlink" Target="https://git.starlingx.io/cgit/stx-integ/tree/kernel/kernel-rt/centos/patches/timer-Reduce-timer-migration-overhead-if-disabled.patch" TargetMode="External"/><Relationship Id="rId10" Type="http://schemas.openxmlformats.org/officeDocument/2006/relationships/hyperlink" Target="https://git.kernel.org/pub/scm/linux/kernel/git/torvalds/linux.git/commit/?h=v4.20-rc3&amp;id=d6d5e999e5df67f8ec20b6be45e2229455ee3699" TargetMode="External"/><Relationship Id="rId19" Type="http://schemas.openxmlformats.org/officeDocument/2006/relationships/hyperlink" Target="https://git.kernel.org/pub/scm/linux/kernel/git/torvalds/linux.git/commit/?h=v4.20-rc3&amp;id=683be13a284720205228e29207ef11a1c3c322b9" TargetMode="External"/><Relationship Id="rId31" Type="http://schemas.openxmlformats.org/officeDocument/2006/relationships/hyperlink" Target="https://git.kernel.org/pub/scm/linux/kernel/git/torvalds/linux.git/commit/?h=v4.20-rc3&amp;id=9c5a3621427da68afe6a078cadf807d2c8cc1d12" TargetMode="External"/><Relationship Id="rId44" Type="http://schemas.openxmlformats.org/officeDocument/2006/relationships/hyperlink" Target="https://git.kernel.org/pub/scm/linux/kernel/git/torvalds/linux.git/commit/?h=v4.20-rc3&amp;id=d92ef66c4f8fdf7a24736b1ab6c48d32de9bfc07" TargetMode="External"/><Relationship Id="rId52" Type="http://schemas.openxmlformats.org/officeDocument/2006/relationships/printerSettings" Target="../printerSettings/printerSettings6.bin"/><Relationship Id="rId4" Type="http://schemas.openxmlformats.org/officeDocument/2006/relationships/hyperlink" Target="https://git.starlingx.io/cgit/stx-integ/tree/kernel/kernel-rt/centos/patches/cpuidle-menu-Avoid-taking-spinlock-for-accessing-QoS.patch" TargetMode="External"/><Relationship Id="rId9" Type="http://schemas.openxmlformats.org/officeDocument/2006/relationships/hyperlink" Target="https://git.starlingx.io/cgit/stx-integ/tree/kernel/kernel-rt/centos/patches/CGTS-3744-route-do-not-cache-fib-route-info-on-local.patch" TargetMode="External"/><Relationship Id="rId14" Type="http://schemas.openxmlformats.org/officeDocument/2006/relationships/hyperlink" Target="https://git.kernel.org/pub/scm/linux/kernel/git/torvalds/linux.git/commit/?h=v4.20-rc3&amp;id=c523c68da2117a3f9f777110839b1cf7ed7221be" TargetMode="External"/><Relationship Id="rId22" Type="http://schemas.openxmlformats.org/officeDocument/2006/relationships/hyperlink" Target="https://git.starlingx.io/cgit/stx-integ/tree/kernel/kernel-rt/centos/patches/debrand-rh_taint.patch" TargetMode="External"/><Relationship Id="rId27" Type="http://schemas.openxmlformats.org/officeDocument/2006/relationships/hyperlink" Target="https://git.starlingx.io/cgit/stx-integ/tree/kernel/kernel-rt/centos/patches/debrand-rh-i686-cpu.patch" TargetMode="External"/><Relationship Id="rId30" Type="http://schemas.openxmlformats.org/officeDocument/2006/relationships/hyperlink" Target="https://git.starlingx.io/cgit/stx-integ/tree/kernel/kernel-rt/centos/patches/x86-enable-DMA-CMA-with-swiotlb.patch" TargetMode="External"/><Relationship Id="rId35" Type="http://schemas.openxmlformats.org/officeDocument/2006/relationships/hyperlink" Target="https://git.starlingx.io/cgit/stx-integ/tree/kernel/kernel-rt/centos/patches/CPU-PM-expose-pm_qos_resume_latency-for-CPUs.patch" TargetMode="External"/><Relationship Id="rId43" Type="http://schemas.openxmlformats.org/officeDocument/2006/relationships/hyperlink" Target="https://git.starlingx.io/cgit/stx-integ/tree/kernel/kernel-rt/centos/patches/x86-make-dma_alloc_coherent-return-zeroed-memory-if-.patch" TargetMode="External"/><Relationship Id="rId48" Type="http://schemas.openxmlformats.org/officeDocument/2006/relationships/hyperlink" Target="https://git.starlingx.io/cgit/stx-integ/tree/kernel/kernel-rt/centos/patches/PCI-Add-ACS-quirk-for-Intel-Fortville-NICs.patch" TargetMode="External"/><Relationship Id="rId8" Type="http://schemas.openxmlformats.org/officeDocument/2006/relationships/hyperlink" Target="https://git.starlingx.io/cgit/stx-integ/tree/kernel/kernel-rt/centos/patches/debrand-single-cpu.patch" TargetMode="External"/><Relationship Id="rId51" Type="http://schemas.openxmlformats.org/officeDocument/2006/relationships/hyperlink" Target="https://git.starlingx.io/cgit/stx-integ/tree/kernel/kernel-rt/centos/patches/Add-missing-ifdef-around-max-latency-variable.patch"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git.kernel.org/pub/scm/linux/kernel/git/torvalds/linux.git/commit/?id=5ea3b1b2f8ad9162684431ce6188102ca4c64b7a" TargetMode="External"/><Relationship Id="rId18" Type="http://schemas.openxmlformats.org/officeDocument/2006/relationships/hyperlink" Target="https://git.kernel.org/pub/scm/linux/kernel/git/torvalds/linux.git/commit/?id=2bfc2862c4fe38379a2fb2cfba33fad32ccb4ff4" TargetMode="External"/><Relationship Id="rId26" Type="http://schemas.openxmlformats.org/officeDocument/2006/relationships/hyperlink" Target="https://git.kernel.org/pub/scm/linux/kernel/git/torvalds/linux.git/commit/?id=f92363d12359498f9a9960511de1a550f0ec41c2" TargetMode="External"/><Relationship Id="rId39" Type="http://schemas.openxmlformats.org/officeDocument/2006/relationships/hyperlink" Target="https://git.kernel.org/pub/scm/linux/kernel/git/torvalds/linux.git/commit/?id=8e37e1a2a3295f5d99e6dbe99eca24eca7a034ef" TargetMode="External"/><Relationship Id="rId21" Type="http://schemas.openxmlformats.org/officeDocument/2006/relationships/hyperlink" Target="https://git.kernel.org/pub/scm/linux/kernel/git/torvalds/linux.git/commit/?id=9c5a3621427da68afe6a078cadf807d2c8cc1d12" TargetMode="External"/><Relationship Id="rId34" Type="http://schemas.openxmlformats.org/officeDocument/2006/relationships/hyperlink" Target="https://git.kernel.org/pub/scm/linux/kernel/git/torvalds/linux.git/commit/?id=7cc277b489b4fe91f42eb596b282879c2d13152e" TargetMode="External"/><Relationship Id="rId42" Type="http://schemas.openxmlformats.org/officeDocument/2006/relationships/hyperlink" Target="https://git.kernel.org/pub/scm/linux/kernel/git/torvalds/linux.git/commit/?id=9908859acaa95640d4a07991a93f7cd5bfc18e02" TargetMode="External"/><Relationship Id="rId47" Type="http://schemas.openxmlformats.org/officeDocument/2006/relationships/hyperlink" Target="https://git.kernel.org/pub/scm/linux/kernel/git/torvalds/linux.git/commit/?id=bc7a34b8b9ebfb0f4b8a35a72a0b134fd6c5ef50" TargetMode="External"/><Relationship Id="rId50" Type="http://schemas.openxmlformats.org/officeDocument/2006/relationships/hyperlink" Target="https://git.kernel.org/pub/scm/linux/kernel/git/torvalds/linux.git/commit/?id=683be13a284720205228e29207ef11a1c3c322b9" TargetMode="External"/><Relationship Id="rId55" Type="http://schemas.openxmlformats.org/officeDocument/2006/relationships/hyperlink" Target="https://git.kernel.org/pub/scm/linux/kernel/git/torvalds/linux.git/commit/?id=f50abb9b63b1d8773e1ce32115701c06416e6f91" TargetMode="External"/><Relationship Id="rId7" Type="http://schemas.openxmlformats.org/officeDocument/2006/relationships/hyperlink" Target="https://git.kernel.org/pub/scm/linux/kernel/git/torvalds/linux.git/commit/?id=37efa4b41ffb31dcdfc3beb97d47992bb2a083e5" TargetMode="External"/><Relationship Id="rId12" Type="http://schemas.openxmlformats.org/officeDocument/2006/relationships/hyperlink" Target="https://git.kernel.org/pub/scm/linux/kernel/git/torvalds/linux.git/commit/?id=d6d5e999e5df67f8ec20b6be45e2229455ee3699" TargetMode="External"/><Relationship Id="rId17" Type="http://schemas.openxmlformats.org/officeDocument/2006/relationships/hyperlink" Target="https://git.kernel.org/pub/scm/linux/kernel/git/torvalds/linux.git/commit/?id=2bfc2862c4fe38379a2fb2cfba33fad32ccb4ff4" TargetMode="External"/><Relationship Id="rId25" Type="http://schemas.openxmlformats.org/officeDocument/2006/relationships/hyperlink" Target="https://git.kernel.org/pub/scm/linux/kernel/git/torvalds/linux.git/commit/?id=f92363d12359498f9a9960511de1a550f0ec41c2" TargetMode="External"/><Relationship Id="rId33" Type="http://schemas.openxmlformats.org/officeDocument/2006/relationships/hyperlink" Target="https://git.kernel.org/pub/scm/linux/kernel/git/torvalds/linux.git/commit/?id=630c7ed9ca0608912fa7c8591d05dfc8742dc9e6" TargetMode="External"/><Relationship Id="rId38" Type="http://schemas.openxmlformats.org/officeDocument/2006/relationships/hyperlink" Target="https://git.kernel.org/pub/scm/linux/kernel/git/torvalds/linux.git/commit/?id=8e37e1a2a3295f5d99e6dbe99eca24eca7a034ef" TargetMode="External"/><Relationship Id="rId46" Type="http://schemas.openxmlformats.org/officeDocument/2006/relationships/hyperlink" Target="https://git.kernel.org/pub/scm/linux/kernel/git/torvalds/linux.git/commit/?id=bc7a34b8b9ebfb0f4b8a35a72a0b134fd6c5ef50" TargetMode="External"/><Relationship Id="rId2" Type="http://schemas.openxmlformats.org/officeDocument/2006/relationships/hyperlink" Target="https://git.kernel.org/pub/scm/linux/kernel/git/torvalds/linux.git/commit/?id=246246cbde5e840012f853e27630ebb59f409486" TargetMode="External"/><Relationship Id="rId16" Type="http://schemas.openxmlformats.org/officeDocument/2006/relationships/hyperlink" Target="https://git.kernel.org/pub/scm/linux/kernel/git/torvalds/linux.git/commit/?id=2bfc2862c4fe38379a2fb2cfba33fad32ccb4ff4" TargetMode="External"/><Relationship Id="rId20" Type="http://schemas.openxmlformats.org/officeDocument/2006/relationships/hyperlink" Target="https://git.kernel.org/pub/scm/linux/kernel/git/torvalds/linux.git/commit/?id=9c5a3621427da68afe6a078cadf807d2c8cc1d12" TargetMode="External"/><Relationship Id="rId29" Type="http://schemas.openxmlformats.org/officeDocument/2006/relationships/hyperlink" Target="https://git.kernel.org/pub/scm/linux/kernel/git/torvalds/linux.git/commit/?id=d92ef66c4f8fdf7a24736b1ab6c48d32de9bfc07" TargetMode="External"/><Relationship Id="rId41" Type="http://schemas.openxmlformats.org/officeDocument/2006/relationships/hyperlink" Target="https://git.kernel.org/pub/scm/linux/kernel/git/torvalds/linux.git/commit/?id=9908859acaa95640d4a07991a93f7cd5bfc18e02" TargetMode="External"/><Relationship Id="rId54" Type="http://schemas.openxmlformats.org/officeDocument/2006/relationships/hyperlink" Target="https://git.kernel.org/pub/scm/linux/kernel/git/torvalds/linux.git/commit/?id=36dd5acd196574d41de3e81d8264df475bbb7123" TargetMode="External"/><Relationship Id="rId1" Type="http://schemas.openxmlformats.org/officeDocument/2006/relationships/hyperlink" Target="https://git.kernel.org/pub/scm/linux/kernel/git/torvalds/linux.git/commit/?id=246246cbde5e840012f853e27630ebb59f409486" TargetMode="External"/><Relationship Id="rId6" Type="http://schemas.openxmlformats.org/officeDocument/2006/relationships/hyperlink" Target="https://git.kernel.org/pub/scm/linux/kernel/git/torvalds/linux.git/commit/?id=37efa4b41ffb31dcdfc3beb97d47992bb2a083e5" TargetMode="External"/><Relationship Id="rId11" Type="http://schemas.openxmlformats.org/officeDocument/2006/relationships/hyperlink" Target="https://git.kernel.org/pub/scm/linux/kernel/git/torvalds/linux.git/commit/?id=d6d5e999e5df67f8ec20b6be45e2229455ee3699" TargetMode="External"/><Relationship Id="rId24" Type="http://schemas.openxmlformats.org/officeDocument/2006/relationships/hyperlink" Target="https://git.kernel.org/pub/scm/linux/kernel/git/torvalds/linux.git/commit/?id=f971cc9aabc287120bbe7f3f1abe70c13e61ee94" TargetMode="External"/><Relationship Id="rId32" Type="http://schemas.openxmlformats.org/officeDocument/2006/relationships/hyperlink" Target="https://git.kernel.org/pub/scm/linux/kernel/git/torvalds/linux.git/commit/?id=630c7ed9ca0608912fa7c8591d05dfc8742dc9e6" TargetMode="External"/><Relationship Id="rId37" Type="http://schemas.openxmlformats.org/officeDocument/2006/relationships/hyperlink" Target="https://git.kernel.org/pub/scm/linux/kernel/git/torvalds/linux.git/commit/?id=8e37e1a2a3295f5d99e6dbe99eca24eca7a034ef" TargetMode="External"/><Relationship Id="rId40" Type="http://schemas.openxmlformats.org/officeDocument/2006/relationships/hyperlink" Target="https://git.kernel.org/pub/scm/linux/kernel/git/torvalds/linux.git/commit/?id=9908859acaa95640d4a07991a93f7cd5bfc18e02" TargetMode="External"/><Relationship Id="rId45" Type="http://schemas.openxmlformats.org/officeDocument/2006/relationships/hyperlink" Target="https://git.kernel.org/pub/scm/linux/kernel/git/torvalds/linux.git/commit/?id=6dbf5cea05a7098a69f294c96b6d76f08562cae5" TargetMode="External"/><Relationship Id="rId53" Type="http://schemas.openxmlformats.org/officeDocument/2006/relationships/hyperlink" Target="https://git.kernel.org/pub/scm/linux/kernel/git/torvalds/linux.git/commit/?id=36dd5acd196574d41de3e81d8264df475bbb7123" TargetMode="External"/><Relationship Id="rId58" Type="http://schemas.openxmlformats.org/officeDocument/2006/relationships/hyperlink" Target="https://github.com/xe1gyq/linux/commit/aa682f45c60e31b4af9f6cb99ac1111007305eb9" TargetMode="External"/><Relationship Id="rId5" Type="http://schemas.openxmlformats.org/officeDocument/2006/relationships/hyperlink" Target="https://git.kernel.org/pub/scm/linux/kernel/git/torvalds/linux.git/commit/?id=37efa4b41ffb31dcdfc3beb97d47992bb2a083e5" TargetMode="External"/><Relationship Id="rId15" Type="http://schemas.openxmlformats.org/officeDocument/2006/relationships/hyperlink" Target="https://git.kernel.org/pub/scm/linux/kernel/git/torvalds/linux.git/commit/?id=5ea3b1b2f8ad9162684431ce6188102ca4c64b7a" TargetMode="External"/><Relationship Id="rId23" Type="http://schemas.openxmlformats.org/officeDocument/2006/relationships/hyperlink" Target="https://git.kernel.org/pub/scm/linux/kernel/git/torvalds/linux.git/commit/?id=f971cc9aabc287120bbe7f3f1abe70c13e61ee94" TargetMode="External"/><Relationship Id="rId28" Type="http://schemas.openxmlformats.org/officeDocument/2006/relationships/hyperlink" Target="https://git.kernel.org/pub/scm/linux/kernel/git/torvalds/linux.git/commit/?id=d92ef66c4f8fdf7a24736b1ab6c48d32de9bfc07" TargetMode="External"/><Relationship Id="rId36" Type="http://schemas.openxmlformats.org/officeDocument/2006/relationships/hyperlink" Target="https://git.kernel.org/pub/scm/linux/kernel/git/torvalds/linux.git/commit/?id=7cc277b489b4fe91f42eb596b282879c2d13152e" TargetMode="External"/><Relationship Id="rId49" Type="http://schemas.openxmlformats.org/officeDocument/2006/relationships/hyperlink" Target="https://git.kernel.org/pub/scm/linux/kernel/git/torvalds/linux.git/commit/?id=683be13a284720205228e29207ef11a1c3c322b9" TargetMode="External"/><Relationship Id="rId57" Type="http://schemas.openxmlformats.org/officeDocument/2006/relationships/hyperlink" Target="https://git.kernel.org/pub/scm/linux/kernel/git/torvalds/linux.git/commit/?id=f50abb9b63b1d8773e1ce32115701c06416e6f91" TargetMode="External"/><Relationship Id="rId10" Type="http://schemas.openxmlformats.org/officeDocument/2006/relationships/hyperlink" Target="https://git.kernel.org/pub/scm/linux/kernel/git/torvalds/linux.git/commit/?id=d6d5e999e5df67f8ec20b6be45e2229455ee3699" TargetMode="External"/><Relationship Id="rId19" Type="http://schemas.openxmlformats.org/officeDocument/2006/relationships/hyperlink" Target="https://git.kernel.org/pub/scm/linux/kernel/git/torvalds/linux.git/commit/?id=9c5a3621427da68afe6a078cadf807d2c8cc1d12" TargetMode="External"/><Relationship Id="rId31" Type="http://schemas.openxmlformats.org/officeDocument/2006/relationships/hyperlink" Target="https://git.kernel.org/pub/scm/linux/kernel/git/torvalds/linux.git/commit/?id=630c7ed9ca0608912fa7c8591d05dfc8742dc9e6" TargetMode="External"/><Relationship Id="rId44" Type="http://schemas.openxmlformats.org/officeDocument/2006/relationships/hyperlink" Target="https://git.kernel.org/pub/scm/linux/kernel/git/torvalds/linux.git/commit/?id=6dbf5cea05a7098a69f294c96b6d76f08562cae5" TargetMode="External"/><Relationship Id="rId52" Type="http://schemas.openxmlformats.org/officeDocument/2006/relationships/hyperlink" Target="https://git.kernel.org/pub/scm/linux/kernel/git/torvalds/linux.git/commit/?id=36dd5acd196574d41de3e81d8264df475bbb7123" TargetMode="External"/><Relationship Id="rId4" Type="http://schemas.openxmlformats.org/officeDocument/2006/relationships/hyperlink" Target="https://github.com/xe1gyq/linux/commit/735410f968473ca710f1e026a10186a2108f5035" TargetMode="External"/><Relationship Id="rId9" Type="http://schemas.openxmlformats.org/officeDocument/2006/relationships/hyperlink" Target="https://github.com/xe1gyq/linux/commit/a596aa496e83f93ffaeb3979a731ba1e49d411c6" TargetMode="External"/><Relationship Id="rId14" Type="http://schemas.openxmlformats.org/officeDocument/2006/relationships/hyperlink" Target="https://git.kernel.org/pub/scm/linux/kernel/git/torvalds/linux.git/commit/?id=5ea3b1b2f8ad9162684431ce6188102ca4c64b7a" TargetMode="External"/><Relationship Id="rId22" Type="http://schemas.openxmlformats.org/officeDocument/2006/relationships/hyperlink" Target="https://git.kernel.org/pub/scm/linux/kernel/git/torvalds/linux.git/commit/?id=f971cc9aabc287120bbe7f3f1abe70c13e61ee94" TargetMode="External"/><Relationship Id="rId27" Type="http://schemas.openxmlformats.org/officeDocument/2006/relationships/hyperlink" Target="https://git.kernel.org/pub/scm/linux/kernel/git/torvalds/linux.git/commit/?id=f92363d12359498f9a9960511de1a550f0ec41c2" TargetMode="External"/><Relationship Id="rId30" Type="http://schemas.openxmlformats.org/officeDocument/2006/relationships/hyperlink" Target="https://git.kernel.org/pub/scm/linux/kernel/git/torvalds/linux.git/commit/?id=d92ef66c4f8fdf7a24736b1ab6c48d32de9bfc07" TargetMode="External"/><Relationship Id="rId35" Type="http://schemas.openxmlformats.org/officeDocument/2006/relationships/hyperlink" Target="https://git.kernel.org/pub/scm/linux/kernel/git/torvalds/linux.git/commit/?id=7cc277b489b4fe91f42eb596b282879c2d13152e" TargetMode="External"/><Relationship Id="rId43" Type="http://schemas.openxmlformats.org/officeDocument/2006/relationships/hyperlink" Target="https://git.kernel.org/pub/scm/linux/kernel/git/torvalds/linux.git/commit/?id=6dbf5cea05a7098a69f294c96b6d76f08562cae5" TargetMode="External"/><Relationship Id="rId48" Type="http://schemas.openxmlformats.org/officeDocument/2006/relationships/hyperlink" Target="https://git.kernel.org/pub/scm/linux/kernel/git/torvalds/linux.git/commit/?id=bc7a34b8b9ebfb0f4b8a35a72a0b134fd6c5ef50" TargetMode="External"/><Relationship Id="rId56" Type="http://schemas.openxmlformats.org/officeDocument/2006/relationships/hyperlink" Target="https://git.kernel.org/pub/scm/linux/kernel/git/torvalds/linux.git/commit/?id=f50abb9b63b1d8773e1ce32115701c06416e6f91" TargetMode="External"/><Relationship Id="rId8" Type="http://schemas.openxmlformats.org/officeDocument/2006/relationships/hyperlink" Target="https://github.com/xe1gyq/linux/commit/65ca6a4365a1af8960d0e6ec007932d947ceddea" TargetMode="External"/><Relationship Id="rId51" Type="http://schemas.openxmlformats.org/officeDocument/2006/relationships/hyperlink" Target="https://git.kernel.org/pub/scm/linux/kernel/git/torvalds/linux.git/commit/?id=683be13a284720205228e29207ef11a1c3c322b9" TargetMode="External"/><Relationship Id="rId3" Type="http://schemas.openxmlformats.org/officeDocument/2006/relationships/hyperlink" Target="https://git.kernel.org/pub/scm/linux/kernel/git/torvalds/linux.git/commit/?id=246246cbde5e840012f853e27630ebb59f40948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09"/>
  <sheetViews>
    <sheetView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19" customWidth="1"/>
    <col min="3" max="3" width="66.77734375" customWidth="1"/>
    <col min="4" max="4" width="1.109375" customWidth="1"/>
    <col min="5" max="5" width="74.44140625" customWidth="1"/>
  </cols>
  <sheetData>
    <row r="1" spans="2:6" ht="14.25" customHeight="1" thickBot="1"/>
    <row r="2" spans="2:6">
      <c r="B2" s="22" t="s">
        <v>2843</v>
      </c>
      <c r="C2" s="9">
        <f>COUNTA(C8:C1009)</f>
        <v>1002</v>
      </c>
      <c r="D2" s="23"/>
      <c r="E2" s="10"/>
    </row>
    <row r="3" spans="2:6" ht="14.4">
      <c r="B3" s="98" t="s">
        <v>2846</v>
      </c>
      <c r="C3" s="100" t="s">
        <v>2841</v>
      </c>
      <c r="D3" s="24"/>
      <c r="E3" s="102" t="s">
        <v>3686</v>
      </c>
    </row>
    <row r="4" spans="2:6" ht="15" thickBot="1">
      <c r="B4" s="99"/>
      <c r="C4" s="101"/>
      <c r="D4" s="25"/>
      <c r="E4" s="103"/>
    </row>
    <row r="5" spans="2:6" ht="14.4">
      <c r="B5" s="110" t="s">
        <v>2842</v>
      </c>
      <c r="C5" s="104" t="s">
        <v>2845</v>
      </c>
      <c r="D5" s="26"/>
      <c r="E5" s="107" t="s">
        <v>2844</v>
      </c>
    </row>
    <row r="6" spans="2:6" ht="14.4">
      <c r="B6" s="111"/>
      <c r="C6" s="105"/>
      <c r="D6" s="27"/>
      <c r="E6" s="108"/>
    </row>
    <row r="7" spans="2:6" ht="15" thickBot="1">
      <c r="B7" s="111"/>
      <c r="C7" s="106"/>
      <c r="D7" s="28"/>
      <c r="E7" s="109"/>
    </row>
    <row r="8" spans="2:6">
      <c r="B8" s="20">
        <v>1</v>
      </c>
      <c r="C8" s="4" t="s">
        <v>2119</v>
      </c>
      <c r="D8" s="4"/>
      <c r="E8" s="5" t="s">
        <v>2118</v>
      </c>
      <c r="F8" s="1"/>
    </row>
    <row r="9" spans="2:6">
      <c r="B9" s="20">
        <v>2</v>
      </c>
      <c r="C9" s="4" t="s">
        <v>2120</v>
      </c>
      <c r="D9" s="4"/>
      <c r="E9" s="5" t="s">
        <v>2118</v>
      </c>
      <c r="F9" s="1"/>
    </row>
    <row r="10" spans="2:6">
      <c r="B10" s="20">
        <v>3</v>
      </c>
      <c r="C10" s="4" t="s">
        <v>2121</v>
      </c>
      <c r="D10" s="4"/>
      <c r="E10" s="6" t="s">
        <v>2122</v>
      </c>
      <c r="F10" s="1"/>
    </row>
    <row r="11" spans="2:6">
      <c r="B11" s="20">
        <v>4</v>
      </c>
      <c r="C11" s="4" t="s">
        <v>2123</v>
      </c>
      <c r="D11" s="4"/>
      <c r="E11" s="5" t="s">
        <v>2118</v>
      </c>
      <c r="F11" s="1"/>
    </row>
    <row r="12" spans="2:6">
      <c r="B12" s="20">
        <v>5</v>
      </c>
      <c r="C12" s="4" t="s">
        <v>2124</v>
      </c>
      <c r="D12" s="4"/>
      <c r="E12" s="5" t="s">
        <v>2118</v>
      </c>
      <c r="F12" s="1"/>
    </row>
    <row r="13" spans="2:6">
      <c r="B13" s="20">
        <v>6</v>
      </c>
      <c r="C13" s="4" t="s">
        <v>2125</v>
      </c>
      <c r="D13" s="4"/>
      <c r="E13" s="5" t="s">
        <v>2118</v>
      </c>
      <c r="F13" s="1"/>
    </row>
    <row r="14" spans="2:6">
      <c r="B14" s="20">
        <v>7</v>
      </c>
      <c r="C14" s="4" t="s">
        <v>2126</v>
      </c>
      <c r="D14" s="4"/>
      <c r="E14" s="5" t="s">
        <v>2118</v>
      </c>
      <c r="F14" s="1"/>
    </row>
    <row r="15" spans="2:6">
      <c r="B15" s="20">
        <v>8</v>
      </c>
      <c r="C15" s="4" t="s">
        <v>2127</v>
      </c>
      <c r="D15" s="4"/>
      <c r="E15" s="6" t="s">
        <v>2128</v>
      </c>
      <c r="F15" s="1"/>
    </row>
    <row r="16" spans="2:6">
      <c r="B16" s="20">
        <v>9</v>
      </c>
      <c r="C16" s="4" t="s">
        <v>2129</v>
      </c>
      <c r="D16" s="4"/>
      <c r="E16" s="6" t="s">
        <v>2130</v>
      </c>
      <c r="F16" s="1"/>
    </row>
    <row r="17" spans="2:6">
      <c r="B17" s="20">
        <v>10</v>
      </c>
      <c r="C17" s="4" t="s">
        <v>2131</v>
      </c>
      <c r="D17" s="4"/>
      <c r="E17" s="5" t="s">
        <v>2118</v>
      </c>
      <c r="F17" s="1"/>
    </row>
    <row r="18" spans="2:6">
      <c r="B18" s="20">
        <v>11</v>
      </c>
      <c r="C18" s="4" t="s">
        <v>2132</v>
      </c>
      <c r="D18" s="4"/>
      <c r="E18" s="5" t="s">
        <v>2118</v>
      </c>
      <c r="F18" s="1"/>
    </row>
    <row r="19" spans="2:6">
      <c r="B19" s="20">
        <v>12</v>
      </c>
      <c r="C19" s="4" t="s">
        <v>2133</v>
      </c>
      <c r="D19" s="4"/>
      <c r="E19" s="5" t="s">
        <v>2118</v>
      </c>
      <c r="F19" s="1"/>
    </row>
    <row r="20" spans="2:6">
      <c r="B20" s="20">
        <v>13</v>
      </c>
      <c r="C20" s="4" t="s">
        <v>0</v>
      </c>
      <c r="D20" s="4"/>
      <c r="E20" s="5" t="s">
        <v>2118</v>
      </c>
      <c r="F20" s="1"/>
    </row>
    <row r="21" spans="2:6">
      <c r="B21" s="20">
        <v>14</v>
      </c>
      <c r="C21" s="4" t="s">
        <v>2134</v>
      </c>
      <c r="D21" s="4"/>
      <c r="E21" s="5" t="s">
        <v>2118</v>
      </c>
      <c r="F21" s="1"/>
    </row>
    <row r="22" spans="2:6">
      <c r="B22" s="20">
        <v>15</v>
      </c>
      <c r="C22" s="4" t="s">
        <v>2135</v>
      </c>
      <c r="D22" s="4"/>
      <c r="E22" s="5" t="s">
        <v>2118</v>
      </c>
      <c r="F22" s="1"/>
    </row>
    <row r="23" spans="2:6">
      <c r="B23" s="20">
        <v>16</v>
      </c>
      <c r="C23" s="4" t="s">
        <v>2136</v>
      </c>
      <c r="D23" s="4"/>
      <c r="E23" s="5" t="s">
        <v>2118</v>
      </c>
      <c r="F23" s="1"/>
    </row>
    <row r="24" spans="2:6">
      <c r="B24" s="20">
        <v>17</v>
      </c>
      <c r="C24" s="4" t="s">
        <v>2137</v>
      </c>
      <c r="D24" s="4"/>
      <c r="E24" s="5" t="s">
        <v>2118</v>
      </c>
      <c r="F24" s="1"/>
    </row>
    <row r="25" spans="2:6">
      <c r="B25" s="20">
        <v>18</v>
      </c>
      <c r="C25" s="4" t="s">
        <v>2138</v>
      </c>
      <c r="D25" s="4"/>
      <c r="E25" s="6" t="s">
        <v>2139</v>
      </c>
      <c r="F25" s="1"/>
    </row>
    <row r="26" spans="2:6">
      <c r="B26" s="20">
        <v>19</v>
      </c>
      <c r="C26" s="4" t="s">
        <v>1</v>
      </c>
      <c r="D26" s="4"/>
      <c r="E26" s="6" t="s">
        <v>2140</v>
      </c>
      <c r="F26" s="1"/>
    </row>
    <row r="27" spans="2:6">
      <c r="B27" s="20">
        <v>20</v>
      </c>
      <c r="C27" s="4" t="s">
        <v>2</v>
      </c>
      <c r="D27" s="4"/>
      <c r="E27" s="6" t="s">
        <v>2141</v>
      </c>
      <c r="F27" s="1"/>
    </row>
    <row r="28" spans="2:6">
      <c r="B28" s="20">
        <v>21</v>
      </c>
      <c r="C28" s="4" t="s">
        <v>3</v>
      </c>
      <c r="D28" s="4"/>
      <c r="E28" s="6" t="s">
        <v>2142</v>
      </c>
      <c r="F28" s="1"/>
    </row>
    <row r="29" spans="2:6">
      <c r="B29" s="20">
        <v>22</v>
      </c>
      <c r="C29" s="4" t="s">
        <v>4</v>
      </c>
      <c r="D29" s="4"/>
      <c r="E29" s="6" t="s">
        <v>2143</v>
      </c>
      <c r="F29" s="1"/>
    </row>
    <row r="30" spans="2:6">
      <c r="B30" s="20">
        <v>23</v>
      </c>
      <c r="C30" s="4" t="s">
        <v>2144</v>
      </c>
      <c r="D30" s="4"/>
      <c r="E30" s="6" t="s">
        <v>2145</v>
      </c>
      <c r="F30" s="1"/>
    </row>
    <row r="31" spans="2:6">
      <c r="B31" s="20">
        <v>24</v>
      </c>
      <c r="C31" s="4" t="s">
        <v>2146</v>
      </c>
      <c r="D31" s="4"/>
      <c r="E31" s="6" t="s">
        <v>2147</v>
      </c>
      <c r="F31" s="1"/>
    </row>
    <row r="32" spans="2:6">
      <c r="B32" s="20">
        <v>25</v>
      </c>
      <c r="C32" s="4" t="s">
        <v>2148</v>
      </c>
      <c r="D32" s="4"/>
      <c r="E32" s="5" t="s">
        <v>2118</v>
      </c>
      <c r="F32" s="1"/>
    </row>
    <row r="33" spans="2:6">
      <c r="B33" s="20">
        <v>26</v>
      </c>
      <c r="C33" s="4" t="s">
        <v>2149</v>
      </c>
      <c r="D33" s="4"/>
      <c r="E33" s="5" t="s">
        <v>2118</v>
      </c>
      <c r="F33" s="1"/>
    </row>
    <row r="34" spans="2:6">
      <c r="B34" s="20">
        <v>27</v>
      </c>
      <c r="C34" s="4" t="s">
        <v>5</v>
      </c>
      <c r="D34" s="4"/>
      <c r="E34" s="5" t="s">
        <v>2118</v>
      </c>
      <c r="F34" s="1"/>
    </row>
    <row r="35" spans="2:6">
      <c r="B35" s="20">
        <v>28</v>
      </c>
      <c r="C35" s="4" t="s">
        <v>2150</v>
      </c>
      <c r="D35" s="4"/>
      <c r="E35" s="5" t="s">
        <v>2118</v>
      </c>
      <c r="F35" s="1"/>
    </row>
    <row r="36" spans="2:6">
      <c r="B36" s="20">
        <v>29</v>
      </c>
      <c r="C36" s="4" t="s">
        <v>6</v>
      </c>
      <c r="D36" s="4"/>
      <c r="E36" s="5" t="s">
        <v>2118</v>
      </c>
      <c r="F36" s="1"/>
    </row>
    <row r="37" spans="2:6">
      <c r="B37" s="20">
        <v>30</v>
      </c>
      <c r="C37" s="4" t="s">
        <v>7</v>
      </c>
      <c r="D37" s="4"/>
      <c r="E37" s="5" t="s">
        <v>2118</v>
      </c>
      <c r="F37" s="1"/>
    </row>
    <row r="38" spans="2:6">
      <c r="B38" s="20">
        <v>31</v>
      </c>
      <c r="C38" s="4" t="s">
        <v>8</v>
      </c>
      <c r="D38" s="4"/>
      <c r="E38" s="5" t="s">
        <v>2118</v>
      </c>
      <c r="F38" s="1"/>
    </row>
    <row r="39" spans="2:6">
      <c r="B39" s="20">
        <v>32</v>
      </c>
      <c r="C39" s="4" t="s">
        <v>2151</v>
      </c>
      <c r="D39" s="4"/>
      <c r="E39" s="5" t="s">
        <v>2118</v>
      </c>
      <c r="F39" s="1"/>
    </row>
    <row r="40" spans="2:6">
      <c r="B40" s="20">
        <v>33</v>
      </c>
      <c r="C40" s="4" t="s">
        <v>9</v>
      </c>
      <c r="D40" s="4"/>
      <c r="E40" s="6" t="s">
        <v>2152</v>
      </c>
      <c r="F40" s="1"/>
    </row>
    <row r="41" spans="2:6">
      <c r="B41" s="20">
        <v>34</v>
      </c>
      <c r="C41" s="4" t="s">
        <v>2153</v>
      </c>
      <c r="D41" s="4"/>
      <c r="E41" s="5" t="s">
        <v>2118</v>
      </c>
      <c r="F41" s="1"/>
    </row>
    <row r="42" spans="2:6">
      <c r="B42" s="20">
        <v>35</v>
      </c>
      <c r="C42" s="4" t="s">
        <v>2154</v>
      </c>
      <c r="D42" s="4"/>
      <c r="E42" s="6" t="s">
        <v>2155</v>
      </c>
      <c r="F42" s="1"/>
    </row>
    <row r="43" spans="2:6">
      <c r="B43" s="20">
        <v>36</v>
      </c>
      <c r="C43" s="4" t="s">
        <v>10</v>
      </c>
      <c r="D43" s="4"/>
      <c r="E43" s="6" t="s">
        <v>2156</v>
      </c>
      <c r="F43" s="1"/>
    </row>
    <row r="44" spans="2:6">
      <c r="B44" s="20">
        <v>37</v>
      </c>
      <c r="C44" s="4" t="s">
        <v>2157</v>
      </c>
      <c r="D44" s="4"/>
      <c r="E44" s="6" t="s">
        <v>2158</v>
      </c>
      <c r="F44" s="1"/>
    </row>
    <row r="45" spans="2:6">
      <c r="B45" s="20">
        <v>38</v>
      </c>
      <c r="C45" s="4" t="s">
        <v>11</v>
      </c>
      <c r="D45" s="4"/>
      <c r="E45" s="6" t="s">
        <v>2159</v>
      </c>
      <c r="F45" s="1"/>
    </row>
    <row r="46" spans="2:6">
      <c r="B46" s="20">
        <v>39</v>
      </c>
      <c r="C46" s="4" t="s">
        <v>2160</v>
      </c>
      <c r="D46" s="4"/>
      <c r="E46" s="5" t="s">
        <v>2118</v>
      </c>
      <c r="F46" s="1"/>
    </row>
    <row r="47" spans="2:6">
      <c r="B47" s="20">
        <v>40</v>
      </c>
      <c r="C47" s="4" t="s">
        <v>2161</v>
      </c>
      <c r="D47" s="4"/>
      <c r="E47" s="5" t="s">
        <v>2118</v>
      </c>
      <c r="F47" s="1"/>
    </row>
    <row r="48" spans="2:6">
      <c r="B48" s="20">
        <v>41</v>
      </c>
      <c r="C48" s="4" t="s">
        <v>2162</v>
      </c>
      <c r="D48" s="4"/>
      <c r="E48" s="6" t="s">
        <v>2163</v>
      </c>
      <c r="F48" s="1"/>
    </row>
    <row r="49" spans="2:6">
      <c r="B49" s="20">
        <v>42</v>
      </c>
      <c r="C49" s="4" t="s">
        <v>2164</v>
      </c>
      <c r="D49" s="4"/>
      <c r="E49" s="6" t="s">
        <v>2165</v>
      </c>
      <c r="F49" s="1"/>
    </row>
    <row r="50" spans="2:6">
      <c r="B50" s="20">
        <v>43</v>
      </c>
      <c r="C50" s="4" t="s">
        <v>2166</v>
      </c>
      <c r="D50" s="4"/>
      <c r="E50" s="6" t="s">
        <v>2167</v>
      </c>
      <c r="F50" s="1"/>
    </row>
    <row r="51" spans="2:6">
      <c r="B51" s="20">
        <v>44</v>
      </c>
      <c r="C51" s="4" t="s">
        <v>12</v>
      </c>
      <c r="D51" s="4"/>
      <c r="E51" s="6" t="s">
        <v>2168</v>
      </c>
      <c r="F51" s="1"/>
    </row>
    <row r="52" spans="2:6">
      <c r="B52" s="20">
        <v>45</v>
      </c>
      <c r="C52" s="4" t="s">
        <v>13</v>
      </c>
      <c r="D52" s="4"/>
      <c r="E52" s="6" t="s">
        <v>2169</v>
      </c>
      <c r="F52" s="1"/>
    </row>
    <row r="53" spans="2:6">
      <c r="B53" s="20">
        <v>46</v>
      </c>
      <c r="C53" s="4" t="s">
        <v>14</v>
      </c>
      <c r="D53" s="4"/>
      <c r="E53" s="6" t="s">
        <v>2170</v>
      </c>
      <c r="F53" s="1"/>
    </row>
    <row r="54" spans="2:6">
      <c r="B54" s="20">
        <v>47</v>
      </c>
      <c r="C54" s="4" t="s">
        <v>15</v>
      </c>
      <c r="D54" s="4"/>
      <c r="E54" s="6" t="s">
        <v>2171</v>
      </c>
      <c r="F54" s="1"/>
    </row>
    <row r="55" spans="2:6">
      <c r="B55" s="20">
        <v>48</v>
      </c>
      <c r="C55" s="4" t="s">
        <v>2172</v>
      </c>
      <c r="D55" s="4"/>
      <c r="E55" s="6" t="s">
        <v>2173</v>
      </c>
      <c r="F55" s="1"/>
    </row>
    <row r="56" spans="2:6">
      <c r="B56" s="20">
        <v>49</v>
      </c>
      <c r="C56" s="4" t="s">
        <v>2174</v>
      </c>
      <c r="D56" s="4"/>
      <c r="E56" s="5" t="s">
        <v>2118</v>
      </c>
      <c r="F56" s="1"/>
    </row>
    <row r="57" spans="2:6">
      <c r="B57" s="20">
        <v>50</v>
      </c>
      <c r="C57" s="4" t="s">
        <v>16</v>
      </c>
      <c r="D57" s="4"/>
      <c r="E57" s="5" t="s">
        <v>2118</v>
      </c>
      <c r="F57" s="1"/>
    </row>
    <row r="58" spans="2:6">
      <c r="B58" s="20">
        <v>51</v>
      </c>
      <c r="C58" s="4" t="s">
        <v>2175</v>
      </c>
      <c r="D58" s="4"/>
      <c r="E58" s="6" t="s">
        <v>2176</v>
      </c>
      <c r="F58" s="1"/>
    </row>
    <row r="59" spans="2:6">
      <c r="B59" s="20">
        <v>52</v>
      </c>
      <c r="C59" s="4" t="s">
        <v>17</v>
      </c>
      <c r="D59" s="4"/>
      <c r="E59" s="6" t="s">
        <v>2177</v>
      </c>
      <c r="F59" s="1"/>
    </row>
    <row r="60" spans="2:6">
      <c r="B60" s="20">
        <v>53</v>
      </c>
      <c r="C60" s="4" t="s">
        <v>18</v>
      </c>
      <c r="D60" s="4"/>
      <c r="E60" s="6" t="s">
        <v>2178</v>
      </c>
      <c r="F60" s="1"/>
    </row>
    <row r="61" spans="2:6">
      <c r="B61" s="20">
        <v>54</v>
      </c>
      <c r="C61" s="4" t="s">
        <v>19</v>
      </c>
      <c r="D61" s="4"/>
      <c r="E61" s="6" t="s">
        <v>2179</v>
      </c>
      <c r="F61" s="1"/>
    </row>
    <row r="62" spans="2:6">
      <c r="B62" s="20">
        <v>55</v>
      </c>
      <c r="C62" s="4" t="s">
        <v>20</v>
      </c>
      <c r="D62" s="4"/>
      <c r="E62" s="6" t="s">
        <v>2180</v>
      </c>
      <c r="F62" s="1"/>
    </row>
    <row r="63" spans="2:6">
      <c r="B63" s="20">
        <v>56</v>
      </c>
      <c r="C63" s="4" t="s">
        <v>21</v>
      </c>
      <c r="D63" s="4"/>
      <c r="E63" s="6" t="s">
        <v>2181</v>
      </c>
      <c r="F63" s="1"/>
    </row>
    <row r="64" spans="2:6">
      <c r="B64" s="20">
        <v>57</v>
      </c>
      <c r="C64" s="4" t="s">
        <v>2182</v>
      </c>
      <c r="D64" s="4"/>
      <c r="E64" s="6" t="s">
        <v>2183</v>
      </c>
      <c r="F64" s="1"/>
    </row>
    <row r="65" spans="2:6">
      <c r="B65" s="20">
        <v>58</v>
      </c>
      <c r="C65" s="4" t="s">
        <v>2184</v>
      </c>
      <c r="D65" s="4"/>
      <c r="E65" s="6" t="s">
        <v>2185</v>
      </c>
      <c r="F65" s="1"/>
    </row>
    <row r="66" spans="2:6">
      <c r="B66" s="20">
        <v>59</v>
      </c>
      <c r="C66" s="4" t="s">
        <v>2186</v>
      </c>
      <c r="D66" s="4"/>
      <c r="E66" s="6" t="s">
        <v>2187</v>
      </c>
      <c r="F66" s="1"/>
    </row>
    <row r="67" spans="2:6">
      <c r="B67" s="20">
        <v>60</v>
      </c>
      <c r="C67" s="4" t="s">
        <v>2188</v>
      </c>
      <c r="D67" s="4"/>
      <c r="E67" s="6" t="s">
        <v>2189</v>
      </c>
      <c r="F67" s="1"/>
    </row>
    <row r="68" spans="2:6">
      <c r="B68" s="20">
        <v>61</v>
      </c>
      <c r="C68" s="4" t="s">
        <v>22</v>
      </c>
      <c r="D68" s="4"/>
      <c r="E68" s="6" t="s">
        <v>2190</v>
      </c>
      <c r="F68" s="1"/>
    </row>
    <row r="69" spans="2:6">
      <c r="B69" s="20">
        <v>62</v>
      </c>
      <c r="C69" s="4" t="s">
        <v>2191</v>
      </c>
      <c r="D69" s="4"/>
      <c r="E69" s="5" t="s">
        <v>2118</v>
      </c>
      <c r="F69" s="1"/>
    </row>
    <row r="70" spans="2:6">
      <c r="B70" s="20">
        <v>63</v>
      </c>
      <c r="C70" s="4" t="s">
        <v>2192</v>
      </c>
      <c r="D70" s="4"/>
      <c r="E70" s="6" t="s">
        <v>2193</v>
      </c>
      <c r="F70" s="1"/>
    </row>
    <row r="71" spans="2:6">
      <c r="B71" s="20">
        <v>64</v>
      </c>
      <c r="C71" s="4" t="s">
        <v>2194</v>
      </c>
      <c r="D71" s="4"/>
      <c r="E71" s="5" t="s">
        <v>2118</v>
      </c>
      <c r="F71" s="1"/>
    </row>
    <row r="72" spans="2:6">
      <c r="B72" s="20">
        <v>65</v>
      </c>
      <c r="C72" s="4" t="s">
        <v>23</v>
      </c>
      <c r="D72" s="4"/>
      <c r="E72" s="5" t="s">
        <v>2118</v>
      </c>
      <c r="F72" s="1"/>
    </row>
    <row r="73" spans="2:6">
      <c r="B73" s="20">
        <v>66</v>
      </c>
      <c r="C73" s="4" t="s">
        <v>2195</v>
      </c>
      <c r="D73" s="4"/>
      <c r="E73" s="6" t="s">
        <v>2196</v>
      </c>
      <c r="F73" s="1"/>
    </row>
    <row r="74" spans="2:6">
      <c r="B74" s="20">
        <v>67</v>
      </c>
      <c r="C74" s="4" t="s">
        <v>2197</v>
      </c>
      <c r="D74" s="4"/>
      <c r="E74" s="6" t="s">
        <v>2198</v>
      </c>
      <c r="F74" s="1"/>
    </row>
    <row r="75" spans="2:6">
      <c r="B75" s="20">
        <v>68</v>
      </c>
      <c r="C75" s="4" t="s">
        <v>24</v>
      </c>
      <c r="D75" s="4"/>
      <c r="E75" s="6" t="s">
        <v>2199</v>
      </c>
      <c r="F75" s="1"/>
    </row>
    <row r="76" spans="2:6">
      <c r="B76" s="20">
        <v>69</v>
      </c>
      <c r="C76" s="4" t="s">
        <v>2200</v>
      </c>
      <c r="D76" s="4"/>
      <c r="E76" s="5" t="s">
        <v>2118</v>
      </c>
      <c r="F76" s="1"/>
    </row>
    <row r="77" spans="2:6">
      <c r="B77" s="20">
        <v>70</v>
      </c>
      <c r="C77" s="4" t="s">
        <v>25</v>
      </c>
      <c r="D77" s="4"/>
      <c r="E77" s="6" t="s">
        <v>2201</v>
      </c>
      <c r="F77" s="1"/>
    </row>
    <row r="78" spans="2:6">
      <c r="B78" s="20">
        <v>71</v>
      </c>
      <c r="C78" s="4" t="s">
        <v>26</v>
      </c>
      <c r="D78" s="4"/>
      <c r="E78" s="6" t="s">
        <v>2202</v>
      </c>
      <c r="F78" s="1"/>
    </row>
    <row r="79" spans="2:6">
      <c r="B79" s="20">
        <v>72</v>
      </c>
      <c r="C79" s="4" t="s">
        <v>2203</v>
      </c>
      <c r="D79" s="4"/>
      <c r="E79" s="5" t="s">
        <v>2118</v>
      </c>
      <c r="F79" s="1"/>
    </row>
    <row r="80" spans="2:6">
      <c r="B80" s="20">
        <v>73</v>
      </c>
      <c r="C80" s="4" t="s">
        <v>2204</v>
      </c>
      <c r="D80" s="4"/>
      <c r="E80" s="6" t="s">
        <v>2205</v>
      </c>
      <c r="F80" s="1"/>
    </row>
    <row r="81" spans="2:6">
      <c r="B81" s="20">
        <v>74</v>
      </c>
      <c r="C81" s="4" t="s">
        <v>2206</v>
      </c>
      <c r="D81" s="4"/>
      <c r="E81" s="83" t="s">
        <v>3691</v>
      </c>
      <c r="F81" s="1"/>
    </row>
    <row r="82" spans="2:6">
      <c r="B82" s="20">
        <v>75</v>
      </c>
      <c r="C82" s="4" t="s">
        <v>2207</v>
      </c>
      <c r="D82" s="4"/>
      <c r="E82" s="5" t="s">
        <v>2118</v>
      </c>
      <c r="F82" s="1"/>
    </row>
    <row r="83" spans="2:6">
      <c r="B83" s="20">
        <v>76</v>
      </c>
      <c r="C83" s="4" t="s">
        <v>3692</v>
      </c>
      <c r="D83" s="4"/>
      <c r="E83" s="5" t="s">
        <v>2118</v>
      </c>
      <c r="F83" s="1"/>
    </row>
    <row r="84" spans="2:6">
      <c r="B84" s="20">
        <v>77</v>
      </c>
      <c r="C84" s="4" t="s">
        <v>3693</v>
      </c>
      <c r="D84" s="4"/>
      <c r="E84" s="5" t="s">
        <v>2118</v>
      </c>
      <c r="F84" s="1"/>
    </row>
    <row r="85" spans="2:6">
      <c r="B85" s="20">
        <v>78</v>
      </c>
      <c r="C85" s="4" t="s">
        <v>2208</v>
      </c>
      <c r="D85" s="4"/>
      <c r="E85" s="6" t="s">
        <v>2209</v>
      </c>
      <c r="F85" s="1"/>
    </row>
    <row r="86" spans="2:6">
      <c r="B86" s="20">
        <v>79</v>
      </c>
      <c r="C86" s="4" t="s">
        <v>27</v>
      </c>
      <c r="D86" s="4"/>
      <c r="E86" s="6" t="s">
        <v>2210</v>
      </c>
      <c r="F86" s="1"/>
    </row>
    <row r="87" spans="2:6">
      <c r="B87" s="20">
        <v>80</v>
      </c>
      <c r="C87" s="4" t="s">
        <v>2211</v>
      </c>
      <c r="D87" s="4"/>
      <c r="E87" s="6" t="s">
        <v>2210</v>
      </c>
      <c r="F87" s="1"/>
    </row>
    <row r="88" spans="2:6">
      <c r="B88" s="20">
        <v>81</v>
      </c>
      <c r="C88" s="4" t="s">
        <v>2212</v>
      </c>
      <c r="D88" s="4"/>
      <c r="E88" s="6" t="s">
        <v>2213</v>
      </c>
      <c r="F88" s="1"/>
    </row>
    <row r="89" spans="2:6">
      <c r="B89" s="20">
        <v>82</v>
      </c>
      <c r="C89" s="4" t="s">
        <v>2214</v>
      </c>
      <c r="D89" s="4"/>
      <c r="E89" s="6" t="s">
        <v>2215</v>
      </c>
      <c r="F89" s="1"/>
    </row>
    <row r="90" spans="2:6">
      <c r="B90" s="20">
        <v>83</v>
      </c>
      <c r="C90" s="4" t="s">
        <v>2216</v>
      </c>
      <c r="D90" s="4"/>
      <c r="E90" s="6" t="s">
        <v>2217</v>
      </c>
      <c r="F90" s="1"/>
    </row>
    <row r="91" spans="2:6">
      <c r="B91" s="20">
        <v>84</v>
      </c>
      <c r="C91" s="4" t="s">
        <v>2218</v>
      </c>
      <c r="D91" s="4"/>
      <c r="E91" s="6" t="s">
        <v>2215</v>
      </c>
      <c r="F91" s="1"/>
    </row>
    <row r="92" spans="2:6">
      <c r="B92" s="20">
        <v>85</v>
      </c>
      <c r="C92" s="4" t="s">
        <v>28</v>
      </c>
      <c r="D92" s="4"/>
      <c r="E92" s="6" t="s">
        <v>2219</v>
      </c>
      <c r="F92" s="1"/>
    </row>
    <row r="93" spans="2:6">
      <c r="B93" s="20">
        <v>86</v>
      </c>
      <c r="C93" s="4" t="s">
        <v>2220</v>
      </c>
      <c r="D93" s="4"/>
      <c r="E93" s="6" t="s">
        <v>2221</v>
      </c>
      <c r="F93" s="1"/>
    </row>
    <row r="94" spans="2:6">
      <c r="B94" s="20">
        <v>87</v>
      </c>
      <c r="C94" s="4" t="s">
        <v>29</v>
      </c>
      <c r="D94" s="4"/>
      <c r="E94" s="6" t="s">
        <v>2222</v>
      </c>
      <c r="F94" s="1"/>
    </row>
    <row r="95" spans="2:6">
      <c r="B95" s="20">
        <v>88</v>
      </c>
      <c r="C95" s="4" t="s">
        <v>2223</v>
      </c>
      <c r="D95" s="4"/>
      <c r="E95" s="6" t="s">
        <v>2224</v>
      </c>
      <c r="F95" s="1"/>
    </row>
    <row r="96" spans="2:6">
      <c r="B96" s="20">
        <v>89</v>
      </c>
      <c r="C96" s="4" t="s">
        <v>2225</v>
      </c>
      <c r="D96" s="4"/>
      <c r="E96" s="5" t="s">
        <v>2118</v>
      </c>
      <c r="F96" s="1"/>
    </row>
    <row r="97" spans="2:6">
      <c r="B97" s="20">
        <v>90</v>
      </c>
      <c r="C97" s="4" t="s">
        <v>2226</v>
      </c>
      <c r="D97" s="4"/>
      <c r="E97" s="6" t="s">
        <v>2227</v>
      </c>
      <c r="F97" s="1"/>
    </row>
    <row r="98" spans="2:6">
      <c r="B98" s="20">
        <v>91</v>
      </c>
      <c r="C98" s="4" t="s">
        <v>2228</v>
      </c>
      <c r="D98" s="4"/>
      <c r="E98" s="6" t="s">
        <v>2229</v>
      </c>
      <c r="F98" s="1"/>
    </row>
    <row r="99" spans="2:6">
      <c r="B99" s="20">
        <v>92</v>
      </c>
      <c r="C99" s="4" t="s">
        <v>2230</v>
      </c>
      <c r="D99" s="4"/>
      <c r="E99" s="6" t="s">
        <v>2231</v>
      </c>
      <c r="F99" s="1"/>
    </row>
    <row r="100" spans="2:6">
      <c r="B100" s="20">
        <v>93</v>
      </c>
      <c r="C100" s="4" t="s">
        <v>2232</v>
      </c>
      <c r="D100" s="4"/>
      <c r="E100" s="83" t="s">
        <v>3694</v>
      </c>
      <c r="F100" s="1"/>
    </row>
    <row r="101" spans="2:6">
      <c r="B101" s="20">
        <v>94</v>
      </c>
      <c r="C101" s="4" t="s">
        <v>2233</v>
      </c>
      <c r="D101" s="4"/>
      <c r="E101" s="5" t="s">
        <v>2118</v>
      </c>
      <c r="F101" s="1"/>
    </row>
    <row r="102" spans="2:6">
      <c r="B102" s="20">
        <v>95</v>
      </c>
      <c r="C102" s="4" t="s">
        <v>2234</v>
      </c>
      <c r="D102" s="4"/>
      <c r="E102" s="5" t="s">
        <v>2118</v>
      </c>
      <c r="F102" s="1"/>
    </row>
    <row r="103" spans="2:6">
      <c r="B103" s="20">
        <v>96</v>
      </c>
      <c r="C103" s="4" t="s">
        <v>2235</v>
      </c>
      <c r="D103" s="4"/>
      <c r="E103" s="6" t="s">
        <v>2236</v>
      </c>
      <c r="F103" s="1"/>
    </row>
    <row r="104" spans="2:6">
      <c r="B104" s="20">
        <v>97</v>
      </c>
      <c r="C104" s="4" t="s">
        <v>2237</v>
      </c>
      <c r="D104" s="4"/>
      <c r="E104" s="6" t="s">
        <v>2238</v>
      </c>
      <c r="F104" s="1"/>
    </row>
    <row r="105" spans="2:6">
      <c r="B105" s="20">
        <v>98</v>
      </c>
      <c r="C105" s="4" t="s">
        <v>2239</v>
      </c>
      <c r="D105" s="4"/>
      <c r="E105" s="6" t="s">
        <v>2240</v>
      </c>
      <c r="F105" s="1"/>
    </row>
    <row r="106" spans="2:6">
      <c r="B106" s="20">
        <v>99</v>
      </c>
      <c r="C106" s="4" t="s">
        <v>2241</v>
      </c>
      <c r="D106" s="4"/>
      <c r="E106" s="6" t="s">
        <v>2242</v>
      </c>
      <c r="F106" s="1"/>
    </row>
    <row r="107" spans="2:6">
      <c r="B107" s="20">
        <v>100</v>
      </c>
      <c r="C107" s="4" t="s">
        <v>2243</v>
      </c>
      <c r="D107" s="4"/>
      <c r="E107" s="6" t="s">
        <v>2244</v>
      </c>
      <c r="F107" s="1"/>
    </row>
    <row r="108" spans="2:6">
      <c r="B108" s="20">
        <v>101</v>
      </c>
      <c r="C108" s="4" t="s">
        <v>2245</v>
      </c>
      <c r="D108" s="4"/>
      <c r="E108" s="6" t="s">
        <v>2246</v>
      </c>
      <c r="F108" s="1"/>
    </row>
    <row r="109" spans="2:6">
      <c r="B109" s="20">
        <v>102</v>
      </c>
      <c r="C109" s="4" t="s">
        <v>2247</v>
      </c>
      <c r="D109" s="4"/>
      <c r="E109" s="6" t="s">
        <v>2248</v>
      </c>
      <c r="F109" s="1"/>
    </row>
    <row r="110" spans="2:6">
      <c r="B110" s="20">
        <v>103</v>
      </c>
      <c r="C110" s="4" t="s">
        <v>2249</v>
      </c>
      <c r="D110" s="4"/>
      <c r="E110" s="6" t="s">
        <v>2250</v>
      </c>
      <c r="F110" s="1"/>
    </row>
    <row r="111" spans="2:6">
      <c r="B111" s="20">
        <v>104</v>
      </c>
      <c r="C111" s="4" t="s">
        <v>2251</v>
      </c>
      <c r="D111" s="4"/>
      <c r="E111" s="5" t="s">
        <v>2118</v>
      </c>
      <c r="F111" s="1"/>
    </row>
    <row r="112" spans="2:6">
      <c r="B112" s="20">
        <v>105</v>
      </c>
      <c r="C112" s="4" t="s">
        <v>2252</v>
      </c>
      <c r="D112" s="4"/>
      <c r="E112" s="6" t="s">
        <v>2253</v>
      </c>
      <c r="F112" s="1"/>
    </row>
    <row r="113" spans="2:6">
      <c r="B113" s="20">
        <v>106</v>
      </c>
      <c r="C113" s="4" t="s">
        <v>2254</v>
      </c>
      <c r="D113" s="4"/>
      <c r="E113" s="6" t="s">
        <v>2255</v>
      </c>
      <c r="F113" s="1"/>
    </row>
    <row r="114" spans="2:6">
      <c r="B114" s="20">
        <v>107</v>
      </c>
      <c r="C114" s="4" t="s">
        <v>2256</v>
      </c>
      <c r="D114" s="4"/>
      <c r="E114" s="83" t="s">
        <v>3695</v>
      </c>
      <c r="F114" s="1"/>
    </row>
    <row r="115" spans="2:6">
      <c r="B115" s="20">
        <v>108</v>
      </c>
      <c r="C115" s="4" t="s">
        <v>2257</v>
      </c>
      <c r="D115" s="4"/>
      <c r="E115" s="83" t="s">
        <v>3696</v>
      </c>
      <c r="F115" s="1"/>
    </row>
    <row r="116" spans="2:6">
      <c r="B116" s="20">
        <v>109</v>
      </c>
      <c r="C116" s="4" t="s">
        <v>2258</v>
      </c>
      <c r="D116" s="4"/>
      <c r="E116" s="6" t="s">
        <v>2259</v>
      </c>
      <c r="F116" s="1"/>
    </row>
    <row r="117" spans="2:6">
      <c r="B117" s="20">
        <v>110</v>
      </c>
      <c r="C117" s="4" t="s">
        <v>30</v>
      </c>
      <c r="D117" s="4"/>
      <c r="E117" s="6" t="s">
        <v>2260</v>
      </c>
      <c r="F117" s="1"/>
    </row>
    <row r="118" spans="2:6">
      <c r="B118" s="20">
        <v>111</v>
      </c>
      <c r="C118" s="4" t="s">
        <v>31</v>
      </c>
      <c r="D118" s="4"/>
      <c r="E118" s="6" t="s">
        <v>2261</v>
      </c>
      <c r="F118" s="1"/>
    </row>
    <row r="119" spans="2:6">
      <c r="B119" s="20">
        <v>112</v>
      </c>
      <c r="C119" s="4" t="s">
        <v>32</v>
      </c>
      <c r="D119" s="4"/>
      <c r="E119" s="6" t="s">
        <v>2262</v>
      </c>
      <c r="F119" s="1"/>
    </row>
    <row r="120" spans="2:6">
      <c r="B120" s="20">
        <v>113</v>
      </c>
      <c r="C120" s="4" t="s">
        <v>2263</v>
      </c>
      <c r="D120" s="4"/>
      <c r="E120" s="5" t="s">
        <v>2118</v>
      </c>
      <c r="F120" s="1"/>
    </row>
    <row r="121" spans="2:6">
      <c r="B121" s="20">
        <v>114</v>
      </c>
      <c r="C121" s="4" t="s">
        <v>2264</v>
      </c>
      <c r="D121" s="4"/>
      <c r="E121" s="6" t="s">
        <v>2265</v>
      </c>
      <c r="F121" s="1"/>
    </row>
    <row r="122" spans="2:6">
      <c r="B122" s="20">
        <v>115</v>
      </c>
      <c r="C122" s="4" t="s">
        <v>2266</v>
      </c>
      <c r="D122" s="4"/>
      <c r="E122" s="6" t="s">
        <v>2267</v>
      </c>
      <c r="F122" s="1"/>
    </row>
    <row r="123" spans="2:6">
      <c r="B123" s="20">
        <v>116</v>
      </c>
      <c r="C123" s="4" t="s">
        <v>33</v>
      </c>
      <c r="D123" s="4"/>
      <c r="E123" s="6" t="s">
        <v>2268</v>
      </c>
      <c r="F123" s="1"/>
    </row>
    <row r="124" spans="2:6">
      <c r="B124" s="20">
        <v>117</v>
      </c>
      <c r="C124" s="4" t="s">
        <v>34</v>
      </c>
      <c r="D124" s="4"/>
      <c r="E124" s="6" t="s">
        <v>2269</v>
      </c>
      <c r="F124" s="1"/>
    </row>
    <row r="125" spans="2:6">
      <c r="B125" s="20">
        <v>118</v>
      </c>
      <c r="C125" s="4" t="s">
        <v>35</v>
      </c>
      <c r="D125" s="4"/>
      <c r="E125" s="6" t="s">
        <v>2270</v>
      </c>
      <c r="F125" s="1"/>
    </row>
    <row r="126" spans="2:6">
      <c r="B126" s="20">
        <v>119</v>
      </c>
      <c r="C126" s="4" t="s">
        <v>36</v>
      </c>
      <c r="D126" s="4"/>
      <c r="E126" s="6" t="s">
        <v>2271</v>
      </c>
      <c r="F126" s="1"/>
    </row>
    <row r="127" spans="2:6">
      <c r="B127" s="20">
        <v>120</v>
      </c>
      <c r="C127" s="4" t="s">
        <v>37</v>
      </c>
      <c r="D127" s="4"/>
      <c r="E127" s="6" t="s">
        <v>2272</v>
      </c>
      <c r="F127" s="1"/>
    </row>
    <row r="128" spans="2:6">
      <c r="B128" s="20">
        <v>121</v>
      </c>
      <c r="C128" s="4" t="s">
        <v>2273</v>
      </c>
      <c r="D128" s="4"/>
      <c r="E128" s="6" t="s">
        <v>2274</v>
      </c>
      <c r="F128" s="1"/>
    </row>
    <row r="129" spans="2:6">
      <c r="B129" s="20">
        <v>122</v>
      </c>
      <c r="C129" s="4" t="s">
        <v>38</v>
      </c>
      <c r="D129" s="4"/>
      <c r="E129" s="6" t="s">
        <v>2275</v>
      </c>
      <c r="F129" s="1"/>
    </row>
    <row r="130" spans="2:6">
      <c r="B130" s="20">
        <v>123</v>
      </c>
      <c r="C130" s="4" t="s">
        <v>39</v>
      </c>
      <c r="D130" s="4"/>
      <c r="E130" s="6" t="s">
        <v>2276</v>
      </c>
      <c r="F130" s="1"/>
    </row>
    <row r="131" spans="2:6">
      <c r="B131" s="20">
        <v>124</v>
      </c>
      <c r="C131" s="4" t="s">
        <v>40</v>
      </c>
      <c r="D131" s="4"/>
      <c r="E131" s="6" t="s">
        <v>2277</v>
      </c>
      <c r="F131" s="1"/>
    </row>
    <row r="132" spans="2:6">
      <c r="B132" s="20">
        <v>125</v>
      </c>
      <c r="C132" s="4" t="s">
        <v>2278</v>
      </c>
      <c r="D132" s="4"/>
      <c r="E132" s="5" t="s">
        <v>2118</v>
      </c>
      <c r="F132" s="1"/>
    </row>
    <row r="133" spans="2:6">
      <c r="B133" s="20">
        <v>126</v>
      </c>
      <c r="C133" s="4" t="s">
        <v>41</v>
      </c>
      <c r="D133" s="4"/>
      <c r="E133" s="6" t="s">
        <v>2279</v>
      </c>
      <c r="F133" s="1"/>
    </row>
    <row r="134" spans="2:6">
      <c r="B134" s="20">
        <v>127</v>
      </c>
      <c r="C134" s="4" t="s">
        <v>2280</v>
      </c>
      <c r="D134" s="4"/>
      <c r="E134" s="5" t="s">
        <v>2118</v>
      </c>
      <c r="F134" s="1"/>
    </row>
    <row r="135" spans="2:6">
      <c r="B135" s="20">
        <v>128</v>
      </c>
      <c r="C135" s="4" t="s">
        <v>2281</v>
      </c>
      <c r="D135" s="4"/>
      <c r="E135" s="6" t="s">
        <v>2282</v>
      </c>
      <c r="F135" s="1"/>
    </row>
    <row r="136" spans="2:6">
      <c r="B136" s="20">
        <v>129</v>
      </c>
      <c r="C136" s="4" t="s">
        <v>2283</v>
      </c>
      <c r="D136" s="4"/>
      <c r="E136" s="5" t="s">
        <v>2118</v>
      </c>
      <c r="F136" s="1"/>
    </row>
    <row r="137" spans="2:6">
      <c r="B137" s="20">
        <v>130</v>
      </c>
      <c r="C137" s="4" t="s">
        <v>2284</v>
      </c>
      <c r="D137" s="4"/>
      <c r="E137" s="5" t="s">
        <v>2118</v>
      </c>
      <c r="F137" s="1"/>
    </row>
    <row r="138" spans="2:6">
      <c r="B138" s="20">
        <v>131</v>
      </c>
      <c r="C138" s="4" t="s">
        <v>2285</v>
      </c>
      <c r="D138" s="4"/>
      <c r="E138" s="5" t="s">
        <v>2118</v>
      </c>
      <c r="F138" s="1"/>
    </row>
    <row r="139" spans="2:6">
      <c r="B139" s="20">
        <v>132</v>
      </c>
      <c r="C139" s="4" t="s">
        <v>2286</v>
      </c>
      <c r="D139" s="4"/>
      <c r="E139" s="5" t="s">
        <v>2118</v>
      </c>
      <c r="F139" s="1"/>
    </row>
    <row r="140" spans="2:6">
      <c r="B140" s="20">
        <v>133</v>
      </c>
      <c r="C140" s="4" t="s">
        <v>2287</v>
      </c>
      <c r="D140" s="4"/>
      <c r="E140" s="6" t="s">
        <v>2288</v>
      </c>
      <c r="F140" s="1"/>
    </row>
    <row r="141" spans="2:6">
      <c r="B141" s="20">
        <v>134</v>
      </c>
      <c r="C141" s="4" t="s">
        <v>2289</v>
      </c>
      <c r="D141" s="4"/>
      <c r="E141" s="6" t="s">
        <v>2290</v>
      </c>
      <c r="F141" s="1"/>
    </row>
    <row r="142" spans="2:6">
      <c r="B142" s="20">
        <v>135</v>
      </c>
      <c r="C142" s="4" t="s">
        <v>2291</v>
      </c>
      <c r="D142" s="4"/>
      <c r="E142" s="5" t="s">
        <v>2118</v>
      </c>
      <c r="F142" s="1"/>
    </row>
    <row r="143" spans="2:6">
      <c r="B143" s="20">
        <v>136</v>
      </c>
      <c r="C143" s="4" t="s">
        <v>2292</v>
      </c>
      <c r="D143" s="4"/>
      <c r="E143" s="5" t="s">
        <v>2118</v>
      </c>
      <c r="F143" s="1"/>
    </row>
    <row r="144" spans="2:6">
      <c r="B144" s="20">
        <v>137</v>
      </c>
      <c r="C144" s="4" t="s">
        <v>2293</v>
      </c>
      <c r="D144" s="4"/>
      <c r="E144" s="5" t="s">
        <v>2118</v>
      </c>
      <c r="F144" s="1"/>
    </row>
    <row r="145" spans="2:6">
      <c r="B145" s="20">
        <v>138</v>
      </c>
      <c r="C145" s="4" t="s">
        <v>2294</v>
      </c>
      <c r="D145" s="4"/>
      <c r="E145" s="6" t="s">
        <v>2295</v>
      </c>
      <c r="F145" s="1"/>
    </row>
    <row r="146" spans="2:6">
      <c r="B146" s="20">
        <v>139</v>
      </c>
      <c r="C146" s="4" t="s">
        <v>2296</v>
      </c>
      <c r="D146" s="4"/>
      <c r="E146" s="5" t="s">
        <v>2118</v>
      </c>
      <c r="F146" s="1"/>
    </row>
    <row r="147" spans="2:6">
      <c r="B147" s="20">
        <v>140</v>
      </c>
      <c r="C147" s="4" t="s">
        <v>2297</v>
      </c>
      <c r="D147" s="4"/>
      <c r="E147" s="6" t="s">
        <v>2298</v>
      </c>
      <c r="F147" s="1"/>
    </row>
    <row r="148" spans="2:6">
      <c r="B148" s="20">
        <v>141</v>
      </c>
      <c r="C148" s="4" t="s">
        <v>2299</v>
      </c>
      <c r="D148" s="4"/>
      <c r="E148" s="6" t="s">
        <v>2300</v>
      </c>
      <c r="F148" s="1"/>
    </row>
    <row r="149" spans="2:6">
      <c r="B149" s="20">
        <v>142</v>
      </c>
      <c r="C149" s="4" t="s">
        <v>2301</v>
      </c>
      <c r="D149" s="4"/>
      <c r="E149" s="6" t="s">
        <v>2302</v>
      </c>
      <c r="F149" s="1"/>
    </row>
    <row r="150" spans="2:6">
      <c r="B150" s="20">
        <v>143</v>
      </c>
      <c r="C150" s="4" t="s">
        <v>2303</v>
      </c>
      <c r="D150" s="4"/>
      <c r="E150" s="5" t="s">
        <v>2118</v>
      </c>
      <c r="F150" s="1"/>
    </row>
    <row r="151" spans="2:6">
      <c r="B151" s="20">
        <v>144</v>
      </c>
      <c r="C151" s="4" t="s">
        <v>2304</v>
      </c>
      <c r="D151" s="4"/>
      <c r="E151" s="5" t="s">
        <v>2118</v>
      </c>
      <c r="F151" s="1"/>
    </row>
    <row r="152" spans="2:6">
      <c r="B152" s="20">
        <v>145</v>
      </c>
      <c r="C152" s="4" t="s">
        <v>42</v>
      </c>
      <c r="D152" s="4"/>
      <c r="E152" s="5" t="s">
        <v>2118</v>
      </c>
      <c r="F152" s="1"/>
    </row>
    <row r="153" spans="2:6">
      <c r="B153" s="20">
        <v>146</v>
      </c>
      <c r="C153" s="4" t="s">
        <v>43</v>
      </c>
      <c r="D153" s="4"/>
      <c r="E153" s="5" t="s">
        <v>2118</v>
      </c>
      <c r="F153" s="1"/>
    </row>
    <row r="154" spans="2:6">
      <c r="B154" s="20">
        <v>147</v>
      </c>
      <c r="C154" s="4" t="s">
        <v>44</v>
      </c>
      <c r="D154" s="4"/>
      <c r="E154" s="5" t="s">
        <v>2118</v>
      </c>
      <c r="F154" s="1"/>
    </row>
    <row r="155" spans="2:6">
      <c r="B155" s="20">
        <v>148</v>
      </c>
      <c r="C155" s="4" t="s">
        <v>2305</v>
      </c>
      <c r="D155" s="4"/>
      <c r="E155" s="5" t="s">
        <v>2118</v>
      </c>
      <c r="F155" s="1"/>
    </row>
    <row r="156" spans="2:6">
      <c r="B156" s="20">
        <v>149</v>
      </c>
      <c r="C156" s="4" t="s">
        <v>2306</v>
      </c>
      <c r="D156" s="4"/>
      <c r="E156" s="6" t="s">
        <v>2307</v>
      </c>
      <c r="F156" s="1"/>
    </row>
    <row r="157" spans="2:6">
      <c r="B157" s="20">
        <v>150</v>
      </c>
      <c r="C157" s="4" t="s">
        <v>2308</v>
      </c>
      <c r="D157" s="4"/>
      <c r="E157" s="6" t="s">
        <v>2309</v>
      </c>
      <c r="F157" s="1"/>
    </row>
    <row r="158" spans="2:6">
      <c r="B158" s="20">
        <v>151</v>
      </c>
      <c r="C158" s="4" t="s">
        <v>2310</v>
      </c>
      <c r="D158" s="4"/>
      <c r="E158" s="5" t="s">
        <v>2118</v>
      </c>
      <c r="F158" s="1"/>
    </row>
    <row r="159" spans="2:6">
      <c r="B159" s="20">
        <v>152</v>
      </c>
      <c r="C159" s="4" t="s">
        <v>2311</v>
      </c>
      <c r="D159" s="4"/>
      <c r="E159" s="6" t="s">
        <v>2312</v>
      </c>
      <c r="F159" s="1"/>
    </row>
    <row r="160" spans="2:6">
      <c r="B160" s="20">
        <v>153</v>
      </c>
      <c r="C160" s="4" t="s">
        <v>2313</v>
      </c>
      <c r="D160" s="4"/>
      <c r="E160" s="6" t="s">
        <v>2314</v>
      </c>
      <c r="F160" s="1"/>
    </row>
    <row r="161" spans="2:6">
      <c r="B161" s="20">
        <v>154</v>
      </c>
      <c r="C161" s="4" t="s">
        <v>2315</v>
      </c>
      <c r="D161" s="4"/>
      <c r="E161" s="5" t="s">
        <v>2118</v>
      </c>
      <c r="F161" s="1"/>
    </row>
    <row r="162" spans="2:6">
      <c r="B162" s="20">
        <v>155</v>
      </c>
      <c r="C162" s="4" t="s">
        <v>3697</v>
      </c>
      <c r="D162" s="4"/>
      <c r="E162" s="5" t="s">
        <v>2118</v>
      </c>
      <c r="F162" s="1"/>
    </row>
    <row r="163" spans="2:6">
      <c r="B163" s="20">
        <v>156</v>
      </c>
      <c r="C163" s="4" t="s">
        <v>45</v>
      </c>
      <c r="D163" s="4"/>
      <c r="E163" s="5" t="s">
        <v>2118</v>
      </c>
      <c r="F163" s="1"/>
    </row>
    <row r="164" spans="2:6">
      <c r="B164" s="20">
        <v>157</v>
      </c>
      <c r="C164" s="4" t="s">
        <v>2316</v>
      </c>
      <c r="D164" s="4"/>
      <c r="E164" s="5" t="s">
        <v>2118</v>
      </c>
      <c r="F164" s="1"/>
    </row>
    <row r="165" spans="2:6">
      <c r="B165" s="20">
        <v>158</v>
      </c>
      <c r="C165" s="4" t="s">
        <v>2317</v>
      </c>
      <c r="D165" s="4"/>
      <c r="E165" s="6" t="s">
        <v>2318</v>
      </c>
      <c r="F165" s="1"/>
    </row>
    <row r="166" spans="2:6">
      <c r="B166" s="20">
        <v>159</v>
      </c>
      <c r="C166" s="4" t="s">
        <v>2319</v>
      </c>
      <c r="D166" s="4"/>
      <c r="E166" s="6" t="s">
        <v>2320</v>
      </c>
      <c r="F166" s="1"/>
    </row>
    <row r="167" spans="2:6">
      <c r="B167" s="20">
        <v>160</v>
      </c>
      <c r="C167" s="4" t="s">
        <v>2321</v>
      </c>
      <c r="D167" s="4"/>
      <c r="E167" s="6" t="s">
        <v>2322</v>
      </c>
      <c r="F167" s="1"/>
    </row>
    <row r="168" spans="2:6">
      <c r="B168" s="20">
        <v>161</v>
      </c>
      <c r="C168" s="4" t="s">
        <v>2323</v>
      </c>
      <c r="D168" s="4"/>
      <c r="E168" s="6" t="s">
        <v>2324</v>
      </c>
      <c r="F168" s="1"/>
    </row>
    <row r="169" spans="2:6">
      <c r="B169" s="20">
        <v>162</v>
      </c>
      <c r="C169" s="4" t="s">
        <v>2325</v>
      </c>
      <c r="D169" s="4"/>
      <c r="E169" s="6" t="s">
        <v>2326</v>
      </c>
      <c r="F169" s="1"/>
    </row>
    <row r="170" spans="2:6">
      <c r="B170" s="20">
        <v>163</v>
      </c>
      <c r="C170" s="4" t="s">
        <v>2327</v>
      </c>
      <c r="D170" s="4"/>
      <c r="E170" s="6" t="s">
        <v>2328</v>
      </c>
      <c r="F170" s="1"/>
    </row>
    <row r="171" spans="2:6">
      <c r="B171" s="20">
        <v>164</v>
      </c>
      <c r="C171" s="4" t="s">
        <v>2329</v>
      </c>
      <c r="D171" s="4"/>
      <c r="E171" s="5" t="s">
        <v>2118</v>
      </c>
      <c r="F171" s="1"/>
    </row>
    <row r="172" spans="2:6">
      <c r="B172" s="20">
        <v>165</v>
      </c>
      <c r="C172" s="4" t="s">
        <v>2330</v>
      </c>
      <c r="D172" s="4"/>
      <c r="E172" s="5" t="s">
        <v>2118</v>
      </c>
      <c r="F172" s="1"/>
    </row>
    <row r="173" spans="2:6">
      <c r="B173" s="20">
        <v>166</v>
      </c>
      <c r="C173" s="4" t="s">
        <v>2331</v>
      </c>
      <c r="D173" s="4"/>
      <c r="E173" s="6" t="s">
        <v>2332</v>
      </c>
      <c r="F173" s="1"/>
    </row>
    <row r="174" spans="2:6">
      <c r="B174" s="20">
        <v>167</v>
      </c>
      <c r="C174" s="4" t="s">
        <v>2333</v>
      </c>
      <c r="D174" s="4"/>
      <c r="E174" s="6" t="s">
        <v>2334</v>
      </c>
      <c r="F174" s="1"/>
    </row>
    <row r="175" spans="2:6">
      <c r="B175" s="20">
        <v>168</v>
      </c>
      <c r="C175" s="4" t="s">
        <v>2335</v>
      </c>
      <c r="D175" s="4"/>
      <c r="E175" s="5" t="s">
        <v>2118</v>
      </c>
      <c r="F175" s="1"/>
    </row>
    <row r="176" spans="2:6">
      <c r="B176" s="20">
        <v>169</v>
      </c>
      <c r="C176" s="4" t="s">
        <v>2336</v>
      </c>
      <c r="D176" s="4"/>
      <c r="E176" s="5" t="s">
        <v>2118</v>
      </c>
      <c r="F176" s="1"/>
    </row>
    <row r="177" spans="2:6">
      <c r="B177" s="20">
        <v>170</v>
      </c>
      <c r="C177" s="4" t="s">
        <v>2337</v>
      </c>
      <c r="D177" s="4"/>
      <c r="E177" s="6" t="s">
        <v>2338</v>
      </c>
      <c r="F177" s="1"/>
    </row>
    <row r="178" spans="2:6">
      <c r="B178" s="20">
        <v>171</v>
      </c>
      <c r="C178" s="4" t="s">
        <v>2339</v>
      </c>
      <c r="D178" s="4"/>
      <c r="E178" s="6" t="s">
        <v>2340</v>
      </c>
      <c r="F178" s="1"/>
    </row>
    <row r="179" spans="2:6">
      <c r="B179" s="20">
        <v>172</v>
      </c>
      <c r="C179" s="4" t="s">
        <v>2341</v>
      </c>
      <c r="D179" s="4"/>
      <c r="E179" s="5" t="s">
        <v>2118</v>
      </c>
      <c r="F179" s="1"/>
    </row>
    <row r="180" spans="2:6">
      <c r="B180" s="20">
        <v>173</v>
      </c>
      <c r="C180" s="4" t="s">
        <v>2342</v>
      </c>
      <c r="D180" s="4"/>
      <c r="E180" s="6" t="s">
        <v>2343</v>
      </c>
      <c r="F180" s="1"/>
    </row>
    <row r="181" spans="2:6">
      <c r="B181" s="20">
        <v>174</v>
      </c>
      <c r="C181" s="4" t="s">
        <v>2344</v>
      </c>
      <c r="D181" s="4"/>
      <c r="E181" s="6" t="s">
        <v>2345</v>
      </c>
      <c r="F181" s="1"/>
    </row>
    <row r="182" spans="2:6">
      <c r="B182" s="20">
        <v>175</v>
      </c>
      <c r="C182" s="4" t="s">
        <v>2346</v>
      </c>
      <c r="D182" s="4"/>
      <c r="E182" s="6" t="s">
        <v>2347</v>
      </c>
      <c r="F182" s="1"/>
    </row>
    <row r="183" spans="2:6">
      <c r="B183" s="20">
        <v>176</v>
      </c>
      <c r="C183" s="4" t="s">
        <v>2348</v>
      </c>
      <c r="D183" s="4"/>
      <c r="E183" s="6" t="s">
        <v>2349</v>
      </c>
      <c r="F183" s="1"/>
    </row>
    <row r="184" spans="2:6">
      <c r="B184" s="20">
        <v>177</v>
      </c>
      <c r="C184" s="4" t="s">
        <v>2350</v>
      </c>
      <c r="D184" s="4"/>
      <c r="E184" s="6" t="s">
        <v>2351</v>
      </c>
      <c r="F184" s="1"/>
    </row>
    <row r="185" spans="2:6">
      <c r="B185" s="20">
        <v>178</v>
      </c>
      <c r="C185" s="4" t="s">
        <v>2352</v>
      </c>
      <c r="D185" s="4"/>
      <c r="E185" s="6" t="s">
        <v>2353</v>
      </c>
      <c r="F185" s="1"/>
    </row>
    <row r="186" spans="2:6">
      <c r="B186" s="20">
        <v>179</v>
      </c>
      <c r="C186" s="4" t="s">
        <v>2354</v>
      </c>
      <c r="D186" s="4"/>
      <c r="E186" s="6" t="s">
        <v>2355</v>
      </c>
      <c r="F186" s="1"/>
    </row>
    <row r="187" spans="2:6">
      <c r="B187" s="20">
        <v>180</v>
      </c>
      <c r="C187" s="4" t="s">
        <v>46</v>
      </c>
      <c r="D187" s="4"/>
      <c r="E187" s="6" t="s">
        <v>2356</v>
      </c>
      <c r="F187" s="1"/>
    </row>
    <row r="188" spans="2:6">
      <c r="B188" s="20">
        <v>181</v>
      </c>
      <c r="C188" s="4" t="s">
        <v>47</v>
      </c>
      <c r="D188" s="4"/>
      <c r="E188" s="6" t="s">
        <v>2357</v>
      </c>
      <c r="F188" s="1"/>
    </row>
    <row r="189" spans="2:6">
      <c r="B189" s="20">
        <v>182</v>
      </c>
      <c r="C189" s="4" t="s">
        <v>48</v>
      </c>
      <c r="D189" s="4"/>
      <c r="E189" s="6" t="s">
        <v>2358</v>
      </c>
      <c r="F189" s="1"/>
    </row>
    <row r="190" spans="2:6">
      <c r="B190" s="20">
        <v>183</v>
      </c>
      <c r="C190" s="4" t="s">
        <v>49</v>
      </c>
      <c r="D190" s="4"/>
      <c r="E190" s="6" t="s">
        <v>2359</v>
      </c>
      <c r="F190" s="1"/>
    </row>
    <row r="191" spans="2:6">
      <c r="B191" s="20">
        <v>184</v>
      </c>
      <c r="C191" s="4" t="s">
        <v>50</v>
      </c>
      <c r="D191" s="4"/>
      <c r="E191" s="6" t="s">
        <v>2360</v>
      </c>
      <c r="F191" s="1"/>
    </row>
    <row r="192" spans="2:6">
      <c r="B192" s="20">
        <v>185</v>
      </c>
      <c r="C192" s="4" t="s">
        <v>51</v>
      </c>
      <c r="D192" s="4"/>
      <c r="E192" s="6" t="s">
        <v>2361</v>
      </c>
      <c r="F192" s="1"/>
    </row>
    <row r="193" spans="2:6">
      <c r="B193" s="20">
        <v>186</v>
      </c>
      <c r="C193" s="4" t="s">
        <v>52</v>
      </c>
      <c r="D193" s="4"/>
      <c r="E193" s="6" t="s">
        <v>2362</v>
      </c>
      <c r="F193" s="1"/>
    </row>
    <row r="194" spans="2:6">
      <c r="B194" s="20">
        <v>187</v>
      </c>
      <c r="C194" s="4" t="s">
        <v>2363</v>
      </c>
      <c r="D194" s="4"/>
      <c r="E194" s="6" t="s">
        <v>2364</v>
      </c>
      <c r="F194" s="1"/>
    </row>
    <row r="195" spans="2:6">
      <c r="B195" s="20">
        <v>188</v>
      </c>
      <c r="C195" s="4" t="s">
        <v>2365</v>
      </c>
      <c r="D195" s="4"/>
      <c r="E195" s="6" t="s">
        <v>2366</v>
      </c>
      <c r="F195" s="1"/>
    </row>
    <row r="196" spans="2:6">
      <c r="B196" s="20">
        <v>189</v>
      </c>
      <c r="C196" s="4" t="s">
        <v>2367</v>
      </c>
      <c r="D196" s="4"/>
      <c r="E196" s="5" t="s">
        <v>2118</v>
      </c>
      <c r="F196" s="1"/>
    </row>
    <row r="197" spans="2:6">
      <c r="B197" s="20">
        <v>190</v>
      </c>
      <c r="C197" s="4" t="s">
        <v>2368</v>
      </c>
      <c r="D197" s="4"/>
      <c r="E197" s="6" t="s">
        <v>2369</v>
      </c>
      <c r="F197" s="1"/>
    </row>
    <row r="198" spans="2:6">
      <c r="B198" s="20">
        <v>191</v>
      </c>
      <c r="C198" s="4" t="s">
        <v>2370</v>
      </c>
      <c r="D198" s="4"/>
      <c r="E198" s="6" t="s">
        <v>2371</v>
      </c>
      <c r="F198" s="1"/>
    </row>
    <row r="199" spans="2:6">
      <c r="B199" s="20">
        <v>192</v>
      </c>
      <c r="C199" s="4" t="s">
        <v>53</v>
      </c>
      <c r="D199" s="4"/>
      <c r="E199" s="6" t="s">
        <v>2372</v>
      </c>
      <c r="F199" s="1"/>
    </row>
    <row r="200" spans="2:6">
      <c r="B200" s="20">
        <v>193</v>
      </c>
      <c r="C200" s="4" t="s">
        <v>54</v>
      </c>
      <c r="D200" s="4"/>
      <c r="E200" s="6" t="s">
        <v>2373</v>
      </c>
      <c r="F200" s="1"/>
    </row>
    <row r="201" spans="2:6">
      <c r="B201" s="20">
        <v>194</v>
      </c>
      <c r="C201" s="4" t="s">
        <v>55</v>
      </c>
      <c r="D201" s="4"/>
      <c r="E201" s="6" t="s">
        <v>2374</v>
      </c>
      <c r="F201" s="1"/>
    </row>
    <row r="202" spans="2:6">
      <c r="B202" s="20">
        <v>195</v>
      </c>
      <c r="C202" s="4" t="s">
        <v>56</v>
      </c>
      <c r="D202" s="4"/>
      <c r="E202" s="6" t="s">
        <v>2375</v>
      </c>
      <c r="F202" s="1"/>
    </row>
    <row r="203" spans="2:6">
      <c r="B203" s="20">
        <v>196</v>
      </c>
      <c r="C203" s="4" t="s">
        <v>2376</v>
      </c>
      <c r="D203" s="4"/>
      <c r="E203" s="6" t="s">
        <v>2377</v>
      </c>
      <c r="F203" s="1"/>
    </row>
    <row r="204" spans="2:6">
      <c r="B204" s="20">
        <v>197</v>
      </c>
      <c r="C204" s="4" t="s">
        <v>2378</v>
      </c>
      <c r="D204" s="4"/>
      <c r="E204" s="5" t="s">
        <v>2118</v>
      </c>
      <c r="F204" s="1"/>
    </row>
    <row r="205" spans="2:6">
      <c r="B205" s="20">
        <v>198</v>
      </c>
      <c r="C205" s="4" t="s">
        <v>57</v>
      </c>
      <c r="D205" s="4"/>
      <c r="E205" s="5" t="s">
        <v>2118</v>
      </c>
      <c r="F205" s="1"/>
    </row>
    <row r="206" spans="2:6">
      <c r="B206" s="20">
        <v>199</v>
      </c>
      <c r="C206" s="4" t="s">
        <v>58</v>
      </c>
      <c r="D206" s="4"/>
      <c r="E206" s="5" t="s">
        <v>2118</v>
      </c>
      <c r="F206" s="1"/>
    </row>
    <row r="207" spans="2:6">
      <c r="B207" s="20">
        <v>200</v>
      </c>
      <c r="C207" s="4" t="s">
        <v>2379</v>
      </c>
      <c r="D207" s="4"/>
      <c r="E207" s="5" t="s">
        <v>2118</v>
      </c>
      <c r="F207" s="1"/>
    </row>
    <row r="208" spans="2:6">
      <c r="B208" s="20">
        <v>201</v>
      </c>
      <c r="C208" s="4" t="s">
        <v>2380</v>
      </c>
      <c r="D208" s="4"/>
      <c r="E208" s="5" t="s">
        <v>2118</v>
      </c>
      <c r="F208" s="1"/>
    </row>
    <row r="209" spans="2:6">
      <c r="B209" s="20">
        <v>202</v>
      </c>
      <c r="C209" s="4" t="s">
        <v>2381</v>
      </c>
      <c r="D209" s="4"/>
      <c r="E209" s="6" t="s">
        <v>2382</v>
      </c>
      <c r="F209" s="1"/>
    </row>
    <row r="210" spans="2:6">
      <c r="B210" s="20">
        <v>203</v>
      </c>
      <c r="C210" s="4" t="s">
        <v>2383</v>
      </c>
      <c r="D210" s="4"/>
      <c r="E210" s="5" t="s">
        <v>2118</v>
      </c>
      <c r="F210" s="1"/>
    </row>
    <row r="211" spans="2:6">
      <c r="B211" s="20">
        <v>204</v>
      </c>
      <c r="C211" s="4" t="s">
        <v>59</v>
      </c>
      <c r="D211" s="4"/>
      <c r="E211" s="5" t="s">
        <v>2118</v>
      </c>
      <c r="F211" s="1"/>
    </row>
    <row r="212" spans="2:6">
      <c r="B212" s="20">
        <v>205</v>
      </c>
      <c r="C212" s="4" t="s">
        <v>2384</v>
      </c>
      <c r="D212" s="4"/>
      <c r="E212" s="5" t="s">
        <v>2118</v>
      </c>
      <c r="F212" s="1"/>
    </row>
    <row r="213" spans="2:6">
      <c r="B213" s="20">
        <v>206</v>
      </c>
      <c r="C213" s="4" t="s">
        <v>2385</v>
      </c>
      <c r="D213" s="4"/>
      <c r="E213" s="5" t="s">
        <v>2118</v>
      </c>
      <c r="F213" s="1"/>
    </row>
    <row r="214" spans="2:6">
      <c r="B214" s="20">
        <v>207</v>
      </c>
      <c r="C214" s="4" t="s">
        <v>60</v>
      </c>
      <c r="D214" s="4"/>
      <c r="E214" s="5" t="s">
        <v>2118</v>
      </c>
      <c r="F214" s="1"/>
    </row>
    <row r="215" spans="2:6">
      <c r="B215" s="20">
        <v>208</v>
      </c>
      <c r="C215" s="4" t="s">
        <v>3698</v>
      </c>
      <c r="D215" s="4"/>
      <c r="E215" s="5" t="s">
        <v>2118</v>
      </c>
      <c r="F215" s="1"/>
    </row>
    <row r="216" spans="2:6">
      <c r="B216" s="20">
        <v>209</v>
      </c>
      <c r="C216" s="4" t="s">
        <v>2386</v>
      </c>
      <c r="D216" s="4"/>
      <c r="E216" s="5" t="s">
        <v>2118</v>
      </c>
      <c r="F216" s="1"/>
    </row>
    <row r="217" spans="2:6">
      <c r="B217" s="20">
        <v>210</v>
      </c>
      <c r="C217" s="4" t="s">
        <v>2387</v>
      </c>
      <c r="D217" s="4"/>
      <c r="E217" s="6" t="s">
        <v>2388</v>
      </c>
      <c r="F217" s="1"/>
    </row>
    <row r="218" spans="2:6">
      <c r="B218" s="20">
        <v>211</v>
      </c>
      <c r="C218" s="4" t="s">
        <v>2389</v>
      </c>
      <c r="D218" s="4"/>
      <c r="E218" s="5" t="s">
        <v>2118</v>
      </c>
      <c r="F218" s="1"/>
    </row>
    <row r="219" spans="2:6">
      <c r="B219" s="20">
        <v>212</v>
      </c>
      <c r="C219" s="4" t="s">
        <v>2390</v>
      </c>
      <c r="D219" s="4"/>
      <c r="E219" s="6" t="s">
        <v>2391</v>
      </c>
      <c r="F219" s="1"/>
    </row>
    <row r="220" spans="2:6">
      <c r="B220" s="20">
        <v>213</v>
      </c>
      <c r="C220" s="4" t="s">
        <v>2392</v>
      </c>
      <c r="D220" s="4"/>
      <c r="E220" s="5" t="s">
        <v>2118</v>
      </c>
      <c r="F220" s="1"/>
    </row>
    <row r="221" spans="2:6">
      <c r="B221" s="20">
        <v>214</v>
      </c>
      <c r="C221" s="4" t="s">
        <v>2393</v>
      </c>
      <c r="D221" s="4"/>
      <c r="E221" s="5" t="s">
        <v>2118</v>
      </c>
      <c r="F221" s="1"/>
    </row>
    <row r="222" spans="2:6">
      <c r="B222" s="20">
        <v>215</v>
      </c>
      <c r="C222" s="4" t="s">
        <v>2394</v>
      </c>
      <c r="D222" s="4"/>
      <c r="E222" s="6" t="s">
        <v>2395</v>
      </c>
      <c r="F222" s="1"/>
    </row>
    <row r="223" spans="2:6">
      <c r="B223" s="20">
        <v>216</v>
      </c>
      <c r="C223" s="4" t="s">
        <v>2396</v>
      </c>
      <c r="D223" s="4"/>
      <c r="E223" s="5" t="s">
        <v>2118</v>
      </c>
      <c r="F223" s="1"/>
    </row>
    <row r="224" spans="2:6">
      <c r="B224" s="20">
        <v>217</v>
      </c>
      <c r="C224" s="4" t="s">
        <v>2397</v>
      </c>
      <c r="D224" s="4"/>
      <c r="E224" s="6" t="s">
        <v>2398</v>
      </c>
      <c r="F224" s="1"/>
    </row>
    <row r="225" spans="2:6">
      <c r="B225" s="20">
        <v>218</v>
      </c>
      <c r="C225" s="4" t="s">
        <v>2399</v>
      </c>
      <c r="D225" s="4"/>
      <c r="E225" s="5" t="s">
        <v>2118</v>
      </c>
      <c r="F225" s="1"/>
    </row>
    <row r="226" spans="2:6">
      <c r="B226" s="20">
        <v>219</v>
      </c>
      <c r="C226" s="4" t="s">
        <v>3699</v>
      </c>
      <c r="D226" s="4"/>
      <c r="E226" s="5" t="s">
        <v>2118</v>
      </c>
      <c r="F226" s="1"/>
    </row>
    <row r="227" spans="2:6">
      <c r="B227" s="20">
        <v>220</v>
      </c>
      <c r="C227" s="4" t="s">
        <v>61</v>
      </c>
      <c r="D227" s="4"/>
      <c r="E227" s="5" t="s">
        <v>2118</v>
      </c>
      <c r="F227" s="1"/>
    </row>
    <row r="228" spans="2:6">
      <c r="B228" s="20">
        <v>221</v>
      </c>
      <c r="C228" s="4" t="s">
        <v>62</v>
      </c>
      <c r="D228" s="4"/>
      <c r="E228" s="5" t="s">
        <v>2118</v>
      </c>
      <c r="F228" s="1"/>
    </row>
    <row r="229" spans="2:6">
      <c r="B229" s="20">
        <v>222</v>
      </c>
      <c r="C229" s="4" t="s">
        <v>63</v>
      </c>
      <c r="D229" s="4"/>
      <c r="E229" s="5" t="s">
        <v>2118</v>
      </c>
      <c r="F229" s="1"/>
    </row>
    <row r="230" spans="2:6">
      <c r="B230" s="20">
        <v>223</v>
      </c>
      <c r="C230" s="4" t="s">
        <v>2400</v>
      </c>
      <c r="D230" s="4"/>
      <c r="E230" s="5" t="s">
        <v>2118</v>
      </c>
      <c r="F230" s="1"/>
    </row>
    <row r="231" spans="2:6">
      <c r="B231" s="20">
        <v>224</v>
      </c>
      <c r="C231" s="4" t="s">
        <v>2401</v>
      </c>
      <c r="D231" s="4"/>
      <c r="E231" s="5" t="s">
        <v>2118</v>
      </c>
      <c r="F231" s="1"/>
    </row>
    <row r="232" spans="2:6">
      <c r="B232" s="20">
        <v>225</v>
      </c>
      <c r="C232" s="4" t="s">
        <v>2402</v>
      </c>
      <c r="D232" s="4"/>
      <c r="E232" s="5" t="s">
        <v>2118</v>
      </c>
      <c r="F232" s="1"/>
    </row>
    <row r="233" spans="2:6">
      <c r="B233" s="20">
        <v>226</v>
      </c>
      <c r="C233" s="4" t="s">
        <v>64</v>
      </c>
      <c r="D233" s="4"/>
      <c r="E233" s="5" t="s">
        <v>2118</v>
      </c>
      <c r="F233" s="1"/>
    </row>
    <row r="234" spans="2:6">
      <c r="B234" s="20">
        <v>227</v>
      </c>
      <c r="C234" s="4" t="s">
        <v>65</v>
      </c>
      <c r="D234" s="4"/>
      <c r="E234" s="5" t="s">
        <v>2118</v>
      </c>
      <c r="F234" s="1"/>
    </row>
    <row r="235" spans="2:6">
      <c r="B235" s="20">
        <v>228</v>
      </c>
      <c r="C235" s="4" t="s">
        <v>66</v>
      </c>
      <c r="D235" s="4"/>
      <c r="E235" s="5" t="s">
        <v>2118</v>
      </c>
      <c r="F235" s="1"/>
    </row>
    <row r="236" spans="2:6">
      <c r="B236" s="20">
        <v>229</v>
      </c>
      <c r="C236" s="4" t="s">
        <v>67</v>
      </c>
      <c r="D236" s="4"/>
      <c r="E236" s="5" t="s">
        <v>2118</v>
      </c>
      <c r="F236" s="1"/>
    </row>
    <row r="237" spans="2:6">
      <c r="B237" s="20">
        <v>230</v>
      </c>
      <c r="C237" s="4" t="s">
        <v>2403</v>
      </c>
      <c r="D237" s="4"/>
      <c r="E237" s="5" t="s">
        <v>2118</v>
      </c>
      <c r="F237" s="1"/>
    </row>
    <row r="238" spans="2:6">
      <c r="B238" s="20">
        <v>231</v>
      </c>
      <c r="C238" s="4" t="s">
        <v>2404</v>
      </c>
      <c r="D238" s="4"/>
      <c r="E238" s="6" t="s">
        <v>2405</v>
      </c>
      <c r="F238" s="1"/>
    </row>
    <row r="239" spans="2:6">
      <c r="B239" s="20">
        <v>232</v>
      </c>
      <c r="C239" s="4" t="s">
        <v>2406</v>
      </c>
      <c r="D239" s="4"/>
      <c r="E239" s="6" t="s">
        <v>2407</v>
      </c>
      <c r="F239" s="1"/>
    </row>
    <row r="240" spans="2:6">
      <c r="B240" s="20">
        <v>233</v>
      </c>
      <c r="C240" s="4" t="s">
        <v>2408</v>
      </c>
      <c r="D240" s="4"/>
      <c r="E240" s="5" t="s">
        <v>2118</v>
      </c>
      <c r="F240" s="1"/>
    </row>
    <row r="241" spans="2:6">
      <c r="B241" s="20">
        <v>234</v>
      </c>
      <c r="C241" s="4" t="s">
        <v>2409</v>
      </c>
      <c r="D241" s="4"/>
      <c r="E241" s="5" t="s">
        <v>2118</v>
      </c>
      <c r="F241" s="1"/>
    </row>
    <row r="242" spans="2:6">
      <c r="B242" s="20">
        <v>235</v>
      </c>
      <c r="C242" s="4" t="s">
        <v>2410</v>
      </c>
      <c r="D242" s="4"/>
      <c r="E242" s="5" t="s">
        <v>2118</v>
      </c>
      <c r="F242" s="1"/>
    </row>
    <row r="243" spans="2:6">
      <c r="B243" s="20">
        <v>236</v>
      </c>
      <c r="C243" s="4" t="s">
        <v>2411</v>
      </c>
      <c r="D243" s="4"/>
      <c r="E243" s="6" t="s">
        <v>2412</v>
      </c>
      <c r="F243" s="1"/>
    </row>
    <row r="244" spans="2:6">
      <c r="B244" s="20">
        <v>237</v>
      </c>
      <c r="C244" s="4" t="s">
        <v>68</v>
      </c>
      <c r="D244" s="4"/>
      <c r="E244" s="6" t="s">
        <v>2413</v>
      </c>
      <c r="F244" s="1"/>
    </row>
    <row r="245" spans="2:6">
      <c r="B245" s="20">
        <v>238</v>
      </c>
      <c r="C245" s="4" t="s">
        <v>69</v>
      </c>
      <c r="D245" s="4"/>
      <c r="E245" s="6" t="s">
        <v>2414</v>
      </c>
      <c r="F245" s="1"/>
    </row>
    <row r="246" spans="2:6">
      <c r="B246" s="20">
        <v>239</v>
      </c>
      <c r="C246" s="4" t="s">
        <v>2415</v>
      </c>
      <c r="D246" s="4"/>
      <c r="E246" s="6" t="s">
        <v>2416</v>
      </c>
      <c r="F246" s="1"/>
    </row>
    <row r="247" spans="2:6">
      <c r="B247" s="20">
        <v>240</v>
      </c>
      <c r="C247" s="4" t="s">
        <v>70</v>
      </c>
      <c r="D247" s="4"/>
      <c r="E247" s="6" t="s">
        <v>2417</v>
      </c>
      <c r="F247" s="1"/>
    </row>
    <row r="248" spans="2:6">
      <c r="B248" s="20">
        <v>241</v>
      </c>
      <c r="C248" s="4" t="s">
        <v>2418</v>
      </c>
      <c r="D248" s="4"/>
      <c r="E248" s="5" t="s">
        <v>2118</v>
      </c>
      <c r="F248" s="1"/>
    </row>
    <row r="249" spans="2:6">
      <c r="B249" s="20">
        <v>242</v>
      </c>
      <c r="C249" s="4" t="s">
        <v>71</v>
      </c>
      <c r="D249" s="4"/>
      <c r="E249" s="5" t="s">
        <v>2118</v>
      </c>
      <c r="F249" s="1"/>
    </row>
    <row r="250" spans="2:6">
      <c r="B250" s="20">
        <v>243</v>
      </c>
      <c r="C250" s="4" t="s">
        <v>2419</v>
      </c>
      <c r="D250" s="4"/>
      <c r="E250" s="6" t="s">
        <v>2420</v>
      </c>
      <c r="F250" s="1"/>
    </row>
    <row r="251" spans="2:6">
      <c r="B251" s="20">
        <v>244</v>
      </c>
      <c r="C251" s="4" t="s">
        <v>2421</v>
      </c>
      <c r="D251" s="4"/>
      <c r="E251" s="6" t="s">
        <v>2422</v>
      </c>
      <c r="F251" s="1"/>
    </row>
    <row r="252" spans="2:6">
      <c r="B252" s="20">
        <v>245</v>
      </c>
      <c r="C252" s="4" t="s">
        <v>2423</v>
      </c>
      <c r="D252" s="4"/>
      <c r="E252" s="6" t="s">
        <v>2424</v>
      </c>
      <c r="F252" s="1"/>
    </row>
    <row r="253" spans="2:6">
      <c r="B253" s="20">
        <v>246</v>
      </c>
      <c r="C253" s="4" t="s">
        <v>72</v>
      </c>
      <c r="D253" s="4"/>
      <c r="E253" s="6" t="s">
        <v>2425</v>
      </c>
      <c r="F253" s="1"/>
    </row>
    <row r="254" spans="2:6">
      <c r="B254" s="20">
        <v>247</v>
      </c>
      <c r="C254" s="4" t="s">
        <v>73</v>
      </c>
      <c r="D254" s="4"/>
      <c r="E254" s="6" t="s">
        <v>2426</v>
      </c>
      <c r="F254" s="1"/>
    </row>
    <row r="255" spans="2:6">
      <c r="B255" s="20">
        <v>248</v>
      </c>
      <c r="C255" s="4" t="s">
        <v>74</v>
      </c>
      <c r="D255" s="4"/>
      <c r="E255" s="6" t="s">
        <v>2427</v>
      </c>
      <c r="F255" s="1"/>
    </row>
    <row r="256" spans="2:6">
      <c r="B256" s="20">
        <v>249</v>
      </c>
      <c r="C256" s="4" t="s">
        <v>75</v>
      </c>
      <c r="D256" s="4"/>
      <c r="E256" s="6" t="s">
        <v>2428</v>
      </c>
      <c r="F256" s="1"/>
    </row>
    <row r="257" spans="2:6">
      <c r="B257" s="20">
        <v>250</v>
      </c>
      <c r="C257" s="4" t="s">
        <v>76</v>
      </c>
      <c r="D257" s="4"/>
      <c r="E257" s="6" t="s">
        <v>2429</v>
      </c>
      <c r="F257" s="1"/>
    </row>
    <row r="258" spans="2:6">
      <c r="B258" s="20">
        <v>251</v>
      </c>
      <c r="C258" s="4" t="s">
        <v>77</v>
      </c>
      <c r="D258" s="4"/>
      <c r="E258" s="6" t="s">
        <v>2430</v>
      </c>
      <c r="F258" s="1"/>
    </row>
    <row r="259" spans="2:6">
      <c r="B259" s="20">
        <v>252</v>
      </c>
      <c r="C259" s="4" t="s">
        <v>78</v>
      </c>
      <c r="D259" s="4"/>
      <c r="E259" s="6" t="s">
        <v>2431</v>
      </c>
      <c r="F259" s="1"/>
    </row>
    <row r="260" spans="2:6">
      <c r="B260" s="20">
        <v>253</v>
      </c>
      <c r="C260" s="4" t="s">
        <v>79</v>
      </c>
      <c r="D260" s="4"/>
      <c r="E260" s="6" t="s">
        <v>2432</v>
      </c>
      <c r="F260" s="1"/>
    </row>
    <row r="261" spans="2:6">
      <c r="B261" s="20">
        <v>254</v>
      </c>
      <c r="C261" s="4" t="s">
        <v>80</v>
      </c>
      <c r="D261" s="4"/>
      <c r="E261" s="6" t="s">
        <v>2433</v>
      </c>
      <c r="F261" s="1"/>
    </row>
    <row r="262" spans="2:6">
      <c r="B262" s="20">
        <v>255</v>
      </c>
      <c r="C262" s="4" t="s">
        <v>2434</v>
      </c>
      <c r="D262" s="4"/>
      <c r="E262" s="6" t="s">
        <v>2435</v>
      </c>
      <c r="F262" s="1"/>
    </row>
    <row r="263" spans="2:6">
      <c r="B263" s="20">
        <v>256</v>
      </c>
      <c r="C263" s="4" t="s">
        <v>2436</v>
      </c>
      <c r="D263" s="4"/>
      <c r="E263" s="6" t="s">
        <v>2437</v>
      </c>
      <c r="F263" s="1"/>
    </row>
    <row r="264" spans="2:6">
      <c r="B264" s="20">
        <v>257</v>
      </c>
      <c r="C264" s="4" t="s">
        <v>2438</v>
      </c>
      <c r="D264" s="4"/>
      <c r="E264" s="6" t="s">
        <v>2439</v>
      </c>
      <c r="F264" s="1"/>
    </row>
    <row r="265" spans="2:6">
      <c r="B265" s="20">
        <v>258</v>
      </c>
      <c r="C265" s="4" t="s">
        <v>81</v>
      </c>
      <c r="D265" s="4"/>
      <c r="E265" s="6" t="s">
        <v>2440</v>
      </c>
      <c r="F265" s="1"/>
    </row>
    <row r="266" spans="2:6">
      <c r="B266" s="20">
        <v>259</v>
      </c>
      <c r="C266" s="4" t="s">
        <v>82</v>
      </c>
      <c r="D266" s="4"/>
      <c r="E266" s="6" t="s">
        <v>2441</v>
      </c>
      <c r="F266" s="1"/>
    </row>
    <row r="267" spans="2:6">
      <c r="B267" s="20">
        <v>260</v>
      </c>
      <c r="C267" s="4" t="s">
        <v>83</v>
      </c>
      <c r="D267" s="4"/>
      <c r="E267" s="6" t="s">
        <v>2442</v>
      </c>
      <c r="F267" s="1"/>
    </row>
    <row r="268" spans="2:6">
      <c r="B268" s="20">
        <v>261</v>
      </c>
      <c r="C268" s="4" t="s">
        <v>84</v>
      </c>
      <c r="D268" s="4"/>
      <c r="E268" s="6" t="s">
        <v>2443</v>
      </c>
      <c r="F268" s="1"/>
    </row>
    <row r="269" spans="2:6">
      <c r="B269" s="20">
        <v>262</v>
      </c>
      <c r="C269" s="4" t="s">
        <v>85</v>
      </c>
      <c r="D269" s="4"/>
      <c r="E269" s="6" t="s">
        <v>2444</v>
      </c>
      <c r="F269" s="1"/>
    </row>
    <row r="270" spans="2:6">
      <c r="B270" s="20">
        <v>263</v>
      </c>
      <c r="C270" s="4" t="s">
        <v>86</v>
      </c>
      <c r="D270" s="4"/>
      <c r="E270" s="6" t="s">
        <v>2445</v>
      </c>
      <c r="F270" s="1"/>
    </row>
    <row r="271" spans="2:6">
      <c r="B271" s="20">
        <v>264</v>
      </c>
      <c r="C271" s="4" t="s">
        <v>2446</v>
      </c>
      <c r="D271" s="4"/>
      <c r="E271" s="6" t="s">
        <v>2447</v>
      </c>
      <c r="F271" s="1"/>
    </row>
    <row r="272" spans="2:6">
      <c r="B272" s="20">
        <v>265</v>
      </c>
      <c r="C272" s="4" t="s">
        <v>2448</v>
      </c>
      <c r="D272" s="4"/>
      <c r="E272" s="6" t="s">
        <v>2449</v>
      </c>
      <c r="F272" s="1"/>
    </row>
    <row r="273" spans="2:6">
      <c r="B273" s="20">
        <v>266</v>
      </c>
      <c r="C273" s="4" t="s">
        <v>87</v>
      </c>
      <c r="D273" s="4"/>
      <c r="E273" s="6" t="s">
        <v>2450</v>
      </c>
      <c r="F273" s="1"/>
    </row>
    <row r="274" spans="2:6">
      <c r="B274" s="20">
        <v>267</v>
      </c>
      <c r="C274" s="4" t="s">
        <v>88</v>
      </c>
      <c r="D274" s="4"/>
      <c r="E274" s="6" t="s">
        <v>2451</v>
      </c>
      <c r="F274" s="1"/>
    </row>
    <row r="275" spans="2:6">
      <c r="B275" s="20">
        <v>268</v>
      </c>
      <c r="C275" s="4" t="s">
        <v>89</v>
      </c>
      <c r="D275" s="4"/>
      <c r="E275" s="6" t="s">
        <v>2452</v>
      </c>
      <c r="F275" s="1"/>
    </row>
    <row r="276" spans="2:6">
      <c r="B276" s="20">
        <v>269</v>
      </c>
      <c r="C276" s="4" t="s">
        <v>2453</v>
      </c>
      <c r="D276" s="4"/>
      <c r="E276" s="6" t="s">
        <v>2454</v>
      </c>
      <c r="F276" s="1"/>
    </row>
    <row r="277" spans="2:6">
      <c r="B277" s="20">
        <v>270</v>
      </c>
      <c r="C277" s="4" t="s">
        <v>2455</v>
      </c>
      <c r="D277" s="4"/>
      <c r="E277" s="6" t="s">
        <v>2456</v>
      </c>
      <c r="F277" s="1"/>
    </row>
    <row r="278" spans="2:6">
      <c r="B278" s="20">
        <v>271</v>
      </c>
      <c r="C278" s="4" t="s">
        <v>90</v>
      </c>
      <c r="D278" s="4"/>
      <c r="E278" s="6" t="s">
        <v>2457</v>
      </c>
      <c r="F278" s="1"/>
    </row>
    <row r="279" spans="2:6">
      <c r="B279" s="20">
        <v>272</v>
      </c>
      <c r="C279" s="4" t="s">
        <v>2458</v>
      </c>
      <c r="D279" s="4"/>
      <c r="E279" s="6" t="s">
        <v>2459</v>
      </c>
      <c r="F279" s="1"/>
    </row>
    <row r="280" spans="2:6">
      <c r="B280" s="20">
        <v>273</v>
      </c>
      <c r="C280" s="4" t="s">
        <v>91</v>
      </c>
      <c r="D280" s="4"/>
      <c r="E280" s="6" t="s">
        <v>2460</v>
      </c>
      <c r="F280" s="1"/>
    </row>
    <row r="281" spans="2:6">
      <c r="B281" s="20">
        <v>274</v>
      </c>
      <c r="C281" s="4" t="s">
        <v>2461</v>
      </c>
      <c r="D281" s="4"/>
      <c r="E281" s="6" t="s">
        <v>2462</v>
      </c>
      <c r="F281" s="1"/>
    </row>
    <row r="282" spans="2:6">
      <c r="B282" s="20">
        <v>275</v>
      </c>
      <c r="C282" s="4" t="s">
        <v>2463</v>
      </c>
      <c r="D282" s="4"/>
      <c r="E282" s="6" t="s">
        <v>2464</v>
      </c>
      <c r="F282" s="1"/>
    </row>
    <row r="283" spans="2:6">
      <c r="B283" s="20">
        <v>276</v>
      </c>
      <c r="C283" s="4" t="s">
        <v>2465</v>
      </c>
      <c r="D283" s="4"/>
      <c r="E283" s="6" t="s">
        <v>2466</v>
      </c>
      <c r="F283" s="1"/>
    </row>
    <row r="284" spans="2:6">
      <c r="B284" s="20">
        <v>277</v>
      </c>
      <c r="C284" s="4" t="s">
        <v>92</v>
      </c>
      <c r="D284" s="4"/>
      <c r="E284" s="6" t="s">
        <v>2467</v>
      </c>
      <c r="F284" s="1"/>
    </row>
    <row r="285" spans="2:6">
      <c r="B285" s="20">
        <v>278</v>
      </c>
      <c r="C285" s="4" t="s">
        <v>93</v>
      </c>
      <c r="D285" s="4"/>
      <c r="E285" s="6" t="s">
        <v>2468</v>
      </c>
      <c r="F285" s="1"/>
    </row>
    <row r="286" spans="2:6">
      <c r="B286" s="20">
        <v>279</v>
      </c>
      <c r="C286" s="4" t="s">
        <v>94</v>
      </c>
      <c r="D286" s="4"/>
      <c r="E286" s="6" t="s">
        <v>2469</v>
      </c>
      <c r="F286" s="1"/>
    </row>
    <row r="287" spans="2:6">
      <c r="B287" s="20">
        <v>280</v>
      </c>
      <c r="C287" s="4" t="s">
        <v>95</v>
      </c>
      <c r="D287" s="4"/>
      <c r="E287" s="6" t="s">
        <v>2470</v>
      </c>
      <c r="F287" s="1"/>
    </row>
    <row r="288" spans="2:6">
      <c r="B288" s="20">
        <v>281</v>
      </c>
      <c r="C288" s="4" t="s">
        <v>96</v>
      </c>
      <c r="D288" s="4"/>
      <c r="E288" s="6" t="s">
        <v>2471</v>
      </c>
      <c r="F288" s="1"/>
    </row>
    <row r="289" spans="2:6">
      <c r="B289" s="20">
        <v>282</v>
      </c>
      <c r="C289" s="4" t="s">
        <v>97</v>
      </c>
      <c r="D289" s="4"/>
      <c r="E289" s="6" t="s">
        <v>2472</v>
      </c>
      <c r="F289" s="1"/>
    </row>
    <row r="290" spans="2:6">
      <c r="B290" s="20">
        <v>283</v>
      </c>
      <c r="C290" s="4" t="s">
        <v>98</v>
      </c>
      <c r="D290" s="4"/>
      <c r="E290" s="6" t="s">
        <v>2473</v>
      </c>
      <c r="F290" s="1"/>
    </row>
    <row r="291" spans="2:6">
      <c r="B291" s="20">
        <v>284</v>
      </c>
      <c r="C291" s="4" t="s">
        <v>2474</v>
      </c>
      <c r="D291" s="4"/>
      <c r="E291" s="6" t="s">
        <v>2475</v>
      </c>
      <c r="F291" s="1"/>
    </row>
    <row r="292" spans="2:6">
      <c r="B292" s="20">
        <v>285</v>
      </c>
      <c r="C292" s="4" t="s">
        <v>99</v>
      </c>
      <c r="D292" s="4"/>
      <c r="E292" s="6" t="s">
        <v>2476</v>
      </c>
      <c r="F292" s="1"/>
    </row>
    <row r="293" spans="2:6">
      <c r="B293" s="20">
        <v>286</v>
      </c>
      <c r="C293" s="4" t="s">
        <v>2477</v>
      </c>
      <c r="D293" s="4"/>
      <c r="E293" s="6" t="s">
        <v>2478</v>
      </c>
      <c r="F293" s="1"/>
    </row>
    <row r="294" spans="2:6">
      <c r="B294" s="20">
        <v>287</v>
      </c>
      <c r="C294" s="4" t="s">
        <v>100</v>
      </c>
      <c r="D294" s="4"/>
      <c r="E294" s="6" t="s">
        <v>2479</v>
      </c>
      <c r="F294" s="1"/>
    </row>
    <row r="295" spans="2:6">
      <c r="B295" s="20">
        <v>288</v>
      </c>
      <c r="C295" s="4" t="s">
        <v>2480</v>
      </c>
      <c r="D295" s="4"/>
      <c r="E295" s="6" t="s">
        <v>2481</v>
      </c>
      <c r="F295" s="1"/>
    </row>
    <row r="296" spans="2:6">
      <c r="B296" s="20">
        <v>289</v>
      </c>
      <c r="C296" s="4" t="s">
        <v>2482</v>
      </c>
      <c r="D296" s="4"/>
      <c r="E296" s="6" t="s">
        <v>2483</v>
      </c>
      <c r="F296" s="1"/>
    </row>
    <row r="297" spans="2:6">
      <c r="B297" s="20">
        <v>290</v>
      </c>
      <c r="C297" s="4" t="s">
        <v>2484</v>
      </c>
      <c r="D297" s="4"/>
      <c r="E297" s="6" t="s">
        <v>2485</v>
      </c>
      <c r="F297" s="1"/>
    </row>
    <row r="298" spans="2:6">
      <c r="B298" s="20">
        <v>291</v>
      </c>
      <c r="C298" s="4" t="s">
        <v>2486</v>
      </c>
      <c r="D298" s="4"/>
      <c r="E298" s="6" t="s">
        <v>2487</v>
      </c>
      <c r="F298" s="1"/>
    </row>
    <row r="299" spans="2:6">
      <c r="B299" s="20">
        <v>292</v>
      </c>
      <c r="C299" s="4" t="s">
        <v>101</v>
      </c>
      <c r="D299" s="4"/>
      <c r="E299" s="6" t="s">
        <v>2488</v>
      </c>
      <c r="F299" s="1"/>
    </row>
    <row r="300" spans="2:6">
      <c r="B300" s="20">
        <v>293</v>
      </c>
      <c r="C300" s="4" t="s">
        <v>2489</v>
      </c>
      <c r="D300" s="4"/>
      <c r="E300" s="6" t="s">
        <v>2490</v>
      </c>
      <c r="F300" s="1"/>
    </row>
    <row r="301" spans="2:6">
      <c r="B301" s="20">
        <v>294</v>
      </c>
      <c r="C301" s="4" t="s">
        <v>2491</v>
      </c>
      <c r="D301" s="4"/>
      <c r="E301" s="6" t="s">
        <v>2492</v>
      </c>
      <c r="F301" s="1"/>
    </row>
    <row r="302" spans="2:6">
      <c r="B302" s="20">
        <v>295</v>
      </c>
      <c r="C302" s="4" t="s">
        <v>2493</v>
      </c>
      <c r="D302" s="4"/>
      <c r="E302" s="5" t="s">
        <v>2118</v>
      </c>
      <c r="F302" s="1"/>
    </row>
    <row r="303" spans="2:6">
      <c r="B303" s="20">
        <v>296</v>
      </c>
      <c r="C303" s="4" t="s">
        <v>2494</v>
      </c>
      <c r="D303" s="4"/>
      <c r="E303" s="5" t="s">
        <v>2118</v>
      </c>
      <c r="F303" s="1"/>
    </row>
    <row r="304" spans="2:6">
      <c r="B304" s="20">
        <v>297</v>
      </c>
      <c r="C304" s="4" t="s">
        <v>2495</v>
      </c>
      <c r="D304" s="4"/>
      <c r="E304" s="5" t="s">
        <v>2118</v>
      </c>
      <c r="F304" s="1"/>
    </row>
    <row r="305" spans="2:6">
      <c r="B305" s="20">
        <v>298</v>
      </c>
      <c r="C305" s="4" t="s">
        <v>2496</v>
      </c>
      <c r="D305" s="4"/>
      <c r="E305" s="5" t="s">
        <v>2118</v>
      </c>
      <c r="F305" s="1"/>
    </row>
    <row r="306" spans="2:6">
      <c r="B306" s="20">
        <v>299</v>
      </c>
      <c r="C306" s="4" t="s">
        <v>2497</v>
      </c>
      <c r="D306" s="4"/>
      <c r="E306" s="5" t="s">
        <v>2118</v>
      </c>
      <c r="F306" s="1"/>
    </row>
    <row r="307" spans="2:6">
      <c r="B307" s="20">
        <v>300</v>
      </c>
      <c r="C307" s="4" t="s">
        <v>2498</v>
      </c>
      <c r="D307" s="4"/>
      <c r="E307" s="5" t="s">
        <v>2118</v>
      </c>
      <c r="F307" s="1"/>
    </row>
    <row r="308" spans="2:6">
      <c r="B308" s="20">
        <v>301</v>
      </c>
      <c r="C308" s="4" t="s">
        <v>2499</v>
      </c>
      <c r="D308" s="4"/>
      <c r="E308" s="5" t="s">
        <v>2118</v>
      </c>
      <c r="F308" s="1"/>
    </row>
    <row r="309" spans="2:6">
      <c r="B309" s="20">
        <v>302</v>
      </c>
      <c r="C309" s="4" t="s">
        <v>2500</v>
      </c>
      <c r="D309" s="4"/>
      <c r="E309" s="5" t="s">
        <v>2118</v>
      </c>
      <c r="F309" s="1"/>
    </row>
    <row r="310" spans="2:6">
      <c r="B310" s="20">
        <v>303</v>
      </c>
      <c r="C310" s="4" t="s">
        <v>102</v>
      </c>
      <c r="D310" s="4"/>
      <c r="E310" s="5" t="s">
        <v>2118</v>
      </c>
      <c r="F310" s="1"/>
    </row>
    <row r="311" spans="2:6">
      <c r="B311" s="20">
        <v>304</v>
      </c>
      <c r="C311" s="4" t="s">
        <v>2501</v>
      </c>
      <c r="D311" s="4"/>
      <c r="E311" s="5" t="s">
        <v>2118</v>
      </c>
      <c r="F311" s="1"/>
    </row>
    <row r="312" spans="2:6">
      <c r="B312" s="20">
        <v>305</v>
      </c>
      <c r="C312" s="4" t="s">
        <v>103</v>
      </c>
      <c r="D312" s="4"/>
      <c r="E312" s="5" t="s">
        <v>2118</v>
      </c>
      <c r="F312" s="1"/>
    </row>
    <row r="313" spans="2:6">
      <c r="B313" s="20">
        <v>306</v>
      </c>
      <c r="C313" s="4" t="s">
        <v>2502</v>
      </c>
      <c r="D313" s="4"/>
      <c r="E313" s="5" t="s">
        <v>2118</v>
      </c>
      <c r="F313" s="1"/>
    </row>
    <row r="314" spans="2:6">
      <c r="B314" s="20">
        <v>307</v>
      </c>
      <c r="C314" s="4" t="s">
        <v>2503</v>
      </c>
      <c r="D314" s="4"/>
      <c r="E314" s="5" t="s">
        <v>2118</v>
      </c>
      <c r="F314" s="1"/>
    </row>
    <row r="315" spans="2:6">
      <c r="B315" s="20">
        <v>308</v>
      </c>
      <c r="C315" s="4" t="s">
        <v>104</v>
      </c>
      <c r="D315" s="4"/>
      <c r="E315" s="5" t="s">
        <v>2118</v>
      </c>
      <c r="F315" s="1"/>
    </row>
    <row r="316" spans="2:6">
      <c r="B316" s="20">
        <v>309</v>
      </c>
      <c r="C316" s="4" t="s">
        <v>105</v>
      </c>
      <c r="D316" s="4"/>
      <c r="E316" s="5" t="s">
        <v>2118</v>
      </c>
      <c r="F316" s="1"/>
    </row>
    <row r="317" spans="2:6">
      <c r="B317" s="20">
        <v>310</v>
      </c>
      <c r="C317" s="4" t="s">
        <v>106</v>
      </c>
      <c r="D317" s="4"/>
      <c r="E317" s="5" t="s">
        <v>2118</v>
      </c>
      <c r="F317" s="1"/>
    </row>
    <row r="318" spans="2:6">
      <c r="B318" s="20">
        <v>311</v>
      </c>
      <c r="C318" s="4" t="s">
        <v>107</v>
      </c>
      <c r="D318" s="4"/>
      <c r="E318" s="5" t="s">
        <v>2118</v>
      </c>
      <c r="F318" s="1"/>
    </row>
    <row r="319" spans="2:6">
      <c r="B319" s="20">
        <v>312</v>
      </c>
      <c r="C319" s="4" t="s">
        <v>2504</v>
      </c>
      <c r="D319" s="4"/>
      <c r="E319" s="5" t="s">
        <v>2118</v>
      </c>
      <c r="F319" s="1"/>
    </row>
    <row r="320" spans="2:6">
      <c r="B320" s="20">
        <v>313</v>
      </c>
      <c r="C320" s="4" t="s">
        <v>108</v>
      </c>
      <c r="D320" s="4"/>
      <c r="E320" s="5" t="s">
        <v>2118</v>
      </c>
      <c r="F320" s="1"/>
    </row>
    <row r="321" spans="2:6">
      <c r="B321" s="20">
        <v>314</v>
      </c>
      <c r="C321" s="4" t="s">
        <v>2505</v>
      </c>
      <c r="D321" s="4"/>
      <c r="E321" s="5" t="s">
        <v>2118</v>
      </c>
      <c r="F321" s="1"/>
    </row>
    <row r="322" spans="2:6">
      <c r="B322" s="20">
        <v>315</v>
      </c>
      <c r="C322" s="4" t="s">
        <v>2506</v>
      </c>
      <c r="D322" s="4"/>
      <c r="E322" s="5" t="s">
        <v>2118</v>
      </c>
      <c r="F322" s="1"/>
    </row>
    <row r="323" spans="2:6">
      <c r="B323" s="20">
        <v>316</v>
      </c>
      <c r="C323" s="4" t="s">
        <v>2507</v>
      </c>
      <c r="D323" s="4"/>
      <c r="E323" s="6" t="s">
        <v>2508</v>
      </c>
      <c r="F323" s="1"/>
    </row>
    <row r="324" spans="2:6">
      <c r="B324" s="20">
        <v>317</v>
      </c>
      <c r="C324" s="4" t="s">
        <v>2509</v>
      </c>
      <c r="D324" s="4"/>
      <c r="E324" s="5" t="s">
        <v>2118</v>
      </c>
      <c r="F324" s="1"/>
    </row>
    <row r="325" spans="2:6">
      <c r="B325" s="20">
        <v>318</v>
      </c>
      <c r="C325" s="4" t="s">
        <v>2510</v>
      </c>
      <c r="D325" s="4"/>
      <c r="E325" s="5" t="s">
        <v>2118</v>
      </c>
      <c r="F325" s="1"/>
    </row>
    <row r="326" spans="2:6">
      <c r="B326" s="20">
        <v>319</v>
      </c>
      <c r="C326" s="4" t="s">
        <v>2511</v>
      </c>
      <c r="D326" s="4"/>
      <c r="E326" s="5" t="s">
        <v>2118</v>
      </c>
      <c r="F326" s="1"/>
    </row>
    <row r="327" spans="2:6">
      <c r="B327" s="20">
        <v>320</v>
      </c>
      <c r="C327" s="4" t="s">
        <v>2512</v>
      </c>
      <c r="D327" s="4"/>
      <c r="E327" s="5" t="s">
        <v>2118</v>
      </c>
      <c r="F327" s="1"/>
    </row>
    <row r="328" spans="2:6">
      <c r="B328" s="20">
        <v>321</v>
      </c>
      <c r="C328" s="4" t="s">
        <v>2513</v>
      </c>
      <c r="D328" s="4"/>
      <c r="E328" s="5" t="s">
        <v>2118</v>
      </c>
      <c r="F328" s="1"/>
    </row>
    <row r="329" spans="2:6">
      <c r="B329" s="20">
        <v>322</v>
      </c>
      <c r="C329" s="4" t="s">
        <v>109</v>
      </c>
      <c r="D329" s="4"/>
      <c r="E329" s="5" t="s">
        <v>2118</v>
      </c>
      <c r="F329" s="1"/>
    </row>
    <row r="330" spans="2:6">
      <c r="B330" s="20">
        <v>323</v>
      </c>
      <c r="C330" s="4" t="s">
        <v>110</v>
      </c>
      <c r="D330" s="4"/>
      <c r="E330" s="5" t="s">
        <v>2118</v>
      </c>
      <c r="F330" s="1"/>
    </row>
    <row r="331" spans="2:6">
      <c r="B331" s="20">
        <v>324</v>
      </c>
      <c r="C331" s="4" t="s">
        <v>111</v>
      </c>
      <c r="D331" s="4"/>
      <c r="E331" s="5" t="s">
        <v>2118</v>
      </c>
      <c r="F331" s="1"/>
    </row>
    <row r="332" spans="2:6">
      <c r="B332" s="20">
        <v>325</v>
      </c>
      <c r="C332" s="4" t="s">
        <v>112</v>
      </c>
      <c r="D332" s="4"/>
      <c r="E332" s="5" t="s">
        <v>2118</v>
      </c>
      <c r="F332" s="1"/>
    </row>
    <row r="333" spans="2:6">
      <c r="B333" s="20">
        <v>326</v>
      </c>
      <c r="C333" s="4" t="s">
        <v>113</v>
      </c>
      <c r="D333" s="4"/>
      <c r="E333" s="5" t="s">
        <v>2118</v>
      </c>
      <c r="F333" s="1"/>
    </row>
    <row r="334" spans="2:6">
      <c r="B334" s="20">
        <v>327</v>
      </c>
      <c r="C334" s="4" t="s">
        <v>114</v>
      </c>
      <c r="D334" s="4"/>
      <c r="E334" s="5" t="s">
        <v>2118</v>
      </c>
      <c r="F334" s="1"/>
    </row>
    <row r="335" spans="2:6">
      <c r="B335" s="20">
        <v>328</v>
      </c>
      <c r="C335" s="4" t="s">
        <v>115</v>
      </c>
      <c r="D335" s="4"/>
      <c r="E335" s="5" t="s">
        <v>2118</v>
      </c>
      <c r="F335" s="1"/>
    </row>
    <row r="336" spans="2:6">
      <c r="B336" s="20">
        <v>329</v>
      </c>
      <c r="C336" s="4" t="s">
        <v>116</v>
      </c>
      <c r="D336" s="4"/>
      <c r="E336" s="5" t="s">
        <v>2118</v>
      </c>
      <c r="F336" s="1"/>
    </row>
    <row r="337" spans="2:6">
      <c r="B337" s="20">
        <v>330</v>
      </c>
      <c r="C337" s="4" t="s">
        <v>117</v>
      </c>
      <c r="D337" s="4"/>
      <c r="E337" s="5" t="s">
        <v>2118</v>
      </c>
      <c r="F337" s="1"/>
    </row>
    <row r="338" spans="2:6">
      <c r="B338" s="20">
        <v>331</v>
      </c>
      <c r="C338" s="4" t="s">
        <v>118</v>
      </c>
      <c r="D338" s="4"/>
      <c r="E338" s="5" t="s">
        <v>2118</v>
      </c>
      <c r="F338" s="1"/>
    </row>
    <row r="339" spans="2:6">
      <c r="B339" s="20">
        <v>332</v>
      </c>
      <c r="C339" s="4" t="s">
        <v>2514</v>
      </c>
      <c r="D339" s="4"/>
      <c r="E339" s="5" t="s">
        <v>2118</v>
      </c>
      <c r="F339" s="1"/>
    </row>
    <row r="340" spans="2:6">
      <c r="B340" s="20">
        <v>333</v>
      </c>
      <c r="C340" s="4" t="s">
        <v>2515</v>
      </c>
      <c r="D340" s="4"/>
      <c r="E340" s="5" t="s">
        <v>2118</v>
      </c>
      <c r="F340" s="1"/>
    </row>
    <row r="341" spans="2:6">
      <c r="B341" s="20">
        <v>334</v>
      </c>
      <c r="C341" s="4" t="s">
        <v>2516</v>
      </c>
      <c r="D341" s="4"/>
      <c r="E341" s="5" t="s">
        <v>2118</v>
      </c>
      <c r="F341" s="1"/>
    </row>
    <row r="342" spans="2:6">
      <c r="B342" s="20">
        <v>335</v>
      </c>
      <c r="C342" s="4" t="s">
        <v>2517</v>
      </c>
      <c r="D342" s="4"/>
      <c r="E342" s="5" t="s">
        <v>2118</v>
      </c>
      <c r="F342" s="1"/>
    </row>
    <row r="343" spans="2:6">
      <c r="B343" s="20">
        <v>336</v>
      </c>
      <c r="C343" s="4" t="s">
        <v>2518</v>
      </c>
      <c r="D343" s="4"/>
      <c r="E343" s="5" t="s">
        <v>2118</v>
      </c>
      <c r="F343" s="1"/>
    </row>
    <row r="344" spans="2:6">
      <c r="B344" s="20">
        <v>337</v>
      </c>
      <c r="C344" s="4" t="s">
        <v>2519</v>
      </c>
      <c r="D344" s="4"/>
      <c r="E344" s="5" t="s">
        <v>2118</v>
      </c>
      <c r="F344" s="1"/>
    </row>
    <row r="345" spans="2:6">
      <c r="B345" s="20">
        <v>338</v>
      </c>
      <c r="C345" s="4" t="s">
        <v>119</v>
      </c>
      <c r="D345" s="4"/>
      <c r="E345" s="5" t="s">
        <v>2118</v>
      </c>
      <c r="F345" s="1"/>
    </row>
    <row r="346" spans="2:6">
      <c r="B346" s="20">
        <v>339</v>
      </c>
      <c r="C346" s="4" t="s">
        <v>2520</v>
      </c>
      <c r="D346" s="4"/>
      <c r="E346" s="5" t="s">
        <v>2118</v>
      </c>
      <c r="F346" s="1"/>
    </row>
    <row r="347" spans="2:6">
      <c r="B347" s="20">
        <v>340</v>
      </c>
      <c r="C347" s="4" t="s">
        <v>3700</v>
      </c>
      <c r="D347" s="4"/>
      <c r="E347" s="5" t="s">
        <v>2118</v>
      </c>
      <c r="F347" s="1"/>
    </row>
    <row r="348" spans="2:6">
      <c r="B348" s="20">
        <v>341</v>
      </c>
      <c r="C348" s="4" t="s">
        <v>120</v>
      </c>
      <c r="D348" s="4"/>
      <c r="E348" s="5" t="s">
        <v>2118</v>
      </c>
      <c r="F348" s="1"/>
    </row>
    <row r="349" spans="2:6">
      <c r="B349" s="20">
        <v>342</v>
      </c>
      <c r="C349" s="4" t="s">
        <v>121</v>
      </c>
      <c r="D349" s="4"/>
      <c r="E349" s="5" t="s">
        <v>2118</v>
      </c>
      <c r="F349" s="1"/>
    </row>
    <row r="350" spans="2:6">
      <c r="B350" s="20">
        <v>343</v>
      </c>
      <c r="C350" s="4" t="s">
        <v>122</v>
      </c>
      <c r="D350" s="4"/>
      <c r="E350" s="5" t="s">
        <v>2118</v>
      </c>
      <c r="F350" s="1"/>
    </row>
    <row r="351" spans="2:6">
      <c r="B351" s="20">
        <v>344</v>
      </c>
      <c r="C351" s="4" t="s">
        <v>2521</v>
      </c>
      <c r="D351" s="4"/>
      <c r="E351" s="5" t="s">
        <v>2118</v>
      </c>
      <c r="F351" s="1"/>
    </row>
    <row r="352" spans="2:6">
      <c r="B352" s="20">
        <v>345</v>
      </c>
      <c r="C352" s="4" t="s">
        <v>123</v>
      </c>
      <c r="D352" s="4"/>
      <c r="E352" s="5" t="s">
        <v>2118</v>
      </c>
      <c r="F352" s="1"/>
    </row>
    <row r="353" spans="2:6">
      <c r="B353" s="20">
        <v>346</v>
      </c>
      <c r="C353" s="4" t="s">
        <v>124</v>
      </c>
      <c r="D353" s="4"/>
      <c r="E353" s="5" t="s">
        <v>2118</v>
      </c>
      <c r="F353" s="1"/>
    </row>
    <row r="354" spans="2:6">
      <c r="B354" s="20">
        <v>347</v>
      </c>
      <c r="C354" s="4" t="s">
        <v>125</v>
      </c>
      <c r="D354" s="4"/>
      <c r="E354" s="5" t="s">
        <v>2118</v>
      </c>
      <c r="F354" s="1"/>
    </row>
    <row r="355" spans="2:6">
      <c r="B355" s="20">
        <v>348</v>
      </c>
      <c r="C355" s="4" t="s">
        <v>126</v>
      </c>
      <c r="D355" s="4"/>
      <c r="E355" s="5" t="s">
        <v>2118</v>
      </c>
      <c r="F355" s="1"/>
    </row>
    <row r="356" spans="2:6">
      <c r="B356" s="20">
        <v>349</v>
      </c>
      <c r="C356" s="4" t="s">
        <v>127</v>
      </c>
      <c r="D356" s="4"/>
      <c r="E356" s="5" t="s">
        <v>2118</v>
      </c>
      <c r="F356" s="1"/>
    </row>
    <row r="357" spans="2:6">
      <c r="B357" s="20">
        <v>350</v>
      </c>
      <c r="C357" s="4" t="s">
        <v>128</v>
      </c>
      <c r="D357" s="4"/>
      <c r="E357" s="5" t="s">
        <v>2118</v>
      </c>
      <c r="F357" s="1"/>
    </row>
    <row r="358" spans="2:6">
      <c r="B358" s="20">
        <v>351</v>
      </c>
      <c r="C358" s="4" t="s">
        <v>2522</v>
      </c>
      <c r="D358" s="4"/>
      <c r="E358" s="5" t="s">
        <v>2118</v>
      </c>
      <c r="F358" s="1"/>
    </row>
    <row r="359" spans="2:6">
      <c r="B359" s="20">
        <v>352</v>
      </c>
      <c r="C359" s="4" t="s">
        <v>2523</v>
      </c>
      <c r="D359" s="4"/>
      <c r="E359" s="5" t="s">
        <v>2118</v>
      </c>
      <c r="F359" s="1"/>
    </row>
    <row r="360" spans="2:6">
      <c r="B360" s="20">
        <v>353</v>
      </c>
      <c r="C360" s="4" t="s">
        <v>129</v>
      </c>
      <c r="D360" s="4"/>
      <c r="E360" s="5" t="s">
        <v>2118</v>
      </c>
      <c r="F360" s="1"/>
    </row>
    <row r="361" spans="2:6">
      <c r="B361" s="20">
        <v>354</v>
      </c>
      <c r="C361" s="4" t="s">
        <v>130</v>
      </c>
      <c r="D361" s="4"/>
      <c r="E361" s="5" t="s">
        <v>2118</v>
      </c>
      <c r="F361" s="1"/>
    </row>
    <row r="362" spans="2:6">
      <c r="B362" s="20">
        <v>355</v>
      </c>
      <c r="C362" s="4" t="s">
        <v>2524</v>
      </c>
      <c r="D362" s="4"/>
      <c r="E362" s="5" t="s">
        <v>2118</v>
      </c>
      <c r="F362" s="1"/>
    </row>
    <row r="363" spans="2:6">
      <c r="B363" s="20">
        <v>356</v>
      </c>
      <c r="C363" s="4" t="s">
        <v>131</v>
      </c>
      <c r="D363" s="4"/>
      <c r="E363" s="5" t="s">
        <v>2118</v>
      </c>
      <c r="F363" s="1"/>
    </row>
    <row r="364" spans="2:6">
      <c r="B364" s="20">
        <v>357</v>
      </c>
      <c r="C364" s="4" t="s">
        <v>132</v>
      </c>
      <c r="D364" s="4"/>
      <c r="E364" s="5" t="s">
        <v>2118</v>
      </c>
      <c r="F364" s="1"/>
    </row>
    <row r="365" spans="2:6">
      <c r="B365" s="20">
        <v>358</v>
      </c>
      <c r="C365" s="4" t="s">
        <v>133</v>
      </c>
      <c r="D365" s="4"/>
      <c r="E365" s="5" t="s">
        <v>2118</v>
      </c>
      <c r="F365" s="1"/>
    </row>
    <row r="366" spans="2:6">
      <c r="B366" s="20">
        <v>359</v>
      </c>
      <c r="C366" s="4" t="s">
        <v>134</v>
      </c>
      <c r="D366" s="4"/>
      <c r="E366" s="5" t="s">
        <v>2118</v>
      </c>
      <c r="F366" s="1"/>
    </row>
    <row r="367" spans="2:6">
      <c r="B367" s="20">
        <v>360</v>
      </c>
      <c r="C367" s="4" t="s">
        <v>135</v>
      </c>
      <c r="D367" s="4"/>
      <c r="E367" s="5" t="s">
        <v>2118</v>
      </c>
      <c r="F367" s="1"/>
    </row>
    <row r="368" spans="2:6">
      <c r="B368" s="20">
        <v>361</v>
      </c>
      <c r="C368" s="4" t="s">
        <v>136</v>
      </c>
      <c r="D368" s="4"/>
      <c r="E368" s="5" t="s">
        <v>2118</v>
      </c>
      <c r="F368" s="1"/>
    </row>
    <row r="369" spans="2:6">
      <c r="B369" s="20">
        <v>362</v>
      </c>
      <c r="C369" s="4" t="s">
        <v>137</v>
      </c>
      <c r="D369" s="4"/>
      <c r="E369" s="5" t="s">
        <v>2118</v>
      </c>
      <c r="F369" s="1"/>
    </row>
    <row r="370" spans="2:6">
      <c r="B370" s="20">
        <v>363</v>
      </c>
      <c r="C370" s="4" t="s">
        <v>138</v>
      </c>
      <c r="D370" s="4"/>
      <c r="E370" s="5" t="s">
        <v>2118</v>
      </c>
      <c r="F370" s="1"/>
    </row>
    <row r="371" spans="2:6">
      <c r="B371" s="20">
        <v>364</v>
      </c>
      <c r="C371" s="4" t="s">
        <v>139</v>
      </c>
      <c r="D371" s="4"/>
      <c r="E371" s="5" t="s">
        <v>2118</v>
      </c>
      <c r="F371" s="1"/>
    </row>
    <row r="372" spans="2:6">
      <c r="B372" s="20">
        <v>365</v>
      </c>
      <c r="C372" s="4" t="s">
        <v>140</v>
      </c>
      <c r="D372" s="4"/>
      <c r="E372" s="5" t="s">
        <v>2118</v>
      </c>
      <c r="F372" s="1"/>
    </row>
    <row r="373" spans="2:6">
      <c r="B373" s="20">
        <v>366</v>
      </c>
      <c r="C373" s="4" t="s">
        <v>141</v>
      </c>
      <c r="D373" s="4"/>
      <c r="E373" s="5" t="s">
        <v>2118</v>
      </c>
      <c r="F373" s="1"/>
    </row>
    <row r="374" spans="2:6">
      <c r="B374" s="20">
        <v>367</v>
      </c>
      <c r="C374" s="4" t="s">
        <v>2525</v>
      </c>
      <c r="D374" s="4"/>
      <c r="E374" s="5" t="s">
        <v>2118</v>
      </c>
      <c r="F374" s="1"/>
    </row>
    <row r="375" spans="2:6">
      <c r="B375" s="20">
        <v>368</v>
      </c>
      <c r="C375" s="4" t="s">
        <v>142</v>
      </c>
      <c r="D375" s="4"/>
      <c r="E375" s="5" t="s">
        <v>2118</v>
      </c>
      <c r="F375" s="1"/>
    </row>
    <row r="376" spans="2:6">
      <c r="B376" s="20">
        <v>369</v>
      </c>
      <c r="C376" s="4" t="s">
        <v>143</v>
      </c>
      <c r="D376" s="4"/>
      <c r="E376" s="5" t="s">
        <v>2118</v>
      </c>
      <c r="F376" s="1"/>
    </row>
    <row r="377" spans="2:6">
      <c r="B377" s="20">
        <v>370</v>
      </c>
      <c r="C377" s="4" t="s">
        <v>144</v>
      </c>
      <c r="D377" s="4"/>
      <c r="E377" s="5" t="s">
        <v>2118</v>
      </c>
      <c r="F377" s="1"/>
    </row>
    <row r="378" spans="2:6">
      <c r="B378" s="20">
        <v>371</v>
      </c>
      <c r="C378" s="4" t="s">
        <v>145</v>
      </c>
      <c r="D378" s="4"/>
      <c r="E378" s="5" t="s">
        <v>2118</v>
      </c>
      <c r="F378" s="1"/>
    </row>
    <row r="379" spans="2:6">
      <c r="B379" s="20">
        <v>372</v>
      </c>
      <c r="C379" s="4" t="s">
        <v>146</v>
      </c>
      <c r="D379" s="4"/>
      <c r="E379" s="5" t="s">
        <v>2118</v>
      </c>
      <c r="F379" s="1"/>
    </row>
    <row r="380" spans="2:6">
      <c r="B380" s="20">
        <v>373</v>
      </c>
      <c r="C380" s="4" t="s">
        <v>147</v>
      </c>
      <c r="D380" s="4"/>
      <c r="E380" s="5" t="s">
        <v>2118</v>
      </c>
      <c r="F380" s="1"/>
    </row>
    <row r="381" spans="2:6">
      <c r="B381" s="20">
        <v>374</v>
      </c>
      <c r="C381" s="4" t="s">
        <v>148</v>
      </c>
      <c r="D381" s="4"/>
      <c r="E381" s="5" t="s">
        <v>2118</v>
      </c>
      <c r="F381" s="1"/>
    </row>
    <row r="382" spans="2:6">
      <c r="B382" s="20">
        <v>375</v>
      </c>
      <c r="C382" s="4" t="s">
        <v>149</v>
      </c>
      <c r="D382" s="4"/>
      <c r="E382" s="5" t="s">
        <v>2118</v>
      </c>
      <c r="F382" s="1"/>
    </row>
    <row r="383" spans="2:6">
      <c r="B383" s="20">
        <v>376</v>
      </c>
      <c r="C383" s="4" t="s">
        <v>150</v>
      </c>
      <c r="D383" s="4"/>
      <c r="E383" s="5" t="s">
        <v>2118</v>
      </c>
      <c r="F383" s="1"/>
    </row>
    <row r="384" spans="2:6">
      <c r="B384" s="20">
        <v>377</v>
      </c>
      <c r="C384" s="4" t="s">
        <v>151</v>
      </c>
      <c r="D384" s="4"/>
      <c r="E384" s="5" t="s">
        <v>2118</v>
      </c>
      <c r="F384" s="1"/>
    </row>
    <row r="385" spans="2:6">
      <c r="B385" s="20">
        <v>378</v>
      </c>
      <c r="C385" s="4" t="s">
        <v>2526</v>
      </c>
      <c r="D385" s="4"/>
      <c r="E385" s="5" t="s">
        <v>2118</v>
      </c>
      <c r="F385" s="1"/>
    </row>
    <row r="386" spans="2:6">
      <c r="B386" s="20">
        <v>379</v>
      </c>
      <c r="C386" s="4" t="s">
        <v>152</v>
      </c>
      <c r="D386" s="4"/>
      <c r="E386" s="5" t="s">
        <v>2118</v>
      </c>
      <c r="F386" s="1"/>
    </row>
    <row r="387" spans="2:6">
      <c r="B387" s="20">
        <v>380</v>
      </c>
      <c r="C387" s="4" t="s">
        <v>153</v>
      </c>
      <c r="D387" s="4"/>
      <c r="E387" s="5" t="s">
        <v>2118</v>
      </c>
      <c r="F387" s="1"/>
    </row>
    <row r="388" spans="2:6">
      <c r="B388" s="20">
        <v>381</v>
      </c>
      <c r="C388" s="4" t="s">
        <v>154</v>
      </c>
      <c r="D388" s="4"/>
      <c r="E388" s="5" t="s">
        <v>2118</v>
      </c>
      <c r="F388" s="1"/>
    </row>
    <row r="389" spans="2:6">
      <c r="B389" s="20">
        <v>382</v>
      </c>
      <c r="C389" s="4" t="s">
        <v>2527</v>
      </c>
      <c r="D389" s="4"/>
      <c r="E389" s="5" t="s">
        <v>2118</v>
      </c>
      <c r="F389" s="1"/>
    </row>
    <row r="390" spans="2:6">
      <c r="B390" s="20">
        <v>383</v>
      </c>
      <c r="C390" s="4" t="s">
        <v>155</v>
      </c>
      <c r="D390" s="4"/>
      <c r="E390" s="5" t="s">
        <v>2118</v>
      </c>
      <c r="F390" s="1"/>
    </row>
    <row r="391" spans="2:6">
      <c r="B391" s="20">
        <v>384</v>
      </c>
      <c r="C391" s="4" t="s">
        <v>156</v>
      </c>
      <c r="D391" s="4"/>
      <c r="E391" s="5" t="s">
        <v>2118</v>
      </c>
      <c r="F391" s="1"/>
    </row>
    <row r="392" spans="2:6">
      <c r="B392" s="20">
        <v>385</v>
      </c>
      <c r="C392" s="4" t="s">
        <v>157</v>
      </c>
      <c r="D392" s="4"/>
      <c r="E392" s="5" t="s">
        <v>2118</v>
      </c>
      <c r="F392" s="1"/>
    </row>
    <row r="393" spans="2:6">
      <c r="B393" s="20">
        <v>386</v>
      </c>
      <c r="C393" s="4" t="s">
        <v>158</v>
      </c>
      <c r="D393" s="4"/>
      <c r="E393" s="5" t="s">
        <v>2118</v>
      </c>
      <c r="F393" s="1"/>
    </row>
    <row r="394" spans="2:6">
      <c r="B394" s="20">
        <v>387</v>
      </c>
      <c r="C394" s="4" t="s">
        <v>159</v>
      </c>
      <c r="D394" s="4"/>
      <c r="E394" s="5" t="s">
        <v>2118</v>
      </c>
      <c r="F394" s="1"/>
    </row>
    <row r="395" spans="2:6">
      <c r="B395" s="20">
        <v>388</v>
      </c>
      <c r="C395" s="4" t="s">
        <v>160</v>
      </c>
      <c r="D395" s="4"/>
      <c r="E395" s="5" t="s">
        <v>2118</v>
      </c>
      <c r="F395" s="1"/>
    </row>
    <row r="396" spans="2:6">
      <c r="B396" s="20">
        <v>389</v>
      </c>
      <c r="C396" s="4" t="s">
        <v>161</v>
      </c>
      <c r="D396" s="4"/>
      <c r="E396" s="5" t="s">
        <v>2118</v>
      </c>
      <c r="F396" s="1"/>
    </row>
    <row r="397" spans="2:6">
      <c r="B397" s="20">
        <v>390</v>
      </c>
      <c r="C397" s="4" t="s">
        <v>162</v>
      </c>
      <c r="D397" s="4"/>
      <c r="E397" s="5" t="s">
        <v>2118</v>
      </c>
      <c r="F397" s="1"/>
    </row>
    <row r="398" spans="2:6">
      <c r="B398" s="20">
        <v>391</v>
      </c>
      <c r="C398" s="4" t="s">
        <v>163</v>
      </c>
      <c r="D398" s="4"/>
      <c r="E398" s="5" t="s">
        <v>2118</v>
      </c>
      <c r="F398" s="1"/>
    </row>
    <row r="399" spans="2:6">
      <c r="B399" s="20">
        <v>392</v>
      </c>
      <c r="C399" s="4" t="s">
        <v>164</v>
      </c>
      <c r="D399" s="4"/>
      <c r="E399" s="5" t="s">
        <v>2118</v>
      </c>
      <c r="F399" s="1"/>
    </row>
    <row r="400" spans="2:6">
      <c r="B400" s="20">
        <v>393</v>
      </c>
      <c r="C400" s="4" t="s">
        <v>165</v>
      </c>
      <c r="D400" s="4"/>
      <c r="E400" s="5" t="s">
        <v>2118</v>
      </c>
      <c r="F400" s="1"/>
    </row>
    <row r="401" spans="2:6">
      <c r="B401" s="20">
        <v>394</v>
      </c>
      <c r="C401" s="4" t="s">
        <v>166</v>
      </c>
      <c r="D401" s="4"/>
      <c r="E401" s="5" t="s">
        <v>2118</v>
      </c>
      <c r="F401" s="1"/>
    </row>
    <row r="402" spans="2:6">
      <c r="B402" s="20">
        <v>395</v>
      </c>
      <c r="C402" s="4" t="s">
        <v>167</v>
      </c>
      <c r="D402" s="4"/>
      <c r="E402" s="5" t="s">
        <v>2118</v>
      </c>
      <c r="F402" s="1"/>
    </row>
    <row r="403" spans="2:6">
      <c r="B403" s="20">
        <v>396</v>
      </c>
      <c r="C403" s="4" t="s">
        <v>168</v>
      </c>
      <c r="D403" s="4"/>
      <c r="E403" s="5" t="s">
        <v>2118</v>
      </c>
      <c r="F403" s="1"/>
    </row>
    <row r="404" spans="2:6">
      <c r="B404" s="20">
        <v>397</v>
      </c>
      <c r="C404" s="4" t="s">
        <v>169</v>
      </c>
      <c r="D404" s="4"/>
      <c r="E404" s="5" t="s">
        <v>2118</v>
      </c>
      <c r="F404" s="1"/>
    </row>
    <row r="405" spans="2:6">
      <c r="B405" s="20">
        <v>398</v>
      </c>
      <c r="C405" s="4" t="s">
        <v>170</v>
      </c>
      <c r="D405" s="4"/>
      <c r="E405" s="5" t="s">
        <v>2118</v>
      </c>
      <c r="F405" s="1"/>
    </row>
    <row r="406" spans="2:6">
      <c r="B406" s="20">
        <v>399</v>
      </c>
      <c r="C406" s="4" t="s">
        <v>171</v>
      </c>
      <c r="D406" s="4"/>
      <c r="E406" s="5" t="s">
        <v>2118</v>
      </c>
      <c r="F406" s="1"/>
    </row>
    <row r="407" spans="2:6">
      <c r="B407" s="20">
        <v>400</v>
      </c>
      <c r="C407" s="4" t="s">
        <v>172</v>
      </c>
      <c r="D407" s="4"/>
      <c r="E407" s="5" t="s">
        <v>2118</v>
      </c>
      <c r="F407" s="1"/>
    </row>
    <row r="408" spans="2:6">
      <c r="B408" s="20">
        <v>401</v>
      </c>
      <c r="C408" s="4" t="s">
        <v>173</v>
      </c>
      <c r="D408" s="4"/>
      <c r="E408" s="5" t="s">
        <v>2118</v>
      </c>
      <c r="F408" s="1"/>
    </row>
    <row r="409" spans="2:6">
      <c r="B409" s="20">
        <v>402</v>
      </c>
      <c r="C409" s="4" t="s">
        <v>174</v>
      </c>
      <c r="D409" s="4"/>
      <c r="E409" s="5" t="s">
        <v>2118</v>
      </c>
      <c r="F409" s="1"/>
    </row>
    <row r="410" spans="2:6">
      <c r="B410" s="20">
        <v>403</v>
      </c>
      <c r="C410" s="4" t="s">
        <v>175</v>
      </c>
      <c r="D410" s="4"/>
      <c r="E410" s="5" t="s">
        <v>2118</v>
      </c>
      <c r="F410" s="1"/>
    </row>
    <row r="411" spans="2:6">
      <c r="B411" s="20">
        <v>404</v>
      </c>
      <c r="C411" s="4" t="s">
        <v>176</v>
      </c>
      <c r="D411" s="4"/>
      <c r="E411" s="5" t="s">
        <v>2118</v>
      </c>
      <c r="F411" s="1"/>
    </row>
    <row r="412" spans="2:6">
      <c r="B412" s="20">
        <v>405</v>
      </c>
      <c r="C412" s="4" t="s">
        <v>177</v>
      </c>
      <c r="D412" s="4"/>
      <c r="E412" s="5" t="s">
        <v>2118</v>
      </c>
      <c r="F412" s="1"/>
    </row>
    <row r="413" spans="2:6">
      <c r="B413" s="20">
        <v>406</v>
      </c>
      <c r="C413" s="4" t="s">
        <v>178</v>
      </c>
      <c r="D413" s="4"/>
      <c r="E413" s="5" t="s">
        <v>2118</v>
      </c>
      <c r="F413" s="1"/>
    </row>
    <row r="414" spans="2:6">
      <c r="B414" s="20">
        <v>407</v>
      </c>
      <c r="C414" s="4" t="s">
        <v>179</v>
      </c>
      <c r="D414" s="4"/>
      <c r="E414" s="5" t="s">
        <v>2118</v>
      </c>
      <c r="F414" s="1"/>
    </row>
    <row r="415" spans="2:6">
      <c r="B415" s="20">
        <v>408</v>
      </c>
      <c r="C415" s="4" t="s">
        <v>180</v>
      </c>
      <c r="D415" s="4"/>
      <c r="E415" s="5" t="s">
        <v>2118</v>
      </c>
      <c r="F415" s="1"/>
    </row>
    <row r="416" spans="2:6">
      <c r="B416" s="20">
        <v>409</v>
      </c>
      <c r="C416" s="4" t="s">
        <v>181</v>
      </c>
      <c r="D416" s="4"/>
      <c r="E416" s="5" t="s">
        <v>2118</v>
      </c>
      <c r="F416" s="1"/>
    </row>
    <row r="417" spans="2:6">
      <c r="B417" s="20">
        <v>410</v>
      </c>
      <c r="C417" s="4" t="s">
        <v>182</v>
      </c>
      <c r="D417" s="4"/>
      <c r="E417" s="5" t="s">
        <v>2118</v>
      </c>
      <c r="F417" s="1"/>
    </row>
    <row r="418" spans="2:6">
      <c r="B418" s="20">
        <v>411</v>
      </c>
      <c r="C418" s="4" t="s">
        <v>183</v>
      </c>
      <c r="D418" s="4"/>
      <c r="E418" s="5" t="s">
        <v>2118</v>
      </c>
      <c r="F418" s="1"/>
    </row>
    <row r="419" spans="2:6">
      <c r="B419" s="20">
        <v>412</v>
      </c>
      <c r="C419" s="4" t="s">
        <v>184</v>
      </c>
      <c r="D419" s="4"/>
      <c r="E419" s="5" t="s">
        <v>2118</v>
      </c>
      <c r="F419" s="1"/>
    </row>
    <row r="420" spans="2:6">
      <c r="B420" s="20">
        <v>413</v>
      </c>
      <c r="C420" s="4" t="s">
        <v>185</v>
      </c>
      <c r="D420" s="4"/>
      <c r="E420" s="5" t="s">
        <v>2118</v>
      </c>
      <c r="F420" s="1"/>
    </row>
    <row r="421" spans="2:6">
      <c r="B421" s="20">
        <v>414</v>
      </c>
      <c r="C421" s="4" t="s">
        <v>186</v>
      </c>
      <c r="D421" s="4"/>
      <c r="E421" s="5" t="s">
        <v>2118</v>
      </c>
      <c r="F421" s="1"/>
    </row>
    <row r="422" spans="2:6">
      <c r="B422" s="20">
        <v>415</v>
      </c>
      <c r="C422" s="4" t="s">
        <v>187</v>
      </c>
      <c r="D422" s="4"/>
      <c r="E422" s="5" t="s">
        <v>2118</v>
      </c>
      <c r="F422" s="1"/>
    </row>
    <row r="423" spans="2:6">
      <c r="B423" s="20">
        <v>416</v>
      </c>
      <c r="C423" s="4" t="s">
        <v>188</v>
      </c>
      <c r="D423" s="4"/>
      <c r="E423" s="5" t="s">
        <v>2118</v>
      </c>
      <c r="F423" s="1"/>
    </row>
    <row r="424" spans="2:6">
      <c r="B424" s="20">
        <v>417</v>
      </c>
      <c r="C424" s="4" t="s">
        <v>189</v>
      </c>
      <c r="D424" s="4"/>
      <c r="E424" s="5" t="s">
        <v>2118</v>
      </c>
      <c r="F424" s="1"/>
    </row>
    <row r="425" spans="2:6">
      <c r="B425" s="20">
        <v>418</v>
      </c>
      <c r="C425" s="4" t="s">
        <v>190</v>
      </c>
      <c r="D425" s="4"/>
      <c r="E425" s="5" t="s">
        <v>2118</v>
      </c>
      <c r="F425" s="1"/>
    </row>
    <row r="426" spans="2:6">
      <c r="B426" s="20">
        <v>419</v>
      </c>
      <c r="C426" s="4" t="s">
        <v>191</v>
      </c>
      <c r="D426" s="4"/>
      <c r="E426" s="5" t="s">
        <v>2118</v>
      </c>
      <c r="F426" s="1"/>
    </row>
    <row r="427" spans="2:6">
      <c r="B427" s="20">
        <v>420</v>
      </c>
      <c r="C427" s="4" t="s">
        <v>192</v>
      </c>
      <c r="D427" s="4"/>
      <c r="E427" s="5" t="s">
        <v>2118</v>
      </c>
      <c r="F427" s="1"/>
    </row>
    <row r="428" spans="2:6">
      <c r="B428" s="20">
        <v>421</v>
      </c>
      <c r="C428" s="4" t="s">
        <v>193</v>
      </c>
      <c r="D428" s="4"/>
      <c r="E428" s="5" t="s">
        <v>2118</v>
      </c>
      <c r="F428" s="1"/>
    </row>
    <row r="429" spans="2:6">
      <c r="B429" s="20">
        <v>422</v>
      </c>
      <c r="C429" s="4" t="s">
        <v>194</v>
      </c>
      <c r="D429" s="4"/>
      <c r="E429" s="5" t="s">
        <v>2118</v>
      </c>
      <c r="F429" s="1"/>
    </row>
    <row r="430" spans="2:6">
      <c r="B430" s="20">
        <v>423</v>
      </c>
      <c r="C430" s="4" t="s">
        <v>195</v>
      </c>
      <c r="D430" s="4"/>
      <c r="E430" s="5" t="s">
        <v>2118</v>
      </c>
      <c r="F430" s="1"/>
    </row>
    <row r="431" spans="2:6">
      <c r="B431" s="20">
        <v>424</v>
      </c>
      <c r="C431" s="4" t="s">
        <v>196</v>
      </c>
      <c r="D431" s="4"/>
      <c r="E431" s="5" t="s">
        <v>2118</v>
      </c>
      <c r="F431" s="1"/>
    </row>
    <row r="432" spans="2:6">
      <c r="B432" s="20">
        <v>425</v>
      </c>
      <c r="C432" s="4" t="s">
        <v>197</v>
      </c>
      <c r="D432" s="4"/>
      <c r="E432" s="5" t="s">
        <v>2118</v>
      </c>
      <c r="F432" s="1"/>
    </row>
    <row r="433" spans="2:6">
      <c r="B433" s="20">
        <v>426</v>
      </c>
      <c r="C433" s="4" t="s">
        <v>198</v>
      </c>
      <c r="D433" s="4"/>
      <c r="E433" s="5" t="s">
        <v>2118</v>
      </c>
      <c r="F433" s="1"/>
    </row>
    <row r="434" spans="2:6">
      <c r="B434" s="20">
        <v>427</v>
      </c>
      <c r="C434" s="4" t="s">
        <v>3701</v>
      </c>
      <c r="D434" s="4"/>
      <c r="E434" s="5" t="s">
        <v>2118</v>
      </c>
      <c r="F434" s="1"/>
    </row>
    <row r="435" spans="2:6">
      <c r="B435" s="20">
        <v>428</v>
      </c>
      <c r="C435" s="4" t="s">
        <v>3702</v>
      </c>
      <c r="D435" s="4"/>
      <c r="E435" s="5" t="s">
        <v>2118</v>
      </c>
      <c r="F435" s="1"/>
    </row>
    <row r="436" spans="2:6">
      <c r="B436" s="20">
        <v>429</v>
      </c>
      <c r="C436" s="4" t="s">
        <v>199</v>
      </c>
      <c r="D436" s="4"/>
      <c r="E436" s="5" t="s">
        <v>2118</v>
      </c>
      <c r="F436" s="1"/>
    </row>
    <row r="437" spans="2:6">
      <c r="B437" s="20">
        <v>430</v>
      </c>
      <c r="C437" s="4" t="s">
        <v>200</v>
      </c>
      <c r="D437" s="4"/>
      <c r="E437" s="5" t="s">
        <v>2118</v>
      </c>
      <c r="F437" s="1"/>
    </row>
    <row r="438" spans="2:6">
      <c r="B438" s="20">
        <v>431</v>
      </c>
      <c r="C438" s="4" t="s">
        <v>201</v>
      </c>
      <c r="D438" s="4"/>
      <c r="E438" s="5" t="s">
        <v>2118</v>
      </c>
      <c r="F438" s="1"/>
    </row>
    <row r="439" spans="2:6">
      <c r="B439" s="20">
        <v>432</v>
      </c>
      <c r="C439" s="4" t="s">
        <v>202</v>
      </c>
      <c r="D439" s="4"/>
      <c r="E439" s="5" t="s">
        <v>2118</v>
      </c>
      <c r="F439" s="1"/>
    </row>
    <row r="440" spans="2:6">
      <c r="B440" s="20">
        <v>433</v>
      </c>
      <c r="C440" s="4" t="s">
        <v>203</v>
      </c>
      <c r="D440" s="4"/>
      <c r="E440" s="5" t="s">
        <v>2118</v>
      </c>
      <c r="F440" s="1"/>
    </row>
    <row r="441" spans="2:6">
      <c r="B441" s="20">
        <v>434</v>
      </c>
      <c r="C441" s="4" t="s">
        <v>204</v>
      </c>
      <c r="D441" s="4"/>
      <c r="E441" s="5" t="s">
        <v>2118</v>
      </c>
      <c r="F441" s="1"/>
    </row>
    <row r="442" spans="2:6">
      <c r="B442" s="20">
        <v>435</v>
      </c>
      <c r="C442" s="4" t="s">
        <v>205</v>
      </c>
      <c r="D442" s="4"/>
      <c r="E442" s="5" t="s">
        <v>2118</v>
      </c>
      <c r="F442" s="1"/>
    </row>
    <row r="443" spans="2:6">
      <c r="B443" s="20">
        <v>436</v>
      </c>
      <c r="C443" s="4" t="s">
        <v>206</v>
      </c>
      <c r="D443" s="4"/>
      <c r="E443" s="5" t="s">
        <v>2118</v>
      </c>
      <c r="F443" s="1"/>
    </row>
    <row r="444" spans="2:6">
      <c r="B444" s="20">
        <v>437</v>
      </c>
      <c r="C444" s="4" t="s">
        <v>207</v>
      </c>
      <c r="D444" s="4"/>
      <c r="E444" s="5" t="s">
        <v>2118</v>
      </c>
      <c r="F444" s="1"/>
    </row>
    <row r="445" spans="2:6">
      <c r="B445" s="20">
        <v>438</v>
      </c>
      <c r="C445" s="4" t="s">
        <v>208</v>
      </c>
      <c r="D445" s="4"/>
      <c r="E445" s="5" t="s">
        <v>2118</v>
      </c>
      <c r="F445" s="1"/>
    </row>
    <row r="446" spans="2:6">
      <c r="B446" s="20">
        <v>439</v>
      </c>
      <c r="C446" s="4" t="s">
        <v>209</v>
      </c>
      <c r="D446" s="4"/>
      <c r="E446" s="5" t="s">
        <v>2118</v>
      </c>
      <c r="F446" s="1"/>
    </row>
    <row r="447" spans="2:6">
      <c r="B447" s="20">
        <v>440</v>
      </c>
      <c r="C447" s="4" t="s">
        <v>210</v>
      </c>
      <c r="D447" s="4"/>
      <c r="E447" s="5" t="s">
        <v>2118</v>
      </c>
      <c r="F447" s="1"/>
    </row>
    <row r="448" spans="2:6">
      <c r="B448" s="20">
        <v>441</v>
      </c>
      <c r="C448" s="4" t="s">
        <v>211</v>
      </c>
      <c r="D448" s="4"/>
      <c r="E448" s="5" t="s">
        <v>2118</v>
      </c>
      <c r="F448" s="1"/>
    </row>
    <row r="449" spans="2:6">
      <c r="B449" s="20">
        <v>442</v>
      </c>
      <c r="C449" s="4" t="s">
        <v>212</v>
      </c>
      <c r="D449" s="4"/>
      <c r="E449" s="5" t="s">
        <v>2118</v>
      </c>
      <c r="F449" s="1"/>
    </row>
    <row r="450" spans="2:6">
      <c r="B450" s="20">
        <v>443</v>
      </c>
      <c r="C450" s="4" t="s">
        <v>213</v>
      </c>
      <c r="D450" s="4"/>
      <c r="E450" s="5" t="s">
        <v>2118</v>
      </c>
      <c r="F450" s="1"/>
    </row>
    <row r="451" spans="2:6">
      <c r="B451" s="20">
        <v>444</v>
      </c>
      <c r="C451" s="4" t="s">
        <v>214</v>
      </c>
      <c r="D451" s="4"/>
      <c r="E451" s="5" t="s">
        <v>2118</v>
      </c>
      <c r="F451" s="1"/>
    </row>
    <row r="452" spans="2:6">
      <c r="B452" s="20">
        <v>445</v>
      </c>
      <c r="C452" s="4" t="s">
        <v>215</v>
      </c>
      <c r="D452" s="4"/>
      <c r="E452" s="5" t="s">
        <v>2118</v>
      </c>
      <c r="F452" s="1"/>
    </row>
    <row r="453" spans="2:6">
      <c r="B453" s="20">
        <v>446</v>
      </c>
      <c r="C453" s="4" t="s">
        <v>216</v>
      </c>
      <c r="D453" s="4"/>
      <c r="E453" s="5" t="s">
        <v>2118</v>
      </c>
      <c r="F453" s="1"/>
    </row>
    <row r="454" spans="2:6">
      <c r="B454" s="20">
        <v>447</v>
      </c>
      <c r="C454" s="4" t="s">
        <v>217</v>
      </c>
      <c r="D454" s="4"/>
      <c r="E454" s="5" t="s">
        <v>2118</v>
      </c>
      <c r="F454" s="1"/>
    </row>
    <row r="455" spans="2:6">
      <c r="B455" s="20">
        <v>448</v>
      </c>
      <c r="C455" s="4" t="s">
        <v>218</v>
      </c>
      <c r="D455" s="4"/>
      <c r="E455" s="5" t="s">
        <v>2118</v>
      </c>
      <c r="F455" s="1"/>
    </row>
    <row r="456" spans="2:6">
      <c r="B456" s="20">
        <v>449</v>
      </c>
      <c r="C456" s="4" t="s">
        <v>219</v>
      </c>
      <c r="D456" s="4"/>
      <c r="E456" s="5" t="s">
        <v>2118</v>
      </c>
      <c r="F456" s="1"/>
    </row>
    <row r="457" spans="2:6">
      <c r="B457" s="20">
        <v>450</v>
      </c>
      <c r="C457" s="4" t="s">
        <v>220</v>
      </c>
      <c r="D457" s="4"/>
      <c r="E457" s="5" t="s">
        <v>2118</v>
      </c>
      <c r="F457" s="1"/>
    </row>
    <row r="458" spans="2:6">
      <c r="B458" s="20">
        <v>451</v>
      </c>
      <c r="C458" s="4" t="s">
        <v>221</v>
      </c>
      <c r="D458" s="4"/>
      <c r="E458" s="5" t="s">
        <v>2118</v>
      </c>
      <c r="F458" s="1"/>
    </row>
    <row r="459" spans="2:6">
      <c r="B459" s="20">
        <v>452</v>
      </c>
      <c r="C459" s="4" t="s">
        <v>222</v>
      </c>
      <c r="D459" s="4"/>
      <c r="E459" s="5" t="s">
        <v>2118</v>
      </c>
      <c r="F459" s="1"/>
    </row>
    <row r="460" spans="2:6">
      <c r="B460" s="20">
        <v>453</v>
      </c>
      <c r="C460" s="4" t="s">
        <v>223</v>
      </c>
      <c r="D460" s="4"/>
      <c r="E460" s="5" t="s">
        <v>2118</v>
      </c>
      <c r="F460" s="1"/>
    </row>
    <row r="461" spans="2:6">
      <c r="B461" s="20">
        <v>454</v>
      </c>
      <c r="C461" s="4" t="s">
        <v>224</v>
      </c>
      <c r="D461" s="4"/>
      <c r="E461" s="5" t="s">
        <v>2118</v>
      </c>
      <c r="F461" s="1"/>
    </row>
    <row r="462" spans="2:6">
      <c r="B462" s="20">
        <v>455</v>
      </c>
      <c r="C462" s="4" t="s">
        <v>225</v>
      </c>
      <c r="D462" s="4"/>
      <c r="E462" s="5" t="s">
        <v>2118</v>
      </c>
      <c r="F462" s="1"/>
    </row>
    <row r="463" spans="2:6">
      <c r="B463" s="20">
        <v>456</v>
      </c>
      <c r="C463" s="4" t="s">
        <v>226</v>
      </c>
      <c r="D463" s="4"/>
      <c r="E463" s="5" t="s">
        <v>2118</v>
      </c>
      <c r="F463" s="1"/>
    </row>
    <row r="464" spans="2:6">
      <c r="B464" s="20">
        <v>457</v>
      </c>
      <c r="C464" s="4" t="s">
        <v>227</v>
      </c>
      <c r="D464" s="4"/>
      <c r="E464" s="5" t="s">
        <v>2118</v>
      </c>
      <c r="F464" s="1"/>
    </row>
    <row r="465" spans="2:6">
      <c r="B465" s="20">
        <v>458</v>
      </c>
      <c r="C465" s="4" t="s">
        <v>228</v>
      </c>
      <c r="D465" s="4"/>
      <c r="E465" s="5" t="s">
        <v>2118</v>
      </c>
      <c r="F465" s="1"/>
    </row>
    <row r="466" spans="2:6">
      <c r="B466" s="20">
        <v>459</v>
      </c>
      <c r="C466" s="4" t="s">
        <v>229</v>
      </c>
      <c r="D466" s="4"/>
      <c r="E466" s="5" t="s">
        <v>2118</v>
      </c>
      <c r="F466" s="1"/>
    </row>
    <row r="467" spans="2:6">
      <c r="B467" s="20">
        <v>460</v>
      </c>
      <c r="C467" s="4" t="s">
        <v>230</v>
      </c>
      <c r="D467" s="4"/>
      <c r="E467" s="5" t="s">
        <v>2118</v>
      </c>
      <c r="F467" s="1"/>
    </row>
    <row r="468" spans="2:6">
      <c r="B468" s="20">
        <v>461</v>
      </c>
      <c r="C468" s="4" t="s">
        <v>231</v>
      </c>
      <c r="D468" s="4"/>
      <c r="E468" s="5" t="s">
        <v>2118</v>
      </c>
      <c r="F468" s="1"/>
    </row>
    <row r="469" spans="2:6">
      <c r="B469" s="20">
        <v>462</v>
      </c>
      <c r="C469" s="4" t="s">
        <v>232</v>
      </c>
      <c r="D469" s="4"/>
      <c r="E469" s="5" t="s">
        <v>2118</v>
      </c>
      <c r="F469" s="1"/>
    </row>
    <row r="470" spans="2:6">
      <c r="B470" s="20">
        <v>463</v>
      </c>
      <c r="C470" s="4" t="s">
        <v>233</v>
      </c>
      <c r="D470" s="4"/>
      <c r="E470" s="5" t="s">
        <v>2118</v>
      </c>
      <c r="F470" s="1"/>
    </row>
    <row r="471" spans="2:6">
      <c r="B471" s="20">
        <v>464</v>
      </c>
      <c r="C471" s="4" t="s">
        <v>234</v>
      </c>
      <c r="D471" s="4"/>
      <c r="E471" s="5" t="s">
        <v>2118</v>
      </c>
      <c r="F471" s="1"/>
    </row>
    <row r="472" spans="2:6">
      <c r="B472" s="20">
        <v>465</v>
      </c>
      <c r="C472" s="4" t="s">
        <v>235</v>
      </c>
      <c r="D472" s="4"/>
      <c r="E472" s="5" t="s">
        <v>2118</v>
      </c>
      <c r="F472" s="1"/>
    </row>
    <row r="473" spans="2:6">
      <c r="B473" s="20">
        <v>466</v>
      </c>
      <c r="C473" s="4" t="s">
        <v>236</v>
      </c>
      <c r="D473" s="4"/>
      <c r="E473" s="5" t="s">
        <v>2118</v>
      </c>
      <c r="F473" s="1"/>
    </row>
    <row r="474" spans="2:6">
      <c r="B474" s="20">
        <v>467</v>
      </c>
      <c r="C474" s="4" t="s">
        <v>237</v>
      </c>
      <c r="D474" s="4"/>
      <c r="E474" s="5" t="s">
        <v>2118</v>
      </c>
      <c r="F474" s="1"/>
    </row>
    <row r="475" spans="2:6">
      <c r="B475" s="20">
        <v>468</v>
      </c>
      <c r="C475" s="4" t="s">
        <v>238</v>
      </c>
      <c r="D475" s="4"/>
      <c r="E475" s="5" t="s">
        <v>2118</v>
      </c>
      <c r="F475" s="1"/>
    </row>
    <row r="476" spans="2:6">
      <c r="B476" s="20">
        <v>469</v>
      </c>
      <c r="C476" s="4" t="s">
        <v>239</v>
      </c>
      <c r="D476" s="4"/>
      <c r="E476" s="5" t="s">
        <v>2118</v>
      </c>
      <c r="F476" s="1"/>
    </row>
    <row r="477" spans="2:6">
      <c r="B477" s="20">
        <v>470</v>
      </c>
      <c r="C477" s="4" t="s">
        <v>240</v>
      </c>
      <c r="D477" s="4"/>
      <c r="E477" s="5" t="s">
        <v>2118</v>
      </c>
      <c r="F477" s="1"/>
    </row>
    <row r="478" spans="2:6">
      <c r="B478" s="20">
        <v>471</v>
      </c>
      <c r="C478" s="4" t="s">
        <v>241</v>
      </c>
      <c r="D478" s="4"/>
      <c r="E478" s="5" t="s">
        <v>2118</v>
      </c>
      <c r="F478" s="1"/>
    </row>
    <row r="479" spans="2:6">
      <c r="B479" s="20">
        <v>472</v>
      </c>
      <c r="C479" s="4" t="s">
        <v>242</v>
      </c>
      <c r="D479" s="4"/>
      <c r="E479" s="5" t="s">
        <v>2118</v>
      </c>
      <c r="F479" s="1"/>
    </row>
    <row r="480" spans="2:6">
      <c r="B480" s="20">
        <v>473</v>
      </c>
      <c r="C480" s="4" t="s">
        <v>243</v>
      </c>
      <c r="D480" s="4"/>
      <c r="E480" s="5" t="s">
        <v>2118</v>
      </c>
      <c r="F480" s="1"/>
    </row>
    <row r="481" spans="2:6">
      <c r="B481" s="20">
        <v>474</v>
      </c>
      <c r="C481" s="4" t="s">
        <v>244</v>
      </c>
      <c r="D481" s="4"/>
      <c r="E481" s="5" t="s">
        <v>2118</v>
      </c>
      <c r="F481" s="1"/>
    </row>
    <row r="482" spans="2:6">
      <c r="B482" s="20">
        <v>475</v>
      </c>
      <c r="C482" s="4" t="s">
        <v>245</v>
      </c>
      <c r="D482" s="4"/>
      <c r="E482" s="5" t="s">
        <v>2118</v>
      </c>
      <c r="F482" s="1"/>
    </row>
    <row r="483" spans="2:6">
      <c r="B483" s="20">
        <v>476</v>
      </c>
      <c r="C483" s="4" t="s">
        <v>246</v>
      </c>
      <c r="D483" s="4"/>
      <c r="E483" s="5" t="s">
        <v>2118</v>
      </c>
      <c r="F483" s="1"/>
    </row>
    <row r="484" spans="2:6">
      <c r="B484" s="20">
        <v>477</v>
      </c>
      <c r="C484" s="4" t="s">
        <v>247</v>
      </c>
      <c r="D484" s="4"/>
      <c r="E484" s="5" t="s">
        <v>2118</v>
      </c>
      <c r="F484" s="1"/>
    </row>
    <row r="485" spans="2:6">
      <c r="B485" s="20">
        <v>478</v>
      </c>
      <c r="C485" s="4" t="s">
        <v>248</v>
      </c>
      <c r="D485" s="4"/>
      <c r="E485" s="5" t="s">
        <v>2118</v>
      </c>
      <c r="F485" s="1"/>
    </row>
    <row r="486" spans="2:6">
      <c r="B486" s="20">
        <v>479</v>
      </c>
      <c r="C486" s="4" t="s">
        <v>249</v>
      </c>
      <c r="D486" s="4"/>
      <c r="E486" s="5" t="s">
        <v>2118</v>
      </c>
      <c r="F486" s="1"/>
    </row>
    <row r="487" spans="2:6">
      <c r="B487" s="20">
        <v>480</v>
      </c>
      <c r="C487" s="4" t="s">
        <v>2528</v>
      </c>
      <c r="D487" s="4"/>
      <c r="E487" s="5" t="s">
        <v>2118</v>
      </c>
      <c r="F487" s="1"/>
    </row>
    <row r="488" spans="2:6">
      <c r="B488" s="20">
        <v>481</v>
      </c>
      <c r="C488" s="4" t="s">
        <v>250</v>
      </c>
      <c r="D488" s="4"/>
      <c r="E488" s="5" t="s">
        <v>2118</v>
      </c>
      <c r="F488" s="1"/>
    </row>
    <row r="489" spans="2:6">
      <c r="B489" s="20">
        <v>482</v>
      </c>
      <c r="C489" s="4" t="s">
        <v>251</v>
      </c>
      <c r="D489" s="4"/>
      <c r="E489" s="5" t="s">
        <v>2118</v>
      </c>
      <c r="F489" s="1"/>
    </row>
    <row r="490" spans="2:6">
      <c r="B490" s="20">
        <v>483</v>
      </c>
      <c r="C490" s="4" t="s">
        <v>252</v>
      </c>
      <c r="D490" s="4"/>
      <c r="E490" s="5" t="s">
        <v>2118</v>
      </c>
      <c r="F490" s="1"/>
    </row>
    <row r="491" spans="2:6">
      <c r="B491" s="20">
        <v>484</v>
      </c>
      <c r="C491" s="4" t="s">
        <v>253</v>
      </c>
      <c r="D491" s="4"/>
      <c r="E491" s="5" t="s">
        <v>2118</v>
      </c>
      <c r="F491" s="1"/>
    </row>
    <row r="492" spans="2:6">
      <c r="B492" s="20">
        <v>485</v>
      </c>
      <c r="C492" s="4" t="s">
        <v>254</v>
      </c>
      <c r="D492" s="4"/>
      <c r="E492" s="5" t="s">
        <v>2118</v>
      </c>
      <c r="F492" s="1"/>
    </row>
    <row r="493" spans="2:6">
      <c r="B493" s="20">
        <v>486</v>
      </c>
      <c r="C493" s="4" t="s">
        <v>255</v>
      </c>
      <c r="D493" s="4"/>
      <c r="E493" s="5" t="s">
        <v>2118</v>
      </c>
      <c r="F493" s="1"/>
    </row>
    <row r="494" spans="2:6">
      <c r="B494" s="20">
        <v>487</v>
      </c>
      <c r="C494" s="4" t="s">
        <v>256</v>
      </c>
      <c r="D494" s="4"/>
      <c r="E494" s="5" t="s">
        <v>2118</v>
      </c>
      <c r="F494" s="1"/>
    </row>
    <row r="495" spans="2:6">
      <c r="B495" s="20">
        <v>488</v>
      </c>
      <c r="C495" s="4" t="s">
        <v>257</v>
      </c>
      <c r="D495" s="4"/>
      <c r="E495" s="5" t="s">
        <v>2118</v>
      </c>
      <c r="F495" s="1"/>
    </row>
    <row r="496" spans="2:6">
      <c r="B496" s="20">
        <v>489</v>
      </c>
      <c r="C496" s="4" t="s">
        <v>258</v>
      </c>
      <c r="D496" s="4"/>
      <c r="E496" s="5" t="s">
        <v>2118</v>
      </c>
      <c r="F496" s="1"/>
    </row>
    <row r="497" spans="2:6">
      <c r="B497" s="20">
        <v>490</v>
      </c>
      <c r="C497" s="4" t="s">
        <v>259</v>
      </c>
      <c r="D497" s="4"/>
      <c r="E497" s="5" t="s">
        <v>2118</v>
      </c>
      <c r="F497" s="1"/>
    </row>
    <row r="498" spans="2:6">
      <c r="B498" s="20">
        <v>491</v>
      </c>
      <c r="C498" s="4" t="s">
        <v>260</v>
      </c>
      <c r="D498" s="4"/>
      <c r="E498" s="5" t="s">
        <v>2118</v>
      </c>
      <c r="F498" s="1"/>
    </row>
    <row r="499" spans="2:6">
      <c r="B499" s="20">
        <v>492</v>
      </c>
      <c r="C499" s="4" t="s">
        <v>261</v>
      </c>
      <c r="D499" s="4"/>
      <c r="E499" s="5" t="s">
        <v>2118</v>
      </c>
      <c r="F499" s="1"/>
    </row>
    <row r="500" spans="2:6">
      <c r="B500" s="20">
        <v>493</v>
      </c>
      <c r="C500" s="4" t="s">
        <v>262</v>
      </c>
      <c r="D500" s="4"/>
      <c r="E500" s="5" t="s">
        <v>2118</v>
      </c>
      <c r="F500" s="1"/>
    </row>
    <row r="501" spans="2:6">
      <c r="B501" s="20">
        <v>494</v>
      </c>
      <c r="C501" s="4" t="s">
        <v>263</v>
      </c>
      <c r="D501" s="4"/>
      <c r="E501" s="5" t="s">
        <v>2118</v>
      </c>
      <c r="F501" s="1"/>
    </row>
    <row r="502" spans="2:6">
      <c r="B502" s="20">
        <v>495</v>
      </c>
      <c r="C502" s="4" t="s">
        <v>264</v>
      </c>
      <c r="D502" s="4"/>
      <c r="E502" s="5" t="s">
        <v>2118</v>
      </c>
      <c r="F502" s="1"/>
    </row>
    <row r="503" spans="2:6">
      <c r="B503" s="20">
        <v>496</v>
      </c>
      <c r="C503" s="4" t="s">
        <v>265</v>
      </c>
      <c r="D503" s="4"/>
      <c r="E503" s="5" t="s">
        <v>2118</v>
      </c>
      <c r="F503" s="1"/>
    </row>
    <row r="504" spans="2:6">
      <c r="B504" s="20">
        <v>497</v>
      </c>
      <c r="C504" s="4" t="s">
        <v>266</v>
      </c>
      <c r="D504" s="4"/>
      <c r="E504" s="5" t="s">
        <v>2118</v>
      </c>
      <c r="F504" s="1"/>
    </row>
    <row r="505" spans="2:6">
      <c r="B505" s="20">
        <v>498</v>
      </c>
      <c r="C505" s="4" t="s">
        <v>267</v>
      </c>
      <c r="D505" s="4"/>
      <c r="E505" s="5" t="s">
        <v>2118</v>
      </c>
      <c r="F505" s="1"/>
    </row>
    <row r="506" spans="2:6">
      <c r="B506" s="20">
        <v>499</v>
      </c>
      <c r="C506" s="4" t="s">
        <v>268</v>
      </c>
      <c r="D506" s="4"/>
      <c r="E506" s="5" t="s">
        <v>2118</v>
      </c>
      <c r="F506" s="1"/>
    </row>
    <row r="507" spans="2:6">
      <c r="B507" s="20">
        <v>500</v>
      </c>
      <c r="C507" s="4" t="s">
        <v>269</v>
      </c>
      <c r="D507" s="4"/>
      <c r="E507" s="5" t="s">
        <v>2118</v>
      </c>
      <c r="F507" s="1"/>
    </row>
    <row r="508" spans="2:6">
      <c r="B508" s="20">
        <v>501</v>
      </c>
      <c r="C508" s="4" t="s">
        <v>270</v>
      </c>
      <c r="D508" s="4"/>
      <c r="E508" s="5" t="s">
        <v>2118</v>
      </c>
      <c r="F508" s="1"/>
    </row>
    <row r="509" spans="2:6">
      <c r="B509" s="20">
        <v>502</v>
      </c>
      <c r="C509" s="4" t="s">
        <v>271</v>
      </c>
      <c r="D509" s="4"/>
      <c r="E509" s="5" t="s">
        <v>2118</v>
      </c>
      <c r="F509" s="1"/>
    </row>
    <row r="510" spans="2:6">
      <c r="B510" s="20">
        <v>503</v>
      </c>
      <c r="C510" s="4" t="s">
        <v>272</v>
      </c>
      <c r="D510" s="4"/>
      <c r="E510" s="5" t="s">
        <v>2118</v>
      </c>
      <c r="F510" s="1"/>
    </row>
    <row r="511" spans="2:6">
      <c r="B511" s="20">
        <v>504</v>
      </c>
      <c r="C511" s="4" t="s">
        <v>273</v>
      </c>
      <c r="D511" s="4"/>
      <c r="E511" s="5" t="s">
        <v>2118</v>
      </c>
      <c r="F511" s="1"/>
    </row>
    <row r="512" spans="2:6">
      <c r="B512" s="20">
        <v>505</v>
      </c>
      <c r="C512" s="4" t="s">
        <v>274</v>
      </c>
      <c r="D512" s="4"/>
      <c r="E512" s="5" t="s">
        <v>2118</v>
      </c>
      <c r="F512" s="1"/>
    </row>
    <row r="513" spans="2:6">
      <c r="B513" s="20">
        <v>506</v>
      </c>
      <c r="C513" s="4" t="s">
        <v>275</v>
      </c>
      <c r="D513" s="4"/>
      <c r="E513" s="5" t="s">
        <v>2118</v>
      </c>
      <c r="F513" s="1"/>
    </row>
    <row r="514" spans="2:6">
      <c r="B514" s="20">
        <v>507</v>
      </c>
      <c r="C514" s="4" t="s">
        <v>276</v>
      </c>
      <c r="D514" s="4"/>
      <c r="E514" s="5" t="s">
        <v>2118</v>
      </c>
      <c r="F514" s="1"/>
    </row>
    <row r="515" spans="2:6">
      <c r="B515" s="20">
        <v>508</v>
      </c>
      <c r="C515" s="4" t="s">
        <v>277</v>
      </c>
      <c r="D515" s="4"/>
      <c r="E515" s="5" t="s">
        <v>2118</v>
      </c>
      <c r="F515" s="1"/>
    </row>
    <row r="516" spans="2:6">
      <c r="B516" s="20">
        <v>509</v>
      </c>
      <c r="C516" s="4" t="s">
        <v>278</v>
      </c>
      <c r="D516" s="4"/>
      <c r="E516" s="5" t="s">
        <v>2118</v>
      </c>
      <c r="F516" s="1"/>
    </row>
    <row r="517" spans="2:6">
      <c r="B517" s="20">
        <v>510</v>
      </c>
      <c r="C517" s="4" t="s">
        <v>279</v>
      </c>
      <c r="D517" s="4"/>
      <c r="E517" s="5" t="s">
        <v>2118</v>
      </c>
      <c r="F517" s="1"/>
    </row>
    <row r="518" spans="2:6">
      <c r="B518" s="20">
        <v>511</v>
      </c>
      <c r="C518" s="4" t="s">
        <v>280</v>
      </c>
      <c r="D518" s="4"/>
      <c r="E518" s="5" t="s">
        <v>2118</v>
      </c>
      <c r="F518" s="1"/>
    </row>
    <row r="519" spans="2:6">
      <c r="B519" s="20">
        <v>512</v>
      </c>
      <c r="C519" s="4" t="s">
        <v>281</v>
      </c>
      <c r="D519" s="4"/>
      <c r="E519" s="5" t="s">
        <v>2118</v>
      </c>
      <c r="F519" s="1"/>
    </row>
    <row r="520" spans="2:6">
      <c r="B520" s="20">
        <v>513</v>
      </c>
      <c r="C520" s="4" t="s">
        <v>282</v>
      </c>
      <c r="D520" s="4"/>
      <c r="E520" s="5" t="s">
        <v>2118</v>
      </c>
      <c r="F520" s="1"/>
    </row>
    <row r="521" spans="2:6">
      <c r="B521" s="20">
        <v>514</v>
      </c>
      <c r="C521" s="4" t="s">
        <v>283</v>
      </c>
      <c r="D521" s="4"/>
      <c r="E521" s="5" t="s">
        <v>2118</v>
      </c>
      <c r="F521" s="1"/>
    </row>
    <row r="522" spans="2:6">
      <c r="B522" s="20">
        <v>515</v>
      </c>
      <c r="C522" s="4" t="s">
        <v>284</v>
      </c>
      <c r="D522" s="4"/>
      <c r="E522" s="5" t="s">
        <v>2118</v>
      </c>
      <c r="F522" s="1"/>
    </row>
    <row r="523" spans="2:6">
      <c r="B523" s="20">
        <v>516</v>
      </c>
      <c r="C523" s="4" t="s">
        <v>285</v>
      </c>
      <c r="D523" s="4"/>
      <c r="E523" s="5" t="s">
        <v>2118</v>
      </c>
      <c r="F523" s="1"/>
    </row>
    <row r="524" spans="2:6">
      <c r="B524" s="20">
        <v>517</v>
      </c>
      <c r="C524" s="4" t="s">
        <v>286</v>
      </c>
      <c r="D524" s="4"/>
      <c r="E524" s="5" t="s">
        <v>2118</v>
      </c>
      <c r="F524" s="1"/>
    </row>
    <row r="525" spans="2:6">
      <c r="B525" s="20">
        <v>518</v>
      </c>
      <c r="C525" s="4" t="s">
        <v>287</v>
      </c>
      <c r="D525" s="4"/>
      <c r="E525" s="5" t="s">
        <v>2118</v>
      </c>
      <c r="F525" s="1"/>
    </row>
    <row r="526" spans="2:6">
      <c r="B526" s="20">
        <v>519</v>
      </c>
      <c r="C526" s="4" t="s">
        <v>288</v>
      </c>
      <c r="D526" s="4"/>
      <c r="E526" s="5" t="s">
        <v>2118</v>
      </c>
      <c r="F526" s="1"/>
    </row>
    <row r="527" spans="2:6">
      <c r="B527" s="20">
        <v>520</v>
      </c>
      <c r="C527" s="4" t="s">
        <v>289</v>
      </c>
      <c r="D527" s="4"/>
      <c r="E527" s="5" t="s">
        <v>2118</v>
      </c>
      <c r="F527" s="1"/>
    </row>
    <row r="528" spans="2:6">
      <c r="B528" s="20">
        <v>521</v>
      </c>
      <c r="C528" s="4" t="s">
        <v>290</v>
      </c>
      <c r="D528" s="4"/>
      <c r="E528" s="5" t="s">
        <v>2118</v>
      </c>
      <c r="F528" s="1"/>
    </row>
    <row r="529" spans="2:6">
      <c r="B529" s="20">
        <v>522</v>
      </c>
      <c r="C529" s="4" t="s">
        <v>291</v>
      </c>
      <c r="D529" s="4"/>
      <c r="E529" s="5" t="s">
        <v>2118</v>
      </c>
      <c r="F529" s="1"/>
    </row>
    <row r="530" spans="2:6">
      <c r="B530" s="20">
        <v>523</v>
      </c>
      <c r="C530" s="4" t="s">
        <v>292</v>
      </c>
      <c r="D530" s="4"/>
      <c r="E530" s="5" t="s">
        <v>2118</v>
      </c>
      <c r="F530" s="1"/>
    </row>
    <row r="531" spans="2:6">
      <c r="B531" s="20">
        <v>524</v>
      </c>
      <c r="C531" s="4" t="s">
        <v>293</v>
      </c>
      <c r="D531" s="4"/>
      <c r="E531" s="5" t="s">
        <v>2118</v>
      </c>
      <c r="F531" s="1"/>
    </row>
    <row r="532" spans="2:6">
      <c r="B532" s="20">
        <v>525</v>
      </c>
      <c r="C532" s="4" t="s">
        <v>294</v>
      </c>
      <c r="D532" s="4"/>
      <c r="E532" s="5" t="s">
        <v>2118</v>
      </c>
      <c r="F532" s="1"/>
    </row>
    <row r="533" spans="2:6">
      <c r="B533" s="20">
        <v>526</v>
      </c>
      <c r="C533" s="4" t="s">
        <v>295</v>
      </c>
      <c r="D533" s="4"/>
      <c r="E533" s="5" t="s">
        <v>2118</v>
      </c>
      <c r="F533" s="1"/>
    </row>
    <row r="534" spans="2:6">
      <c r="B534" s="20">
        <v>527</v>
      </c>
      <c r="C534" s="4" t="s">
        <v>3703</v>
      </c>
      <c r="D534" s="4"/>
      <c r="E534" s="5" t="s">
        <v>2118</v>
      </c>
      <c r="F534" s="1"/>
    </row>
    <row r="535" spans="2:6">
      <c r="B535" s="20">
        <v>528</v>
      </c>
      <c r="C535" s="4" t="s">
        <v>296</v>
      </c>
      <c r="D535" s="4"/>
      <c r="E535" s="5" t="s">
        <v>2118</v>
      </c>
      <c r="F535" s="1"/>
    </row>
    <row r="536" spans="2:6">
      <c r="B536" s="20">
        <v>529</v>
      </c>
      <c r="C536" s="4" t="s">
        <v>297</v>
      </c>
      <c r="D536" s="4"/>
      <c r="E536" s="5" t="s">
        <v>2118</v>
      </c>
      <c r="F536" s="1"/>
    </row>
    <row r="537" spans="2:6">
      <c r="B537" s="20">
        <v>530</v>
      </c>
      <c r="C537" s="4" t="s">
        <v>298</v>
      </c>
      <c r="D537" s="4"/>
      <c r="E537" s="5" t="s">
        <v>2118</v>
      </c>
      <c r="F537" s="1"/>
    </row>
    <row r="538" spans="2:6">
      <c r="B538" s="20">
        <v>531</v>
      </c>
      <c r="C538" s="4" t="s">
        <v>299</v>
      </c>
      <c r="D538" s="4"/>
      <c r="E538" s="5" t="s">
        <v>2118</v>
      </c>
      <c r="F538" s="1"/>
    </row>
    <row r="539" spans="2:6">
      <c r="B539" s="20">
        <v>532</v>
      </c>
      <c r="C539" s="4" t="s">
        <v>300</v>
      </c>
      <c r="D539" s="4"/>
      <c r="E539" s="5" t="s">
        <v>2118</v>
      </c>
      <c r="F539" s="1"/>
    </row>
    <row r="540" spans="2:6">
      <c r="B540" s="20">
        <v>533</v>
      </c>
      <c r="C540" s="4" t="s">
        <v>301</v>
      </c>
      <c r="D540" s="4"/>
      <c r="E540" s="5" t="s">
        <v>2118</v>
      </c>
      <c r="F540" s="1"/>
    </row>
    <row r="541" spans="2:6">
      <c r="B541" s="20">
        <v>534</v>
      </c>
      <c r="C541" s="4" t="s">
        <v>302</v>
      </c>
      <c r="D541" s="4"/>
      <c r="E541" s="5" t="s">
        <v>2118</v>
      </c>
      <c r="F541" s="1"/>
    </row>
    <row r="542" spans="2:6">
      <c r="B542" s="20">
        <v>535</v>
      </c>
      <c r="C542" s="4" t="s">
        <v>303</v>
      </c>
      <c r="D542" s="4"/>
      <c r="E542" s="5" t="s">
        <v>2118</v>
      </c>
      <c r="F542" s="1"/>
    </row>
    <row r="543" spans="2:6">
      <c r="B543" s="20">
        <v>536</v>
      </c>
      <c r="C543" s="4" t="s">
        <v>304</v>
      </c>
      <c r="D543" s="4"/>
      <c r="E543" s="5" t="s">
        <v>2118</v>
      </c>
      <c r="F543" s="1"/>
    </row>
    <row r="544" spans="2:6">
      <c r="B544" s="20">
        <v>537</v>
      </c>
      <c r="C544" s="4" t="s">
        <v>305</v>
      </c>
      <c r="D544" s="4"/>
      <c r="E544" s="5" t="s">
        <v>2118</v>
      </c>
      <c r="F544" s="1"/>
    </row>
    <row r="545" spans="2:6">
      <c r="B545" s="20">
        <v>538</v>
      </c>
      <c r="C545" s="4" t="s">
        <v>306</v>
      </c>
      <c r="D545" s="4"/>
      <c r="E545" s="5" t="s">
        <v>2118</v>
      </c>
      <c r="F545" s="1"/>
    </row>
    <row r="546" spans="2:6">
      <c r="B546" s="20">
        <v>539</v>
      </c>
      <c r="C546" s="4" t="s">
        <v>307</v>
      </c>
      <c r="D546" s="4"/>
      <c r="E546" s="5" t="s">
        <v>2118</v>
      </c>
      <c r="F546" s="1"/>
    </row>
    <row r="547" spans="2:6">
      <c r="B547" s="20">
        <v>540</v>
      </c>
      <c r="C547" s="4" t="s">
        <v>308</v>
      </c>
      <c r="D547" s="4"/>
      <c r="E547" s="5" t="s">
        <v>2118</v>
      </c>
      <c r="F547" s="1"/>
    </row>
    <row r="548" spans="2:6">
      <c r="B548" s="20">
        <v>541</v>
      </c>
      <c r="C548" s="4" t="s">
        <v>309</v>
      </c>
      <c r="D548" s="4"/>
      <c r="E548" s="5" t="s">
        <v>2118</v>
      </c>
      <c r="F548" s="1"/>
    </row>
    <row r="549" spans="2:6">
      <c r="B549" s="20">
        <v>542</v>
      </c>
      <c r="C549" s="4" t="s">
        <v>310</v>
      </c>
      <c r="D549" s="4"/>
      <c r="E549" s="5" t="s">
        <v>2118</v>
      </c>
      <c r="F549" s="1"/>
    </row>
    <row r="550" spans="2:6">
      <c r="B550" s="20">
        <v>543</v>
      </c>
      <c r="C550" s="4" t="s">
        <v>311</v>
      </c>
      <c r="D550" s="4"/>
      <c r="E550" s="5" t="s">
        <v>2118</v>
      </c>
      <c r="F550" s="1"/>
    </row>
    <row r="551" spans="2:6">
      <c r="B551" s="20">
        <v>544</v>
      </c>
      <c r="C551" s="4" t="s">
        <v>312</v>
      </c>
      <c r="D551" s="4"/>
      <c r="E551" s="5" t="s">
        <v>2118</v>
      </c>
      <c r="F551" s="1"/>
    </row>
    <row r="552" spans="2:6">
      <c r="B552" s="20">
        <v>545</v>
      </c>
      <c r="C552" s="4" t="s">
        <v>313</v>
      </c>
      <c r="D552" s="4"/>
      <c r="E552" s="5" t="s">
        <v>2118</v>
      </c>
      <c r="F552" s="1"/>
    </row>
    <row r="553" spans="2:6">
      <c r="B553" s="20">
        <v>546</v>
      </c>
      <c r="C553" s="4" t="s">
        <v>314</v>
      </c>
      <c r="D553" s="4"/>
      <c r="E553" s="5" t="s">
        <v>2118</v>
      </c>
      <c r="F553" s="1"/>
    </row>
    <row r="554" spans="2:6">
      <c r="B554" s="20">
        <v>547</v>
      </c>
      <c r="C554" s="4" t="s">
        <v>315</v>
      </c>
      <c r="D554" s="4"/>
      <c r="E554" s="5" t="s">
        <v>2118</v>
      </c>
      <c r="F554" s="1"/>
    </row>
    <row r="555" spans="2:6">
      <c r="B555" s="20">
        <v>548</v>
      </c>
      <c r="C555" s="4" t="s">
        <v>316</v>
      </c>
      <c r="D555" s="4"/>
      <c r="E555" s="5" t="s">
        <v>2118</v>
      </c>
      <c r="F555" s="1"/>
    </row>
    <row r="556" spans="2:6">
      <c r="B556" s="20">
        <v>549</v>
      </c>
      <c r="C556" s="4" t="s">
        <v>317</v>
      </c>
      <c r="D556" s="4"/>
      <c r="E556" s="5" t="s">
        <v>2118</v>
      </c>
      <c r="F556" s="1"/>
    </row>
    <row r="557" spans="2:6">
      <c r="B557" s="20">
        <v>550</v>
      </c>
      <c r="C557" s="4" t="s">
        <v>318</v>
      </c>
      <c r="D557" s="4"/>
      <c r="E557" s="5" t="s">
        <v>2118</v>
      </c>
      <c r="F557" s="1"/>
    </row>
    <row r="558" spans="2:6">
      <c r="B558" s="20">
        <v>551</v>
      </c>
      <c r="C558" s="4" t="s">
        <v>319</v>
      </c>
      <c r="D558" s="4"/>
      <c r="E558" s="5" t="s">
        <v>2118</v>
      </c>
      <c r="F558" s="1"/>
    </row>
    <row r="559" spans="2:6">
      <c r="B559" s="20">
        <v>552</v>
      </c>
      <c r="C559" s="4" t="s">
        <v>320</v>
      </c>
      <c r="D559" s="4"/>
      <c r="E559" s="5" t="s">
        <v>2118</v>
      </c>
      <c r="F559" s="1"/>
    </row>
    <row r="560" spans="2:6">
      <c r="B560" s="20">
        <v>553</v>
      </c>
      <c r="C560" s="4" t="s">
        <v>321</v>
      </c>
      <c r="D560" s="4"/>
      <c r="E560" s="5" t="s">
        <v>2118</v>
      </c>
      <c r="F560" s="1"/>
    </row>
    <row r="561" spans="2:6">
      <c r="B561" s="20">
        <v>554</v>
      </c>
      <c r="C561" s="4" t="s">
        <v>322</v>
      </c>
      <c r="D561" s="4"/>
      <c r="E561" s="5" t="s">
        <v>2118</v>
      </c>
      <c r="F561" s="1"/>
    </row>
    <row r="562" spans="2:6">
      <c r="B562" s="20">
        <v>555</v>
      </c>
      <c r="C562" s="4" t="s">
        <v>323</v>
      </c>
      <c r="D562" s="4"/>
      <c r="E562" s="5" t="s">
        <v>2118</v>
      </c>
      <c r="F562" s="1"/>
    </row>
    <row r="563" spans="2:6">
      <c r="B563" s="20">
        <v>556</v>
      </c>
      <c r="C563" s="4" t="s">
        <v>324</v>
      </c>
      <c r="D563" s="4"/>
      <c r="E563" s="5" t="s">
        <v>2118</v>
      </c>
      <c r="F563" s="1"/>
    </row>
    <row r="564" spans="2:6">
      <c r="B564" s="20">
        <v>557</v>
      </c>
      <c r="C564" s="4" t="s">
        <v>325</v>
      </c>
      <c r="D564" s="4"/>
      <c r="E564" s="5" t="s">
        <v>2118</v>
      </c>
      <c r="F564" s="1"/>
    </row>
    <row r="565" spans="2:6">
      <c r="B565" s="20">
        <v>558</v>
      </c>
      <c r="C565" s="4" t="s">
        <v>326</v>
      </c>
      <c r="D565" s="4"/>
      <c r="E565" s="5" t="s">
        <v>2118</v>
      </c>
      <c r="F565" s="1"/>
    </row>
    <row r="566" spans="2:6">
      <c r="B566" s="20">
        <v>559</v>
      </c>
      <c r="C566" s="4" t="s">
        <v>327</v>
      </c>
      <c r="D566" s="4"/>
      <c r="E566" s="5" t="s">
        <v>2118</v>
      </c>
      <c r="F566" s="1"/>
    </row>
    <row r="567" spans="2:6">
      <c r="B567" s="20">
        <v>560</v>
      </c>
      <c r="C567" s="4" t="s">
        <v>328</v>
      </c>
      <c r="D567" s="4"/>
      <c r="E567" s="5" t="s">
        <v>2118</v>
      </c>
      <c r="F567" s="1"/>
    </row>
    <row r="568" spans="2:6">
      <c r="B568" s="20">
        <v>561</v>
      </c>
      <c r="C568" s="4" t="s">
        <v>329</v>
      </c>
      <c r="D568" s="4"/>
      <c r="E568" s="5" t="s">
        <v>2118</v>
      </c>
      <c r="F568" s="1"/>
    </row>
    <row r="569" spans="2:6">
      <c r="B569" s="20">
        <v>562</v>
      </c>
      <c r="C569" s="4" t="s">
        <v>330</v>
      </c>
      <c r="D569" s="4"/>
      <c r="E569" s="5" t="s">
        <v>2118</v>
      </c>
      <c r="F569" s="1"/>
    </row>
    <row r="570" spans="2:6">
      <c r="B570" s="20">
        <v>563</v>
      </c>
      <c r="C570" s="4" t="s">
        <v>331</v>
      </c>
      <c r="D570" s="4"/>
      <c r="E570" s="5" t="s">
        <v>2118</v>
      </c>
      <c r="F570" s="1"/>
    </row>
    <row r="571" spans="2:6">
      <c r="B571" s="20">
        <v>564</v>
      </c>
      <c r="C571" s="4" t="s">
        <v>332</v>
      </c>
      <c r="D571" s="4"/>
      <c r="E571" s="5" t="s">
        <v>2118</v>
      </c>
      <c r="F571" s="1"/>
    </row>
    <row r="572" spans="2:6">
      <c r="B572" s="20">
        <v>565</v>
      </c>
      <c r="C572" s="4" t="s">
        <v>333</v>
      </c>
      <c r="D572" s="4"/>
      <c r="E572" s="5" t="s">
        <v>2118</v>
      </c>
      <c r="F572" s="1"/>
    </row>
    <row r="573" spans="2:6">
      <c r="B573" s="20">
        <v>566</v>
      </c>
      <c r="C573" s="4" t="s">
        <v>334</v>
      </c>
      <c r="D573" s="4"/>
      <c r="E573" s="5" t="s">
        <v>2118</v>
      </c>
      <c r="F573" s="1"/>
    </row>
    <row r="574" spans="2:6">
      <c r="B574" s="20">
        <v>567</v>
      </c>
      <c r="C574" s="4" t="s">
        <v>335</v>
      </c>
      <c r="D574" s="4"/>
      <c r="E574" s="5" t="s">
        <v>2118</v>
      </c>
      <c r="F574" s="1"/>
    </row>
    <row r="575" spans="2:6">
      <c r="B575" s="20">
        <v>568</v>
      </c>
      <c r="C575" s="4" t="s">
        <v>336</v>
      </c>
      <c r="D575" s="4"/>
      <c r="E575" s="5" t="s">
        <v>2118</v>
      </c>
      <c r="F575" s="1"/>
    </row>
    <row r="576" spans="2:6">
      <c r="B576" s="20">
        <v>569</v>
      </c>
      <c r="C576" s="4" t="s">
        <v>337</v>
      </c>
      <c r="D576" s="4"/>
      <c r="E576" s="5" t="s">
        <v>2118</v>
      </c>
      <c r="F576" s="1"/>
    </row>
    <row r="577" spans="2:6">
      <c r="B577" s="20">
        <v>570</v>
      </c>
      <c r="C577" s="4" t="s">
        <v>338</v>
      </c>
      <c r="D577" s="4"/>
      <c r="E577" s="5" t="s">
        <v>2118</v>
      </c>
      <c r="F577" s="1"/>
    </row>
    <row r="578" spans="2:6">
      <c r="B578" s="20">
        <v>571</v>
      </c>
      <c r="C578" s="4" t="s">
        <v>339</v>
      </c>
      <c r="D578" s="4"/>
      <c r="E578" s="5" t="s">
        <v>2118</v>
      </c>
      <c r="F578" s="1"/>
    </row>
    <row r="579" spans="2:6">
      <c r="B579" s="20">
        <v>572</v>
      </c>
      <c r="C579" s="4" t="s">
        <v>340</v>
      </c>
      <c r="D579" s="4"/>
      <c r="E579" s="5" t="s">
        <v>2118</v>
      </c>
      <c r="F579" s="1"/>
    </row>
    <row r="580" spans="2:6">
      <c r="B580" s="20">
        <v>573</v>
      </c>
      <c r="C580" s="4" t="s">
        <v>341</v>
      </c>
      <c r="D580" s="4"/>
      <c r="E580" s="5" t="s">
        <v>2118</v>
      </c>
      <c r="F580" s="1"/>
    </row>
    <row r="581" spans="2:6">
      <c r="B581" s="20">
        <v>574</v>
      </c>
      <c r="C581" s="4" t="s">
        <v>342</v>
      </c>
      <c r="D581" s="4"/>
      <c r="E581" s="5" t="s">
        <v>2118</v>
      </c>
      <c r="F581" s="1"/>
    </row>
    <row r="582" spans="2:6">
      <c r="B582" s="20">
        <v>575</v>
      </c>
      <c r="C582" s="4" t="s">
        <v>343</v>
      </c>
      <c r="D582" s="4"/>
      <c r="E582" s="5" t="s">
        <v>2118</v>
      </c>
      <c r="F582" s="1"/>
    </row>
    <row r="583" spans="2:6">
      <c r="B583" s="20">
        <v>576</v>
      </c>
      <c r="C583" s="4" t="s">
        <v>344</v>
      </c>
      <c r="D583" s="4"/>
      <c r="E583" s="5" t="s">
        <v>2118</v>
      </c>
      <c r="F583" s="1"/>
    </row>
    <row r="584" spans="2:6">
      <c r="B584" s="20">
        <v>577</v>
      </c>
      <c r="C584" s="4" t="s">
        <v>345</v>
      </c>
      <c r="D584" s="4"/>
      <c r="E584" s="5" t="s">
        <v>2118</v>
      </c>
      <c r="F584" s="1"/>
    </row>
    <row r="585" spans="2:6">
      <c r="B585" s="20">
        <v>578</v>
      </c>
      <c r="C585" s="4" t="s">
        <v>346</v>
      </c>
      <c r="D585" s="4"/>
      <c r="E585" s="5" t="s">
        <v>2118</v>
      </c>
      <c r="F585" s="1"/>
    </row>
    <row r="586" spans="2:6">
      <c r="B586" s="20">
        <v>579</v>
      </c>
      <c r="C586" s="4" t="s">
        <v>347</v>
      </c>
      <c r="D586" s="4"/>
      <c r="E586" s="5" t="s">
        <v>2118</v>
      </c>
      <c r="F586" s="1"/>
    </row>
    <row r="587" spans="2:6">
      <c r="B587" s="20">
        <v>580</v>
      </c>
      <c r="C587" s="4" t="s">
        <v>348</v>
      </c>
      <c r="D587" s="4"/>
      <c r="E587" s="5" t="s">
        <v>2118</v>
      </c>
      <c r="F587" s="1"/>
    </row>
    <row r="588" spans="2:6">
      <c r="B588" s="20">
        <v>581</v>
      </c>
      <c r="C588" s="4" t="s">
        <v>349</v>
      </c>
      <c r="D588" s="4"/>
      <c r="E588" s="5" t="s">
        <v>2118</v>
      </c>
      <c r="F588" s="1"/>
    </row>
    <row r="589" spans="2:6">
      <c r="B589" s="20">
        <v>582</v>
      </c>
      <c r="C589" s="4" t="s">
        <v>350</v>
      </c>
      <c r="D589" s="4"/>
      <c r="E589" s="5" t="s">
        <v>2118</v>
      </c>
      <c r="F589" s="1"/>
    </row>
    <row r="590" spans="2:6">
      <c r="B590" s="20">
        <v>583</v>
      </c>
      <c r="C590" s="4" t="s">
        <v>351</v>
      </c>
      <c r="D590" s="4"/>
      <c r="E590" s="5" t="s">
        <v>2118</v>
      </c>
      <c r="F590" s="1"/>
    </row>
    <row r="591" spans="2:6">
      <c r="B591" s="20">
        <v>584</v>
      </c>
      <c r="C591" s="4" t="s">
        <v>352</v>
      </c>
      <c r="D591" s="4"/>
      <c r="E591" s="5" t="s">
        <v>2118</v>
      </c>
      <c r="F591" s="1"/>
    </row>
    <row r="592" spans="2:6">
      <c r="B592" s="20">
        <v>585</v>
      </c>
      <c r="C592" s="4" t="s">
        <v>353</v>
      </c>
      <c r="D592" s="4"/>
      <c r="E592" s="5" t="s">
        <v>2118</v>
      </c>
      <c r="F592" s="1"/>
    </row>
    <row r="593" spans="2:6">
      <c r="B593" s="20">
        <v>586</v>
      </c>
      <c r="C593" s="4" t="s">
        <v>354</v>
      </c>
      <c r="D593" s="4"/>
      <c r="E593" s="5" t="s">
        <v>2118</v>
      </c>
      <c r="F593" s="1"/>
    </row>
    <row r="594" spans="2:6">
      <c r="B594" s="20">
        <v>587</v>
      </c>
      <c r="C594" s="4" t="s">
        <v>355</v>
      </c>
      <c r="D594" s="4"/>
      <c r="E594" s="5" t="s">
        <v>2118</v>
      </c>
      <c r="F594" s="1"/>
    </row>
    <row r="595" spans="2:6">
      <c r="B595" s="20">
        <v>588</v>
      </c>
      <c r="C595" s="4" t="s">
        <v>356</v>
      </c>
      <c r="D595" s="4"/>
      <c r="E595" s="5" t="s">
        <v>2118</v>
      </c>
      <c r="F595" s="1"/>
    </row>
    <row r="596" spans="2:6">
      <c r="B596" s="20">
        <v>589</v>
      </c>
      <c r="C596" s="4" t="s">
        <v>357</v>
      </c>
      <c r="D596" s="4"/>
      <c r="E596" s="5" t="s">
        <v>2118</v>
      </c>
      <c r="F596" s="1"/>
    </row>
    <row r="597" spans="2:6">
      <c r="B597" s="20">
        <v>590</v>
      </c>
      <c r="C597" s="4" t="s">
        <v>358</v>
      </c>
      <c r="D597" s="4"/>
      <c r="E597" s="5" t="s">
        <v>2118</v>
      </c>
      <c r="F597" s="1"/>
    </row>
    <row r="598" spans="2:6">
      <c r="B598" s="20">
        <v>591</v>
      </c>
      <c r="C598" s="4" t="s">
        <v>359</v>
      </c>
      <c r="D598" s="4"/>
      <c r="E598" s="5" t="s">
        <v>2118</v>
      </c>
      <c r="F598" s="1"/>
    </row>
    <row r="599" spans="2:6">
      <c r="B599" s="20">
        <v>592</v>
      </c>
      <c r="C599" s="4" t="s">
        <v>360</v>
      </c>
      <c r="D599" s="4"/>
      <c r="E599" s="5" t="s">
        <v>2118</v>
      </c>
      <c r="F599" s="1"/>
    </row>
    <row r="600" spans="2:6">
      <c r="B600" s="20">
        <v>593</v>
      </c>
      <c r="C600" s="4" t="s">
        <v>361</v>
      </c>
      <c r="D600" s="4"/>
      <c r="E600" s="5" t="s">
        <v>2118</v>
      </c>
      <c r="F600" s="1"/>
    </row>
    <row r="601" spans="2:6">
      <c r="B601" s="20">
        <v>594</v>
      </c>
      <c r="C601" s="4" t="s">
        <v>362</v>
      </c>
      <c r="D601" s="4"/>
      <c r="E601" s="5" t="s">
        <v>2118</v>
      </c>
      <c r="F601" s="1"/>
    </row>
    <row r="602" spans="2:6">
      <c r="B602" s="20">
        <v>595</v>
      </c>
      <c r="C602" s="4" t="s">
        <v>363</v>
      </c>
      <c r="D602" s="4"/>
      <c r="E602" s="5" t="s">
        <v>2118</v>
      </c>
      <c r="F602" s="1"/>
    </row>
    <row r="603" spans="2:6">
      <c r="B603" s="20">
        <v>596</v>
      </c>
      <c r="C603" s="4" t="s">
        <v>364</v>
      </c>
      <c r="D603" s="4"/>
      <c r="E603" s="5" t="s">
        <v>2118</v>
      </c>
      <c r="F603" s="1"/>
    </row>
    <row r="604" spans="2:6">
      <c r="B604" s="20">
        <v>597</v>
      </c>
      <c r="C604" s="4" t="s">
        <v>365</v>
      </c>
      <c r="D604" s="4"/>
      <c r="E604" s="5" t="s">
        <v>2118</v>
      </c>
      <c r="F604" s="1"/>
    </row>
    <row r="605" spans="2:6">
      <c r="B605" s="20">
        <v>598</v>
      </c>
      <c r="C605" s="4" t="s">
        <v>366</v>
      </c>
      <c r="D605" s="4"/>
      <c r="E605" s="5" t="s">
        <v>2118</v>
      </c>
      <c r="F605" s="1"/>
    </row>
    <row r="606" spans="2:6">
      <c r="B606" s="20">
        <v>599</v>
      </c>
      <c r="C606" s="4" t="s">
        <v>367</v>
      </c>
      <c r="D606" s="4"/>
      <c r="E606" s="5" t="s">
        <v>2118</v>
      </c>
      <c r="F606" s="1"/>
    </row>
    <row r="607" spans="2:6">
      <c r="B607" s="20">
        <v>600</v>
      </c>
      <c r="C607" s="4" t="s">
        <v>368</v>
      </c>
      <c r="D607" s="4"/>
      <c r="E607" s="5" t="s">
        <v>2118</v>
      </c>
      <c r="F607" s="1"/>
    </row>
    <row r="608" spans="2:6">
      <c r="B608" s="20">
        <v>601</v>
      </c>
      <c r="C608" s="4" t="s">
        <v>369</v>
      </c>
      <c r="D608" s="4"/>
      <c r="E608" s="5" t="s">
        <v>2118</v>
      </c>
      <c r="F608" s="1"/>
    </row>
    <row r="609" spans="2:6">
      <c r="B609" s="20">
        <v>602</v>
      </c>
      <c r="C609" s="4" t="s">
        <v>370</v>
      </c>
      <c r="D609" s="4"/>
      <c r="E609" s="5" t="s">
        <v>2118</v>
      </c>
      <c r="F609" s="1"/>
    </row>
    <row r="610" spans="2:6">
      <c r="B610" s="20">
        <v>603</v>
      </c>
      <c r="C610" s="4" t="s">
        <v>371</v>
      </c>
      <c r="D610" s="4"/>
      <c r="E610" s="5" t="s">
        <v>2118</v>
      </c>
      <c r="F610" s="1"/>
    </row>
    <row r="611" spans="2:6">
      <c r="B611" s="20">
        <v>604</v>
      </c>
      <c r="C611" s="4" t="s">
        <v>372</v>
      </c>
      <c r="D611" s="4"/>
      <c r="E611" s="5" t="s">
        <v>2118</v>
      </c>
      <c r="F611" s="1"/>
    </row>
    <row r="612" spans="2:6">
      <c r="B612" s="20">
        <v>605</v>
      </c>
      <c r="C612" s="4" t="s">
        <v>373</v>
      </c>
      <c r="D612" s="4"/>
      <c r="E612" s="5" t="s">
        <v>2118</v>
      </c>
      <c r="F612" s="1"/>
    </row>
    <row r="613" spans="2:6">
      <c r="B613" s="20">
        <v>606</v>
      </c>
      <c r="C613" s="4" t="s">
        <v>374</v>
      </c>
      <c r="D613" s="4"/>
      <c r="E613" s="5" t="s">
        <v>2118</v>
      </c>
      <c r="F613" s="1"/>
    </row>
    <row r="614" spans="2:6">
      <c r="B614" s="20">
        <v>607</v>
      </c>
      <c r="C614" s="4" t="s">
        <v>375</v>
      </c>
      <c r="D614" s="4"/>
      <c r="E614" s="5" t="s">
        <v>2118</v>
      </c>
      <c r="F614" s="1"/>
    </row>
    <row r="615" spans="2:6">
      <c r="B615" s="20">
        <v>608</v>
      </c>
      <c r="C615" s="4" t="s">
        <v>376</v>
      </c>
      <c r="D615" s="4"/>
      <c r="E615" s="5" t="s">
        <v>2118</v>
      </c>
      <c r="F615" s="1"/>
    </row>
    <row r="616" spans="2:6">
      <c r="B616" s="20">
        <v>609</v>
      </c>
      <c r="C616" s="4" t="s">
        <v>377</v>
      </c>
      <c r="D616" s="4"/>
      <c r="E616" s="5" t="s">
        <v>2118</v>
      </c>
      <c r="F616" s="1"/>
    </row>
    <row r="617" spans="2:6">
      <c r="B617" s="20">
        <v>610</v>
      </c>
      <c r="C617" s="4" t="s">
        <v>378</v>
      </c>
      <c r="D617" s="4"/>
      <c r="E617" s="5" t="s">
        <v>2118</v>
      </c>
      <c r="F617" s="1"/>
    </row>
    <row r="618" spans="2:6">
      <c r="B618" s="20">
        <v>611</v>
      </c>
      <c r="C618" s="4" t="s">
        <v>379</v>
      </c>
      <c r="D618" s="4"/>
      <c r="E618" s="5" t="s">
        <v>2118</v>
      </c>
      <c r="F618" s="1"/>
    </row>
    <row r="619" spans="2:6">
      <c r="B619" s="20">
        <v>612</v>
      </c>
      <c r="C619" s="4" t="s">
        <v>380</v>
      </c>
      <c r="D619" s="4"/>
      <c r="E619" s="5" t="s">
        <v>2118</v>
      </c>
      <c r="F619" s="1"/>
    </row>
    <row r="620" spans="2:6">
      <c r="B620" s="20">
        <v>613</v>
      </c>
      <c r="C620" s="4" t="s">
        <v>381</v>
      </c>
      <c r="D620" s="4"/>
      <c r="E620" s="5" t="s">
        <v>2118</v>
      </c>
      <c r="F620" s="1"/>
    </row>
    <row r="621" spans="2:6">
      <c r="B621" s="20">
        <v>614</v>
      </c>
      <c r="C621" s="4" t="s">
        <v>382</v>
      </c>
      <c r="D621" s="4"/>
      <c r="E621" s="5" t="s">
        <v>2118</v>
      </c>
      <c r="F621" s="1"/>
    </row>
    <row r="622" spans="2:6">
      <c r="B622" s="20">
        <v>615</v>
      </c>
      <c r="C622" s="4" t="s">
        <v>383</v>
      </c>
      <c r="D622" s="4"/>
      <c r="E622" s="5" t="s">
        <v>2118</v>
      </c>
      <c r="F622" s="1"/>
    </row>
    <row r="623" spans="2:6">
      <c r="B623" s="20">
        <v>616</v>
      </c>
      <c r="C623" s="4" t="s">
        <v>384</v>
      </c>
      <c r="D623" s="4"/>
      <c r="E623" s="5" t="s">
        <v>2118</v>
      </c>
      <c r="F623" s="1"/>
    </row>
    <row r="624" spans="2:6">
      <c r="B624" s="20">
        <v>617</v>
      </c>
      <c r="C624" s="4" t="s">
        <v>385</v>
      </c>
      <c r="D624" s="4"/>
      <c r="E624" s="5" t="s">
        <v>2118</v>
      </c>
      <c r="F624" s="1"/>
    </row>
    <row r="625" spans="2:6">
      <c r="B625" s="20">
        <v>618</v>
      </c>
      <c r="C625" s="4" t="s">
        <v>386</v>
      </c>
      <c r="D625" s="4"/>
      <c r="E625" s="5" t="s">
        <v>2118</v>
      </c>
      <c r="F625" s="1"/>
    </row>
    <row r="626" spans="2:6">
      <c r="B626" s="20">
        <v>619</v>
      </c>
      <c r="C626" s="4" t="s">
        <v>387</v>
      </c>
      <c r="D626" s="4"/>
      <c r="E626" s="5" t="s">
        <v>2118</v>
      </c>
      <c r="F626" s="1"/>
    </row>
    <row r="627" spans="2:6">
      <c r="B627" s="20">
        <v>620</v>
      </c>
      <c r="C627" s="4" t="s">
        <v>388</v>
      </c>
      <c r="D627" s="4"/>
      <c r="E627" s="5" t="s">
        <v>2118</v>
      </c>
      <c r="F627" s="1"/>
    </row>
    <row r="628" spans="2:6">
      <c r="B628" s="20">
        <v>621</v>
      </c>
      <c r="C628" s="4" t="s">
        <v>389</v>
      </c>
      <c r="D628" s="4"/>
      <c r="E628" s="5" t="s">
        <v>2118</v>
      </c>
      <c r="F628" s="1"/>
    </row>
    <row r="629" spans="2:6">
      <c r="B629" s="20">
        <v>622</v>
      </c>
      <c r="C629" s="4" t="s">
        <v>390</v>
      </c>
      <c r="D629" s="4"/>
      <c r="E629" s="5" t="s">
        <v>2118</v>
      </c>
      <c r="F629" s="1"/>
    </row>
    <row r="630" spans="2:6">
      <c r="B630" s="20">
        <v>623</v>
      </c>
      <c r="C630" s="4" t="s">
        <v>391</v>
      </c>
      <c r="D630" s="4"/>
      <c r="E630" s="5" t="s">
        <v>2118</v>
      </c>
      <c r="F630" s="1"/>
    </row>
    <row r="631" spans="2:6">
      <c r="B631" s="20">
        <v>624</v>
      </c>
      <c r="C631" s="4" t="s">
        <v>392</v>
      </c>
      <c r="D631" s="4"/>
      <c r="E631" s="5" t="s">
        <v>2118</v>
      </c>
      <c r="F631" s="1"/>
    </row>
    <row r="632" spans="2:6">
      <c r="B632" s="20">
        <v>625</v>
      </c>
      <c r="C632" s="4" t="s">
        <v>393</v>
      </c>
      <c r="D632" s="4"/>
      <c r="E632" s="5" t="s">
        <v>2118</v>
      </c>
      <c r="F632" s="1"/>
    </row>
    <row r="633" spans="2:6">
      <c r="B633" s="20">
        <v>626</v>
      </c>
      <c r="C633" s="4" t="s">
        <v>394</v>
      </c>
      <c r="D633" s="4"/>
      <c r="E633" s="5" t="s">
        <v>2118</v>
      </c>
      <c r="F633" s="1"/>
    </row>
    <row r="634" spans="2:6">
      <c r="B634" s="20">
        <v>627</v>
      </c>
      <c r="C634" s="4" t="s">
        <v>395</v>
      </c>
      <c r="D634" s="4"/>
      <c r="E634" s="5" t="s">
        <v>2118</v>
      </c>
      <c r="F634" s="1"/>
    </row>
    <row r="635" spans="2:6">
      <c r="B635" s="20">
        <v>628</v>
      </c>
      <c r="C635" s="4" t="s">
        <v>396</v>
      </c>
      <c r="D635" s="4"/>
      <c r="E635" s="5" t="s">
        <v>2118</v>
      </c>
      <c r="F635" s="1"/>
    </row>
    <row r="636" spans="2:6">
      <c r="B636" s="20">
        <v>629</v>
      </c>
      <c r="C636" s="4" t="s">
        <v>397</v>
      </c>
      <c r="D636" s="4"/>
      <c r="E636" s="5" t="s">
        <v>2118</v>
      </c>
      <c r="F636" s="1"/>
    </row>
    <row r="637" spans="2:6">
      <c r="B637" s="20">
        <v>630</v>
      </c>
      <c r="C637" s="4" t="s">
        <v>398</v>
      </c>
      <c r="D637" s="4"/>
      <c r="E637" s="5" t="s">
        <v>2118</v>
      </c>
      <c r="F637" s="1"/>
    </row>
    <row r="638" spans="2:6">
      <c r="B638" s="20">
        <v>631</v>
      </c>
      <c r="C638" s="4" t="s">
        <v>399</v>
      </c>
      <c r="D638" s="4"/>
      <c r="E638" s="5" t="s">
        <v>2118</v>
      </c>
      <c r="F638" s="1"/>
    </row>
    <row r="639" spans="2:6">
      <c r="B639" s="20">
        <v>632</v>
      </c>
      <c r="C639" s="4" t="s">
        <v>400</v>
      </c>
      <c r="D639" s="4"/>
      <c r="E639" s="5" t="s">
        <v>2118</v>
      </c>
      <c r="F639" s="1"/>
    </row>
    <row r="640" spans="2:6">
      <c r="B640" s="20">
        <v>633</v>
      </c>
      <c r="C640" s="4" t="s">
        <v>401</v>
      </c>
      <c r="D640" s="4"/>
      <c r="E640" s="5" t="s">
        <v>2118</v>
      </c>
      <c r="F640" s="1"/>
    </row>
    <row r="641" spans="2:6">
      <c r="B641" s="20">
        <v>634</v>
      </c>
      <c r="C641" s="4" t="s">
        <v>402</v>
      </c>
      <c r="D641" s="4"/>
      <c r="E641" s="5" t="s">
        <v>2118</v>
      </c>
      <c r="F641" s="1"/>
    </row>
    <row r="642" spans="2:6">
      <c r="B642" s="20">
        <v>635</v>
      </c>
      <c r="C642" s="4" t="s">
        <v>403</v>
      </c>
      <c r="D642" s="4"/>
      <c r="E642" s="5" t="s">
        <v>2118</v>
      </c>
      <c r="F642" s="1"/>
    </row>
    <row r="643" spans="2:6">
      <c r="B643" s="20">
        <v>636</v>
      </c>
      <c r="C643" s="4" t="s">
        <v>404</v>
      </c>
      <c r="D643" s="4"/>
      <c r="E643" s="5" t="s">
        <v>2118</v>
      </c>
      <c r="F643" s="1"/>
    </row>
    <row r="644" spans="2:6">
      <c r="B644" s="20">
        <v>637</v>
      </c>
      <c r="C644" s="4" t="s">
        <v>405</v>
      </c>
      <c r="D644" s="4"/>
      <c r="E644" s="5" t="s">
        <v>2118</v>
      </c>
      <c r="F644" s="1"/>
    </row>
    <row r="645" spans="2:6">
      <c r="B645" s="20">
        <v>638</v>
      </c>
      <c r="C645" s="4" t="s">
        <v>406</v>
      </c>
      <c r="D645" s="4"/>
      <c r="E645" s="5" t="s">
        <v>2118</v>
      </c>
      <c r="F645" s="1"/>
    </row>
    <row r="646" spans="2:6">
      <c r="B646" s="20">
        <v>639</v>
      </c>
      <c r="C646" s="4" t="s">
        <v>407</v>
      </c>
      <c r="D646" s="4"/>
      <c r="E646" s="5" t="s">
        <v>2118</v>
      </c>
      <c r="F646" s="1"/>
    </row>
    <row r="647" spans="2:6">
      <c r="B647" s="20">
        <v>640</v>
      </c>
      <c r="C647" s="4" t="s">
        <v>408</v>
      </c>
      <c r="D647" s="4"/>
      <c r="E647" s="5" t="s">
        <v>2118</v>
      </c>
      <c r="F647" s="1"/>
    </row>
    <row r="648" spans="2:6">
      <c r="B648" s="20">
        <v>641</v>
      </c>
      <c r="C648" s="4" t="s">
        <v>409</v>
      </c>
      <c r="D648" s="4"/>
      <c r="E648" s="5" t="s">
        <v>2118</v>
      </c>
      <c r="F648" s="1"/>
    </row>
    <row r="649" spans="2:6">
      <c r="B649" s="20">
        <v>642</v>
      </c>
      <c r="C649" s="4" t="s">
        <v>410</v>
      </c>
      <c r="D649" s="4"/>
      <c r="E649" s="5" t="s">
        <v>2118</v>
      </c>
      <c r="F649" s="1"/>
    </row>
    <row r="650" spans="2:6">
      <c r="B650" s="20">
        <v>643</v>
      </c>
      <c r="C650" s="4" t="s">
        <v>411</v>
      </c>
      <c r="D650" s="4"/>
      <c r="E650" s="5" t="s">
        <v>2118</v>
      </c>
      <c r="F650" s="1"/>
    </row>
    <row r="651" spans="2:6">
      <c r="B651" s="20">
        <v>644</v>
      </c>
      <c r="C651" s="4" t="s">
        <v>412</v>
      </c>
      <c r="D651" s="4"/>
      <c r="E651" s="5" t="s">
        <v>2118</v>
      </c>
      <c r="F651" s="1"/>
    </row>
    <row r="652" spans="2:6">
      <c r="B652" s="20">
        <v>645</v>
      </c>
      <c r="C652" s="4" t="s">
        <v>413</v>
      </c>
      <c r="D652" s="4"/>
      <c r="E652" s="5" t="s">
        <v>2118</v>
      </c>
      <c r="F652" s="1"/>
    </row>
    <row r="653" spans="2:6">
      <c r="B653" s="20">
        <v>646</v>
      </c>
      <c r="C653" s="4" t="s">
        <v>414</v>
      </c>
      <c r="D653" s="4"/>
      <c r="E653" s="5" t="s">
        <v>2118</v>
      </c>
      <c r="F653" s="1"/>
    </row>
    <row r="654" spans="2:6">
      <c r="B654" s="20">
        <v>647</v>
      </c>
      <c r="C654" s="4" t="s">
        <v>415</v>
      </c>
      <c r="D654" s="4"/>
      <c r="E654" s="5" t="s">
        <v>2118</v>
      </c>
      <c r="F654" s="1"/>
    </row>
    <row r="655" spans="2:6">
      <c r="B655" s="20">
        <v>648</v>
      </c>
      <c r="C655" s="4" t="s">
        <v>416</v>
      </c>
      <c r="D655" s="4"/>
      <c r="E655" s="5" t="s">
        <v>2118</v>
      </c>
      <c r="F655" s="1"/>
    </row>
    <row r="656" spans="2:6">
      <c r="B656" s="20">
        <v>649</v>
      </c>
      <c r="C656" s="4" t="s">
        <v>417</v>
      </c>
      <c r="D656" s="4"/>
      <c r="E656" s="5" t="s">
        <v>2118</v>
      </c>
      <c r="F656" s="1"/>
    </row>
    <row r="657" spans="2:6">
      <c r="B657" s="20">
        <v>650</v>
      </c>
      <c r="C657" s="4" t="s">
        <v>418</v>
      </c>
      <c r="D657" s="4"/>
      <c r="E657" s="5" t="s">
        <v>2118</v>
      </c>
      <c r="F657" s="1"/>
    </row>
    <row r="658" spans="2:6">
      <c r="B658" s="20">
        <v>651</v>
      </c>
      <c r="C658" s="4" t="s">
        <v>419</v>
      </c>
      <c r="D658" s="4"/>
      <c r="E658" s="5" t="s">
        <v>2118</v>
      </c>
      <c r="F658" s="1"/>
    </row>
    <row r="659" spans="2:6">
      <c r="B659" s="20">
        <v>652</v>
      </c>
      <c r="C659" s="4" t="s">
        <v>420</v>
      </c>
      <c r="D659" s="4"/>
      <c r="E659" s="5" t="s">
        <v>2118</v>
      </c>
      <c r="F659" s="1"/>
    </row>
    <row r="660" spans="2:6">
      <c r="B660" s="20">
        <v>653</v>
      </c>
      <c r="C660" s="4" t="s">
        <v>421</v>
      </c>
      <c r="D660" s="4"/>
      <c r="E660" s="5" t="s">
        <v>2118</v>
      </c>
      <c r="F660" s="1"/>
    </row>
    <row r="661" spans="2:6">
      <c r="B661" s="20">
        <v>654</v>
      </c>
      <c r="C661" s="4" t="s">
        <v>422</v>
      </c>
      <c r="D661" s="4"/>
      <c r="E661" s="5" t="s">
        <v>2118</v>
      </c>
      <c r="F661" s="1"/>
    </row>
    <row r="662" spans="2:6">
      <c r="B662" s="20">
        <v>655</v>
      </c>
      <c r="C662" s="4" t="s">
        <v>423</v>
      </c>
      <c r="D662" s="4"/>
      <c r="E662" s="5" t="s">
        <v>2118</v>
      </c>
      <c r="F662" s="1"/>
    </row>
    <row r="663" spans="2:6">
      <c r="B663" s="20">
        <v>656</v>
      </c>
      <c r="C663" s="4" t="s">
        <v>424</v>
      </c>
      <c r="D663" s="4"/>
      <c r="E663" s="5" t="s">
        <v>2118</v>
      </c>
      <c r="F663" s="1"/>
    </row>
    <row r="664" spans="2:6">
      <c r="B664" s="20">
        <v>657</v>
      </c>
      <c r="C664" s="4" t="s">
        <v>425</v>
      </c>
      <c r="D664" s="4"/>
      <c r="E664" s="5" t="s">
        <v>2118</v>
      </c>
      <c r="F664" s="1"/>
    </row>
    <row r="665" spans="2:6">
      <c r="B665" s="20">
        <v>658</v>
      </c>
      <c r="C665" s="4" t="s">
        <v>426</v>
      </c>
      <c r="D665" s="4"/>
      <c r="E665" s="5" t="s">
        <v>2118</v>
      </c>
      <c r="F665" s="1"/>
    </row>
    <row r="666" spans="2:6">
      <c r="B666" s="20">
        <v>659</v>
      </c>
      <c r="C666" s="4" t="s">
        <v>427</v>
      </c>
      <c r="D666" s="4"/>
      <c r="E666" s="5" t="s">
        <v>2118</v>
      </c>
      <c r="F666" s="1"/>
    </row>
    <row r="667" spans="2:6">
      <c r="B667" s="20">
        <v>660</v>
      </c>
      <c r="C667" s="4" t="s">
        <v>428</v>
      </c>
      <c r="D667" s="4"/>
      <c r="E667" s="5" t="s">
        <v>2118</v>
      </c>
      <c r="F667" s="1"/>
    </row>
    <row r="668" spans="2:6">
      <c r="B668" s="20">
        <v>661</v>
      </c>
      <c r="C668" s="4" t="s">
        <v>429</v>
      </c>
      <c r="D668" s="4"/>
      <c r="E668" s="5" t="s">
        <v>2118</v>
      </c>
      <c r="F668" s="1"/>
    </row>
    <row r="669" spans="2:6">
      <c r="B669" s="20">
        <v>662</v>
      </c>
      <c r="C669" s="4" t="s">
        <v>430</v>
      </c>
      <c r="D669" s="4"/>
      <c r="E669" s="5" t="s">
        <v>2118</v>
      </c>
      <c r="F669" s="1"/>
    </row>
    <row r="670" spans="2:6">
      <c r="B670" s="20">
        <v>663</v>
      </c>
      <c r="C670" s="4" t="s">
        <v>431</v>
      </c>
      <c r="D670" s="4"/>
      <c r="E670" s="5" t="s">
        <v>2118</v>
      </c>
      <c r="F670" s="1"/>
    </row>
    <row r="671" spans="2:6">
      <c r="B671" s="20">
        <v>664</v>
      </c>
      <c r="C671" s="4" t="s">
        <v>432</v>
      </c>
      <c r="D671" s="4"/>
      <c r="E671" s="5" t="s">
        <v>2118</v>
      </c>
      <c r="F671" s="1"/>
    </row>
    <row r="672" spans="2:6">
      <c r="B672" s="20">
        <v>665</v>
      </c>
      <c r="C672" s="4" t="s">
        <v>433</v>
      </c>
      <c r="D672" s="4"/>
      <c r="E672" s="5" t="s">
        <v>2118</v>
      </c>
      <c r="F672" s="1"/>
    </row>
    <row r="673" spans="2:6">
      <c r="B673" s="20">
        <v>666</v>
      </c>
      <c r="C673" s="4" t="s">
        <v>434</v>
      </c>
      <c r="D673" s="4"/>
      <c r="E673" s="5" t="s">
        <v>2118</v>
      </c>
      <c r="F673" s="1"/>
    </row>
    <row r="674" spans="2:6">
      <c r="B674" s="20">
        <v>667</v>
      </c>
      <c r="C674" s="4" t="s">
        <v>435</v>
      </c>
      <c r="D674" s="4"/>
      <c r="E674" s="5" t="s">
        <v>2118</v>
      </c>
      <c r="F674" s="1"/>
    </row>
    <row r="675" spans="2:6">
      <c r="B675" s="20">
        <v>668</v>
      </c>
      <c r="C675" s="4" t="s">
        <v>436</v>
      </c>
      <c r="D675" s="4"/>
      <c r="E675" s="5" t="s">
        <v>2118</v>
      </c>
      <c r="F675" s="1"/>
    </row>
    <row r="676" spans="2:6">
      <c r="B676" s="20">
        <v>669</v>
      </c>
      <c r="C676" s="4" t="s">
        <v>437</v>
      </c>
      <c r="D676" s="4"/>
      <c r="E676" s="5" t="s">
        <v>2118</v>
      </c>
      <c r="F676" s="1"/>
    </row>
    <row r="677" spans="2:6">
      <c r="B677" s="20">
        <v>670</v>
      </c>
      <c r="C677" s="4" t="s">
        <v>438</v>
      </c>
      <c r="D677" s="4"/>
      <c r="E677" s="5" t="s">
        <v>2118</v>
      </c>
      <c r="F677" s="1"/>
    </row>
    <row r="678" spans="2:6">
      <c r="B678" s="20">
        <v>671</v>
      </c>
      <c r="C678" s="4" t="s">
        <v>439</v>
      </c>
      <c r="D678" s="4"/>
      <c r="E678" s="5" t="s">
        <v>2118</v>
      </c>
      <c r="F678" s="1"/>
    </row>
    <row r="679" spans="2:6">
      <c r="B679" s="20">
        <v>672</v>
      </c>
      <c r="C679" s="4" t="s">
        <v>440</v>
      </c>
      <c r="D679" s="4"/>
      <c r="E679" s="5" t="s">
        <v>2118</v>
      </c>
      <c r="F679" s="1"/>
    </row>
    <row r="680" spans="2:6">
      <c r="B680" s="20">
        <v>673</v>
      </c>
      <c r="C680" s="4" t="s">
        <v>441</v>
      </c>
      <c r="D680" s="4"/>
      <c r="E680" s="5" t="s">
        <v>2118</v>
      </c>
      <c r="F680" s="1"/>
    </row>
    <row r="681" spans="2:6">
      <c r="B681" s="20">
        <v>674</v>
      </c>
      <c r="C681" s="4" t="s">
        <v>442</v>
      </c>
      <c r="D681" s="4"/>
      <c r="E681" s="5" t="s">
        <v>2118</v>
      </c>
      <c r="F681" s="1"/>
    </row>
    <row r="682" spans="2:6">
      <c r="B682" s="20">
        <v>675</v>
      </c>
      <c r="C682" s="4" t="s">
        <v>443</v>
      </c>
      <c r="D682" s="4"/>
      <c r="E682" s="5" t="s">
        <v>2118</v>
      </c>
      <c r="F682" s="1"/>
    </row>
    <row r="683" spans="2:6">
      <c r="B683" s="20">
        <v>676</v>
      </c>
      <c r="C683" s="4" t="s">
        <v>444</v>
      </c>
      <c r="D683" s="4"/>
      <c r="E683" s="5" t="s">
        <v>2118</v>
      </c>
      <c r="F683" s="1"/>
    </row>
    <row r="684" spans="2:6">
      <c r="B684" s="20">
        <v>677</v>
      </c>
      <c r="C684" s="4" t="s">
        <v>445</v>
      </c>
      <c r="D684" s="4"/>
      <c r="E684" s="5" t="s">
        <v>2118</v>
      </c>
      <c r="F684" s="1"/>
    </row>
    <row r="685" spans="2:6">
      <c r="B685" s="20">
        <v>678</v>
      </c>
      <c r="C685" s="4" t="s">
        <v>446</v>
      </c>
      <c r="D685" s="4"/>
      <c r="E685" s="5" t="s">
        <v>2118</v>
      </c>
      <c r="F685" s="1"/>
    </row>
    <row r="686" spans="2:6">
      <c r="B686" s="20">
        <v>679</v>
      </c>
      <c r="C686" s="4" t="s">
        <v>447</v>
      </c>
      <c r="D686" s="4"/>
      <c r="E686" s="5" t="s">
        <v>2118</v>
      </c>
      <c r="F686" s="1"/>
    </row>
    <row r="687" spans="2:6">
      <c r="B687" s="20">
        <v>680</v>
      </c>
      <c r="C687" s="4" t="s">
        <v>448</v>
      </c>
      <c r="D687" s="4"/>
      <c r="E687" s="5" t="s">
        <v>2118</v>
      </c>
      <c r="F687" s="1"/>
    </row>
    <row r="688" spans="2:6">
      <c r="B688" s="20">
        <v>681</v>
      </c>
      <c r="C688" s="4" t="s">
        <v>449</v>
      </c>
      <c r="D688" s="4"/>
      <c r="E688" s="5" t="s">
        <v>2118</v>
      </c>
      <c r="F688" s="1"/>
    </row>
    <row r="689" spans="2:6">
      <c r="B689" s="20">
        <v>682</v>
      </c>
      <c r="C689" s="4" t="s">
        <v>450</v>
      </c>
      <c r="D689" s="4"/>
      <c r="E689" s="5" t="s">
        <v>2118</v>
      </c>
      <c r="F689" s="1"/>
    </row>
    <row r="690" spans="2:6">
      <c r="B690" s="20">
        <v>683</v>
      </c>
      <c r="C690" s="4" t="s">
        <v>451</v>
      </c>
      <c r="D690" s="4"/>
      <c r="E690" s="5" t="s">
        <v>2118</v>
      </c>
      <c r="F690" s="1"/>
    </row>
    <row r="691" spans="2:6">
      <c r="B691" s="20">
        <v>684</v>
      </c>
      <c r="C691" s="4" t="s">
        <v>452</v>
      </c>
      <c r="D691" s="4"/>
      <c r="E691" s="5" t="s">
        <v>2118</v>
      </c>
      <c r="F691" s="1"/>
    </row>
    <row r="692" spans="2:6">
      <c r="B692" s="20">
        <v>685</v>
      </c>
      <c r="C692" s="4" t="s">
        <v>453</v>
      </c>
      <c r="D692" s="4"/>
      <c r="E692" s="5" t="s">
        <v>2118</v>
      </c>
      <c r="F692" s="1"/>
    </row>
    <row r="693" spans="2:6">
      <c r="B693" s="20">
        <v>686</v>
      </c>
      <c r="C693" s="4" t="s">
        <v>454</v>
      </c>
      <c r="D693" s="4"/>
      <c r="E693" s="5" t="s">
        <v>2118</v>
      </c>
      <c r="F693" s="1"/>
    </row>
    <row r="694" spans="2:6">
      <c r="B694" s="20">
        <v>687</v>
      </c>
      <c r="C694" s="4" t="s">
        <v>455</v>
      </c>
      <c r="D694" s="4"/>
      <c r="E694" s="5" t="s">
        <v>2118</v>
      </c>
      <c r="F694" s="1"/>
    </row>
    <row r="695" spans="2:6">
      <c r="B695" s="20">
        <v>688</v>
      </c>
      <c r="C695" s="4" t="s">
        <v>456</v>
      </c>
      <c r="D695" s="4"/>
      <c r="E695" s="5" t="s">
        <v>2118</v>
      </c>
      <c r="F695" s="1"/>
    </row>
    <row r="696" spans="2:6">
      <c r="B696" s="20">
        <v>689</v>
      </c>
      <c r="C696" s="4" t="s">
        <v>457</v>
      </c>
      <c r="D696" s="4"/>
      <c r="E696" s="5" t="s">
        <v>2118</v>
      </c>
      <c r="F696" s="1"/>
    </row>
    <row r="697" spans="2:6">
      <c r="B697" s="20">
        <v>690</v>
      </c>
      <c r="C697" s="4" t="s">
        <v>458</v>
      </c>
      <c r="D697" s="4"/>
      <c r="E697" s="5" t="s">
        <v>2118</v>
      </c>
      <c r="F697" s="1"/>
    </row>
    <row r="698" spans="2:6">
      <c r="B698" s="20">
        <v>691</v>
      </c>
      <c r="C698" s="4" t="s">
        <v>459</v>
      </c>
      <c r="D698" s="4"/>
      <c r="E698" s="5" t="s">
        <v>2118</v>
      </c>
      <c r="F698" s="1"/>
    </row>
    <row r="699" spans="2:6">
      <c r="B699" s="20">
        <v>692</v>
      </c>
      <c r="C699" s="4" t="s">
        <v>460</v>
      </c>
      <c r="D699" s="4"/>
      <c r="E699" s="5" t="s">
        <v>2118</v>
      </c>
      <c r="F699" s="1"/>
    </row>
    <row r="700" spans="2:6">
      <c r="B700" s="20">
        <v>693</v>
      </c>
      <c r="C700" s="4" t="s">
        <v>461</v>
      </c>
      <c r="D700" s="4"/>
      <c r="E700" s="5" t="s">
        <v>2118</v>
      </c>
      <c r="F700" s="1"/>
    </row>
    <row r="701" spans="2:6">
      <c r="B701" s="20">
        <v>694</v>
      </c>
      <c r="C701" s="4" t="s">
        <v>462</v>
      </c>
      <c r="D701" s="4"/>
      <c r="E701" s="5" t="s">
        <v>2118</v>
      </c>
      <c r="F701" s="1"/>
    </row>
    <row r="702" spans="2:6">
      <c r="B702" s="20">
        <v>695</v>
      </c>
      <c r="C702" s="4" t="s">
        <v>463</v>
      </c>
      <c r="D702" s="4"/>
      <c r="E702" s="5" t="s">
        <v>2118</v>
      </c>
      <c r="F702" s="1"/>
    </row>
    <row r="703" spans="2:6">
      <c r="B703" s="20">
        <v>696</v>
      </c>
      <c r="C703" s="4" t="s">
        <v>464</v>
      </c>
      <c r="D703" s="4"/>
      <c r="E703" s="5" t="s">
        <v>2118</v>
      </c>
      <c r="F703" s="1"/>
    </row>
    <row r="704" spans="2:6">
      <c r="B704" s="20">
        <v>697</v>
      </c>
      <c r="C704" s="4" t="s">
        <v>465</v>
      </c>
      <c r="D704" s="4"/>
      <c r="E704" s="5" t="s">
        <v>2118</v>
      </c>
      <c r="F704" s="1"/>
    </row>
    <row r="705" spans="2:6">
      <c r="B705" s="20">
        <v>698</v>
      </c>
      <c r="C705" s="4" t="s">
        <v>2529</v>
      </c>
      <c r="D705" s="4"/>
      <c r="E705" s="5" t="s">
        <v>2118</v>
      </c>
      <c r="F705" s="1"/>
    </row>
    <row r="706" spans="2:6">
      <c r="B706" s="20">
        <v>699</v>
      </c>
      <c r="C706" s="4" t="s">
        <v>466</v>
      </c>
      <c r="D706" s="4"/>
      <c r="E706" s="5" t="s">
        <v>2118</v>
      </c>
      <c r="F706" s="1"/>
    </row>
    <row r="707" spans="2:6">
      <c r="B707" s="20">
        <v>700</v>
      </c>
      <c r="C707" s="4" t="s">
        <v>467</v>
      </c>
      <c r="D707" s="4"/>
      <c r="E707" s="5" t="s">
        <v>2118</v>
      </c>
      <c r="F707" s="1"/>
    </row>
    <row r="708" spans="2:6">
      <c r="B708" s="20">
        <v>701</v>
      </c>
      <c r="C708" s="4" t="s">
        <v>2530</v>
      </c>
      <c r="D708" s="4"/>
      <c r="E708" s="6" t="s">
        <v>2531</v>
      </c>
      <c r="F708" s="1"/>
    </row>
    <row r="709" spans="2:6">
      <c r="B709" s="20">
        <v>702</v>
      </c>
      <c r="C709" s="4" t="s">
        <v>2532</v>
      </c>
      <c r="D709" s="4"/>
      <c r="E709" s="6" t="s">
        <v>2533</v>
      </c>
      <c r="F709" s="1"/>
    </row>
    <row r="710" spans="2:6">
      <c r="B710" s="20">
        <v>703</v>
      </c>
      <c r="C710" s="4" t="s">
        <v>2534</v>
      </c>
      <c r="D710" s="4"/>
      <c r="E710" s="5" t="s">
        <v>2118</v>
      </c>
      <c r="F710" s="1"/>
    </row>
    <row r="711" spans="2:6">
      <c r="B711" s="20">
        <v>704</v>
      </c>
      <c r="C711" s="4" t="s">
        <v>2535</v>
      </c>
      <c r="D711" s="4"/>
      <c r="E711" s="6" t="s">
        <v>2536</v>
      </c>
      <c r="F711" s="1"/>
    </row>
    <row r="712" spans="2:6">
      <c r="B712" s="20">
        <v>705</v>
      </c>
      <c r="C712" s="4" t="s">
        <v>2537</v>
      </c>
      <c r="D712" s="4"/>
      <c r="E712" s="5" t="s">
        <v>2118</v>
      </c>
      <c r="F712" s="1"/>
    </row>
    <row r="713" spans="2:6">
      <c r="B713" s="20">
        <v>706</v>
      </c>
      <c r="C713" s="4" t="s">
        <v>2538</v>
      </c>
      <c r="D713" s="4"/>
      <c r="E713" s="6" t="s">
        <v>2539</v>
      </c>
      <c r="F713" s="1"/>
    </row>
    <row r="714" spans="2:6">
      <c r="B714" s="20">
        <v>707</v>
      </c>
      <c r="C714" s="4" t="s">
        <v>2540</v>
      </c>
      <c r="D714" s="4"/>
      <c r="E714" s="5" t="s">
        <v>2118</v>
      </c>
      <c r="F714" s="1"/>
    </row>
    <row r="715" spans="2:6">
      <c r="B715" s="20">
        <v>708</v>
      </c>
      <c r="C715" s="4" t="s">
        <v>2541</v>
      </c>
      <c r="D715" s="4"/>
      <c r="E715" s="5" t="s">
        <v>2118</v>
      </c>
      <c r="F715" s="1"/>
    </row>
    <row r="716" spans="2:6">
      <c r="B716" s="20">
        <v>709</v>
      </c>
      <c r="C716" s="4" t="s">
        <v>2542</v>
      </c>
      <c r="D716" s="4"/>
      <c r="E716" s="6" t="s">
        <v>2543</v>
      </c>
      <c r="F716" s="1"/>
    </row>
    <row r="717" spans="2:6">
      <c r="B717" s="20">
        <v>710</v>
      </c>
      <c r="C717" s="4" t="s">
        <v>2544</v>
      </c>
      <c r="D717" s="4"/>
      <c r="E717" s="6" t="s">
        <v>2545</v>
      </c>
      <c r="F717" s="1"/>
    </row>
    <row r="718" spans="2:6">
      <c r="B718" s="20">
        <v>711</v>
      </c>
      <c r="C718" s="4" t="s">
        <v>2546</v>
      </c>
      <c r="D718" s="4"/>
      <c r="E718" s="5" t="s">
        <v>2118</v>
      </c>
      <c r="F718" s="1"/>
    </row>
    <row r="719" spans="2:6">
      <c r="B719" s="20">
        <v>712</v>
      </c>
      <c r="C719" s="4" t="s">
        <v>2547</v>
      </c>
      <c r="D719" s="4"/>
      <c r="E719" s="5" t="s">
        <v>2118</v>
      </c>
      <c r="F719" s="1"/>
    </row>
    <row r="720" spans="2:6">
      <c r="B720" s="20">
        <v>713</v>
      </c>
      <c r="C720" s="4" t="s">
        <v>2548</v>
      </c>
      <c r="D720" s="4"/>
      <c r="E720" s="6" t="s">
        <v>2549</v>
      </c>
      <c r="F720" s="1"/>
    </row>
    <row r="721" spans="2:6">
      <c r="B721" s="20">
        <v>714</v>
      </c>
      <c r="C721" s="4" t="s">
        <v>2550</v>
      </c>
      <c r="D721" s="4"/>
      <c r="E721" s="5" t="s">
        <v>2118</v>
      </c>
      <c r="F721" s="1"/>
    </row>
    <row r="722" spans="2:6">
      <c r="B722" s="20">
        <v>715</v>
      </c>
      <c r="C722" s="4" t="s">
        <v>2551</v>
      </c>
      <c r="D722" s="4"/>
      <c r="E722" s="5" t="s">
        <v>2118</v>
      </c>
      <c r="F722" s="1"/>
    </row>
    <row r="723" spans="2:6">
      <c r="B723" s="20">
        <v>716</v>
      </c>
      <c r="C723" s="4" t="s">
        <v>2552</v>
      </c>
      <c r="D723" s="4"/>
      <c r="E723" s="6" t="s">
        <v>2553</v>
      </c>
      <c r="F723" s="1"/>
    </row>
    <row r="724" spans="2:6">
      <c r="B724" s="20">
        <v>717</v>
      </c>
      <c r="C724" s="4" t="s">
        <v>2554</v>
      </c>
      <c r="D724" s="4"/>
      <c r="E724" s="6" t="s">
        <v>2555</v>
      </c>
      <c r="F724" s="1"/>
    </row>
    <row r="725" spans="2:6">
      <c r="B725" s="20">
        <v>718</v>
      </c>
      <c r="C725" s="4" t="s">
        <v>2556</v>
      </c>
      <c r="D725" s="4"/>
      <c r="E725" s="5" t="s">
        <v>2118</v>
      </c>
      <c r="F725" s="1"/>
    </row>
    <row r="726" spans="2:6">
      <c r="B726" s="20">
        <v>719</v>
      </c>
      <c r="C726" s="4" t="s">
        <v>468</v>
      </c>
      <c r="D726" s="4"/>
      <c r="E726" s="6" t="s">
        <v>2557</v>
      </c>
      <c r="F726" s="1"/>
    </row>
    <row r="727" spans="2:6">
      <c r="B727" s="20">
        <v>720</v>
      </c>
      <c r="C727" s="4" t="s">
        <v>2558</v>
      </c>
      <c r="D727" s="4"/>
      <c r="E727" s="6" t="s">
        <v>2559</v>
      </c>
      <c r="F727" s="1"/>
    </row>
    <row r="728" spans="2:6">
      <c r="B728" s="20">
        <v>721</v>
      </c>
      <c r="C728" s="4" t="s">
        <v>2560</v>
      </c>
      <c r="D728" s="4"/>
      <c r="E728" s="5" t="s">
        <v>2118</v>
      </c>
      <c r="F728" s="1"/>
    </row>
    <row r="729" spans="2:6">
      <c r="B729" s="20">
        <v>722</v>
      </c>
      <c r="C729" s="4" t="s">
        <v>2561</v>
      </c>
      <c r="D729" s="4"/>
      <c r="E729" s="5" t="s">
        <v>2118</v>
      </c>
      <c r="F729" s="1"/>
    </row>
    <row r="730" spans="2:6">
      <c r="B730" s="20">
        <v>723</v>
      </c>
      <c r="C730" s="4" t="s">
        <v>3704</v>
      </c>
      <c r="D730" s="4"/>
      <c r="E730" s="5" t="s">
        <v>2118</v>
      </c>
      <c r="F730" s="1"/>
    </row>
    <row r="731" spans="2:6">
      <c r="B731" s="20">
        <v>724</v>
      </c>
      <c r="C731" s="4" t="s">
        <v>2562</v>
      </c>
      <c r="D731" s="4"/>
      <c r="E731" s="6" t="s">
        <v>2563</v>
      </c>
      <c r="F731" s="1"/>
    </row>
    <row r="732" spans="2:6">
      <c r="B732" s="20">
        <v>725</v>
      </c>
      <c r="C732" s="4" t="s">
        <v>469</v>
      </c>
      <c r="D732" s="4"/>
      <c r="E732" s="6" t="s">
        <v>2564</v>
      </c>
      <c r="F732" s="1"/>
    </row>
    <row r="733" spans="2:6">
      <c r="B733" s="20">
        <v>726</v>
      </c>
      <c r="C733" s="4" t="s">
        <v>2565</v>
      </c>
      <c r="D733" s="4"/>
      <c r="E733" s="6" t="s">
        <v>2566</v>
      </c>
      <c r="F733" s="1"/>
    </row>
    <row r="734" spans="2:6">
      <c r="B734" s="20">
        <v>727</v>
      </c>
      <c r="C734" s="4" t="s">
        <v>470</v>
      </c>
      <c r="D734" s="4"/>
      <c r="E734" s="6" t="s">
        <v>2567</v>
      </c>
      <c r="F734" s="1"/>
    </row>
    <row r="735" spans="2:6">
      <c r="B735" s="20">
        <v>728</v>
      </c>
      <c r="C735" s="4" t="s">
        <v>471</v>
      </c>
      <c r="D735" s="4"/>
      <c r="E735" s="6" t="s">
        <v>2568</v>
      </c>
      <c r="F735" s="1"/>
    </row>
    <row r="736" spans="2:6">
      <c r="B736" s="20">
        <v>729</v>
      </c>
      <c r="C736" s="4" t="s">
        <v>472</v>
      </c>
      <c r="D736" s="4"/>
      <c r="E736" s="6" t="s">
        <v>2569</v>
      </c>
      <c r="F736" s="1"/>
    </row>
    <row r="737" spans="2:6">
      <c r="B737" s="20">
        <v>730</v>
      </c>
      <c r="C737" s="4" t="s">
        <v>473</v>
      </c>
      <c r="D737" s="4"/>
      <c r="E737" s="6" t="s">
        <v>2570</v>
      </c>
      <c r="F737" s="1"/>
    </row>
    <row r="738" spans="2:6">
      <c r="B738" s="20">
        <v>731</v>
      </c>
      <c r="C738" s="4" t="s">
        <v>2571</v>
      </c>
      <c r="D738" s="4"/>
      <c r="E738" s="6" t="s">
        <v>2572</v>
      </c>
      <c r="F738" s="1"/>
    </row>
    <row r="739" spans="2:6">
      <c r="B739" s="20">
        <v>732</v>
      </c>
      <c r="C739" s="4" t="s">
        <v>2573</v>
      </c>
      <c r="D739" s="4"/>
      <c r="E739" s="6" t="s">
        <v>2574</v>
      </c>
      <c r="F739" s="1"/>
    </row>
    <row r="740" spans="2:6">
      <c r="B740" s="20">
        <v>733</v>
      </c>
      <c r="C740" s="4" t="s">
        <v>2575</v>
      </c>
      <c r="D740" s="4"/>
      <c r="E740" s="6" t="s">
        <v>2576</v>
      </c>
      <c r="F740" s="1"/>
    </row>
    <row r="741" spans="2:6">
      <c r="B741" s="20">
        <v>734</v>
      </c>
      <c r="C741" s="4" t="s">
        <v>2577</v>
      </c>
      <c r="D741" s="4"/>
      <c r="E741" s="6" t="s">
        <v>2578</v>
      </c>
      <c r="F741" s="1"/>
    </row>
    <row r="742" spans="2:6">
      <c r="B742" s="20">
        <v>735</v>
      </c>
      <c r="C742" s="4" t="s">
        <v>2579</v>
      </c>
      <c r="D742" s="4"/>
      <c r="E742" s="5" t="s">
        <v>2118</v>
      </c>
      <c r="F742" s="1"/>
    </row>
    <row r="743" spans="2:6">
      <c r="B743" s="20">
        <v>736</v>
      </c>
      <c r="C743" s="4" t="s">
        <v>2580</v>
      </c>
      <c r="D743" s="4"/>
      <c r="E743" s="5" t="s">
        <v>2118</v>
      </c>
      <c r="F743" s="1"/>
    </row>
    <row r="744" spans="2:6">
      <c r="B744" s="20">
        <v>737</v>
      </c>
      <c r="C744" s="4" t="s">
        <v>2581</v>
      </c>
      <c r="D744" s="4"/>
      <c r="E744" s="5" t="s">
        <v>2118</v>
      </c>
      <c r="F744" s="1"/>
    </row>
    <row r="745" spans="2:6">
      <c r="B745" s="20">
        <v>738</v>
      </c>
      <c r="C745" s="4" t="s">
        <v>2582</v>
      </c>
      <c r="D745" s="4"/>
      <c r="E745" s="6" t="s">
        <v>2583</v>
      </c>
      <c r="F745" s="1"/>
    </row>
    <row r="746" spans="2:6">
      <c r="B746" s="20">
        <v>739</v>
      </c>
      <c r="C746" s="4" t="s">
        <v>2584</v>
      </c>
      <c r="D746" s="4"/>
      <c r="E746" s="6" t="s">
        <v>2585</v>
      </c>
      <c r="F746" s="1"/>
    </row>
    <row r="747" spans="2:6">
      <c r="B747" s="20">
        <v>740</v>
      </c>
      <c r="C747" s="4" t="s">
        <v>2586</v>
      </c>
      <c r="D747" s="4"/>
      <c r="E747" s="6" t="s">
        <v>2587</v>
      </c>
      <c r="F747" s="1"/>
    </row>
    <row r="748" spans="2:6">
      <c r="B748" s="20">
        <v>741</v>
      </c>
      <c r="C748" s="4" t="s">
        <v>2588</v>
      </c>
      <c r="D748" s="4"/>
      <c r="E748" s="6" t="s">
        <v>2589</v>
      </c>
      <c r="F748" s="1"/>
    </row>
    <row r="749" spans="2:6">
      <c r="B749" s="20">
        <v>742</v>
      </c>
      <c r="C749" s="4" t="s">
        <v>2590</v>
      </c>
      <c r="D749" s="4"/>
      <c r="E749" s="5" t="s">
        <v>2118</v>
      </c>
      <c r="F749" s="1"/>
    </row>
    <row r="750" spans="2:6">
      <c r="B750" s="20">
        <v>743</v>
      </c>
      <c r="C750" s="4" t="s">
        <v>2591</v>
      </c>
      <c r="D750" s="4"/>
      <c r="E750" s="6" t="s">
        <v>2592</v>
      </c>
      <c r="F750" s="1"/>
    </row>
    <row r="751" spans="2:6">
      <c r="B751" s="20">
        <v>744</v>
      </c>
      <c r="C751" s="4" t="s">
        <v>2593</v>
      </c>
      <c r="D751" s="4"/>
      <c r="E751" s="5" t="s">
        <v>2118</v>
      </c>
      <c r="F751" s="1"/>
    </row>
    <row r="752" spans="2:6">
      <c r="B752" s="20">
        <v>745</v>
      </c>
      <c r="C752" s="4" t="s">
        <v>2594</v>
      </c>
      <c r="D752" s="4"/>
      <c r="E752" s="6" t="s">
        <v>2595</v>
      </c>
      <c r="F752" s="1"/>
    </row>
    <row r="753" spans="2:6">
      <c r="B753" s="20">
        <v>746</v>
      </c>
      <c r="C753" s="4" t="s">
        <v>2596</v>
      </c>
      <c r="D753" s="4"/>
      <c r="E753" s="6" t="s">
        <v>2597</v>
      </c>
      <c r="F753" s="1"/>
    </row>
    <row r="754" spans="2:6">
      <c r="B754" s="20">
        <v>747</v>
      </c>
      <c r="C754" s="4" t="s">
        <v>474</v>
      </c>
      <c r="D754" s="4"/>
      <c r="E754" s="6" t="s">
        <v>2598</v>
      </c>
      <c r="F754" s="1"/>
    </row>
    <row r="755" spans="2:6">
      <c r="B755" s="20">
        <v>748</v>
      </c>
      <c r="C755" s="4" t="s">
        <v>475</v>
      </c>
      <c r="D755" s="4"/>
      <c r="E755" s="6" t="s">
        <v>2599</v>
      </c>
      <c r="F755" s="1"/>
    </row>
    <row r="756" spans="2:6">
      <c r="B756" s="20">
        <v>749</v>
      </c>
      <c r="C756" s="4" t="s">
        <v>476</v>
      </c>
      <c r="D756" s="4"/>
      <c r="E756" s="6" t="s">
        <v>2600</v>
      </c>
      <c r="F756" s="1"/>
    </row>
    <row r="757" spans="2:6">
      <c r="B757" s="20">
        <v>750</v>
      </c>
      <c r="C757" s="4" t="s">
        <v>477</v>
      </c>
      <c r="D757" s="4"/>
      <c r="E757" s="6" t="s">
        <v>2601</v>
      </c>
      <c r="F757" s="1"/>
    </row>
    <row r="758" spans="2:6">
      <c r="B758" s="20">
        <v>751</v>
      </c>
      <c r="C758" s="4" t="s">
        <v>478</v>
      </c>
      <c r="D758" s="4"/>
      <c r="E758" s="6" t="s">
        <v>2602</v>
      </c>
      <c r="F758" s="1"/>
    </row>
    <row r="759" spans="2:6">
      <c r="B759" s="20">
        <v>752</v>
      </c>
      <c r="C759" s="4" t="s">
        <v>479</v>
      </c>
      <c r="D759" s="4"/>
      <c r="E759" s="6" t="s">
        <v>2603</v>
      </c>
      <c r="F759" s="1"/>
    </row>
    <row r="760" spans="2:6">
      <c r="B760" s="20">
        <v>753</v>
      </c>
      <c r="C760" s="4" t="s">
        <v>480</v>
      </c>
      <c r="D760" s="4"/>
      <c r="E760" s="6" t="s">
        <v>2604</v>
      </c>
      <c r="F760" s="1"/>
    </row>
    <row r="761" spans="2:6">
      <c r="B761" s="20">
        <v>754</v>
      </c>
      <c r="C761" s="4" t="s">
        <v>481</v>
      </c>
      <c r="D761" s="4"/>
      <c r="E761" s="6" t="s">
        <v>2605</v>
      </c>
      <c r="F761" s="1"/>
    </row>
    <row r="762" spans="2:6">
      <c r="B762" s="20">
        <v>755</v>
      </c>
      <c r="C762" s="4" t="s">
        <v>482</v>
      </c>
      <c r="D762" s="4"/>
      <c r="E762" s="6" t="s">
        <v>2606</v>
      </c>
      <c r="F762" s="1"/>
    </row>
    <row r="763" spans="2:6">
      <c r="B763" s="20">
        <v>756</v>
      </c>
      <c r="C763" s="4" t="s">
        <v>483</v>
      </c>
      <c r="D763" s="4"/>
      <c r="E763" s="6" t="s">
        <v>2607</v>
      </c>
      <c r="F763" s="1"/>
    </row>
    <row r="764" spans="2:6">
      <c r="B764" s="20">
        <v>757</v>
      </c>
      <c r="C764" s="4" t="s">
        <v>484</v>
      </c>
      <c r="D764" s="4"/>
      <c r="E764" s="6" t="s">
        <v>2608</v>
      </c>
      <c r="F764" s="1"/>
    </row>
    <row r="765" spans="2:6">
      <c r="B765" s="20">
        <v>758</v>
      </c>
      <c r="C765" s="4" t="s">
        <v>485</v>
      </c>
      <c r="D765" s="4"/>
      <c r="E765" s="6" t="s">
        <v>2609</v>
      </c>
      <c r="F765" s="1"/>
    </row>
    <row r="766" spans="2:6">
      <c r="B766" s="20">
        <v>759</v>
      </c>
      <c r="C766" s="4" t="s">
        <v>486</v>
      </c>
      <c r="D766" s="4"/>
      <c r="E766" s="6" t="s">
        <v>2610</v>
      </c>
      <c r="F766" s="1"/>
    </row>
    <row r="767" spans="2:6">
      <c r="B767" s="20">
        <v>760</v>
      </c>
      <c r="C767" s="4" t="s">
        <v>487</v>
      </c>
      <c r="D767" s="4"/>
      <c r="E767" s="6" t="s">
        <v>2611</v>
      </c>
      <c r="F767" s="1"/>
    </row>
    <row r="768" spans="2:6">
      <c r="B768" s="20">
        <v>761</v>
      </c>
      <c r="C768" s="4" t="s">
        <v>488</v>
      </c>
      <c r="D768" s="4"/>
      <c r="E768" s="6" t="s">
        <v>2612</v>
      </c>
      <c r="F768" s="1"/>
    </row>
    <row r="769" spans="2:6">
      <c r="B769" s="20">
        <v>762</v>
      </c>
      <c r="C769" s="4" t="s">
        <v>489</v>
      </c>
      <c r="D769" s="4"/>
      <c r="E769" s="6" t="s">
        <v>2613</v>
      </c>
      <c r="F769" s="1"/>
    </row>
    <row r="770" spans="2:6">
      <c r="B770" s="20">
        <v>763</v>
      </c>
      <c r="C770" s="4" t="s">
        <v>490</v>
      </c>
      <c r="D770" s="4"/>
      <c r="E770" s="6" t="s">
        <v>2614</v>
      </c>
      <c r="F770" s="1"/>
    </row>
    <row r="771" spans="2:6">
      <c r="B771" s="20">
        <v>764</v>
      </c>
      <c r="C771" s="4" t="s">
        <v>491</v>
      </c>
      <c r="D771" s="4"/>
      <c r="E771" s="6" t="s">
        <v>2615</v>
      </c>
      <c r="F771" s="1"/>
    </row>
    <row r="772" spans="2:6">
      <c r="B772" s="20">
        <v>765</v>
      </c>
      <c r="C772" s="4" t="s">
        <v>492</v>
      </c>
      <c r="D772" s="4"/>
      <c r="E772" s="6" t="s">
        <v>2616</v>
      </c>
      <c r="F772" s="1"/>
    </row>
    <row r="773" spans="2:6">
      <c r="B773" s="20">
        <v>766</v>
      </c>
      <c r="C773" s="4" t="s">
        <v>493</v>
      </c>
      <c r="D773" s="4"/>
      <c r="E773" s="6" t="s">
        <v>2617</v>
      </c>
      <c r="F773" s="1"/>
    </row>
    <row r="774" spans="2:6">
      <c r="B774" s="20">
        <v>767</v>
      </c>
      <c r="C774" s="4" t="s">
        <v>494</v>
      </c>
      <c r="D774" s="4"/>
      <c r="E774" s="6" t="s">
        <v>2618</v>
      </c>
      <c r="F774" s="1"/>
    </row>
    <row r="775" spans="2:6">
      <c r="B775" s="20">
        <v>768</v>
      </c>
      <c r="C775" s="4" t="s">
        <v>495</v>
      </c>
      <c r="D775" s="4"/>
      <c r="E775" s="6" t="s">
        <v>2619</v>
      </c>
      <c r="F775" s="1"/>
    </row>
    <row r="776" spans="2:6">
      <c r="B776" s="20">
        <v>769</v>
      </c>
      <c r="C776" s="4" t="s">
        <v>496</v>
      </c>
      <c r="D776" s="4"/>
      <c r="E776" s="6" t="s">
        <v>2620</v>
      </c>
      <c r="F776" s="1"/>
    </row>
    <row r="777" spans="2:6">
      <c r="B777" s="20">
        <v>770</v>
      </c>
      <c r="C777" s="4" t="s">
        <v>497</v>
      </c>
      <c r="D777" s="4"/>
      <c r="E777" s="6" t="s">
        <v>2621</v>
      </c>
      <c r="F777" s="1"/>
    </row>
    <row r="778" spans="2:6">
      <c r="B778" s="20">
        <v>771</v>
      </c>
      <c r="C778" s="4" t="s">
        <v>498</v>
      </c>
      <c r="D778" s="4"/>
      <c r="E778" s="6" t="s">
        <v>2622</v>
      </c>
      <c r="F778" s="1"/>
    </row>
    <row r="779" spans="2:6">
      <c r="B779" s="20">
        <v>772</v>
      </c>
      <c r="C779" s="4" t="s">
        <v>499</v>
      </c>
      <c r="D779" s="4"/>
      <c r="E779" s="6" t="s">
        <v>2623</v>
      </c>
      <c r="F779" s="1"/>
    </row>
    <row r="780" spans="2:6">
      <c r="B780" s="20">
        <v>773</v>
      </c>
      <c r="C780" s="4" t="s">
        <v>500</v>
      </c>
      <c r="D780" s="4"/>
      <c r="E780" s="6" t="s">
        <v>2624</v>
      </c>
      <c r="F780" s="1"/>
    </row>
    <row r="781" spans="2:6">
      <c r="B781" s="20">
        <v>774</v>
      </c>
      <c r="C781" s="4" t="s">
        <v>3705</v>
      </c>
      <c r="D781" s="4"/>
      <c r="E781" s="5" t="s">
        <v>2118</v>
      </c>
      <c r="F781" s="1"/>
    </row>
    <row r="782" spans="2:6">
      <c r="B782" s="20">
        <v>775</v>
      </c>
      <c r="C782" s="4" t="s">
        <v>501</v>
      </c>
      <c r="D782" s="4"/>
      <c r="E782" s="6" t="s">
        <v>2625</v>
      </c>
      <c r="F782" s="1"/>
    </row>
    <row r="783" spans="2:6">
      <c r="B783" s="20">
        <v>776</v>
      </c>
      <c r="C783" s="4" t="s">
        <v>502</v>
      </c>
      <c r="D783" s="4"/>
      <c r="E783" s="6" t="s">
        <v>2626</v>
      </c>
      <c r="F783" s="1"/>
    </row>
    <row r="784" spans="2:6">
      <c r="B784" s="20">
        <v>777</v>
      </c>
      <c r="C784" s="4" t="s">
        <v>503</v>
      </c>
      <c r="D784" s="4"/>
      <c r="E784" s="6" t="s">
        <v>2627</v>
      </c>
      <c r="F784" s="1"/>
    </row>
    <row r="785" spans="2:6">
      <c r="B785" s="20">
        <v>778</v>
      </c>
      <c r="C785" s="4" t="s">
        <v>504</v>
      </c>
      <c r="D785" s="4"/>
      <c r="E785" s="6" t="s">
        <v>2628</v>
      </c>
      <c r="F785" s="1"/>
    </row>
    <row r="786" spans="2:6">
      <c r="B786" s="20">
        <v>779</v>
      </c>
      <c r="C786" s="4" t="s">
        <v>505</v>
      </c>
      <c r="D786" s="4"/>
      <c r="E786" s="6" t="s">
        <v>2629</v>
      </c>
      <c r="F786" s="1"/>
    </row>
    <row r="787" spans="2:6">
      <c r="B787" s="20">
        <v>780</v>
      </c>
      <c r="C787" s="4" t="s">
        <v>506</v>
      </c>
      <c r="D787" s="4"/>
      <c r="E787" s="6" t="s">
        <v>2630</v>
      </c>
      <c r="F787" s="1"/>
    </row>
    <row r="788" spans="2:6">
      <c r="B788" s="20">
        <v>781</v>
      </c>
      <c r="C788" s="4" t="s">
        <v>507</v>
      </c>
      <c r="D788" s="4"/>
      <c r="E788" s="6" t="s">
        <v>2631</v>
      </c>
      <c r="F788" s="1"/>
    </row>
    <row r="789" spans="2:6">
      <c r="B789" s="20">
        <v>782</v>
      </c>
      <c r="C789" s="4" t="s">
        <v>508</v>
      </c>
      <c r="D789" s="4"/>
      <c r="E789" s="6" t="s">
        <v>2632</v>
      </c>
      <c r="F789" s="1"/>
    </row>
    <row r="790" spans="2:6">
      <c r="B790" s="20">
        <v>783</v>
      </c>
      <c r="C790" s="4" t="s">
        <v>509</v>
      </c>
      <c r="D790" s="4"/>
      <c r="E790" s="6" t="s">
        <v>2633</v>
      </c>
      <c r="F790" s="1"/>
    </row>
    <row r="791" spans="2:6">
      <c r="B791" s="20">
        <v>784</v>
      </c>
      <c r="C791" s="4" t="s">
        <v>510</v>
      </c>
      <c r="D791" s="4"/>
      <c r="E791" s="5" t="s">
        <v>2118</v>
      </c>
      <c r="F791" s="1"/>
    </row>
    <row r="792" spans="2:6">
      <c r="B792" s="20">
        <v>785</v>
      </c>
      <c r="C792" s="4" t="s">
        <v>511</v>
      </c>
      <c r="D792" s="4"/>
      <c r="E792" s="5" t="s">
        <v>2118</v>
      </c>
      <c r="F792" s="1"/>
    </row>
    <row r="793" spans="2:6">
      <c r="B793" s="20">
        <v>786</v>
      </c>
      <c r="C793" s="4" t="s">
        <v>512</v>
      </c>
      <c r="D793" s="4"/>
      <c r="E793" s="5" t="s">
        <v>2118</v>
      </c>
      <c r="F793" s="1"/>
    </row>
    <row r="794" spans="2:6">
      <c r="B794" s="20">
        <v>787</v>
      </c>
      <c r="C794" s="4" t="s">
        <v>513</v>
      </c>
      <c r="D794" s="4"/>
      <c r="E794" s="6" t="s">
        <v>2634</v>
      </c>
      <c r="F794" s="1"/>
    </row>
    <row r="795" spans="2:6">
      <c r="B795" s="20">
        <v>788</v>
      </c>
      <c r="C795" s="4" t="s">
        <v>514</v>
      </c>
      <c r="D795" s="4"/>
      <c r="E795" s="6" t="s">
        <v>2635</v>
      </c>
      <c r="F795" s="1"/>
    </row>
    <row r="796" spans="2:6">
      <c r="B796" s="20">
        <v>789</v>
      </c>
      <c r="C796" s="4" t="s">
        <v>515</v>
      </c>
      <c r="D796" s="4"/>
      <c r="E796" s="6" t="s">
        <v>2636</v>
      </c>
      <c r="F796" s="1"/>
    </row>
    <row r="797" spans="2:6">
      <c r="B797" s="20">
        <v>790</v>
      </c>
      <c r="C797" s="4" t="s">
        <v>516</v>
      </c>
      <c r="D797" s="4"/>
      <c r="E797" s="6" t="s">
        <v>2637</v>
      </c>
      <c r="F797" s="1"/>
    </row>
    <row r="798" spans="2:6">
      <c r="B798" s="20">
        <v>791</v>
      </c>
      <c r="C798" s="4" t="s">
        <v>517</v>
      </c>
      <c r="D798" s="4"/>
      <c r="E798" s="6" t="s">
        <v>2638</v>
      </c>
      <c r="F798" s="1"/>
    </row>
    <row r="799" spans="2:6">
      <c r="B799" s="20">
        <v>792</v>
      </c>
      <c r="C799" s="4" t="s">
        <v>518</v>
      </c>
      <c r="D799" s="4"/>
      <c r="E799" s="6" t="s">
        <v>2639</v>
      </c>
      <c r="F799" s="1"/>
    </row>
    <row r="800" spans="2:6">
      <c r="B800" s="20">
        <v>793</v>
      </c>
      <c r="C800" s="4" t="s">
        <v>519</v>
      </c>
      <c r="D800" s="4"/>
      <c r="E800" s="6" t="s">
        <v>2640</v>
      </c>
      <c r="F800" s="1"/>
    </row>
    <row r="801" spans="2:6">
      <c r="B801" s="20">
        <v>794</v>
      </c>
      <c r="C801" s="4" t="s">
        <v>520</v>
      </c>
      <c r="D801" s="4"/>
      <c r="E801" s="6" t="s">
        <v>2641</v>
      </c>
      <c r="F801" s="1"/>
    </row>
    <row r="802" spans="2:6">
      <c r="B802" s="20">
        <v>795</v>
      </c>
      <c r="C802" s="4" t="s">
        <v>521</v>
      </c>
      <c r="D802" s="4"/>
      <c r="E802" s="6" t="s">
        <v>2642</v>
      </c>
      <c r="F802" s="1"/>
    </row>
    <row r="803" spans="2:6">
      <c r="B803" s="20">
        <v>796</v>
      </c>
      <c r="C803" s="4" t="s">
        <v>522</v>
      </c>
      <c r="D803" s="4"/>
      <c r="E803" s="6" t="s">
        <v>2643</v>
      </c>
      <c r="F803" s="1"/>
    </row>
    <row r="804" spans="2:6">
      <c r="B804" s="20">
        <v>797</v>
      </c>
      <c r="C804" s="4" t="s">
        <v>523</v>
      </c>
      <c r="D804" s="4"/>
      <c r="E804" s="6" t="s">
        <v>2644</v>
      </c>
      <c r="F804" s="1"/>
    </row>
    <row r="805" spans="2:6">
      <c r="B805" s="20">
        <v>798</v>
      </c>
      <c r="C805" s="4" t="s">
        <v>524</v>
      </c>
      <c r="D805" s="4"/>
      <c r="E805" s="6" t="s">
        <v>2645</v>
      </c>
      <c r="F805" s="1"/>
    </row>
    <row r="806" spans="2:6">
      <c r="B806" s="20">
        <v>799</v>
      </c>
      <c r="C806" s="4" t="s">
        <v>525</v>
      </c>
      <c r="D806" s="4"/>
      <c r="E806" s="6" t="s">
        <v>2646</v>
      </c>
      <c r="F806" s="1"/>
    </row>
    <row r="807" spans="2:6" ht="16.2" thickBot="1">
      <c r="B807" s="20">
        <v>800</v>
      </c>
      <c r="C807" s="4" t="s">
        <v>526</v>
      </c>
      <c r="D807" s="4"/>
      <c r="E807" s="6" t="s">
        <v>2647</v>
      </c>
      <c r="F807" s="1"/>
    </row>
    <row r="808" spans="2:6" ht="16.2" thickBot="1">
      <c r="B808" s="20">
        <v>801</v>
      </c>
      <c r="C808" s="4" t="s">
        <v>527</v>
      </c>
      <c r="D808" s="4"/>
      <c r="E808" s="7" t="s">
        <v>2648</v>
      </c>
      <c r="F808" s="3"/>
    </row>
    <row r="809" spans="2:6" ht="16.2" thickBot="1">
      <c r="B809" s="20">
        <v>802</v>
      </c>
      <c r="C809" s="4" t="s">
        <v>528</v>
      </c>
      <c r="D809" s="4"/>
      <c r="E809" s="7" t="s">
        <v>2649</v>
      </c>
      <c r="F809" s="3"/>
    </row>
    <row r="810" spans="2:6" ht="16.2" thickBot="1">
      <c r="B810" s="20">
        <v>803</v>
      </c>
      <c r="C810" s="4" t="s">
        <v>529</v>
      </c>
      <c r="D810" s="4"/>
      <c r="E810" s="7" t="s">
        <v>2650</v>
      </c>
      <c r="F810" s="3"/>
    </row>
    <row r="811" spans="2:6" ht="16.2" thickBot="1">
      <c r="B811" s="20">
        <v>804</v>
      </c>
      <c r="C811" s="4" t="s">
        <v>530</v>
      </c>
      <c r="D811" s="4"/>
      <c r="E811" s="7" t="s">
        <v>2651</v>
      </c>
      <c r="F811" s="3"/>
    </row>
    <row r="812" spans="2:6">
      <c r="B812" s="20">
        <v>805</v>
      </c>
      <c r="C812" s="4" t="s">
        <v>531</v>
      </c>
      <c r="D812" s="4"/>
      <c r="E812" s="6" t="s">
        <v>2652</v>
      </c>
      <c r="F812" s="3"/>
    </row>
    <row r="813" spans="2:6">
      <c r="B813" s="20">
        <v>806</v>
      </c>
      <c r="C813" s="4" t="s">
        <v>532</v>
      </c>
      <c r="D813" s="4"/>
      <c r="E813" s="6" t="s">
        <v>2653</v>
      </c>
      <c r="F813" s="2"/>
    </row>
    <row r="814" spans="2:6">
      <c r="B814" s="20">
        <v>807</v>
      </c>
      <c r="C814" s="4" t="s">
        <v>533</v>
      </c>
      <c r="D814" s="4"/>
      <c r="E814" s="6" t="s">
        <v>2654</v>
      </c>
      <c r="F814" s="1"/>
    </row>
    <row r="815" spans="2:6">
      <c r="B815" s="20">
        <v>808</v>
      </c>
      <c r="C815" s="4" t="s">
        <v>534</v>
      </c>
      <c r="D815" s="4"/>
      <c r="E815" s="6" t="s">
        <v>2655</v>
      </c>
      <c r="F815" s="1"/>
    </row>
    <row r="816" spans="2:6">
      <c r="B816" s="20">
        <v>809</v>
      </c>
      <c r="C816" s="4" t="s">
        <v>535</v>
      </c>
      <c r="D816" s="4"/>
      <c r="E816" s="6" t="s">
        <v>2656</v>
      </c>
      <c r="F816" s="1"/>
    </row>
    <row r="817" spans="2:6">
      <c r="B817" s="20">
        <v>810</v>
      </c>
      <c r="C817" s="4" t="s">
        <v>536</v>
      </c>
      <c r="D817" s="4"/>
      <c r="E817" s="6" t="s">
        <v>2657</v>
      </c>
      <c r="F817" s="1"/>
    </row>
    <row r="818" spans="2:6">
      <c r="B818" s="20">
        <v>811</v>
      </c>
      <c r="C818" s="4" t="s">
        <v>537</v>
      </c>
      <c r="D818" s="4"/>
      <c r="E818" s="6" t="s">
        <v>2658</v>
      </c>
      <c r="F818" s="1"/>
    </row>
    <row r="819" spans="2:6">
      <c r="B819" s="20">
        <v>812</v>
      </c>
      <c r="C819" s="4" t="s">
        <v>538</v>
      </c>
      <c r="D819" s="4"/>
      <c r="E819" s="6" t="s">
        <v>2659</v>
      </c>
      <c r="F819" s="1"/>
    </row>
    <row r="820" spans="2:6">
      <c r="B820" s="20">
        <v>813</v>
      </c>
      <c r="C820" s="4" t="s">
        <v>539</v>
      </c>
      <c r="D820" s="4"/>
      <c r="E820" s="6" t="s">
        <v>2660</v>
      </c>
      <c r="F820" s="1"/>
    </row>
    <row r="821" spans="2:6">
      <c r="B821" s="20">
        <v>814</v>
      </c>
      <c r="C821" s="4" t="s">
        <v>540</v>
      </c>
      <c r="D821" s="4"/>
      <c r="E821" s="6" t="s">
        <v>2661</v>
      </c>
      <c r="F821" s="1"/>
    </row>
    <row r="822" spans="2:6">
      <c r="B822" s="20">
        <v>815</v>
      </c>
      <c r="C822" s="4" t="s">
        <v>541</v>
      </c>
      <c r="D822" s="4"/>
      <c r="E822" s="6" t="s">
        <v>2662</v>
      </c>
      <c r="F822" s="1"/>
    </row>
    <row r="823" spans="2:6">
      <c r="B823" s="20">
        <v>816</v>
      </c>
      <c r="C823" s="4" t="s">
        <v>542</v>
      </c>
      <c r="D823" s="4"/>
      <c r="E823" s="6" t="s">
        <v>2663</v>
      </c>
      <c r="F823" s="1"/>
    </row>
    <row r="824" spans="2:6">
      <c r="B824" s="20">
        <v>817</v>
      </c>
      <c r="C824" s="4" t="s">
        <v>543</v>
      </c>
      <c r="D824" s="4"/>
      <c r="E824" s="6" t="s">
        <v>2664</v>
      </c>
      <c r="F824" s="1"/>
    </row>
    <row r="825" spans="2:6">
      <c r="B825" s="20">
        <v>818</v>
      </c>
      <c r="C825" s="4" t="s">
        <v>544</v>
      </c>
      <c r="D825" s="4"/>
      <c r="E825" s="6" t="s">
        <v>2665</v>
      </c>
      <c r="F825" s="1"/>
    </row>
    <row r="826" spans="2:6">
      <c r="B826" s="20">
        <v>819</v>
      </c>
      <c r="C826" s="4" t="s">
        <v>545</v>
      </c>
      <c r="D826" s="4"/>
      <c r="E826" s="6" t="s">
        <v>2666</v>
      </c>
      <c r="F826" s="1"/>
    </row>
    <row r="827" spans="2:6">
      <c r="B827" s="20">
        <v>820</v>
      </c>
      <c r="C827" s="4" t="s">
        <v>546</v>
      </c>
      <c r="D827" s="4"/>
      <c r="E827" s="6" t="s">
        <v>2667</v>
      </c>
      <c r="F827" s="1"/>
    </row>
    <row r="828" spans="2:6">
      <c r="B828" s="20">
        <v>821</v>
      </c>
      <c r="C828" s="4" t="s">
        <v>547</v>
      </c>
      <c r="D828" s="4"/>
      <c r="E828" s="6" t="s">
        <v>2668</v>
      </c>
      <c r="F828" s="1"/>
    </row>
    <row r="829" spans="2:6">
      <c r="B829" s="20">
        <v>822</v>
      </c>
      <c r="C829" s="4" t="s">
        <v>548</v>
      </c>
      <c r="D829" s="4"/>
      <c r="E829" s="6" t="s">
        <v>2669</v>
      </c>
      <c r="F829" s="1"/>
    </row>
    <row r="830" spans="2:6">
      <c r="B830" s="20">
        <v>823</v>
      </c>
      <c r="C830" s="4" t="s">
        <v>549</v>
      </c>
      <c r="D830" s="4"/>
      <c r="E830" s="6" t="s">
        <v>2670</v>
      </c>
      <c r="F830" s="1"/>
    </row>
    <row r="831" spans="2:6">
      <c r="B831" s="20">
        <v>824</v>
      </c>
      <c r="C831" s="4" t="s">
        <v>550</v>
      </c>
      <c r="D831" s="4"/>
      <c r="E831" s="6" t="s">
        <v>2671</v>
      </c>
      <c r="F831" s="1"/>
    </row>
    <row r="832" spans="2:6">
      <c r="B832" s="20">
        <v>825</v>
      </c>
      <c r="C832" s="4" t="s">
        <v>551</v>
      </c>
      <c r="D832" s="4"/>
      <c r="E832" s="6" t="s">
        <v>2672</v>
      </c>
      <c r="F832" s="1"/>
    </row>
    <row r="833" spans="2:6">
      <c r="B833" s="20">
        <v>826</v>
      </c>
      <c r="C833" s="4" t="s">
        <v>552</v>
      </c>
      <c r="D833" s="4"/>
      <c r="E833" s="6" t="s">
        <v>2673</v>
      </c>
      <c r="F833" s="1"/>
    </row>
    <row r="834" spans="2:6" ht="16.2" thickBot="1">
      <c r="B834" s="20">
        <v>827</v>
      </c>
      <c r="C834" s="4" t="s">
        <v>553</v>
      </c>
      <c r="D834" s="4"/>
      <c r="E834" s="6" t="s">
        <v>2674</v>
      </c>
      <c r="F834" s="1"/>
    </row>
    <row r="835" spans="2:6">
      <c r="B835" s="20">
        <v>828</v>
      </c>
      <c r="C835" s="4" t="s">
        <v>554</v>
      </c>
      <c r="D835" s="4"/>
      <c r="E835" s="7" t="s">
        <v>2675</v>
      </c>
      <c r="F835" s="1"/>
    </row>
    <row r="836" spans="2:6" ht="16.2" thickBot="1">
      <c r="B836" s="20">
        <v>829</v>
      </c>
      <c r="C836" s="4" t="s">
        <v>555</v>
      </c>
      <c r="D836" s="4"/>
      <c r="E836" s="6" t="s">
        <v>2675</v>
      </c>
      <c r="F836" s="1"/>
    </row>
    <row r="837" spans="2:6" ht="16.2" thickBot="1">
      <c r="B837" s="20">
        <v>830</v>
      </c>
      <c r="C837" s="4" t="s">
        <v>556</v>
      </c>
      <c r="D837" s="4"/>
      <c r="E837" s="7" t="s">
        <v>2676</v>
      </c>
      <c r="F837" s="1"/>
    </row>
    <row r="838" spans="2:6">
      <c r="B838" s="20">
        <v>831</v>
      </c>
      <c r="C838" s="4" t="s">
        <v>557</v>
      </c>
      <c r="D838" s="4"/>
      <c r="E838" s="7" t="s">
        <v>2677</v>
      </c>
      <c r="F838" s="1"/>
    </row>
    <row r="839" spans="2:6">
      <c r="B839" s="20">
        <v>832</v>
      </c>
      <c r="C839" s="4" t="s">
        <v>558</v>
      </c>
      <c r="D839" s="4"/>
      <c r="E839" s="5" t="s">
        <v>2118</v>
      </c>
      <c r="F839" s="1"/>
    </row>
    <row r="840" spans="2:6" ht="16.2" thickBot="1">
      <c r="B840" s="20">
        <v>833</v>
      </c>
      <c r="C840" s="4" t="s">
        <v>559</v>
      </c>
      <c r="D840" s="4"/>
      <c r="E840" s="5" t="s">
        <v>2118</v>
      </c>
      <c r="F840" s="1"/>
    </row>
    <row r="841" spans="2:6" ht="16.2" thickBot="1">
      <c r="B841" s="20">
        <v>834</v>
      </c>
      <c r="C841" s="4" t="s">
        <v>560</v>
      </c>
      <c r="D841" s="4"/>
      <c r="E841" s="7" t="s">
        <v>2678</v>
      </c>
      <c r="F841" s="1"/>
    </row>
    <row r="842" spans="2:6" ht="16.2" thickBot="1">
      <c r="B842" s="20">
        <v>835</v>
      </c>
      <c r="C842" s="4" t="s">
        <v>561</v>
      </c>
      <c r="D842" s="4"/>
      <c r="E842" s="7" t="s">
        <v>2679</v>
      </c>
      <c r="F842" s="1"/>
    </row>
    <row r="843" spans="2:6" ht="16.2" thickBot="1">
      <c r="B843" s="20">
        <v>836</v>
      </c>
      <c r="C843" s="4" t="s">
        <v>562</v>
      </c>
      <c r="D843" s="4"/>
      <c r="E843" s="7" t="s">
        <v>2680</v>
      </c>
      <c r="F843" s="1"/>
    </row>
    <row r="844" spans="2:6" ht="16.2" thickBot="1">
      <c r="B844" s="20">
        <v>837</v>
      </c>
      <c r="C844" s="4" t="s">
        <v>563</v>
      </c>
      <c r="D844" s="4"/>
      <c r="E844" s="7" t="s">
        <v>2681</v>
      </c>
      <c r="F844" s="1"/>
    </row>
    <row r="845" spans="2:6" ht="16.2" thickBot="1">
      <c r="B845" s="20">
        <v>838</v>
      </c>
      <c r="C845" s="4" t="s">
        <v>564</v>
      </c>
      <c r="D845" s="4"/>
      <c r="E845" s="7" t="s">
        <v>2682</v>
      </c>
      <c r="F845" s="1"/>
    </row>
    <row r="846" spans="2:6" ht="16.2" thickBot="1">
      <c r="B846" s="20">
        <v>839</v>
      </c>
      <c r="C846" s="4" t="s">
        <v>565</v>
      </c>
      <c r="D846" s="4"/>
      <c r="E846" s="7" t="s">
        <v>2683</v>
      </c>
      <c r="F846" s="1"/>
    </row>
    <row r="847" spans="2:6">
      <c r="B847" s="20">
        <v>840</v>
      </c>
      <c r="C847" s="4" t="s">
        <v>566</v>
      </c>
      <c r="D847" s="4"/>
      <c r="E847" s="7" t="s">
        <v>2684</v>
      </c>
      <c r="F847" s="1"/>
    </row>
    <row r="848" spans="2:6">
      <c r="B848" s="20">
        <v>841</v>
      </c>
      <c r="C848" s="4" t="s">
        <v>567</v>
      </c>
      <c r="D848" s="4"/>
      <c r="E848" s="6" t="s">
        <v>2685</v>
      </c>
      <c r="F848" s="1"/>
    </row>
    <row r="849" spans="2:6">
      <c r="B849" s="20">
        <v>842</v>
      </c>
      <c r="C849" s="4" t="s">
        <v>568</v>
      </c>
      <c r="D849" s="4"/>
      <c r="E849" s="6" t="s">
        <v>2686</v>
      </c>
      <c r="F849" s="1"/>
    </row>
    <row r="850" spans="2:6" ht="16.2" thickBot="1">
      <c r="B850" s="20">
        <v>843</v>
      </c>
      <c r="C850" s="4" t="s">
        <v>569</v>
      </c>
      <c r="D850" s="4"/>
      <c r="E850" s="5" t="s">
        <v>2118</v>
      </c>
      <c r="F850" s="1"/>
    </row>
    <row r="851" spans="2:6" ht="16.2" thickBot="1">
      <c r="B851" s="20">
        <v>844</v>
      </c>
      <c r="C851" s="4" t="s">
        <v>570</v>
      </c>
      <c r="D851" s="4"/>
      <c r="E851" s="7" t="s">
        <v>2687</v>
      </c>
      <c r="F851" s="1"/>
    </row>
    <row r="852" spans="2:6" ht="16.2" thickBot="1">
      <c r="B852" s="20">
        <v>845</v>
      </c>
      <c r="C852" s="4" t="s">
        <v>571</v>
      </c>
      <c r="D852" s="4"/>
      <c r="E852" s="7" t="s">
        <v>2688</v>
      </c>
      <c r="F852" s="1"/>
    </row>
    <row r="853" spans="2:6" ht="16.2" thickBot="1">
      <c r="B853" s="20">
        <v>846</v>
      </c>
      <c r="C853" s="4" t="s">
        <v>572</v>
      </c>
      <c r="D853" s="4"/>
      <c r="E853" s="7" t="s">
        <v>2689</v>
      </c>
      <c r="F853" s="1"/>
    </row>
    <row r="854" spans="2:6" ht="16.2" thickBot="1">
      <c r="B854" s="20">
        <v>847</v>
      </c>
      <c r="C854" s="4" t="s">
        <v>573</v>
      </c>
      <c r="D854" s="4"/>
      <c r="E854" s="7" t="s">
        <v>2690</v>
      </c>
      <c r="F854" s="1"/>
    </row>
    <row r="855" spans="2:6" ht="16.2" thickBot="1">
      <c r="B855" s="20">
        <v>848</v>
      </c>
      <c r="C855" s="4" t="s">
        <v>574</v>
      </c>
      <c r="D855" s="4"/>
      <c r="E855" s="7" t="s">
        <v>2691</v>
      </c>
      <c r="F855" s="1"/>
    </row>
    <row r="856" spans="2:6" ht="16.2" thickBot="1">
      <c r="B856" s="20">
        <v>849</v>
      </c>
      <c r="C856" s="4" t="s">
        <v>575</v>
      </c>
      <c r="D856" s="4"/>
      <c r="E856" s="7" t="s">
        <v>2692</v>
      </c>
      <c r="F856" s="1"/>
    </row>
    <row r="857" spans="2:6" ht="16.2" thickBot="1">
      <c r="B857" s="20">
        <v>850</v>
      </c>
      <c r="C857" s="4" t="s">
        <v>576</v>
      </c>
      <c r="D857" s="4"/>
      <c r="E857" s="7" t="s">
        <v>2693</v>
      </c>
      <c r="F857" s="1"/>
    </row>
    <row r="858" spans="2:6" ht="16.2" thickBot="1">
      <c r="B858" s="20">
        <v>851</v>
      </c>
      <c r="C858" s="4" t="s">
        <v>577</v>
      </c>
      <c r="D858" s="4"/>
      <c r="E858" s="7" t="s">
        <v>2694</v>
      </c>
      <c r="F858" s="1"/>
    </row>
    <row r="859" spans="2:6" ht="16.2" thickBot="1">
      <c r="B859" s="20">
        <v>852</v>
      </c>
      <c r="C859" s="4" t="s">
        <v>578</v>
      </c>
      <c r="D859" s="4"/>
      <c r="E859" s="7" t="s">
        <v>2695</v>
      </c>
      <c r="F859" s="1"/>
    </row>
    <row r="860" spans="2:6" ht="16.2" thickBot="1">
      <c r="B860" s="20">
        <v>853</v>
      </c>
      <c r="C860" s="4" t="s">
        <v>579</v>
      </c>
      <c r="D860" s="4"/>
      <c r="E860" s="7" t="s">
        <v>2696</v>
      </c>
      <c r="F860" s="1"/>
    </row>
    <row r="861" spans="2:6" ht="16.2" thickBot="1">
      <c r="B861" s="20">
        <v>854</v>
      </c>
      <c r="C861" s="4" t="s">
        <v>580</v>
      </c>
      <c r="D861" s="4"/>
      <c r="E861" s="7" t="s">
        <v>2697</v>
      </c>
      <c r="F861" s="1"/>
    </row>
    <row r="862" spans="2:6">
      <c r="B862" s="20">
        <v>855</v>
      </c>
      <c r="C862" s="4" t="s">
        <v>581</v>
      </c>
      <c r="D862" s="4"/>
      <c r="E862" s="7" t="s">
        <v>2698</v>
      </c>
      <c r="F862" s="1"/>
    </row>
    <row r="863" spans="2:6">
      <c r="B863" s="20">
        <v>856</v>
      </c>
      <c r="C863" s="4" t="s">
        <v>582</v>
      </c>
      <c r="D863" s="4"/>
      <c r="E863" s="6" t="s">
        <v>2699</v>
      </c>
      <c r="F863" s="1"/>
    </row>
    <row r="864" spans="2:6">
      <c r="B864" s="20">
        <v>857</v>
      </c>
      <c r="C864" s="4" t="s">
        <v>583</v>
      </c>
      <c r="D864" s="4"/>
      <c r="E864" s="6" t="s">
        <v>2700</v>
      </c>
      <c r="F864" s="1"/>
    </row>
    <row r="865" spans="2:6">
      <c r="B865" s="20">
        <v>858</v>
      </c>
      <c r="C865" s="4" t="s">
        <v>584</v>
      </c>
      <c r="D865" s="4"/>
      <c r="E865" s="5" t="s">
        <v>2118</v>
      </c>
      <c r="F865" s="1"/>
    </row>
    <row r="866" spans="2:6">
      <c r="B866" s="20">
        <v>859</v>
      </c>
      <c r="C866" s="4" t="s">
        <v>585</v>
      </c>
      <c r="D866" s="4"/>
      <c r="E866" s="6" t="s">
        <v>2701</v>
      </c>
      <c r="F866" s="1"/>
    </row>
    <row r="867" spans="2:6">
      <c r="B867" s="20">
        <v>860</v>
      </c>
      <c r="C867" s="4" t="s">
        <v>586</v>
      </c>
      <c r="D867" s="4"/>
      <c r="E867" s="5" t="s">
        <v>2118</v>
      </c>
      <c r="F867" s="1"/>
    </row>
    <row r="868" spans="2:6">
      <c r="B868" s="20">
        <v>861</v>
      </c>
      <c r="C868" s="4" t="s">
        <v>587</v>
      </c>
      <c r="D868" s="4"/>
      <c r="E868" s="6" t="s">
        <v>2702</v>
      </c>
      <c r="F868" s="1"/>
    </row>
    <row r="869" spans="2:6">
      <c r="B869" s="20">
        <v>862</v>
      </c>
      <c r="C869" s="4" t="s">
        <v>588</v>
      </c>
      <c r="D869" s="4"/>
      <c r="E869" s="5" t="s">
        <v>2118</v>
      </c>
      <c r="F869" s="1"/>
    </row>
    <row r="870" spans="2:6">
      <c r="B870" s="20">
        <v>863</v>
      </c>
      <c r="C870" s="4" t="s">
        <v>589</v>
      </c>
      <c r="D870" s="4"/>
      <c r="E870" s="6" t="s">
        <v>2703</v>
      </c>
      <c r="F870" s="1"/>
    </row>
    <row r="871" spans="2:6">
      <c r="B871" s="20">
        <v>864</v>
      </c>
      <c r="C871" s="4" t="s">
        <v>590</v>
      </c>
      <c r="D871" s="4"/>
      <c r="E871" s="6" t="s">
        <v>2704</v>
      </c>
      <c r="F871" s="1"/>
    </row>
    <row r="872" spans="2:6">
      <c r="B872" s="20">
        <v>865</v>
      </c>
      <c r="C872" s="4" t="s">
        <v>591</v>
      </c>
      <c r="D872" s="4"/>
      <c r="E872" s="6" t="s">
        <v>2705</v>
      </c>
      <c r="F872" s="1"/>
    </row>
    <row r="873" spans="2:6">
      <c r="B873" s="20">
        <v>866</v>
      </c>
      <c r="C873" s="4" t="s">
        <v>592</v>
      </c>
      <c r="D873" s="4"/>
      <c r="E873" s="6" t="s">
        <v>2706</v>
      </c>
      <c r="F873" s="1"/>
    </row>
    <row r="874" spans="2:6">
      <c r="B874" s="20">
        <v>867</v>
      </c>
      <c r="C874" s="4" t="s">
        <v>593</v>
      </c>
      <c r="D874" s="4"/>
      <c r="E874" s="6" t="s">
        <v>2707</v>
      </c>
      <c r="F874" s="1"/>
    </row>
    <row r="875" spans="2:6">
      <c r="B875" s="20">
        <v>868</v>
      </c>
      <c r="C875" s="4" t="s">
        <v>594</v>
      </c>
      <c r="D875" s="4"/>
      <c r="E875" s="6" t="s">
        <v>2708</v>
      </c>
      <c r="F875" s="1"/>
    </row>
    <row r="876" spans="2:6">
      <c r="B876" s="20">
        <v>869</v>
      </c>
      <c r="C876" s="4" t="s">
        <v>595</v>
      </c>
      <c r="D876" s="4"/>
      <c r="E876" s="6" t="s">
        <v>2709</v>
      </c>
      <c r="F876" s="1"/>
    </row>
    <row r="877" spans="2:6">
      <c r="B877" s="20">
        <v>870</v>
      </c>
      <c r="C877" s="4" t="s">
        <v>596</v>
      </c>
      <c r="D877" s="4"/>
      <c r="E877" s="6" t="s">
        <v>2710</v>
      </c>
      <c r="F877" s="1"/>
    </row>
    <row r="878" spans="2:6">
      <c r="B878" s="20">
        <v>871</v>
      </c>
      <c r="C878" s="4" t="s">
        <v>597</v>
      </c>
      <c r="D878" s="4"/>
      <c r="E878" s="6" t="s">
        <v>2711</v>
      </c>
      <c r="F878" s="1"/>
    </row>
    <row r="879" spans="2:6">
      <c r="B879" s="20">
        <v>872</v>
      </c>
      <c r="C879" s="4" t="s">
        <v>598</v>
      </c>
      <c r="D879" s="4"/>
      <c r="E879" s="6" t="s">
        <v>2712</v>
      </c>
      <c r="F879" s="1"/>
    </row>
    <row r="880" spans="2:6">
      <c r="B880" s="20">
        <v>873</v>
      </c>
      <c r="C880" s="4" t="s">
        <v>599</v>
      </c>
      <c r="D880" s="4"/>
      <c r="E880" s="6" t="s">
        <v>2713</v>
      </c>
      <c r="F880" s="1"/>
    </row>
    <row r="881" spans="2:6">
      <c r="B881" s="20">
        <v>874</v>
      </c>
      <c r="C881" s="4" t="s">
        <v>600</v>
      </c>
      <c r="D881" s="4"/>
      <c r="E881" s="6" t="s">
        <v>2714</v>
      </c>
      <c r="F881" s="1"/>
    </row>
    <row r="882" spans="2:6">
      <c r="B882" s="20">
        <v>875</v>
      </c>
      <c r="C882" s="4" t="s">
        <v>601</v>
      </c>
      <c r="D882" s="4"/>
      <c r="E882" s="5" t="s">
        <v>2118</v>
      </c>
      <c r="F882" s="1"/>
    </row>
    <row r="883" spans="2:6">
      <c r="B883" s="20">
        <v>876</v>
      </c>
      <c r="C883" s="4" t="s">
        <v>602</v>
      </c>
      <c r="D883" s="4"/>
      <c r="E883" s="6" t="s">
        <v>2715</v>
      </c>
      <c r="F883" s="1"/>
    </row>
    <row r="884" spans="2:6">
      <c r="B884" s="20">
        <v>877</v>
      </c>
      <c r="C884" s="4" t="s">
        <v>603</v>
      </c>
      <c r="D884" s="4"/>
      <c r="E884" s="6" t="s">
        <v>2716</v>
      </c>
      <c r="F884" s="1"/>
    </row>
    <row r="885" spans="2:6">
      <c r="B885" s="20">
        <v>878</v>
      </c>
      <c r="C885" s="4" t="s">
        <v>604</v>
      </c>
      <c r="D885" s="4"/>
      <c r="E885" s="6" t="s">
        <v>2717</v>
      </c>
      <c r="F885" s="1"/>
    </row>
    <row r="886" spans="2:6">
      <c r="B886" s="20">
        <v>879</v>
      </c>
      <c r="C886" s="4" t="s">
        <v>605</v>
      </c>
      <c r="D886" s="4"/>
      <c r="E886" s="6" t="s">
        <v>2718</v>
      </c>
      <c r="F886" s="1"/>
    </row>
    <row r="887" spans="2:6">
      <c r="B887" s="20">
        <v>880</v>
      </c>
      <c r="C887" s="4" t="s">
        <v>606</v>
      </c>
      <c r="D887" s="4"/>
      <c r="E887" s="6" t="s">
        <v>2719</v>
      </c>
      <c r="F887" s="1"/>
    </row>
    <row r="888" spans="2:6">
      <c r="B888" s="20">
        <v>881</v>
      </c>
      <c r="C888" s="4" t="s">
        <v>607</v>
      </c>
      <c r="D888" s="4"/>
      <c r="E888" s="6" t="s">
        <v>2720</v>
      </c>
      <c r="F888" s="1"/>
    </row>
    <row r="889" spans="2:6">
      <c r="B889" s="20">
        <v>882</v>
      </c>
      <c r="C889" s="4" t="s">
        <v>608</v>
      </c>
      <c r="D889" s="4"/>
      <c r="E889" s="6" t="s">
        <v>2721</v>
      </c>
      <c r="F889" s="1"/>
    </row>
    <row r="890" spans="2:6">
      <c r="B890" s="20">
        <v>883</v>
      </c>
      <c r="C890" s="4" t="s">
        <v>609</v>
      </c>
      <c r="D890" s="4"/>
      <c r="E890" s="6" t="s">
        <v>2722</v>
      </c>
      <c r="F890" s="1"/>
    </row>
    <row r="891" spans="2:6" ht="16.2" thickBot="1">
      <c r="B891" s="20">
        <v>884</v>
      </c>
      <c r="C891" s="4" t="s">
        <v>610</v>
      </c>
      <c r="D891" s="4"/>
      <c r="E891" s="6" t="s">
        <v>2723</v>
      </c>
      <c r="F891" s="1"/>
    </row>
    <row r="892" spans="2:6" ht="16.2" thickBot="1">
      <c r="B892" s="20">
        <v>885</v>
      </c>
      <c r="C892" s="4" t="s">
        <v>611</v>
      </c>
      <c r="D892" s="4"/>
      <c r="E892" s="7" t="s">
        <v>2724</v>
      </c>
      <c r="F892" s="1"/>
    </row>
    <row r="893" spans="2:6" ht="16.2" thickBot="1">
      <c r="B893" s="20">
        <v>886</v>
      </c>
      <c r="C893" s="4" t="s">
        <v>612</v>
      </c>
      <c r="D893" s="4"/>
      <c r="E893" s="7" t="s">
        <v>2725</v>
      </c>
      <c r="F893" s="1"/>
    </row>
    <row r="894" spans="2:6" ht="16.2" thickBot="1">
      <c r="B894" s="20">
        <v>887</v>
      </c>
      <c r="C894" s="4" t="s">
        <v>613</v>
      </c>
      <c r="D894" s="4"/>
      <c r="E894" s="7" t="s">
        <v>2726</v>
      </c>
      <c r="F894" s="1"/>
    </row>
    <row r="895" spans="2:6" ht="16.2" thickBot="1">
      <c r="B895" s="20">
        <v>888</v>
      </c>
      <c r="C895" s="4" t="s">
        <v>614</v>
      </c>
      <c r="D895" s="4"/>
      <c r="E895" s="7" t="s">
        <v>2727</v>
      </c>
      <c r="F895" s="1"/>
    </row>
    <row r="896" spans="2:6" ht="16.2" thickBot="1">
      <c r="B896" s="20">
        <v>889</v>
      </c>
      <c r="C896" s="4" t="s">
        <v>615</v>
      </c>
      <c r="D896" s="4"/>
      <c r="E896" s="7" t="s">
        <v>2728</v>
      </c>
      <c r="F896" s="1"/>
    </row>
    <row r="897" spans="2:6" ht="16.2" thickBot="1">
      <c r="B897" s="20">
        <v>890</v>
      </c>
      <c r="C897" s="4" t="s">
        <v>616</v>
      </c>
      <c r="D897" s="4"/>
      <c r="E897" s="7" t="s">
        <v>2729</v>
      </c>
      <c r="F897" s="1"/>
    </row>
    <row r="898" spans="2:6" ht="16.2" thickBot="1">
      <c r="B898" s="20">
        <v>891</v>
      </c>
      <c r="C898" s="4" t="s">
        <v>617</v>
      </c>
      <c r="D898" s="4"/>
      <c r="E898" s="7" t="s">
        <v>2730</v>
      </c>
      <c r="F898" s="1"/>
    </row>
    <row r="899" spans="2:6" ht="16.2" thickBot="1">
      <c r="B899" s="20">
        <v>892</v>
      </c>
      <c r="C899" s="4" t="s">
        <v>618</v>
      </c>
      <c r="D899" s="4"/>
      <c r="E899" s="7" t="s">
        <v>2731</v>
      </c>
      <c r="F899" s="1"/>
    </row>
    <row r="900" spans="2:6" ht="16.2" thickBot="1">
      <c r="B900" s="20">
        <v>893</v>
      </c>
      <c r="C900" s="4" t="s">
        <v>619</v>
      </c>
      <c r="D900" s="4"/>
      <c r="E900" s="7" t="s">
        <v>2732</v>
      </c>
      <c r="F900" s="1"/>
    </row>
    <row r="901" spans="2:6" ht="16.2" thickBot="1">
      <c r="B901" s="20">
        <v>894</v>
      </c>
      <c r="C901" s="4" t="s">
        <v>620</v>
      </c>
      <c r="D901" s="4"/>
      <c r="E901" s="7" t="s">
        <v>2733</v>
      </c>
      <c r="F901" s="1"/>
    </row>
    <row r="902" spans="2:6" ht="16.2" thickBot="1">
      <c r="B902" s="20">
        <v>895</v>
      </c>
      <c r="C902" s="4" t="s">
        <v>621</v>
      </c>
      <c r="D902" s="4"/>
      <c r="E902" s="7" t="s">
        <v>2734</v>
      </c>
      <c r="F902" s="1"/>
    </row>
    <row r="903" spans="2:6">
      <c r="B903" s="20">
        <v>896</v>
      </c>
      <c r="C903" s="4" t="s">
        <v>622</v>
      </c>
      <c r="D903" s="4"/>
      <c r="E903" s="7" t="s">
        <v>2735</v>
      </c>
      <c r="F903" s="1"/>
    </row>
    <row r="904" spans="2:6" ht="16.2" thickBot="1">
      <c r="B904" s="20">
        <v>897</v>
      </c>
      <c r="C904" s="4" t="s">
        <v>623</v>
      </c>
      <c r="D904" s="4"/>
      <c r="E904" s="6" t="s">
        <v>2736</v>
      </c>
      <c r="F904" s="1"/>
    </row>
    <row r="905" spans="2:6" ht="16.2" thickBot="1">
      <c r="B905" s="20">
        <v>898</v>
      </c>
      <c r="C905" s="4" t="s">
        <v>624</v>
      </c>
      <c r="D905" s="4"/>
      <c r="E905" s="7" t="s">
        <v>2737</v>
      </c>
      <c r="F905" s="1"/>
    </row>
    <row r="906" spans="2:6" ht="16.2" thickBot="1">
      <c r="B906" s="20">
        <v>899</v>
      </c>
      <c r="C906" s="4" t="s">
        <v>625</v>
      </c>
      <c r="D906" s="4"/>
      <c r="E906" s="7" t="s">
        <v>2738</v>
      </c>
      <c r="F906" s="1"/>
    </row>
    <row r="907" spans="2:6" ht="16.2" thickBot="1">
      <c r="B907" s="20">
        <v>900</v>
      </c>
      <c r="C907" s="4" t="s">
        <v>626</v>
      </c>
      <c r="D907" s="4"/>
      <c r="E907" s="7" t="s">
        <v>2739</v>
      </c>
      <c r="F907" s="1"/>
    </row>
    <row r="908" spans="2:6">
      <c r="B908" s="20">
        <v>901</v>
      </c>
      <c r="C908" s="4" t="s">
        <v>627</v>
      </c>
      <c r="D908" s="4"/>
      <c r="E908" s="7" t="s">
        <v>2740</v>
      </c>
      <c r="F908" s="1"/>
    </row>
    <row r="909" spans="2:6" ht="16.2" thickBot="1">
      <c r="B909" s="20">
        <v>902</v>
      </c>
      <c r="C909" s="4" t="s">
        <v>628</v>
      </c>
      <c r="D909" s="4"/>
      <c r="E909" s="5" t="s">
        <v>2118</v>
      </c>
      <c r="F909" s="1"/>
    </row>
    <row r="910" spans="2:6" ht="16.2" thickBot="1">
      <c r="B910" s="20">
        <v>903</v>
      </c>
      <c r="C910" s="4" t="s">
        <v>629</v>
      </c>
      <c r="D910" s="4"/>
      <c r="E910" s="7" t="s">
        <v>2741</v>
      </c>
      <c r="F910" s="1"/>
    </row>
    <row r="911" spans="2:6">
      <c r="B911" s="20">
        <v>904</v>
      </c>
      <c r="C911" s="4" t="s">
        <v>630</v>
      </c>
      <c r="D911" s="4"/>
      <c r="E911" s="7" t="s">
        <v>2742</v>
      </c>
      <c r="F911" s="1"/>
    </row>
    <row r="912" spans="2:6" ht="16.2" thickBot="1">
      <c r="B912" s="20">
        <v>905</v>
      </c>
      <c r="C912" s="4" t="s">
        <v>631</v>
      </c>
      <c r="D912" s="4"/>
      <c r="E912" s="6" t="s">
        <v>2743</v>
      </c>
      <c r="F912" s="1"/>
    </row>
    <row r="913" spans="2:6" ht="16.2" thickBot="1">
      <c r="B913" s="20">
        <v>906</v>
      </c>
      <c r="C913" s="4" t="s">
        <v>632</v>
      </c>
      <c r="D913" s="4"/>
      <c r="E913" s="7" t="s">
        <v>2744</v>
      </c>
      <c r="F913" s="1"/>
    </row>
    <row r="914" spans="2:6" ht="16.2" thickBot="1">
      <c r="B914" s="20">
        <v>907</v>
      </c>
      <c r="C914" s="4" t="s">
        <v>633</v>
      </c>
      <c r="D914" s="4"/>
      <c r="E914" s="7" t="s">
        <v>2745</v>
      </c>
      <c r="F914" s="1"/>
    </row>
    <row r="915" spans="2:6" ht="16.2" thickBot="1">
      <c r="B915" s="20">
        <v>908</v>
      </c>
      <c r="C915" s="4" t="s">
        <v>634</v>
      </c>
      <c r="D915" s="4"/>
      <c r="E915" s="7" t="s">
        <v>2746</v>
      </c>
      <c r="F915" s="1"/>
    </row>
    <row r="916" spans="2:6" ht="16.2" thickBot="1">
      <c r="B916" s="20">
        <v>909</v>
      </c>
      <c r="C916" s="4" t="s">
        <v>635</v>
      </c>
      <c r="D916" s="4"/>
      <c r="E916" s="7" t="s">
        <v>2747</v>
      </c>
      <c r="F916" s="1"/>
    </row>
    <row r="917" spans="2:6" ht="16.2" thickBot="1">
      <c r="B917" s="20">
        <v>910</v>
      </c>
      <c r="C917" s="4" t="s">
        <v>636</v>
      </c>
      <c r="D917" s="4"/>
      <c r="E917" s="7" t="s">
        <v>2748</v>
      </c>
      <c r="F917" s="1"/>
    </row>
    <row r="918" spans="2:6" ht="16.2" thickBot="1">
      <c r="B918" s="20">
        <v>911</v>
      </c>
      <c r="C918" s="4" t="s">
        <v>637</v>
      </c>
      <c r="D918" s="4"/>
      <c r="E918" s="7" t="s">
        <v>2749</v>
      </c>
      <c r="F918" s="1"/>
    </row>
    <row r="919" spans="2:6">
      <c r="B919" s="20">
        <v>912</v>
      </c>
      <c r="C919" s="4" t="s">
        <v>638</v>
      </c>
      <c r="D919" s="4"/>
      <c r="E919" s="7" t="s">
        <v>2750</v>
      </c>
      <c r="F919" s="1"/>
    </row>
    <row r="920" spans="2:6">
      <c r="B920" s="20">
        <v>913</v>
      </c>
      <c r="C920" s="4" t="s">
        <v>639</v>
      </c>
      <c r="D920" s="4"/>
      <c r="E920" s="6" t="s">
        <v>2751</v>
      </c>
      <c r="F920" s="1"/>
    </row>
    <row r="921" spans="2:6">
      <c r="B921" s="20">
        <v>914</v>
      </c>
      <c r="C921" s="4" t="s">
        <v>640</v>
      </c>
      <c r="D921" s="4"/>
      <c r="E921" s="5" t="s">
        <v>2118</v>
      </c>
      <c r="F921" s="1"/>
    </row>
    <row r="922" spans="2:6">
      <c r="B922" s="20">
        <v>915</v>
      </c>
      <c r="C922" s="4" t="s">
        <v>641</v>
      </c>
      <c r="D922" s="4"/>
      <c r="E922" s="6" t="s">
        <v>2752</v>
      </c>
      <c r="F922" s="1"/>
    </row>
    <row r="923" spans="2:6">
      <c r="B923" s="20">
        <v>916</v>
      </c>
      <c r="C923" s="4" t="s">
        <v>642</v>
      </c>
      <c r="D923" s="4"/>
      <c r="E923" s="6" t="s">
        <v>2753</v>
      </c>
      <c r="F923" s="1"/>
    </row>
    <row r="924" spans="2:6">
      <c r="B924" s="20">
        <v>917</v>
      </c>
      <c r="C924" s="4" t="s">
        <v>643</v>
      </c>
      <c r="D924" s="4"/>
      <c r="E924" s="6" t="s">
        <v>2754</v>
      </c>
      <c r="F924" s="1"/>
    </row>
    <row r="925" spans="2:6">
      <c r="B925" s="20">
        <v>918</v>
      </c>
      <c r="C925" s="4" t="s">
        <v>644</v>
      </c>
      <c r="D925" s="4"/>
      <c r="E925" s="6" t="s">
        <v>2755</v>
      </c>
      <c r="F925" s="1"/>
    </row>
    <row r="926" spans="2:6">
      <c r="B926" s="20">
        <v>919</v>
      </c>
      <c r="C926" s="4" t="s">
        <v>645</v>
      </c>
      <c r="D926" s="4"/>
      <c r="E926" s="5" t="s">
        <v>2118</v>
      </c>
      <c r="F926" s="1"/>
    </row>
    <row r="927" spans="2:6">
      <c r="B927" s="20">
        <v>920</v>
      </c>
      <c r="C927" s="4" t="s">
        <v>646</v>
      </c>
      <c r="D927" s="4"/>
      <c r="E927" s="6" t="s">
        <v>2756</v>
      </c>
      <c r="F927" s="1"/>
    </row>
    <row r="928" spans="2:6">
      <c r="B928" s="20">
        <v>921</v>
      </c>
      <c r="C928" s="4" t="s">
        <v>647</v>
      </c>
      <c r="D928" s="4"/>
      <c r="E928" s="6" t="s">
        <v>2757</v>
      </c>
      <c r="F928" s="1"/>
    </row>
    <row r="929" spans="2:6">
      <c r="B929" s="20">
        <v>922</v>
      </c>
      <c r="C929" s="4" t="s">
        <v>648</v>
      </c>
      <c r="D929" s="4"/>
      <c r="E929" s="6" t="s">
        <v>2758</v>
      </c>
      <c r="F929" s="1"/>
    </row>
    <row r="930" spans="2:6">
      <c r="B930" s="20">
        <v>923</v>
      </c>
      <c r="C930" s="4" t="s">
        <v>649</v>
      </c>
      <c r="D930" s="4"/>
      <c r="E930" s="5" t="s">
        <v>2118</v>
      </c>
      <c r="F930" s="1"/>
    </row>
    <row r="931" spans="2:6">
      <c r="B931" s="20">
        <v>924</v>
      </c>
      <c r="C931" s="4" t="s">
        <v>650</v>
      </c>
      <c r="D931" s="4"/>
      <c r="E931" s="6" t="s">
        <v>2759</v>
      </c>
      <c r="F931" s="1"/>
    </row>
    <row r="932" spans="2:6">
      <c r="B932" s="20">
        <v>925</v>
      </c>
      <c r="C932" s="4" t="s">
        <v>651</v>
      </c>
      <c r="D932" s="4"/>
      <c r="E932" s="6" t="s">
        <v>2760</v>
      </c>
      <c r="F932" s="1"/>
    </row>
    <row r="933" spans="2:6">
      <c r="B933" s="20">
        <v>926</v>
      </c>
      <c r="C933" s="4" t="s">
        <v>652</v>
      </c>
      <c r="D933" s="4"/>
      <c r="E933" s="6" t="s">
        <v>2761</v>
      </c>
      <c r="F933" s="1"/>
    </row>
    <row r="934" spans="2:6">
      <c r="B934" s="20">
        <v>927</v>
      </c>
      <c r="C934" s="4" t="s">
        <v>653</v>
      </c>
      <c r="D934" s="4"/>
      <c r="E934" s="6" t="s">
        <v>2762</v>
      </c>
      <c r="F934" s="1"/>
    </row>
    <row r="935" spans="2:6">
      <c r="B935" s="20">
        <v>928</v>
      </c>
      <c r="C935" s="4" t="s">
        <v>654</v>
      </c>
      <c r="D935" s="4"/>
      <c r="E935" s="6" t="s">
        <v>2763</v>
      </c>
      <c r="F935" s="1"/>
    </row>
    <row r="936" spans="2:6">
      <c r="B936" s="20">
        <v>929</v>
      </c>
      <c r="C936" s="4" t="s">
        <v>655</v>
      </c>
      <c r="D936" s="4"/>
      <c r="E936" s="6" t="s">
        <v>2764</v>
      </c>
      <c r="F936" s="1"/>
    </row>
    <row r="937" spans="2:6">
      <c r="B937" s="20">
        <v>930</v>
      </c>
      <c r="C937" s="4" t="s">
        <v>656</v>
      </c>
      <c r="D937" s="4"/>
      <c r="E937" s="6" t="s">
        <v>2765</v>
      </c>
      <c r="F937" s="1"/>
    </row>
    <row r="938" spans="2:6">
      <c r="B938" s="20">
        <v>931</v>
      </c>
      <c r="C938" s="4" t="s">
        <v>657</v>
      </c>
      <c r="D938" s="4"/>
      <c r="E938" s="6" t="s">
        <v>2766</v>
      </c>
      <c r="F938" s="1"/>
    </row>
    <row r="939" spans="2:6">
      <c r="B939" s="20">
        <v>932</v>
      </c>
      <c r="C939" s="4" t="s">
        <v>658</v>
      </c>
      <c r="D939" s="4"/>
      <c r="E939" s="6" t="s">
        <v>2767</v>
      </c>
      <c r="F939" s="1"/>
    </row>
    <row r="940" spans="2:6">
      <c r="B940" s="20">
        <v>933</v>
      </c>
      <c r="C940" s="4" t="s">
        <v>659</v>
      </c>
      <c r="D940" s="4"/>
      <c r="E940" s="6" t="s">
        <v>2768</v>
      </c>
      <c r="F940" s="1"/>
    </row>
    <row r="941" spans="2:6">
      <c r="B941" s="20">
        <v>934</v>
      </c>
      <c r="C941" s="4" t="s">
        <v>660</v>
      </c>
      <c r="D941" s="4"/>
      <c r="E941" s="6" t="s">
        <v>2769</v>
      </c>
      <c r="F941" s="1"/>
    </row>
    <row r="942" spans="2:6">
      <c r="B942" s="20">
        <v>935</v>
      </c>
      <c r="C942" s="4" t="s">
        <v>661</v>
      </c>
      <c r="D942" s="4"/>
      <c r="E942" s="6" t="s">
        <v>2770</v>
      </c>
      <c r="F942" s="1"/>
    </row>
    <row r="943" spans="2:6">
      <c r="B943" s="20">
        <v>936</v>
      </c>
      <c r="C943" s="4" t="s">
        <v>662</v>
      </c>
      <c r="D943" s="4"/>
      <c r="E943" s="6" t="s">
        <v>2771</v>
      </c>
      <c r="F943" s="1"/>
    </row>
    <row r="944" spans="2:6">
      <c r="B944" s="20">
        <v>937</v>
      </c>
      <c r="C944" s="4" t="s">
        <v>663</v>
      </c>
      <c r="D944" s="4"/>
      <c r="E944" s="6" t="s">
        <v>2772</v>
      </c>
      <c r="F944" s="1"/>
    </row>
    <row r="945" spans="2:6">
      <c r="B945" s="20">
        <v>938</v>
      </c>
      <c r="C945" s="4" t="s">
        <v>664</v>
      </c>
      <c r="D945" s="4"/>
      <c r="E945" s="6" t="s">
        <v>2773</v>
      </c>
      <c r="F945" s="1"/>
    </row>
    <row r="946" spans="2:6">
      <c r="B946" s="20">
        <v>939</v>
      </c>
      <c r="C946" s="4" t="s">
        <v>665</v>
      </c>
      <c r="D946" s="4"/>
      <c r="E946" s="6" t="s">
        <v>2774</v>
      </c>
      <c r="F946" s="1"/>
    </row>
    <row r="947" spans="2:6">
      <c r="B947" s="20">
        <v>940</v>
      </c>
      <c r="C947" s="4" t="s">
        <v>666</v>
      </c>
      <c r="D947" s="4"/>
      <c r="E947" s="6" t="s">
        <v>2775</v>
      </c>
      <c r="F947" s="1"/>
    </row>
    <row r="948" spans="2:6">
      <c r="B948" s="20">
        <v>941</v>
      </c>
      <c r="C948" s="4" t="s">
        <v>667</v>
      </c>
      <c r="D948" s="4"/>
      <c r="E948" s="6" t="s">
        <v>2776</v>
      </c>
      <c r="F948" s="1"/>
    </row>
    <row r="949" spans="2:6">
      <c r="B949" s="20">
        <v>942</v>
      </c>
      <c r="C949" s="4" t="s">
        <v>668</v>
      </c>
      <c r="D949" s="4"/>
      <c r="E949" s="6" t="s">
        <v>2777</v>
      </c>
      <c r="F949" s="1"/>
    </row>
    <row r="950" spans="2:6">
      <c r="B950" s="20">
        <v>943</v>
      </c>
      <c r="C950" s="4" t="s">
        <v>669</v>
      </c>
      <c r="D950" s="4"/>
      <c r="E950" s="6" t="s">
        <v>2778</v>
      </c>
      <c r="F950" s="1"/>
    </row>
    <row r="951" spans="2:6">
      <c r="B951" s="20">
        <v>944</v>
      </c>
      <c r="C951" s="4" t="s">
        <v>670</v>
      </c>
      <c r="D951" s="4"/>
      <c r="E951" s="6" t="s">
        <v>2779</v>
      </c>
      <c r="F951" s="1"/>
    </row>
    <row r="952" spans="2:6">
      <c r="B952" s="20">
        <v>945</v>
      </c>
      <c r="C952" s="4" t="s">
        <v>2780</v>
      </c>
      <c r="D952" s="4"/>
      <c r="E952" s="5" t="s">
        <v>2118</v>
      </c>
      <c r="F952" s="1"/>
    </row>
    <row r="953" spans="2:6">
      <c r="B953" s="20">
        <v>946</v>
      </c>
      <c r="C953" s="4" t="s">
        <v>2781</v>
      </c>
      <c r="D953" s="4"/>
      <c r="E953" s="6" t="s">
        <v>2782</v>
      </c>
      <c r="F953" s="1"/>
    </row>
    <row r="954" spans="2:6">
      <c r="B954" s="20">
        <v>947</v>
      </c>
      <c r="C954" s="4" t="s">
        <v>671</v>
      </c>
      <c r="D954" s="4"/>
      <c r="E954" s="6" t="s">
        <v>2783</v>
      </c>
      <c r="F954" s="1"/>
    </row>
    <row r="955" spans="2:6">
      <c r="B955" s="20">
        <v>948</v>
      </c>
      <c r="C955" s="4" t="s">
        <v>672</v>
      </c>
      <c r="D955" s="4"/>
      <c r="E955" s="6" t="s">
        <v>2784</v>
      </c>
      <c r="F955" s="1"/>
    </row>
    <row r="956" spans="2:6">
      <c r="B956" s="20">
        <v>949</v>
      </c>
      <c r="C956" s="4" t="s">
        <v>673</v>
      </c>
      <c r="D956" s="4"/>
      <c r="E956" s="6" t="s">
        <v>2785</v>
      </c>
      <c r="F956" s="1"/>
    </row>
    <row r="957" spans="2:6">
      <c r="B957" s="20">
        <v>950</v>
      </c>
      <c r="C957" s="4" t="s">
        <v>674</v>
      </c>
      <c r="D957" s="4"/>
      <c r="E957" s="6" t="s">
        <v>2786</v>
      </c>
      <c r="F957" s="1"/>
    </row>
    <row r="958" spans="2:6">
      <c r="B958" s="20">
        <v>951</v>
      </c>
      <c r="C958" s="4" t="s">
        <v>675</v>
      </c>
      <c r="D958" s="4"/>
      <c r="E958" s="6" t="s">
        <v>2787</v>
      </c>
      <c r="F958" s="1"/>
    </row>
    <row r="959" spans="2:6">
      <c r="B959" s="20">
        <v>952</v>
      </c>
      <c r="C959" s="4" t="s">
        <v>676</v>
      </c>
      <c r="D959" s="4"/>
      <c r="E959" s="6" t="s">
        <v>2788</v>
      </c>
      <c r="F959" s="1"/>
    </row>
    <row r="960" spans="2:6">
      <c r="B960" s="20">
        <v>953</v>
      </c>
      <c r="C960" s="4" t="s">
        <v>677</v>
      </c>
      <c r="D960" s="4"/>
      <c r="E960" s="6" t="s">
        <v>2789</v>
      </c>
      <c r="F960" s="1"/>
    </row>
    <row r="961" spans="2:6">
      <c r="B961" s="20">
        <v>954</v>
      </c>
      <c r="C961" s="4" t="s">
        <v>678</v>
      </c>
      <c r="D961" s="4"/>
      <c r="E961" s="6" t="s">
        <v>2790</v>
      </c>
      <c r="F961" s="1"/>
    </row>
    <row r="962" spans="2:6">
      <c r="B962" s="20">
        <v>955</v>
      </c>
      <c r="C962" s="4" t="s">
        <v>679</v>
      </c>
      <c r="D962" s="4"/>
      <c r="E962" s="6" t="s">
        <v>2791</v>
      </c>
      <c r="F962" s="1"/>
    </row>
    <row r="963" spans="2:6">
      <c r="B963" s="20">
        <v>956</v>
      </c>
      <c r="C963" s="4" t="s">
        <v>680</v>
      </c>
      <c r="D963" s="4"/>
      <c r="E963" s="6" t="s">
        <v>2792</v>
      </c>
      <c r="F963" s="1"/>
    </row>
    <row r="964" spans="2:6">
      <c r="B964" s="20">
        <v>957</v>
      </c>
      <c r="C964" s="4" t="s">
        <v>681</v>
      </c>
      <c r="D964" s="4"/>
      <c r="E964" s="6" t="s">
        <v>2793</v>
      </c>
      <c r="F964" s="1"/>
    </row>
    <row r="965" spans="2:6">
      <c r="B965" s="20">
        <v>958</v>
      </c>
      <c r="C965" s="4" t="s">
        <v>682</v>
      </c>
      <c r="D965" s="4"/>
      <c r="E965" s="6" t="s">
        <v>2794</v>
      </c>
      <c r="F965" s="1"/>
    </row>
    <row r="966" spans="2:6">
      <c r="B966" s="20">
        <v>959</v>
      </c>
      <c r="C966" s="4" t="s">
        <v>2795</v>
      </c>
      <c r="D966" s="4"/>
      <c r="E966" s="6" t="s">
        <v>2796</v>
      </c>
      <c r="F966" s="1"/>
    </row>
    <row r="967" spans="2:6">
      <c r="B967" s="20">
        <v>960</v>
      </c>
      <c r="C967" s="4" t="s">
        <v>2797</v>
      </c>
      <c r="D967" s="4"/>
      <c r="E967" s="5" t="s">
        <v>2118</v>
      </c>
      <c r="F967" s="1"/>
    </row>
    <row r="968" spans="2:6">
      <c r="B968" s="20">
        <v>961</v>
      </c>
      <c r="C968" s="4" t="s">
        <v>2798</v>
      </c>
      <c r="D968" s="4"/>
      <c r="E968" s="5" t="s">
        <v>2118</v>
      </c>
      <c r="F968" s="1"/>
    </row>
    <row r="969" spans="2:6">
      <c r="B969" s="20">
        <v>962</v>
      </c>
      <c r="C969" s="4" t="s">
        <v>2799</v>
      </c>
      <c r="D969" s="4"/>
      <c r="E969" s="5" t="s">
        <v>2118</v>
      </c>
      <c r="F969" s="1"/>
    </row>
    <row r="970" spans="2:6">
      <c r="B970" s="20">
        <v>963</v>
      </c>
      <c r="C970" s="4" t="s">
        <v>2800</v>
      </c>
      <c r="D970" s="4"/>
      <c r="E970" s="6" t="s">
        <v>2801</v>
      </c>
      <c r="F970" s="1"/>
    </row>
    <row r="971" spans="2:6">
      <c r="B971" s="20">
        <v>964</v>
      </c>
      <c r="C971" s="4" t="s">
        <v>2802</v>
      </c>
      <c r="D971" s="4"/>
      <c r="E971" s="6" t="s">
        <v>2803</v>
      </c>
      <c r="F971" s="1"/>
    </row>
    <row r="972" spans="2:6">
      <c r="B972" s="20">
        <v>965</v>
      </c>
      <c r="C972" s="4" t="s">
        <v>3706</v>
      </c>
      <c r="D972" s="4"/>
      <c r="E972" s="5" t="s">
        <v>2118</v>
      </c>
      <c r="F972" s="1"/>
    </row>
    <row r="973" spans="2:6">
      <c r="B973" s="20">
        <v>966</v>
      </c>
      <c r="C973" s="4" t="s">
        <v>2804</v>
      </c>
      <c r="D973" s="4"/>
      <c r="E973" s="6" t="s">
        <v>2805</v>
      </c>
      <c r="F973" s="1"/>
    </row>
    <row r="974" spans="2:6">
      <c r="B974" s="20">
        <v>967</v>
      </c>
      <c r="C974" s="4" t="s">
        <v>683</v>
      </c>
      <c r="D974" s="4"/>
      <c r="E974" s="6" t="s">
        <v>2806</v>
      </c>
      <c r="F974" s="1"/>
    </row>
    <row r="975" spans="2:6">
      <c r="B975" s="20">
        <v>968</v>
      </c>
      <c r="C975" s="4" t="s">
        <v>2807</v>
      </c>
      <c r="D975" s="4"/>
      <c r="E975" s="5" t="s">
        <v>2118</v>
      </c>
      <c r="F975" s="1"/>
    </row>
    <row r="976" spans="2:6">
      <c r="B976" s="20">
        <v>969</v>
      </c>
      <c r="C976" s="4" t="s">
        <v>2808</v>
      </c>
      <c r="D976" s="4"/>
      <c r="E976" s="6" t="s">
        <v>2809</v>
      </c>
      <c r="F976" s="1"/>
    </row>
    <row r="977" spans="2:6">
      <c r="B977" s="20">
        <v>970</v>
      </c>
      <c r="C977" s="4" t="s">
        <v>2810</v>
      </c>
      <c r="D977" s="4"/>
      <c r="E977" s="5" t="s">
        <v>2118</v>
      </c>
      <c r="F977" s="1"/>
    </row>
    <row r="978" spans="2:6">
      <c r="B978" s="20">
        <v>971</v>
      </c>
      <c r="C978" s="4" t="s">
        <v>684</v>
      </c>
      <c r="D978" s="4"/>
      <c r="E978" s="5" t="s">
        <v>2118</v>
      </c>
      <c r="F978" s="1"/>
    </row>
    <row r="979" spans="2:6">
      <c r="B979" s="20">
        <v>972</v>
      </c>
      <c r="C979" s="4" t="s">
        <v>2811</v>
      </c>
      <c r="D979" s="4"/>
      <c r="E979" s="6" t="s">
        <v>2812</v>
      </c>
      <c r="F979" s="1"/>
    </row>
    <row r="980" spans="2:6">
      <c r="B980" s="20">
        <v>973</v>
      </c>
      <c r="C980" s="4" t="s">
        <v>2813</v>
      </c>
      <c r="D980" s="4"/>
      <c r="E980" s="6" t="s">
        <v>2814</v>
      </c>
      <c r="F980" s="1"/>
    </row>
    <row r="981" spans="2:6">
      <c r="B981" s="20">
        <v>974</v>
      </c>
      <c r="C981" s="4" t="s">
        <v>2815</v>
      </c>
      <c r="D981" s="4"/>
      <c r="E981" s="6" t="s">
        <v>2816</v>
      </c>
      <c r="F981" s="1"/>
    </row>
    <row r="982" spans="2:6">
      <c r="B982" s="20">
        <v>975</v>
      </c>
      <c r="C982" s="4" t="s">
        <v>685</v>
      </c>
      <c r="D982" s="4"/>
      <c r="E982" s="6" t="s">
        <v>2817</v>
      </c>
      <c r="F982" s="1"/>
    </row>
    <row r="983" spans="2:6">
      <c r="B983" s="20">
        <v>976</v>
      </c>
      <c r="C983" s="4" t="s">
        <v>2818</v>
      </c>
      <c r="D983" s="4"/>
      <c r="E983" s="5" t="s">
        <v>2118</v>
      </c>
      <c r="F983" s="1"/>
    </row>
    <row r="984" spans="2:6">
      <c r="B984" s="20">
        <v>977</v>
      </c>
      <c r="C984" s="4" t="s">
        <v>2819</v>
      </c>
      <c r="D984" s="4"/>
      <c r="E984" s="6" t="s">
        <v>2820</v>
      </c>
      <c r="F984" s="1"/>
    </row>
    <row r="985" spans="2:6">
      <c r="B985" s="20">
        <v>978</v>
      </c>
      <c r="C985" s="4" t="s">
        <v>2821</v>
      </c>
      <c r="D985" s="4"/>
      <c r="E985" s="6" t="s">
        <v>2822</v>
      </c>
      <c r="F985" s="1"/>
    </row>
    <row r="986" spans="2:6">
      <c r="B986" s="20">
        <v>979</v>
      </c>
      <c r="C986" s="4" t="s">
        <v>2823</v>
      </c>
      <c r="D986" s="4"/>
      <c r="E986" s="6" t="s">
        <v>2824</v>
      </c>
      <c r="F986" s="1"/>
    </row>
    <row r="987" spans="2:6">
      <c r="B987" s="20">
        <v>980</v>
      </c>
      <c r="C987" s="4" t="s">
        <v>2825</v>
      </c>
      <c r="D987" s="4"/>
      <c r="E987" s="6" t="s">
        <v>2826</v>
      </c>
      <c r="F987" s="1"/>
    </row>
    <row r="988" spans="2:6">
      <c r="B988" s="20">
        <v>981</v>
      </c>
      <c r="C988" s="4" t="s">
        <v>2827</v>
      </c>
      <c r="D988" s="4"/>
      <c r="E988" s="6" t="s">
        <v>2828</v>
      </c>
      <c r="F988" s="1"/>
    </row>
    <row r="989" spans="2:6">
      <c r="B989" s="20">
        <v>982</v>
      </c>
      <c r="C989" s="4" t="s">
        <v>2829</v>
      </c>
      <c r="D989" s="4"/>
      <c r="E989" s="6" t="s">
        <v>2830</v>
      </c>
      <c r="F989" s="1"/>
    </row>
    <row r="990" spans="2:6">
      <c r="B990" s="20">
        <v>983</v>
      </c>
      <c r="C990" s="4" t="s">
        <v>686</v>
      </c>
      <c r="D990" s="4"/>
      <c r="E990" s="6" t="s">
        <v>2831</v>
      </c>
      <c r="F990" s="1"/>
    </row>
    <row r="991" spans="2:6">
      <c r="B991" s="20">
        <v>984</v>
      </c>
      <c r="C991" s="4" t="s">
        <v>687</v>
      </c>
      <c r="D991" s="4"/>
      <c r="E991" s="6" t="s">
        <v>2832</v>
      </c>
      <c r="F991" s="1"/>
    </row>
    <row r="992" spans="2:6">
      <c r="B992" s="20">
        <v>985</v>
      </c>
      <c r="C992" s="4" t="s">
        <v>688</v>
      </c>
      <c r="D992" s="4"/>
      <c r="E992" s="6" t="s">
        <v>2833</v>
      </c>
      <c r="F992" s="1"/>
    </row>
    <row r="993" spans="2:6">
      <c r="B993" s="20">
        <v>986</v>
      </c>
      <c r="C993" s="4" t="s">
        <v>689</v>
      </c>
      <c r="D993" s="4"/>
      <c r="E993" s="6" t="s">
        <v>2834</v>
      </c>
      <c r="F993" s="1"/>
    </row>
    <row r="994" spans="2:6">
      <c r="B994" s="20">
        <v>987</v>
      </c>
      <c r="C994" s="4" t="s">
        <v>2835</v>
      </c>
      <c r="D994" s="4"/>
      <c r="E994" s="5" t="s">
        <v>2118</v>
      </c>
      <c r="F994" s="1"/>
    </row>
    <row r="995" spans="2:6">
      <c r="B995" s="20">
        <v>988</v>
      </c>
      <c r="C995" s="4" t="s">
        <v>690</v>
      </c>
      <c r="D995" s="4"/>
      <c r="E995" s="5" t="s">
        <v>2118</v>
      </c>
      <c r="F995" s="1"/>
    </row>
    <row r="996" spans="2:6">
      <c r="B996" s="20">
        <v>989</v>
      </c>
      <c r="C996" s="4" t="s">
        <v>691</v>
      </c>
      <c r="D996" s="4"/>
      <c r="E996" s="5" t="s">
        <v>2118</v>
      </c>
      <c r="F996" s="1"/>
    </row>
    <row r="997" spans="2:6">
      <c r="B997" s="20">
        <v>990</v>
      </c>
      <c r="C997" s="4" t="s">
        <v>692</v>
      </c>
      <c r="D997" s="4"/>
      <c r="E997" s="5" t="s">
        <v>2118</v>
      </c>
      <c r="F997" s="1"/>
    </row>
    <row r="998" spans="2:6">
      <c r="B998" s="20">
        <v>991</v>
      </c>
      <c r="C998" s="4" t="s">
        <v>693</v>
      </c>
      <c r="D998" s="4"/>
      <c r="E998" s="5" t="s">
        <v>2118</v>
      </c>
      <c r="F998" s="1"/>
    </row>
    <row r="999" spans="2:6">
      <c r="B999" s="20">
        <v>992</v>
      </c>
      <c r="C999" s="4" t="s">
        <v>2836</v>
      </c>
      <c r="D999" s="4"/>
      <c r="E999" s="5" t="s">
        <v>2118</v>
      </c>
      <c r="F999" s="1"/>
    </row>
    <row r="1000" spans="2:6">
      <c r="B1000" s="20">
        <v>993</v>
      </c>
      <c r="C1000" s="4" t="s">
        <v>694</v>
      </c>
      <c r="D1000" s="4"/>
      <c r="E1000" s="5" t="s">
        <v>2118</v>
      </c>
      <c r="F1000" s="1"/>
    </row>
    <row r="1001" spans="2:6">
      <c r="B1001" s="20">
        <v>994</v>
      </c>
      <c r="C1001" s="4" t="s">
        <v>695</v>
      </c>
      <c r="D1001" s="4"/>
      <c r="E1001" s="5" t="s">
        <v>2118</v>
      </c>
      <c r="F1001" s="1"/>
    </row>
    <row r="1002" spans="2:6">
      <c r="B1002" s="20">
        <v>995</v>
      </c>
      <c r="C1002" s="4" t="s">
        <v>696</v>
      </c>
      <c r="D1002" s="4"/>
      <c r="E1002" s="5" t="s">
        <v>2118</v>
      </c>
      <c r="F1002" s="1"/>
    </row>
    <row r="1003" spans="2:6">
      <c r="B1003" s="20">
        <v>996</v>
      </c>
      <c r="C1003" s="4" t="s">
        <v>3707</v>
      </c>
      <c r="D1003" s="4"/>
      <c r="E1003" s="5" t="s">
        <v>2118</v>
      </c>
      <c r="F1003" s="1"/>
    </row>
    <row r="1004" spans="2:6">
      <c r="B1004" s="20">
        <v>997</v>
      </c>
      <c r="C1004" s="4" t="s">
        <v>697</v>
      </c>
      <c r="D1004" s="4"/>
      <c r="E1004" s="5" t="s">
        <v>2118</v>
      </c>
      <c r="F1004" s="1"/>
    </row>
    <row r="1005" spans="2:6">
      <c r="B1005" s="20">
        <v>998</v>
      </c>
      <c r="C1005" s="4" t="s">
        <v>698</v>
      </c>
      <c r="D1005" s="4"/>
      <c r="E1005" s="5" t="s">
        <v>2118</v>
      </c>
      <c r="F1005" s="1"/>
    </row>
    <row r="1006" spans="2:6">
      <c r="B1006" s="20">
        <v>999</v>
      </c>
      <c r="C1006" s="4" t="s">
        <v>2837</v>
      </c>
      <c r="D1006" s="4"/>
      <c r="E1006" s="6" t="s">
        <v>2838</v>
      </c>
      <c r="F1006" s="1"/>
    </row>
    <row r="1007" spans="2:6">
      <c r="B1007" s="20">
        <v>1000</v>
      </c>
      <c r="C1007" s="4" t="s">
        <v>2839</v>
      </c>
      <c r="D1007" s="4"/>
      <c r="E1007" s="5" t="s">
        <v>2118</v>
      </c>
      <c r="F1007" s="1"/>
    </row>
    <row r="1008" spans="2:6">
      <c r="B1008" s="20">
        <v>1001</v>
      </c>
      <c r="C1008" s="4" t="s">
        <v>699</v>
      </c>
      <c r="D1008" s="4"/>
      <c r="E1008" s="5" t="s">
        <v>2118</v>
      </c>
      <c r="F1008" s="1"/>
    </row>
    <row r="1009" spans="2:6" ht="16.2" thickBot="1">
      <c r="B1009" s="21">
        <v>1002</v>
      </c>
      <c r="C1009" s="8" t="s">
        <v>2840</v>
      </c>
      <c r="D1009" s="8"/>
      <c r="E1009" s="83" t="s">
        <v>3708</v>
      </c>
      <c r="F1009" s="1"/>
    </row>
  </sheetData>
  <mergeCells count="6">
    <mergeCell ref="B3:B4"/>
    <mergeCell ref="C3:C4"/>
    <mergeCell ref="E3:E4"/>
    <mergeCell ref="C5:C7"/>
    <mergeCell ref="E5:E7"/>
    <mergeCell ref="B5:B7"/>
  </mergeCells>
  <phoneticPr fontId="2" type="noConversion"/>
  <hyperlinks>
    <hyperlink ref="C3" r:id="rId1"/>
    <hyperlink ref="E3" r:id="rId2" display="https://centos.pkgs.org"/>
    <hyperlink ref="E40" r:id="rId3" display="https://centos.pkgs.org/8/centos-appstream-x86_64/asciidoc-8.6.10-0.5.20180627gitf7c2274.el8.noarch.rpm.html"/>
    <hyperlink ref="E44" r:id="rId4" display="https://centos.pkgs.org/8/centos-powertools-x86_64/autoconf-archive-2018.03.13-1.el8.noarch.rpm.html"/>
    <hyperlink ref="E45" r:id="rId5" display="https://centos.pkgs.org/8/centos-appstream-x86_64/automake-1.16.1-6.el8.noarch.rpm.html"/>
    <hyperlink ref="E48" r:id="rId6" display="https://centos.pkgs.org/8/centos-baseos-x86_64/basesystem-11-5.el8.noarch.rpm.html"/>
    <hyperlink ref="E58" r:id="rId7" display="https://centos.pkgs.org/8/centos-appstream-x86_64/bpg-fonts-common-20120413-10.el8.noarch.rpm.html"/>
    <hyperlink ref="E59" r:id="rId8" display="https://centos.pkgs.org/8/centos-appstream-x86_64/bpg-mrgvlovani-caps-fonts-1.002-10.el8.noarch.rpm.html"/>
    <hyperlink ref="E60" r:id="rId9" display="https://centos.pkgs.org/8/centos-appstream-x86_64/bpg-mrgvlovani-fonts-1.002-10.el8.noarch.rpm.html"/>
    <hyperlink ref="E61" r:id="rId10" display="https://centos.pkgs.org/8/centos-appstream-x86_64/bpg-nateli-caps-fonts-2.003-10.el8.noarch.rpm.html"/>
    <hyperlink ref="E62" r:id="rId11" display="https://centos.pkgs.org/8/centos-appstream-x86_64/bpg-nateli-condenced-fonts-2.003-10.el8.noarch.rpm.html"/>
    <hyperlink ref="E63" r:id="rId12" display="https://centos.pkgs.org/8/centos-appstream-x86_64/bpg-nateli-fonts-2.003-10.el8.noarch.rpm.html"/>
    <hyperlink ref="E67" r:id="rId13" display="https://centos.pkgs.org/8/centos-appstream-x86_64/centos-indexhtml-8.0-0.el8.noarch.rpm.html"/>
    <hyperlink ref="E68" r:id="rId14" display="https://centos.pkgs.org/8/centos-appstream-x86_64/centos-logos-80.5-2.el8.x86_64.rpm.html"/>
    <hyperlink ref="E87" r:id="rId15" display="https://centos.pkgs.org/8/centos-baseos-x86_64/dejavu-lgc-sans-mono-fonts-2.35-6.el8.noarch.rpm.html"/>
    <hyperlink ref="E88" r:id="rId16" display="https://centos.pkgs.org/8/centos-baseos-x86_64/dejavu-lgc-serif-fonts-2.35-6.el8.noarch.rpm.html"/>
    <hyperlink ref="E89" r:id="rId17" display="https://centos.pkgs.org/8/centos-baseos-x86_64/dejavu-sans-fonts-2.35-6.el8.noarch.rpm.html"/>
    <hyperlink ref="E103" r:id="rId18" display="https://centos.pkgs.org/8/centos-baseos-x86_64/firewalld-0.6.3-7.el8.noarch.rpm.html"/>
    <hyperlink ref="E118" r:id="rId19" display="https://centos.pkgs.org/8/centos-appstream-x86_64/gnu-free-sans-fonts-20120503-18.el8.noarch.rpm.html"/>
    <hyperlink ref="E119" r:id="rId20" display="https://centos.pkgs.org/8/centos-appstream-x86_64/gnu-free-serif-fonts-20120503-18.el8.noarch.rpm.html"/>
    <hyperlink ref="E123" r:id="rId21" display="https://centos.pkgs.org/8/centos-appstream-x86_64/golang-misc-1.11.6-1.module_el8.0.0+192+8b12aa21.noarch.rpm.html"/>
    <hyperlink ref="E124" r:id="rId22" display="https://centos.pkgs.org/8/centos-appstream-x86_64/golang-src-1.11.6-1.module_el8.0.0+192+8b12aa21.noarch.rpm.html"/>
    <hyperlink ref="E125" r:id="rId23" display="https://centos.pkgs.org/8/centos-appstream-x86_64/golang-tests-1.11.6-1.module_el8.0.0+192+8b12aa21.noarch.rpm.html"/>
    <hyperlink ref="E126" r:id="rId24" display="https://centos.pkgs.org/8/centos-appstream-x86_64/google-crosextra-caladea-fonts-1.002-0.10.20130214.el8.noarch.rpm.html"/>
    <hyperlink ref="E127" r:id="rId25" display="https://centos.pkgs.org/8/centos-appstream-x86_64/google-crosextra-carlito-fonts-1.103-0.8.20130920.el8.noarch.rpm.html"/>
    <hyperlink ref="E128" r:id="rId26" display="https://centos.pkgs.org/8/centos-appstream-x86_64/google-droid-sans-fonts-20120715-13.el8.noarch.rpm.html"/>
    <hyperlink ref="E129" r:id="rId27" display="https://centos.pkgs.org/8/centos-appstream-x86_64/google-droid-sans-mono-fonts-20120715-13.el8.noarch.rpm.html"/>
    <hyperlink ref="E131" r:id="rId28" display="https://centos.pkgs.org/8/centos-appstream-x86_64/google-guice-4.1-11.module_el8.0.0+39+6a9b6e22.noarch.rpm.html"/>
    <hyperlink ref="E133" r:id="rId29" display="https://centos.pkgs.org/8/centos-appstream-x86_64/google-noto-cjk-fonts-common-20170602-9.el8.noarch.rpm.html"/>
    <hyperlink ref="E141" r:id="rId30" display="https://centos.pkgs.org/8/centos-appstream-x86_64/google-noto-serif-fonts-20161022-7.el8.noarch.rpm.html"/>
    <hyperlink ref="E148" r:id="rId31" display="https://centos.pkgs.org/8/centos-powertools-x86_64/help2man-1.47.6-1.el8.noarch.rpm.html"/>
    <hyperlink ref="E149" r:id="rId32" display="https://centos.pkgs.org/8/centos-appstream-x86_64/hicolor-icon-theme-0.17-2.el8.noarch.rpm.html"/>
    <hyperlink ref="E160" r:id="rId33" display="https://centos.pkgs.org/8/centos-baseos-x86_64/iotop-0.6-16.el8.noarch.rpm.html"/>
    <hyperlink ref="E168" r:id="rId34" display="https://centos.pkgs.org/8/centos-powertools-x86_64/javamail-1.5.2-7.module_el8.0.0+30+832da3a1.noarch.rpm.html"/>
    <hyperlink ref="E174" r:id="rId35" display="https://centos.pkgs.org/8/centos-appstream-x86_64/jboss-interceptors-1.2-api-1.0.0-8.module_el8.0.0+39+6a9b6e22.noarch.rpm.html"/>
    <hyperlink ref="E178" r:id="rId36" display="https://centos.pkgs.org/8/centos-appstream-x86_64/jomolhari-fonts-0.003-24.el8.noarch.rpm.html"/>
    <hyperlink ref="E180" r:id="rId37" display="https://centos.pkgs.org/8/centos-powertools-x86_64/jsch-0.1.54-6.module_el8.0.0+30+832da3a1.noarch.rpm.html"/>
    <hyperlink ref="E181" r:id="rId38" display="https://centos.pkgs.org/8/centos-appstream-x86_64/julietaula-montserrat-fonts-7.200-2.el8.noarch.rpm.html"/>
    <hyperlink ref="E182" r:id="rId39" display="https://centos.pkgs.org/8/centos-powertools-x86_64/junit-4.12-9.module_el8.0.0+30+832da3a1.noarch.rpm.html"/>
    <hyperlink ref="E183" r:id="rId40" display="https://centos.pkgs.org/8/centos-powertools-x86_64/jzlib-1.1.3-8.module_el8.0.0+30+832da3a1.noarch.rpm.html"/>
    <hyperlink ref="E187" r:id="rId41" display="https://centos.pkgs.org/8/centos-appstream-x86_64/khmeros-battambang-fonts-5.0-25.el8.noarch.rpm.html"/>
    <hyperlink ref="E188" r:id="rId42" display="https://centos.pkgs.org/8/centos-appstream-x86_64/khmeros-bokor-fonts-5.0-25.el8.noarch.rpm.html"/>
    <hyperlink ref="E189" r:id="rId43" display="https://centos.pkgs.org/8/centos-appstream-x86_64/khmeros-fonts-common-5.0-25.el8.noarch.rpm.html"/>
    <hyperlink ref="E190" r:id="rId44" display="https://centos.pkgs.org/8/centos-appstream-x86_64/khmeros-handwritten-fonts-5.0-25.el8.noarch.rpm.html"/>
    <hyperlink ref="E191" r:id="rId45" display="https://centos.pkgs.org/8/centos-appstream-x86_64/khmeros-metal-chrieng-fonts-5.0-25.el8.noarch.rpm.html"/>
    <hyperlink ref="E192" r:id="rId46" display="https://centos.pkgs.org/8/centos-appstream-x86_64/khmeros-muol-fonts-5.0-25.el8.noarch.rpm.html"/>
    <hyperlink ref="E193" r:id="rId47" display="https://centos.pkgs.org/8/centos-appstream-x86_64/khmeros-siemreap-fonts-5.0-25.el8.noarch.rpm.html"/>
    <hyperlink ref="E194" r:id="rId48" display="https://centos.pkgs.org/8/centos-powertools-x86_64/latex2html-2018.2-2.el8.noarch.rpm.html"/>
    <hyperlink ref="E195" r:id="rId49" display="https://centos.pkgs.org/8/centos-baseos-x86_64/lato-fonts-2.015-5.el8.noarch.rpm.html"/>
    <hyperlink ref="E198" r:id="rId50" display="https://centos.pkgs.org/8/centos-baseos-x86_64/liberation-fonts-common-2.00.3-4.el8.noarch.rpm.html"/>
    <hyperlink ref="E199" r:id="rId51" display="https://centos.pkgs.org/8/centos-baseos-x86_64/liberation-mono-fonts-2.00.3-4.el8.noarch.rpm.html"/>
    <hyperlink ref="E200" r:id="rId52" display="https://centos.pkgs.org/8/centos-baseos-x86_64/liberation-narrow-fonts-1.07.5-2.el8.noarch.rpm.html"/>
    <hyperlink ref="E201" r:id="rId53" display="https://centos.pkgs.org/8/centos-baseos-x86_64/liberation-sans-fonts-2.00.3-4.el8.noarch.rpm.html"/>
    <hyperlink ref="E202" r:id="rId54" display="https://centos.pkgs.org/8/centos-baseos-x86_64/liberation-serif-fonts-2.00.3-4.el8.noarch.rpm.html"/>
    <hyperlink ref="E203" r:id="rId55" display="https://centos.pkgs.org/8/centos-baseos-x86_64/linux-firmware-20190111-92.gitd9fb2ee6.el8.noarch.rpm.html"/>
    <hyperlink ref="E209" r:id="rId56" display="https://centos.pkgs.org/8/centos-baseos-x86_64/mailcap-2.1.48-3.el8.noarch.rpm.html"/>
    <hyperlink ref="E217" r:id="rId57" display="https://centos.pkgs.org/8/centos-appstream-x86_64/multilib-rpm-config-1-10.el8.noarch.rpm.html"/>
    <hyperlink ref="E219" r:id="rId58" display="https://centos.pkgs.org/8/centos-baseos-x86_64/ncurses-base-6.1-7.20180224.el8.noarch.rpm.html"/>
    <hyperlink ref="E222" r:id="rId59" display="https://centos.pkgs.org/8/centos-powertools-x86_64/objectweb-asm-6.2-5.module_el8.0.0+30+832da3a1.noarch.rpm.html"/>
    <hyperlink ref="E238" r:id="rId60" display="https://centos.pkgs.org/8/centos-appstream-x86_64/osinfo-db-20181011-8.el8_0.1.noarch.rpm.html"/>
    <hyperlink ref="E239" r:id="rId61" display="https://centos.pkgs.org/8/centos-appstream-x86_64/overpass-fonts-3.0.2-3.el8.noarch.rpm.html"/>
    <hyperlink ref="E246" r:id="rId62" display="https://centos.pkgs.org/8/centos-appstream-x86_64/paratype-pt-sans-caption-fonts-20141121-6.el8.noarch.rpm.html"/>
    <hyperlink ref="E247" r:id="rId63" display="https://centos.pkgs.org/8/centos-appstream-x86_64/paratype-pt-sans-fonts-20141121-6.el8.noarch.rpm.html"/>
    <hyperlink ref="E253" r:id="rId64" display="https://centos.pkgs.org/8/centos-appstream-x86_64/perl-Env-1.04-395.el8.noarch.rpm.html"/>
    <hyperlink ref="E254" r:id="rId65" display="https://centos.pkgs.org/8/centos-appstream-x86_64/perl-Error-0.17025-2.el8.noarch.rpm.html"/>
    <hyperlink ref="E255" r:id="rId66" display="https://centos.pkgs.org/8/centos-appstream-x86_64/perl-Exporter-5.72-1000.module_el8.0.0+50+c3b345cd.noarch.rpm.html"/>
    <hyperlink ref="E257" r:id="rId67" display="https://centos.pkgs.org/8/centos-appstream-x86_64/perl-ExtUtils-Install-2.14-4.el8.noarch.rpm.html"/>
    <hyperlink ref="E258" r:id="rId68" display="https://centos.pkgs.org/8/centos-appstream-x86_64/perl-ExtUtils-MakeMaker-7.34-1.el8.noarch.rpm.html"/>
    <hyperlink ref="E259" r:id="rId69" display="https://centos.pkgs.org/8/centos-appstream-x86_64/perl-ExtUtils-Manifest-1.70-395.el8.noarch.rpm.html"/>
    <hyperlink ref="E260" r:id="rId70" display="https://centos.pkgs.org/8/centos-appstream-x86_64/perl-ExtUtils-ParseXS-3.35-2.el8.noarch.rpm.html"/>
    <hyperlink ref="E262" r:id="rId71" display="https://centos.pkgs.org/8/centos-baseos-x86_64/perl-File-Temp-0.230.600-1.el8.noarch.rpm.html"/>
    <hyperlink ref="E263" r:id="rId72" display="https://centos.pkgs.org/8/centos-appstream-x86_64/perl-Getopt-Long-2.49.1-2.module_el8.0.0+50+c3b345cd.noarch.rpm.html"/>
    <hyperlink ref="E264" r:id="rId73" display="https://centos.pkgs.org/8/centos-appstream-x86_64/perl-Git-2.18.1-3.el8.noarch.rpm.html"/>
    <hyperlink ref="E265" r:id="rId74" display="https://centos.pkgs.org/8/centos-appstream-x86_64/perl-HTML-Tagset-3.20-33.el8.noarch.rpm.html"/>
    <hyperlink ref="E266" r:id="rId75" display="https://centos.pkgs.org/8/centos-appstream-x86_64/perl-HTTP-Date-6.02-18.el8.noarch.rpm.html"/>
    <hyperlink ref="E267" r:id="rId76" display="https://centos.pkgs.org/8/centos-appstream-x86_64/perl-HTTP-Message-6.18-1.el8.noarch.rpm.html"/>
    <hyperlink ref="E268" r:id="rId77" display="https://centos.pkgs.org/8/centos-appstream-x86_64/perl-HTTP-Tiny-0.074-1.module_el8.0.0+50+c3b345cd.noarch.rpm.html"/>
    <hyperlink ref="E270" r:id="rId78" display="https://centos.pkgs.org/8/centos-appstream-x86_64/perl-IO-HTML-1.001-10.el8.noarch.rpm.html"/>
    <hyperlink ref="E271" r:id="rId79" display="https://centos.pkgs.org/8/centos-appstream-x86_64/perl-LWP-MediaTypes-6.02-14.el8.noarch.rpm.html"/>
    <hyperlink ref="E272" r:id="rId80" display="https://centos.pkgs.org/8/centos-appstream-x86_64/perl-Pod-Escapes-1.07-395.module_el8.0.0+50+c3b345cd.noarch.rpm.html"/>
    <hyperlink ref="E273" r:id="rId81" display="https://centos.pkgs.org/8/centos-appstream-x86_64/perl-Pod-Perldoc-3.28-396.module_el8.0.0+50+c3b345cd.noarch.rpm.html"/>
    <hyperlink ref="E274" r:id="rId82" display="https://centos.pkgs.org/8/centos-appstream-x86_64/perl-Pod-Simple-3.35-395.module_el8.0.0+50+c3b345cd.noarch.rpm.html"/>
    <hyperlink ref="E275" r:id="rId83" display="https://centos.pkgs.org/8/centos-appstream-x86_64/perl-Pod-Usage-1.69-395.module_el8.0.0+50+c3b345cd.noarch.rpm.html"/>
    <hyperlink ref="E277" r:id="rId84" display="https://centos.pkgs.org/8/centos-appstream-x86_64/perl-Test-1.30-416.el8.noarch.rpm.html"/>
    <hyperlink ref="E278" r:id="rId85" display="https://centos.pkgs.org/8/centos-appstream-x86_64/perl-Test-Simple-1.302135-1.el8.noarch.rpm.html"/>
    <hyperlink ref="E285" r:id="rId86" display="https://centos.pkgs.org/8/centos-appstream-x86_64/perl-XML-XPath-1.42-3.el8.noarch.rpm.html"/>
    <hyperlink ref="E290" r:id="rId87" display="https://centos.pkgs.org/8/centos-appstream-x86_64/perl-srpm-macros-1-25.el8.noarch.rpm.html"/>
    <hyperlink ref="E297" r:id="rId88" display="https://centos.pkgs.org/8/centos-appstream-x86_64/plexus-interpolation-1.22-9.module_el8.0.0+39+6a9b6e22.noarch.rpm.html"/>
    <hyperlink ref="E300" r:id="rId89" display="https://centos.pkgs.org/8/centos-baseos-x86_64/polkit-docs-0.115-6.el8.noarch.rpm.html"/>
    <hyperlink ref="E301" r:id="rId90" display="https://centos.pkgs.org/8/centos-appstream-x86_64/poppler-data-0.4.9-1.el8.noarch.rpm.html"/>
    <hyperlink ref="E735" r:id="rId91" display="https://centos.pkgs.org/8/centos-baseos-x86_64/selinux-policy-minimum-3.14.1-61.el8_0.2.noarch.rpm.html"/>
    <hyperlink ref="E736" r:id="rId92" display="https://centos.pkgs.org/8/centos-baseos-x86_64/selinux-policy-mls-3.14.1-61.el8_0.2.noarch.rpm.html"/>
    <hyperlink ref="E737" r:id="rId93" display="https://centos.pkgs.org/8/centos-baseos-x86_64/selinux-policy-targeted-3.14.1-61.el8_0.2.noarch.rpm.html"/>
    <hyperlink ref="E738" r:id="rId94" display="https://centos.pkgs.org/8/centos-baseos-x86_64/setup-2.12.2-2.el8.noarch.rpm.html"/>
    <hyperlink ref="E739" r:id="rId95" display="https://centos.pkgs.org/8/centos-appstream-x86_64/sgabios-bin-0.20170427git-3.module_el8.0.0+189+f9babebb.noarch.rpm.html"/>
    <hyperlink ref="E740" r:id="rId96" display="https://centos.pkgs.org/8/centos-baseos-x86_64/sgml-common-0.6.3-50.el8.noarch.rpm.html"/>
    <hyperlink ref="E741" r:id="rId97" display="https://centos.pkgs.org/8/centos-appstream-x86_64/sil-abyssinica-fonts-1.200-13.el8.noarch.rpm.html"/>
    <hyperlink ref="E745" r:id="rId98" display="https://centos.pkgs.org/8/centos-appstream-x86_64/slf4j-1.7.25-4.module_el8.0.0+42+51564204.noarch.rpm.html"/>
    <hyperlink ref="E746" r:id="rId99" display="https://centos.pkgs.org/8/centos-appstream-x86_64/spice-protocol-0.12.14-1.el8.noarch.rpm.html"/>
    <hyperlink ref="E747" r:id="rId100" display="https://centos.pkgs.org/8/centos-appstream-x86_64/stix-fonts-1.1.0-12.el8.noarch.rpm.html"/>
    <hyperlink ref="E748" r:id="rId101" display="https://centos.pkgs.org/8/centos-appstream-x86_64/stix-math-fonts-1.1.0-12.el8.noarch.rpm.html"/>
    <hyperlink ref="E750" r:id="rId102" display="https://centos.pkgs.org/8/centos-appstream-x86_64/targetcli-2.1.fb49-1.el8.noarch.rpm.html"/>
    <hyperlink ref="E752" r:id="rId103" display="https://centos.pkgs.org/8/centos-powertools-x86_64/texi2html-5.0-8.el8.noarch.rpm.html"/>
    <hyperlink ref="E753" r:id="rId104" display="https://centos.pkgs.org/8/centos-appstream-x86_64/texlive-ae-20180414-13.el8.noarch.rpm.html"/>
    <hyperlink ref="E754" r:id="rId105" display="https://centos.pkgs.org/8/centos-appstream-x86_64/texlive-algorithms-20180414-13.el8.noarch.rpm.html"/>
    <hyperlink ref="E755" r:id="rId106" display="https://centos.pkgs.org/8/centos-appstream-x86_64/texlive-amscls-20180414-13.el8.noarch.rpm.html"/>
    <hyperlink ref="E756" r:id="rId107" display="https://centos.pkgs.org/8/centos-appstream-x86_64/texlive-amsfonts-20180414-13.el8.noarch.rpm.html"/>
    <hyperlink ref="E757" r:id="rId108" display="https://centos.pkgs.org/8/centos-appstream-x86_64/texlive-amsmath-20180414-13.el8.noarch.rpm.html"/>
    <hyperlink ref="E758" r:id="rId109" display="https://centos.pkgs.org/8/centos-appstream-x86_64/texlive-anysize-20180414-13.el8.noarch.rpm.html"/>
    <hyperlink ref="E759" r:id="rId110" display="https://centos.pkgs.org/8/centos-appstream-x86_64/texlive-attachfile-20180414-13.el8.noarch.rpm.html"/>
    <hyperlink ref="E760" r:id="rId111" display="https://centos.pkgs.org/8/centos-appstream-x86_64/texlive-avantgar-20180414-13.el8.noarch.rpm.html"/>
    <hyperlink ref="E761" r:id="rId112" display="https://centos.pkgs.org/8/centos-appstream-x86_64/texlive-babel-20180414-13.el8.noarch.rpm.html"/>
    <hyperlink ref="E762" r:id="rId113" display="https://centos.pkgs.org/8/centos-appstream-x86_64/texlive-babelbib-20180414-13.el8.noarch.rpm.html"/>
    <hyperlink ref="E763" r:id="rId114" display="https://centos.pkgs.org/8/centos-appstream-x86_64/texlive-base-20180414-13.el8.noarch.rpm.html"/>
    <hyperlink ref="E764" r:id="rId115" display="https://centos.pkgs.org/8/centos-appstream-x86_64/texlive-beamer-20180414-13.el8.noarch.rpm.html"/>
    <hyperlink ref="E765" r:id="rId116" display="https://centos.pkgs.org/8/centos-appstream-x86_64/texlive-bera-20180414-13.el8.noarch.rpm.html"/>
    <hyperlink ref="E766" r:id="rId117" display="https://centos.pkgs.org/8/centos-appstream-x86_64/texlive-beton-20180414-13.el8.noarch.rpm.html"/>
    <hyperlink ref="E767" r:id="rId118" display="https://centos.pkgs.org/8/centos-appstream-x86_64/texlive-bibtex-20180414-13.el8.x86_64.rpm.html"/>
    <hyperlink ref="E768" r:id="rId119" display="https://centos.pkgs.org/8/centos-appstream-x86_64/texlive-bookman-20180414-13.el8.noarch.rpm.html"/>
    <hyperlink ref="E769" r:id="rId120" display="https://centos.pkgs.org/8/centos-appstream-x86_64/texlive-booktabs-20180414-13.el8.noarch.rpm.html"/>
    <hyperlink ref="E770" r:id="rId121" display="https://centos.pkgs.org/8/centos-appstream-x86_64/texlive-breakurl-20180414-13.el8.noarch.rpm.html"/>
    <hyperlink ref="E771" r:id="rId122" display="https://centos.pkgs.org/8/centos-appstream-x86_64/texlive-caption-20180414-13.el8.noarch.rpm.html"/>
    <hyperlink ref="E772" r:id="rId123" display="https://centos.pkgs.org/8/centos-appstream-x86_64/texlive-carlisle-20180414-13.el8.noarch.rpm.html"/>
    <hyperlink ref="E773" r:id="rId124" display="https://centos.pkgs.org/8/centos-appstream-x86_64/texlive-charter-20180414-13.el8.noarch.rpm.html"/>
    <hyperlink ref="E774" r:id="rId125" display="https://centos.pkgs.org/8/centos-appstream-x86_64/texlive-chngcntr-20180414-13.el8.noarch.rpm.html"/>
    <hyperlink ref="E775" r:id="rId126" display="https://centos.pkgs.org/8/centos-appstream-x86_64/texlive-cite-20180414-13.el8.noarch.rpm.html"/>
    <hyperlink ref="E776" r:id="rId127" display="https://centos.pkgs.org/8/centos-appstream-x86_64/texlive-cm-super-20180414-13.el8.noarch.rpm.html"/>
    <hyperlink ref="E777" r:id="rId128" display="https://centos.pkgs.org/8/centos-appstream-x86_64/texlive-cm-20180414-13.el8.noarch.rpm.html"/>
    <hyperlink ref="E778" r:id="rId129" display="https://centos.pkgs.org/8/centos-appstream-x86_64/texlive-cmap-20180414-13.el8.noarch.rpm.html"/>
    <hyperlink ref="E779" r:id="rId130" display="https://centos.pkgs.org/8/centos-appstream-x86_64/texlive-cmextra-20180414-13.el8.noarch.rpm.html"/>
    <hyperlink ref="E780" r:id="rId131" display="https://centos.pkgs.org/8/centos-appstream-x86_64/texlive-collection-basic-20180414-13.el8.noarch.rpm.html"/>
    <hyperlink ref="E782" r:id="rId132" display="https://centos.pkgs.org/8/centos-appstream-x86_64/texlive-collection-fontsrecommended-20180414-13.el8.noarch.rpm.html"/>
    <hyperlink ref="E783" r:id="rId133" display="https://centos.pkgs.org/8/centos-appstream-x86_64/texlive-collection-latex-20180414-13.el8.noarch.rpm.html"/>
    <hyperlink ref="E784" r:id="rId134" display="https://centos.pkgs.org/8/centos-appstream-x86_64/texlive-collection-latexrecommended-20180414-13.el8.noarch.rpm.html"/>
    <hyperlink ref="E785" r:id="rId135" display="https://centos.pkgs.org/8/centos-appstream-x86_64/texlive-colortbl-20180414-13.el8.noarch.rpm.html"/>
    <hyperlink ref="E786" r:id="rId136" display="https://centos.pkgs.org/8/centos-appstream-x86_64/texlive-courier-20180414-13.el8.noarch.rpm.html"/>
    <hyperlink ref="E787" r:id="rId137" display="https://centos.pkgs.org/8/centos-appstream-x86_64/texlive-crop-20180414-13.el8.noarch.rpm.html"/>
    <hyperlink ref="E788" r:id="rId138" display="https://centos.pkgs.org/8/centos-appstream-x86_64/texlive-csquotes-20180414-13.el8.noarch.rpm.html"/>
    <hyperlink ref="E789" r:id="rId139" display="https://centos.pkgs.org/8/centos-appstream-x86_64/texlive-ctable-20180414-13.el8.noarch.rpm.html"/>
    <hyperlink ref="E790" r:id="rId140" display="https://centos.pkgs.org/8/centos-appstream-x86_64/texlive-currfile-20180414-13.el8.noarch.rpm.html"/>
    <hyperlink ref="E794" r:id="rId141" display="https://centos.pkgs.org/8/centos-appstream-x86_64/texlive-dvipdfmx-20180414-13.el8.x86_64.rpm.html"/>
    <hyperlink ref="E795" r:id="rId142" display="https://centos.pkgs.org/8/centos-appstream-x86_64/texlive-dvipng-20180414-13.el8.x86_64.rpm.html"/>
    <hyperlink ref="E796" r:id="rId143" display="https://centos.pkgs.org/8/centos-appstream-x86_64/texlive-dvips-20180414-13.el8.x86_64.rpm.html"/>
    <hyperlink ref="E797" r:id="rId144" display="https://centos.pkgs.org/8/centos-appstream-x86_64/texlive-ec-20180414-13.el8.noarch.rpm.html"/>
    <hyperlink ref="E798" r:id="rId145" display="https://centos.pkgs.org/8/centos-appstream-x86_64/texlive-enctex-20180414-13.el8.noarch.rpm.html"/>
    <hyperlink ref="E799" r:id="rId146" display="https://centos.pkgs.org/8/centos-appstream-x86_64/texlive-enumitem-20180414-13.el8.noarch.rpm.html"/>
    <hyperlink ref="E800" r:id="rId147" display="https://centos.pkgs.org/8/centos-appstream-x86_64/texlive-eso-pic-20180414-13.el8.noarch.rpm.html"/>
    <hyperlink ref="E801" r:id="rId148" display="https://centos.pkgs.org/8/centos-appstream-x86_64/texlive-etex-20180414-13.el8.noarch.rpm.html"/>
    <hyperlink ref="E802" r:id="rId149" display="https://centos.pkgs.org/8/centos-appstream-x86_64/texlive-etex-pkg-20180414-13.el8.noarch.rpm.html"/>
    <hyperlink ref="E803" r:id="rId150" display="https://centos.pkgs.org/8/centos-appstream-x86_64/texlive-etoolbox-20180414-13.el8.noarch.rpm.html"/>
    <hyperlink ref="E804" r:id="rId151" display="https://centos.pkgs.org/8/centos-appstream-x86_64/texlive-euler-20180414-13.el8.noarch.rpm.html"/>
    <hyperlink ref="E805" r:id="rId152" display="https://centos.pkgs.org/8/centos-appstream-x86_64/texlive-euro-20180414-13.el8.noarch.rpm.html"/>
    <hyperlink ref="E806" r:id="rId153" display="https://centos.pkgs.org/8/centos-appstream-x86_64/texlive-eurosym-20180414-13.el8.noarch.rpm.html"/>
    <hyperlink ref="E807" r:id="rId154" display="https://centos.pkgs.org/8/centos-appstream-x86_64/texlive-extsizes-20180414-13.el8.noarch.rpm.html"/>
    <hyperlink ref="E812" r:id="rId155" display="https://centos.pkgs.org/8/centos-appstream-x86_64/texlive-filecontents-20180414-13.el8.noarch.rpm.html"/>
    <hyperlink ref="E813" r:id="rId156" display="https://centos.pkgs.org/8/centos-appstream-x86_64/texlive-filehook-20180414-13.el8.noarch.rpm.html"/>
    <hyperlink ref="E814" r:id="rId157" display="https://centos.pkgs.org/8/centos-appstream-x86_64/texlive-fix2col-20180414-13.el8.noarch.rpm.html"/>
    <hyperlink ref="E815" r:id="rId158" display="https://centos.pkgs.org/8/centos-appstream-x86_64/texlive-float-20180414-13.el8.noarch.rpm.html"/>
    <hyperlink ref="E817" r:id="rId159" display="https://centos.pkgs.org/8/centos-appstream-x86_64/texlive-footmisc-20180414-13.el8.noarch.rpm.html"/>
    <hyperlink ref="E816" r:id="rId160" display="https://centos.pkgs.org/8/centos-appstream-x86_64/texlive-fontspec-20180414-13.el8.noarch.rpm.html"/>
    <hyperlink ref="E818" r:id="rId161" display="https://centos.pkgs.org/8/centos-appstream-x86_64/texlive-fp-20180414-13.el8.noarch.rpm.html"/>
    <hyperlink ref="E819" r:id="rId162" display="https://centos.pkgs.org/8/centos-appstream-x86_64/texlive-fpl-20180414-13.el8.noarch.rpm.html"/>
    <hyperlink ref="E820" r:id="rId163" display="https://centos.pkgs.org/8/centos-appstream-x86_64/texlive-geometry-20180414-13.el8.noarch.rpm.html"/>
    <hyperlink ref="E821" r:id="rId164" display="https://centos.pkgs.org/8/centos-appstream-x86_64/texlive-glyphlist-20180414-13.el8.noarch.rpm.html"/>
    <hyperlink ref="E822" r:id="rId165" display="https://centos.pkgs.org/8/centos-appstream-x86_64/texlive-graphics-20180414-13.el8.noarch.rpm.html"/>
    <hyperlink ref="E823" r:id="rId166" display="https://centos.pkgs.org/8/centos-appstream-x86_64/texlive-gsftopk-20180414-13.el8.x86_64.rpm.html"/>
    <hyperlink ref="E824" r:id="rId167" display="https://centos.pkgs.org/8/centos-appstream-x86_64/texlive-helvetic-20180414-13.el8.noarch.rpm.html"/>
    <hyperlink ref="E825" r:id="rId168" display="https://centos.pkgs.org/8/centos-appstream-x86_64/texlive-hyperref-20180414-13.el8.noarch.rpm.html"/>
    <hyperlink ref="E826" r:id="rId169" display="https://centos.pkgs.org/8/centos-appstream-x86_64/texlive-hyph-utf8-20180414-13.el8.noarch.rpm.html"/>
    <hyperlink ref="E827" r:id="rId170" display="https://centos.pkgs.org/8/centos-appstream-x86_64/texlive-hyphen-base-20180414-13.el8.noarch.rpm.html"/>
    <hyperlink ref="E828" r:id="rId171" display="https://centos.pkgs.org/8/centos-appstream-x86_64/texlive-ifetex-20180414-13.el8.noarch.rpm.html"/>
    <hyperlink ref="E829" r:id="rId172" display="https://centos.pkgs.org/8/centos-appstream-x86_64/texlive-ifluatex-20180414-13.el8.noarch.rpm.html"/>
    <hyperlink ref="E830" r:id="rId173" display="https://centos.pkgs.org/8/centos-appstream-x86_64/texlive-ifxetex-20180414-13.el8.noarch.rpm.html"/>
    <hyperlink ref="E831" r:id="rId174" display="https://centos.pkgs.org/8/centos-appstream-x86_64/texlive-index-20180414-13.el8.noarch.rpm.html"/>
    <hyperlink ref="E832" r:id="rId175" display="https://centos.pkgs.org/8/centos-appstream-x86_64/texlive-jknapltx-20180414-13.el8.noarch.rpm.html"/>
    <hyperlink ref="E833" r:id="rId176" display="https://centos.pkgs.org/8/centos-appstream-x86_64/texlive-kastrup-20180414-13.el8.noarch.rpm.html"/>
    <hyperlink ref="E834" r:id="rId177" display="https://centos.pkgs.org/8/centos-appstream-x86_64/texlive-koma-script-20180414-13.el8.noarch.rpm.html"/>
    <hyperlink ref="E835" r:id="rId178" display="https://centos.pkgs.org/8/centos-appstream-x86_64/texlive-kpathsea-20180414-13.el8.x86_64.rpm.html"/>
    <hyperlink ref="E837" r:id="rId179" display="https://centos.pkgs.org/8/centos-appstream-x86_64/texlive-l3kernel-20180414-13.el8.noarch.rpm.html"/>
    <hyperlink ref="E838" r:id="rId180" display="https://centos.pkgs.org/8/centos-appstream-x86_64/texlive-l3packages-20180414-13.el8.noarch.rpm.html"/>
    <hyperlink ref="E842" r:id="rId181" display="https://centos.pkgs.org/8/centos-appstream-x86_64/texlive-latex-20180414-13.el8.noarch.rpm.html"/>
    <hyperlink ref="E841" r:id="rId182" display="https://centos.pkgs.org/8/centos-appstream-x86_64/texlive-latex-fonts-20180414-13.el8.noarch.rpm.html"/>
    <hyperlink ref="E843" r:id="rId183" display="https://centos.pkgs.org/8/centos-appstream-x86_64/texlive-latexconfig-20180414-13.el8.noarch.rpm.html"/>
    <hyperlink ref="E836" r:id="rId184" display="https://centos.pkgs.org/8/centos-appstream-x86_64/texlive-kpathsea-20180414-13.el8.x86_64.rpm.html"/>
    <hyperlink ref="E844" r:id="rId185" display="https://centos.pkgs.org/8/centos-appstream-x86_64/texlive-listings-20180414-13.el8.noarch.rpm.html"/>
    <hyperlink ref="E845" r:id="rId186" display="https://centos.pkgs.org/8/centos-appstream-x86_64/texlive-lm-math-20180414-13.el8.noarch.rpm.html"/>
    <hyperlink ref="E846" r:id="rId187" display="https://centos.pkgs.org/8/centos-appstream-x86_64/texlive-lm-20180414-13.el8.noarch.rpm.html"/>
    <hyperlink ref="E847" r:id="rId188" display="https://centos.pkgs.org/8/centos-appstream-x86_64/texlive-ltxmisc-20180414-13.el8.noarch.rpm.html"/>
    <hyperlink ref="E848" r:id="rId189" display="https://centos.pkgs.org/8/centos-appstream-x86_64/texlive-lua-alt-getopt-20180414-13.el8.noarch.rpm.html"/>
    <hyperlink ref="E849" r:id="rId190" display="https://centos.pkgs.org/8/centos-appstream-x86_64/texlive-lualatex-math-20180414-13.el8.noarch.rpm.html"/>
    <hyperlink ref="E851" r:id="rId191" display="https://centos.pkgs.org/8/centos-appstream-x86_64/texlive-luaotfload-20180414-13.el8.noarch.rpm.html"/>
    <hyperlink ref="E852" r:id="rId192" display="https://centos.pkgs.org/8/centos-appstream-x86_64/texlive-luatex-20180414-13.el8.x86_64.rpm.html"/>
    <hyperlink ref="E853" r:id="rId193" display="https://centos.pkgs.org/8/centos-appstream-x86_64/texlive-luatexbase-20180414-13.el8.noarch.rpm.html"/>
    <hyperlink ref="E854" r:id="rId194" display="https://centos.pkgs.org/8/centos-appstream-x86_64/texlive-makeindex-20180414-13.el8.x86_64.rpm.html"/>
    <hyperlink ref="E855" r:id="rId195" display="https://centos.pkgs.org/8/centos-appstream-x86_64/texlive-marginnote-20180414-13.el8.noarch.rpm.html"/>
    <hyperlink ref="E856" r:id="rId196" display="https://centos.pkgs.org/8/centos-appstream-x86_64/texlive-marvosym-20180414-13.el8.noarch.rpm.html"/>
    <hyperlink ref="E857" r:id="rId197" display="https://centos.pkgs.org/8/centos-appstream-x86_64/texlive-mathpazo-20180414-13.el8.noarch.rpm.html"/>
    <hyperlink ref="E858" r:id="rId198" display="https://centos.pkgs.org/8/centos-appstream-x86_64/texlive-mdwtools-20180414-13.el8.noarch.rpm.html"/>
    <hyperlink ref="E859" r:id="rId199" display="https://centos.pkgs.org/8/centos-appstream-x86_64/texlive-memoir-20180414-13.el8.noarch.rpm.html"/>
    <hyperlink ref="E860" r:id="rId200" display="https://centos.pkgs.org/8/centos-appstream-x86_64/texlive-metafont-20180414-13.el8.x86_64.rpm.html"/>
    <hyperlink ref="E861" r:id="rId201" display="https://centos.pkgs.org/8/centos-appstream-x86_64/texlive-metalogo-20180414-13.el8.noarch.rpm.html"/>
    <hyperlink ref="E862" r:id="rId202" display="https://centos.pkgs.org/8/centos-appstream-x86_64/texlive-mflogo-20180414-13.el8.noarch.rpm.html"/>
    <hyperlink ref="E863" r:id="rId203" display="https://centos.pkgs.org/8/centos-appstream-x86_64/texlive-mfnfss-20180414-13.el8.noarch.rpm.html"/>
    <hyperlink ref="E864" r:id="rId204" display="https://centos.pkgs.org/8/centos-appstream-x86_64/texlive-mfware-20180414-13.el8.x86_64.rpm.html"/>
    <hyperlink ref="E866" r:id="rId205" display="https://centos.pkgs.org/8/centos-appstream-x86_64/texlive-microtype-20180414-13.el8.noarch.rpm.html"/>
    <hyperlink ref="E868" r:id="rId206" display="https://centos.pkgs.org/8/centos-appstream-x86_64/texlive-mparhack-20180414-13.el8.noarch.rpm.html"/>
    <hyperlink ref="E870" r:id="rId207" display="https://centos.pkgs.org/8/centos-appstream-x86_64/texlive-mptopdf-20180414-13.el8.noarch.rpm.html"/>
    <hyperlink ref="E871" r:id="rId208" display="https://centos.pkgs.org/8/centos-appstream-x86_64/texlive-ms-20180414-13.el8.noarch.rpm.html"/>
    <hyperlink ref="E872" r:id="rId209" display="https://centos.pkgs.org/8/centos-appstream-x86_64/texlive-multido-20180414-13.el8.noarch.rpm.html"/>
    <hyperlink ref="E873" r:id="rId210" display="https://centos.pkgs.org/8/centos-appstream-x86_64/texlive-natbib-20180414-13.el8.noarch.rpm.html"/>
    <hyperlink ref="E874" r:id="rId211" display="https://centos.pkgs.org/8/centos-appstream-x86_64/texlive-ncntrsbk-20180414-13.el8.noarch.rpm.html"/>
    <hyperlink ref="E875" r:id="rId212" display="https://centos.pkgs.org/8/centos-appstream-x86_64/texlive-ntgclass-20180414-13.el8.noarch.rpm.html"/>
    <hyperlink ref="E876" r:id="rId213" display="https://centos.pkgs.org/8/centos-appstream-x86_64/texlive-oberdiek-20180414-13.el8.noarch.rpm.html"/>
    <hyperlink ref="E877" r:id="rId214" display="https://centos.pkgs.org/8/centos-appstream-x86_64/texlive-palatino-20180414-13.el8.noarch.rpm.html"/>
    <hyperlink ref="E878" r:id="rId215" display="https://centos.pkgs.org/8/centos-appstream-x86_64/texlive-paralist-20180414-13.el8.noarch.rpm.html"/>
    <hyperlink ref="E879" r:id="rId216" display="https://centos.pkgs.org/8/centos-appstream-x86_64/texlive-parallel-20180414-13.el8.noarch.rpm.html"/>
    <hyperlink ref="E880" r:id="rId217" display="https://centos.pkgs.org/8/centos-appstream-x86_64/texlive-parskip-20180414-13.el8.noarch.rpm.html"/>
    <hyperlink ref="E881" r:id="rId218" display="https://centos.pkgs.org/8/centos-appstream-x86_64/texlive-pdfpages-20180414-13.el8.noarch.rpm.html"/>
    <hyperlink ref="E883" r:id="rId219" display="https://centos.pkgs.org/8/centos-appstream-x86_64/texlive-pdftex-20180414-13.el8.x86_64.rpm.html"/>
    <hyperlink ref="E884" r:id="rId220" display="https://centos.pkgs.org/8/centos-appstream-x86_64/texlive-pgf-20180414-13.el8.noarch.rpm.html"/>
    <hyperlink ref="E885" r:id="rId221" display="https://centos.pkgs.org/8/centos-appstream-x86_64/texlive-plain-20180414-13.el8.noarch.rpm.html"/>
    <hyperlink ref="E886" r:id="rId222" display="https://centos.pkgs.org/8/centos-appstream-x86_64/texlive-powerdot-20180414-13.el8.noarch.rpm.html"/>
    <hyperlink ref="E887" r:id="rId223" display="https://centos.pkgs.org/8/centos-appstream-x86_64/texlive-preprint-20180414-13.el8.noarch.rpm.html"/>
    <hyperlink ref="E888" r:id="rId224" display="https://centos.pkgs.org/8/centos-appstream-x86_64/texlive-psfrag-20180414-13.el8.noarch.rpm.html"/>
    <hyperlink ref="E889" r:id="rId225" display="https://centos.pkgs.org/8/centos-appstream-x86_64/texlive-pslatex-20180414-13.el8.noarch.rpm.html"/>
    <hyperlink ref="E890" r:id="rId226" display="https://centos.pkgs.org/8/centos-appstream-x86_64/texlive-psnfss-20180414-13.el8.noarch.rpm.html"/>
    <hyperlink ref="E891" r:id="rId227" display="https://centos.pkgs.org/8/centos-appstream-x86_64/texlive-pspicture-20180414-13.el8.noarch.rpm.html"/>
    <hyperlink ref="E892" r:id="rId228" display="https://centos.pkgs.org/8/centos-appstream-x86_64/texlive-pst-3d-20180414-13.el8.noarch.rpm.html"/>
    <hyperlink ref="E893" r:id="rId229" display="https://centos.pkgs.org/8/centos-appstream-x86_64/texlive-pst-blur-20180414-13.el8.noarch.rpm.html"/>
    <hyperlink ref="E894" r:id="rId230" display="https://centos.pkgs.org/8/centos-appstream-x86_64/texlive-pst-coil-20180414-13.el8.noarch.rpm.html"/>
    <hyperlink ref="E895" r:id="rId231" display="https://centos.pkgs.org/8/centos-appstream-x86_64/texlive-pst-eps-20180414-13.el8.noarch.rpm.html"/>
    <hyperlink ref="E896" r:id="rId232" display="https://centos.pkgs.org/8/centos-appstream-x86_64/texlive-pst-fill-20180414-13.el8.noarch.rpm.html"/>
    <hyperlink ref="E897" r:id="rId233" display="https://centos.pkgs.org/8/centos-appstream-x86_64/texlive-pst-grad-20180414-13.el8.noarch.rpm.html"/>
    <hyperlink ref="E898" r:id="rId234" display="https://centos.pkgs.org/8/centos-appstream-x86_64/texlive-pst-math-20180414-13.el8.noarch.rpm.html"/>
    <hyperlink ref="E899" r:id="rId235" display="https://centos.pkgs.org/8/centos-appstream-x86_64/texlive-pst-node-20180414-13.el8.noarch.rpm.html"/>
    <hyperlink ref="E900" r:id="rId236" display="https://centos.pkgs.org/8/centos-appstream-x86_64/texlive-pst-plot-20180414-13.el8.noarch.rpm.html"/>
    <hyperlink ref="E901" r:id="rId237" display="https://centos.pkgs.org/8/centos-appstream-x86_64/texlive-pst-slpe-20180414-13.el8.noarch.rpm.html"/>
    <hyperlink ref="E902" r:id="rId238" display="https://centos.pkgs.org/8/centos-appstream-x86_64/texlive-pst-text-20180414-13.el8.noarch.rpm.html"/>
    <hyperlink ref="E903" r:id="rId239" display="https://centos.pkgs.org/8/centos-appstream-x86_64/texlive-pst-tree-20180414-13.el8.noarch.rpm.html"/>
    <hyperlink ref="E906" r:id="rId240" display="https://centos.pkgs.org/8/centos-appstream-x86_64/texlive-pxfonts-20180414-13.el8.noarch.rpm.html"/>
    <hyperlink ref="E905" r:id="rId241" display="https://centos.pkgs.org/8/centos-appstream-x86_64/texlive-pstricks-20180414-13.el8.noarch.rpm.html"/>
    <hyperlink ref="E904" r:id="rId242" display="https://centos.pkgs.org/8/centos-appstream-x86_64/texlive-pstricks-add-20180414-13.el8.noarch.rpm.html"/>
    <hyperlink ref="E907" r:id="rId243" display="https://centos.pkgs.org/8/centos-appstream-x86_64/texlive-qstest-20180414-13.el8.noarch.rpm.html"/>
    <hyperlink ref="E908" r:id="rId244" display="https://centos.pkgs.org/8/centos-appstream-x86_64/texlive-rcs-20180414-13.el8.noarch.rpm.html"/>
    <hyperlink ref="E910" r:id="rId245" display="https://centos.pkgs.org/8/centos-appstream-x86_64/texlive-rsfs-20180414-13.el8.noarch.rpm.html"/>
    <hyperlink ref="E911" r:id="rId246" display="https://centos.pkgs.org/8/centos-appstream-x86_64/texlive-sansmath-20180414-13.el8.noarch.rpm.html"/>
    <hyperlink ref="E913" r:id="rId247" display="https://centos.pkgs.org/8/centos-appstream-x86_64/texlive-section-20180414-13.el8.noarch.rpm.html"/>
    <hyperlink ref="E912" r:id="rId248" display="https://centos.pkgs.org/8/centos-appstream-x86_64/texlive-sauerj-20180414-13.el8.noarch.rpm.html"/>
    <hyperlink ref="E914" r:id="rId249" display="https://centos.pkgs.org/8/centos-appstream-x86_64/texlive-seminar-20180414-13.el8.noarch.rpm.html"/>
    <hyperlink ref="E915" r:id="rId250" display="https://centos.pkgs.org/8/centos-appstream-x86_64/texlive-sepnum-20180414-13.el8.noarch.rpm.html"/>
    <hyperlink ref="E916" r:id="rId251" display="https://centos.pkgs.org/8/centos-appstream-x86_64/texlive-setspace-20180414-13.el8.noarch.rpm.html"/>
    <hyperlink ref="E918" r:id="rId252" display="https://centos.pkgs.org/8/centos-appstream-x86_64/texlive-soul-20180414-13.el8.noarch.rpm.html"/>
    <hyperlink ref="E917" r:id="rId253" display="https://centos.pkgs.org/8/centos-appstream-x86_64/texlive-showexpl-20180414-13.el8.noarch.rpm.html"/>
    <hyperlink ref="E919" r:id="rId254" display="https://centos.pkgs.org/8/centos-appstream-x86_64/texlive-subfig-20180414-13.el8.noarch.rpm.html"/>
    <hyperlink ref="E920" r:id="rId255" display="https://centos.pkgs.org/8/centos-appstream-x86_64/texlive-symbol-20180414-13.el8.noarch.rpm.html"/>
    <hyperlink ref="E922" r:id="rId256" display="https://centos.pkgs.org/8/centos-appstream-x86_64/texlive-tetex-20180414-13.el8.noarch.rpm.html"/>
    <hyperlink ref="E923" r:id="rId257" display="https://centos.pkgs.org/8/centos-appstream-x86_64/texlive-tex-gyre-math-20180414-13.el8.noarch.rpm.html"/>
    <hyperlink ref="E924" r:id="rId258" display="https://centos.pkgs.org/8/centos-appstream-x86_64/texlive-tex-gyre-20180414-13.el8.noarch.rpm.html"/>
    <hyperlink ref="E925" r:id="rId259" display="https://centos.pkgs.org/8/centos-appstream-x86_64/texlive-tex-20180414-13.el8.x86_64.rpm.html"/>
    <hyperlink ref="E927" r:id="rId260" display="https://centos.pkgs.org/8/centos-appstream-x86_64/texlive-texconfig-20180414-13.el8.noarch.rpm.html"/>
    <hyperlink ref="E928" r:id="rId261" display="https://centos.pkgs.org/8/centos-appstream-x86_64/texlive-texlive.infra-20180414-13.el8.noarch.rpm.html"/>
    <hyperlink ref="E929" r:id="rId262" display="https://centos.pkgs.org/8/centos-appstream-x86_64/texlive-textcase-20180414-13.el8.noarch.rpm.html"/>
    <hyperlink ref="E931" r:id="rId263" display="https://centos.pkgs.org/8/centos-appstream-x86_64/texlive-thumbpdf-20180414-13.el8.noarch.rpm.html"/>
    <hyperlink ref="E932" r:id="rId264" display="https://centos.pkgs.org/8/centos-appstream-x86_64/texlive-times-20180414-13.el8.noarch.rpm.html"/>
    <hyperlink ref="E933" r:id="rId265" display="https://centos.pkgs.org/8/centos-appstream-x86_64/texlive-tipa-20180414-13.el8.noarch.rpm.html"/>
    <hyperlink ref="E934" r:id="rId266" display="https://centos.pkgs.org/8/centos-appstream-x86_64/texlive-tools-20180414-13.el8.noarch.rpm.html"/>
    <hyperlink ref="E935" r:id="rId267" display="https://centos.pkgs.org/8/centos-appstream-x86_64/texlive-txfonts-20180414-13.el8.noarch.rpm.html"/>
    <hyperlink ref="E936" r:id="rId268" display="https://centos.pkgs.org/8/centos-appstream-x86_64/texlive-type1cm-20180414-13.el8.noarch.rpm.html"/>
    <hyperlink ref="E937" r:id="rId269" display="https://centos.pkgs.org/8/centos-appstream-x86_64/texlive-typehtml-20180414-13.el8.noarch.rpm.html"/>
    <hyperlink ref="E938" r:id="rId270" display="https://centos.pkgs.org/8/centos-appstream-x86_64/texlive-ucs-20180414-13.el8.noarch.rpm.html"/>
    <hyperlink ref="E939" r:id="rId271" display="https://centos.pkgs.org/8/centos-appstream-x86_64/texlive-underscore-20180414-13.el8.noarch.rpm.html"/>
    <hyperlink ref="E940" r:id="rId272" display="https://centos.pkgs.org/8/centos-appstream-x86_64/texlive-unicode-math-20180414-13.el8.noarch.rpm.html"/>
    <hyperlink ref="E941" r:id="rId273" display="https://centos.pkgs.org/8/centos-appstream-x86_64/texlive-url-20180414-13.el8.noarch.rpm.html"/>
    <hyperlink ref="E942" r:id="rId274" display="https://centos.pkgs.org/8/centos-appstream-x86_64/texlive-utopia-20180414-13.el8.noarch.rpm.html"/>
    <hyperlink ref="E943" r:id="rId275" display="https://centos.pkgs.org/8/centos-appstream-x86_64/texlive-varwidth-20180414-13.el8.noarch.rpm.html"/>
    <hyperlink ref="E944" r:id="rId276" display="https://centos.pkgs.org/8/centos-appstream-x86_64/texlive-wasy-20180414-13.el8.noarch.rpm.html"/>
    <hyperlink ref="E945" r:id="rId277" display="https://centos.pkgs.org/8/centos-appstream-x86_64/texlive-wasysym-20180414-13.el8.noarch.rpm.html"/>
    <hyperlink ref="E946" r:id="rId278" display="https://centos.pkgs.org/8/centos-appstream-x86_64/texlive-xcolor-20180414-13.el8.noarch.rpm.html"/>
    <hyperlink ref="E947" r:id="rId279" display="https://centos.pkgs.org/8/centos-appstream-x86_64/texlive-xdvi-20180414-13.el8.x86_64.rpm.html"/>
    <hyperlink ref="E948" r:id="rId280" display="https://centos.pkgs.org/8/centos-appstream-x86_64/texlive-xkeyval-20180414-13.el8.noarch.rpm.html"/>
    <hyperlink ref="E949" r:id="rId281" display="https://centos.pkgs.org/8/centos-appstream-x86_64/texlive-xunicode-20180414-13.el8.noarch.rpm.html"/>
    <hyperlink ref="E950" r:id="rId282" display="https://centos.pkgs.org/8/centos-appstream-x86_64/texlive-zapfchan-20180414-13.el8.noarch.rpm.html"/>
    <hyperlink ref="E951" r:id="rId283" display="https://centos.pkgs.org/8/centos-appstream-x86_64/texlive-zapfding-20180414-13.el8.noarch.rpm.html"/>
    <hyperlink ref="E953" r:id="rId284" display="https://centos.pkgs.org/8/centos-appstream-x86_64/thai-scalable-fonts-common-0.6.5-1.el8.noarch.rpm.html"/>
    <hyperlink ref="E954" r:id="rId285" display="https://centos.pkgs.org/8/centos-appstream-x86_64/thai-scalable-garuda-fonts-0.6.5-1.el8.noarch.rpm.html"/>
    <hyperlink ref="E955" r:id="rId286" display="https://centos.pkgs.org/8/centos-appstream-x86_64/thai-scalable-kinnari-fonts-0.6.5-1.el8.noarch.rpm.html"/>
    <hyperlink ref="E956" r:id="rId287" display="https://centos.pkgs.org/8/centos-appstream-x86_64/thai-scalable-loma-fonts-0.6.5-1.el8.noarch.rpm.html"/>
    <hyperlink ref="E957" r:id="rId288" display="https://centos.pkgs.org/8/centos-appstream-x86_64/thai-scalable-norasi-fonts-0.6.5-1.el8.noarch.rpm.html"/>
    <hyperlink ref="E958" r:id="rId289" display="https://centos.pkgs.org/8/centos-appstream-x86_64/thai-scalable-purisa-fonts-0.6.5-1.el8.noarch.rpm.html"/>
    <hyperlink ref="E959" r:id="rId290" display="https://centos.pkgs.org/8/centos-appstream-x86_64/thai-scalable-sawasdee-fonts-0.6.5-1.el8.noarch.rpm.html"/>
    <hyperlink ref="E960" r:id="rId291" display="https://centos.pkgs.org/8/centos-appstream-x86_64/thai-scalable-tlwgmono-fonts-0.6.5-1.el8.noarch.rpm.html"/>
    <hyperlink ref="E961" r:id="rId292" display="https://centos.pkgs.org/8/centos-appstream-x86_64/thai-scalable-tlwgtypewriter-fonts-0.6.5-1.el8.noarch.rpm.html"/>
    <hyperlink ref="E962" r:id="rId293" display="https://centos.pkgs.org/8/centos-appstream-x86_64/thai-scalable-tlwgtypist-fonts-0.6.5-1.el8.noarch.rpm.html"/>
    <hyperlink ref="E963" r:id="rId294" display="https://centos.pkgs.org/8/centos-appstream-x86_64/thai-scalable-tlwgtypo-fonts-0.6.5-1.el8.noarch.rpm.html"/>
    <hyperlink ref="E964" r:id="rId295" display="https://centos.pkgs.org/8/centos-appstream-x86_64/thai-scalable-umpush-fonts-0.6.5-1.el8.noarch.rpm.html"/>
    <hyperlink ref="E965" r:id="rId296" display="https://centos.pkgs.org/8/centos-appstream-x86_64/thai-scalable-waree-fonts-0.6.5-1.el8.noarch.rpm.html"/>
    <hyperlink ref="E966" r:id="rId297" display="https://centos.pkgs.org/8/centos-appstream-x86_64/tibetan-machine-uni-fonts-1.901-20.el8.noarch.rpm.html"/>
    <hyperlink ref="E970" r:id="rId298" display="https://centos.pkgs.org/8/centos-baseos-x86_64/tuna-0.14-3.el8.noarch.rpm.html"/>
    <hyperlink ref="E971" r:id="rId299" display="https://centos.pkgs.org/8/centos-baseos-x86_64/tuned-2.10.0-15.el8.noarch.rpm.html"/>
    <hyperlink ref="E974" r:id="rId300" display="https://centos.pkgs.org/8/centos-appstream-x86_64/tzdata-java-2019a-1.el8.noarch.rpm.html"/>
    <hyperlink ref="E973" r:id="rId301" display="https://centos.pkgs.org/8/centos-baseos-x86_64/tzdata-2019a-1.el8.noarch.rpm.html"/>
    <hyperlink ref="E979" r:id="rId302" display="https://centos.pkgs.org/8/centos-appstream-x86_64/wayland-protocols-devel-1.15-1.el8.noarch.rpm.html"/>
    <hyperlink ref="E980" r:id="rId303" display="https://centos.pkgs.org/8/centos-powertools-x86_64/web-assets-filesystem-5-7.el8.noarch.rpm.html"/>
    <hyperlink ref="E981" r:id="rId304" display="https://centos.pkgs.org/8/centos-appstream-x86_64/wqy-microhei-fonts-0.2.0-0.22.beta.el8.noarch.rpm.html"/>
    <hyperlink ref="E982" r:id="rId305" display="https://centos.pkgs.org/8/centos-appstream-x86_64/wqy-unibit-fonts-1.1.0-20.el8.noarch.rpm.html"/>
    <hyperlink ref="E984" r:id="rId306" display="https://centos.pkgs.org/8/centos-appstream-x86_64/xalan-j2-2.7.1-38.module_el8.0.0+42+51564204.noarch.rpm.html"/>
    <hyperlink ref="E985" r:id="rId307" display="https://centos.pkgs.org/8/centos-powertools-x86_64/xbean-4.8-1.module_el8.0.0+30+832da3a1.noarch.rpm.html"/>
    <hyperlink ref="E986" r:id="rId308" display="https://centos.pkgs.org/8/centos-appstream-x86_64/xerces-j2-2.11.0-34.module_el8.0.0+42+51564204.noarch.rpm.html"/>
    <hyperlink ref="E987" r:id="rId309" display="https://centos.pkgs.org/8/centos-powertools-x86_64/xhtml1-dtds-1.0-20020801.13.el8.4.noarch.rpm.html"/>
    <hyperlink ref="E988" r:id="rId310" display="https://centos.pkgs.org/8/centos-appstream-x86_64/xkeyboard-config-2.24-3.el8.noarch.rpm.html"/>
    <hyperlink ref="E990" r:id="rId311" display="https://centos.pkgs.org/8/centos-appstream-x86_64/xml-commons-apis-1.4.01-25.module_el8.0.0+42+51564204.noarch.rpm.html"/>
    <hyperlink ref="E991" r:id="rId312" display="https://centos.pkgs.org/8/centos-appstream-x86_64/xml-commons-resolver-1.2-26.module_el8.0.0+42+51564204.noarch.rpm.html"/>
    <hyperlink ref="E989" r:id="rId313" display="https://centos.pkgs.org/8/centos-baseos-x86_64/xml-common-0.6.3-50.el8.noarch.rpm.html"/>
    <hyperlink ref="E992" r:id="rId314" display="https://centos.pkgs.org/8/centos-appstream-x86_64/xorg-x11-fonts-Type1-7.5-19.el8.noarch.rpm.html"/>
    <hyperlink ref="E993" r:id="rId315" display="https://centos.pkgs.org/8/centos-appstream-x86_64/xorg-x11-proto-devel-2018.4-1.el8.noarch.rpm.html"/>
    <hyperlink ref="E1006" r:id="rId316" display="https://centos.pkgs.org/8/centos-baseos-x86_64/yum-4.0.9.2-5.el8.noarch.rpm.html"/>
    <hyperlink ref="E976" r:id="rId317" display="https://centos.pkgs.org/8/centos-appstream-x86_64/urw-base35-fonts-20170801-10.el8.noarch.rpm.html"/>
    <hyperlink ref="E10" r:id="rId318" display="https://centos.pkgs.org/8/centos-appstream-x86_64/abattis-cantarell-fonts-0.0.25-4.el8.noarch.rpm.html"/>
    <hyperlink ref="E15" r:id="rId319" display="https://centos.pkgs.org/8/centos-appstream-x86_64/adwaita-cursor-theme-3.28.0-2.el8.noarch.rpm.html"/>
    <hyperlink ref="E16" r:id="rId320" display="https://centos.pkgs.org/8/centos-appstream-x86_64/adwaita-icon-theme-3.28.0-2.el8.noarch.rpm.html"/>
    <hyperlink ref="E25" r:id="rId321" display="https://centos.pkgs.org/8/centos-appstream-x86_64/aopalliance-1.0-17.module_el8.0.0+39+6a9b6e22.noarch.rpm.html"/>
    <hyperlink ref="E26" r:id="rId322" display="https://centos.pkgs.org/8/centos-appstream-x86_64/apache-commons-cli-1.4-4.module_el8.0.0+39+6a9b6e22.noarch.rpm.html"/>
    <hyperlink ref="E27" r:id="rId323" display="https://centos.pkgs.org/8/centos-appstream-x86_64/apache-commons-codec-1.11-3.module_el8.0.0+39+6a9b6e22.noarch.rpm.html"/>
    <hyperlink ref="E28" r:id="rId324" display="https://centos.pkgs.org/8/centos-appstream-x86_64/apache-commons-io-2.6-3.module_el8.0.0+39+6a9b6e22.noarch.rpm.html"/>
    <hyperlink ref="E29" r:id="rId325" display="https://centos.pkgs.org/8/centos-appstream-x86_64/apache-commons-lang-2.6-21.module_el8.0.0+42+51564204.noarch.rpm.html"/>
    <hyperlink ref="E30" r:id="rId326" display="https://centos.pkgs.org/8/centos-appstream-x86_64/apache-commons-logging-1.2-13.module_el8.0.0+39+6a9b6e22.noarch.rpm.html"/>
    <hyperlink ref="E31" r:id="rId327" display="https://centos.pkgs.org/8/centos-powertools-x86_64/apache-commons-net-3.6-3.module_el8.0.0+30+832da3a1.noarch.rpm.html"/>
    <hyperlink ref="E42" r:id="rId328" display="https://centos.pkgs.org/8/centos-appstream-x86_64/atinject-1-28.20100611svn86.module_el8.0.0+39+6a9b6e22.noarch.rpm.html"/>
    <hyperlink ref="E43" r:id="rId329" display="https://centos.pkgs.org/8/centos-appstream-x86_64/autoconf-2.69-27.el8.noarch.rpm.html"/>
    <hyperlink ref="E49" r:id="rId330" display="https://centos.pkgs.org/8/centos-baseos-x86_64/bash-completion-2.7-5.el8.noarch.rpm.html"/>
    <hyperlink ref="E50" r:id="rId331" display="https://centos.pkgs.org/8/centos-powertools-x86_64/bcel-6.2-2.module_el8.0.0+30+832da3a1.noarch.rpm.html"/>
    <hyperlink ref="E51" r:id="rId332" display="https://centos.pkgs.org/8/centos-appstream-x86_64/bind-license-9.11.4-17.P2.el8_0.1.noarch.rpm.html"/>
    <hyperlink ref="E52" r:id="rId333" display="https://centos.pkgs.org/8/centos-appstream-x86_64/bitmap-console-fonts-0.3-28.el8.noarch.rpm.html"/>
    <hyperlink ref="E53" r:id="rId334" display="https://centos.pkgs.org/8/centos-appstream-x86_64/bitmap-fangsongti-fonts-0.3-28.el8.noarch.rpm.html"/>
    <hyperlink ref="E54" r:id="rId335" display="https://centos.pkgs.org/8/centos-appstream-x86_64/bitmap-fixed-fonts-0.3-28.el8.noarch.rpm.html"/>
    <hyperlink ref="E55" r:id="rId336" display="https://centos.pkgs.org/8/centos-appstream-x86_64/bitmap-lucida-typewriter-fonts-0.3-28.el8.noarch.rpm.html"/>
    <hyperlink ref="E64" r:id="rId337" display="https://centos.pkgs.org/8/centos-baseos-x86_64/ca-certificates-2018.2.24-6.el8.noarch.rpm.html"/>
    <hyperlink ref="E65" r:id="rId338" display="https://centos.pkgs.org/8/centos-powertools-x86_64/cal10n-0.8.1-7.module_el8.0.0+30+832da3a1.noarch.rpm.html"/>
    <hyperlink ref="E66" r:id="rId339" display="https://centos.pkgs.org/8/centos-appstream-x86_64/cdi-api-1.2-8.module_el8.0.0+39+6a9b6e22.noarch.rpm.html"/>
    <hyperlink ref="E70" r:id="rId340" display="https://centos.pkgs.org/8/centos-powertools-x86_64/cglib-3.2.4-7.module_el8.0.0+30+832da3a1.noarch.rpm.html"/>
    <hyperlink ref="E73" r:id="rId341" display="https://centos.pkgs.org/8/centos-baseos-x86_64/comic-neue-angular-fonts-2.2-6.el8.noarch.rpm.html"/>
    <hyperlink ref="E74" r:id="rId342" display="https://centos.pkgs.org/8/centos-baseos-x86_64/comic-neue-fonts-2.2-6.el8.noarch.rpm.html"/>
    <hyperlink ref="E75" r:id="rId343" display="https://centos.pkgs.org/8/centos-baseos-x86_64/comic-neue-fonts-common-2.2-6.el8.noarch.rpm.html"/>
    <hyperlink ref="E77" r:id="rId344" display="https://centos.pkgs.org/8/centos-appstream-x86_64/container-selinux-2.94-1.git1e99f1d.module_el8.0.0+58+91b614e7.noarch.rpm.html"/>
    <hyperlink ref="E78" r:id="rId345" display="https://centos.pkgs.org/8/centos-appstream-x86_64/copy-jdk-configs-3.7-1.el8.noarch.rpm.html"/>
    <hyperlink ref="E80" r:id="rId346" display="https://centos.pkgs.org/8/centos-baseos-x86_64/crontabs-1.11-16.20150630git.el8.noarch.rpm.html"/>
    <hyperlink ref="E85" r:id="rId347" display="https://centos.pkgs.org/8/centos-baseos-x86_64/dejavu-fonts-common-2.35-6.el8.noarch.rpm.html"/>
    <hyperlink ref="E86" r:id="rId348" display="https://centos.pkgs.org/8/centos-baseos-x86_64/dejavu-lgc-sans-mono-fonts-2.35-6.el8.noarch.rpm.html"/>
    <hyperlink ref="E91" r:id="rId349" display="https://centos.pkgs.org/8/centos-baseos-x86_64/dejavu-sans-fonts-2.35-6.el8.noarch.rpm.html"/>
    <hyperlink ref="E90" r:id="rId350" display="https://centos.pkgs.org/8/centos-baseos-x86_64/dejavu-sans-mono-fonts-2.35-6.el8.noarch.rpm.html"/>
    <hyperlink ref="E92" r:id="rId351" display="https://centos.pkgs.org/8/centos-appstream-x86_64/docbook-dtds-1.0-69.el8.noarch.rpm.html"/>
    <hyperlink ref="E93" r:id="rId352" display="https://centos.pkgs.org/8/centos-powertools-x86_64/docbook-style-dsssl-1.79-25.el8.noarch.rpm.html"/>
    <hyperlink ref="E94" r:id="rId353" display="https://centos.pkgs.org/8/centos-appstream-x86_64/docbook-style-xsl-1.79.2-7.el8.noarch.rpm.html"/>
    <hyperlink ref="E95" r:id="rId354" display="https://centos.pkgs.org/8/centos-powertools-x86_64/docbook-utils-0.6.14-44.el8.noarch.rpm.html"/>
    <hyperlink ref="E97" r:id="rId355" display="https://centos.pkgs.org/8/centos-baseos-x86_64/elfutils-default-yama-scope-0.174-6.el8.noarch.rpm.html"/>
    <hyperlink ref="E98" r:id="rId356" display="https://centos.pkgs.org/8/centos-baseos-x86_64/emacs-filesystem-26.1-5.el8.noarch.rpm.html"/>
    <hyperlink ref="E99" r:id="rId357" display="https://centos.pkgs.org/8/centos-extras-x86_64/epel-release-8-5.el8.noarch.rpm.html"/>
    <hyperlink ref="E104" r:id="rId358" display="https://centos.pkgs.org/8/centos-baseos-x86_64/firewalld-filesystem-0.6.3-7.el8.noarch.rpm.html"/>
    <hyperlink ref="E105" r:id="rId359" display="https://centos.pkgs.org/8/centos-appstream-x86_64/fontawesome-fonts-4.7.0-4.el8.noarch.rpm.html"/>
    <hyperlink ref="E106" r:id="rId360" display="https://centos.pkgs.org/8/centos-powertools-x86_64/fontawesome-fonts-web-4.7.0-4.el8.noarch.rpm.html"/>
    <hyperlink ref="E107" r:id="rId361" display="https://centos.pkgs.org/8/centos-baseos-x86_64/fontpackages-filesystem-1.44-22.el8.noarch.rpm.html"/>
    <hyperlink ref="E108" r:id="rId362" display="https://centos.pkgs.org/8/centos-appstream-x86_64/geronimo-annotation-1.0-23.module_el8.0.0+39+6a9b6e22.noarch.rpm.html"/>
    <hyperlink ref="E109" r:id="rId363" display="https://centos.pkgs.org/8/centos-powertools-x86_64/geronimo-jms-1.1.1-25.module_el8.0.0+30+832da3a1.noarch.rpm.html"/>
    <hyperlink ref="E110" r:id="rId364" display="https://centos.pkgs.org/8/centos-baseos-x86_64/gettext-common-devel-0.19.8.1-14.el8.noarch.rpm.html"/>
    <hyperlink ref="E112" r:id="rId365" display="https://centos.pkgs.org/8/centos-appstream-x86_64/gl-manpages-1.1-15.20161227.el8.noarch.rpm.html"/>
    <hyperlink ref="E113" r:id="rId366" display="https://centos.pkgs.org/8/centos-powertools-x86_64/glib2-doc-2.56.4-1.el8.noarch.rpm.html"/>
    <hyperlink ref="E116" r:id="rId367" display="https://centos.pkgs.org/8/centos-appstream-x86_64/gnu-free-fonts-common-20120503-18.el8.noarch.rpm.html"/>
    <hyperlink ref="E117" r:id="rId368" display="https://centos.pkgs.org/8/centos-appstream-x86_64/gnu-free-mono-fonts-20120503-18.el8.noarch.rpm.html"/>
    <hyperlink ref="E121" r:id="rId369" display="https://centos.pkgs.org/8/centos-appstream-x86_64/go-srpm-macros-2-16.el8.noarch.rpm.html"/>
    <hyperlink ref="E122" r:id="rId370" display="https://centos.pkgs.org/8/centos-appstream-x86_64/golang-docs-1.11.6-1.module_el8.0.0+192+8b12aa21.noarch.rpm.html"/>
    <hyperlink ref="E130" r:id="rId371" display="https://centos.pkgs.org/8/centos-appstream-x86_64/google-droid-serif-fonts-20120715-13.el8.noarch.rpm.html"/>
    <hyperlink ref="E135" r:id="rId372" display="https://centos.pkgs.org/8/centos-appstream-x86_64/google-noto-sans-fonts-20161022-7.el8.noarch.rpm.html"/>
    <hyperlink ref="E140" r:id="rId373" display="https://centos.pkgs.org/8/centos-appstream-x86_64/google-noto-sans-ui-fonts-20161022-7.el8.noarch.rpm.html"/>
    <hyperlink ref="E145" r:id="rId374" display="https://centos.pkgs.org/8/centos-baseos-x86_64/google-roboto-slab-fonts-1.100263-0.7.20150923git.el8.noarch.rpm.html"/>
    <hyperlink ref="E147" r:id="rId375" display="https://centos.pkgs.org/8/centos-powertools-x86_64/hamcrest-1.3-23.module_el8.0.0+30+832da3a1.noarch.rpm.html"/>
    <hyperlink ref="E156" r:id="rId376" display="https://centos.pkgs.org/8/centos-appstream-x86_64/httpcomponents-client-4.5.5-4.module_el8.0.0+39+6a9b6e22.noarch.rpm.html"/>
    <hyperlink ref="E157" r:id="rId377" display="https://centos.pkgs.org/8/centos-appstream-x86_64/httpcomponents-core-4.4.10-3.module_el8.0.0+39+6a9b6e22.noarch.rpm.html"/>
    <hyperlink ref="E159" r:id="rId378" display="https://centos.pkgs.org/8/centos-appstream-x86_64/intltool-0.51.0-11.el8.noarch.rpm.html"/>
    <hyperlink ref="E165" r:id="rId379" display="https://centos.pkgs.org/8/centos-appstream-x86_64/ipxe-roms-qemu-20181214-1.git133f4c47.el8.noarch.rpm.html"/>
    <hyperlink ref="E166" r:id="rId380" display="https://centos.pkgs.org/8/centos-appstream-x86_64/iso-codes-3.79-2.el8.noarch.rpm.html"/>
    <hyperlink ref="E167" r:id="rId381" display="https://centos.pkgs.org/8/centos-appstream-x86_64/jakarta-commons-httpclient-3.1-28.module_el8.0.0+42+51564204.noarch.rpm.html"/>
    <hyperlink ref="E169" r:id="rId382" display="https://centos.pkgs.org/8/centos-appstream-x86_64/javapackages-tools-5.3.0-1.module_el8.0.0+11+5b8c10bd.noarch.rpm.html"/>
    <hyperlink ref="E170" r:id="rId383" display="https://centos.pkgs.org/8/centos-appstream-x86_64/javassist-3.18.1-8.module_el8.0.0+42+51564204.noarch.rpm.html"/>
    <hyperlink ref="E173" r:id="rId384" display="https://altlinux.pkgs.org/sisyphus/classic-noarch/jboss-jaxrpc-1.1-api-1.0.1-alt3_18jpp8.noarch.rpm.html"/>
    <hyperlink ref="E177" r:id="rId385" display="https://centos.pkgs.org/8/centos-appstream-x86_64/jline-2.14.6-2.module_el8.0.0+82+8ee6c375.noarch.rpm.html"/>
    <hyperlink ref="E184" r:id="rId386" display="https://centos.pkgs.org/8/centos-baseos-x86_64/kbd-legacy-2.0.4-8.el8.noarch.rpm.html"/>
    <hyperlink ref="E185" r:id="rId387" display="https://centos.pkgs.org/8/centos-baseos-x86_64/kbd-misc-2.0.4-8.el8.noarch.rpm.html"/>
    <hyperlink ref="E186" r:id="rId388" display="https://centos.pkgs.org/8/centos-appstream-x86_64/khmeros-base-fonts-5.0-25.el8.noarch.rpm.html"/>
    <hyperlink ref="E197" r:id="rId389" display="https://centos.pkgs.org/8/centos-appstream-x86_64/libX11-common-1.6.7-1.el8.noarch.rpm.html"/>
    <hyperlink ref="E224" r:id="rId390" display="https://centos.pkgs.org/8/centos-appstream-x86_64/open-sans-fonts-1.10-6.el8.noarch.rpm.html"/>
    <hyperlink ref="E243" r:id="rId391" display="https://centos.pkgs.org/8/centos-appstream-x86_64/paktype-naqsh-fonts-4.1-8.el8.noarch.rpm.html"/>
    <hyperlink ref="E244" r:id="rId392" display="https://centos.pkgs.org/8/centos-appstream-x86_64/paktype-naskh-basic-fonts-4.1-9.el8.noarch.rpm.html"/>
    <hyperlink ref="E245" r:id="rId393" display="https://centos.pkgs.org/8/centos-appstream-x86_64/paktype-tehreer-fonts-4.1-8.el8.noarch.rpm.html"/>
    <hyperlink ref="E250" r:id="rId394" display="https://centos.pkgs.org/8/centos-baseos-x86_64/perl-Carp-1.42-396.el8.noarch.rpm.html"/>
    <hyperlink ref="E251" r:id="rId395" display="https://centos.pkgs.org/8/centos-appstream-x86_64/perl-Digest-1.17-395.el8.noarch.rpm.html"/>
    <hyperlink ref="E252" r:id="rId396" display="https://centos.pkgs.org/8/centos-appstream-x86_64/perl-Encode-Locale-1.05-9.el8.noarch.rpm.html"/>
    <hyperlink ref="E256" r:id="rId397" display="https://centos.pkgs.org/8/centos-appstream-x86_64/perl-ExtUtils-Embed-1.34-416.el8.noarch.rpm.html"/>
    <hyperlink ref="E269" r:id="rId398" display="https://centos.pkgs.org/8/centos-appstream-x86_64/perl-IO-Compress-2.081-1.el8.noarch.rpm.html"/>
    <hyperlink ref="E261" r:id="rId399" display="https://centos.pkgs.org/8/centos-baseos-x86_64/perl-File-Path-2.15-2.el8.noarch.rpm.html"/>
    <hyperlink ref="E276" r:id="rId400" display="https://centos.pkgs.org/8/centos-powertools-x86_64/perl-SGMLSpm-1.03ii-42.el8.noarch.rpm.html"/>
    <hyperlink ref="E279" r:id="rId401" display="https://centos.pkgs.org/8/centos-baseos-x86_64/perl-Text-ParseWords-3.30-395.el8.noarch.rpm.html"/>
    <hyperlink ref="E280" r:id="rId402" display="https://centos.pkgs.org/8/centos-appstream-x86_64/perl-Text-Unidecode-1.30-5.el8.noarch.rpm.html"/>
    <hyperlink ref="E281" r:id="rId403" display="https://centos.pkgs.org/8/centos-appstream-x86_64/perl-Thread-Queue-3.13-1.el8.noarch.rpm.html"/>
    <hyperlink ref="E282" r:id="rId404" display="https://centos.pkgs.org/8/centos-baseos-x86_64/perl-Time-Local-1.280-1.el8.noarch.rpm.html"/>
    <hyperlink ref="E284" r:id="rId405" display="https://centos.pkgs.org/8/centos-appstream-x86_64/perl-URI-1.73-3.el8.noarch.rpm.html"/>
    <hyperlink ref="E286" r:id="rId406" display="https://centos.pkgs.org/8/centos-baseos-x86_64/perl-constant-1.33-396.el8.noarch.rpm.html"/>
    <hyperlink ref="E283" r:id="rId407" display="https://centos.pkgs.org/8/centos-appstream-x86_64/perl-TimeDate-2.30-13.el8.noarch.rpm.html"/>
    <hyperlink ref="E287" r:id="rId408" display="https://centos.pkgs.org/8/centos-appstream-x86_64/perl-generators-1.10-7.el8.noarch.rpm.html"/>
    <hyperlink ref="E288" r:id="rId409" display="https://centos.pkgs.org/8/centos-baseos-x86_64/perl-parent-0.237-1.el8.noarch.rpm.html"/>
    <hyperlink ref="E289" r:id="rId410" display="https://centos.pkgs.org/8/centos-baseos-x86_64/perl-podlators-4.11-1.el8.noarch.rpm.html"/>
    <hyperlink ref="E291" r:id="rId411" display="https://centos.pkgs.org/8/centos-appstream-x86_64/plexus-cipher-1.7-14.module_el8.0.0+39+6a9b6e22.noarch.rpm.html"/>
    <hyperlink ref="E292" r:id="rId412" display="https://centos.pkgs.org/8/centos-appstream-x86_64/plexus-classworlds-2.5.2-9.module_el8.0.0+39+6a9b6e22.noarch.rpm.html"/>
    <hyperlink ref="E293" r:id="rId413" display="https://centos.pkgs.org/8/centos-powertools-x86_64/plexus-component-api-1.0-0.24.alpha15.module_el8.0.0+30+832da3a1.noarch.rpm.html"/>
    <hyperlink ref="E294" r:id="rId414" display="https://centos.pkgs.org/8/centos-appstream-x86_64/plexus-containers-component-annotations-1.7.1-8.module_el8.0.0+39+6a9b6e22.noarch.rpm.html"/>
    <hyperlink ref="E295" r:id="rId415" display="https://centos.pkgs.org/8/centos-powertools-x86_64/plexus-containers-container-default-1.7.1-8.module_el8.0.0+30+832da3a1.noarch.rpm.html"/>
    <hyperlink ref="E296" r:id="rId416" display="https://centos.pkgs.org/8/centos-powertools-x86_64/plexus-interactivity-1.0-0.27.alpha6.module_el8.0.0+30+832da3a1.noarch.rpm.html"/>
    <hyperlink ref="E298" r:id="rId417" display="https://centos.pkgs.org/8/centos-appstream-x86_64/plexus-sec-dispatcher-1.4-26.module_el8.0.0+39+6a9b6e22.noarch.rpm.html"/>
    <hyperlink ref="E299" r:id="rId418" display="https://centos.pkgs.org/8/centos-appstream-x86_64/plexus-utils-3.1.0-3.module_el8.0.0+39+6a9b6e22.noarch.rpm.html"/>
    <hyperlink ref="E323" r:id="rId419" display="https://centos.pkgs.org/8/centos-appstream-x86_64/pykickstart-3.16.4-1.el8_0.noarch.rpm.html"/>
    <hyperlink ref="E708" r:id="rId420" display="https://centos.pkgs.org/8/centos-appstream-x86_64/python3-pip-9.0.3-13.el8.noarch.rpm.html"/>
    <hyperlink ref="E709" r:id="rId421" display="https://centos.pkgs.org/8/centos-appstream-x86_64/python3-wheel-0.30.0-13.module_el8.0.0+33+0a10c0e1.noarch.rpm.html"/>
    <hyperlink ref="E711" r:id="rId422" display="https://centos.pkgs.org/8/centos-powertools-x86_64/qdox-2.0-3.M9.module_el8.0.0+30+832da3a1.noarch.rpm.html"/>
    <hyperlink ref="E713" r:id="rId423" display="https://centos.pkgs.org/8/centos-baseos-x86_64/quota-nls-4.04-10.el8.noarch.rpm.html"/>
    <hyperlink ref="E716" r:id="rId424" display="https://centos.pkgs.org/8/centos-appstream-x86_64/redhat-rpm-config-116-1.el8.0.1.noarch.rpm.html"/>
    <hyperlink ref="E717" r:id="rId425" display="https://centos.pkgs.org/8/centos-powertools-x86_64/regexp-1.5-26.module_el8.0.0+30+832da3a1.noarch.rpm.html"/>
    <hyperlink ref="E720" r:id="rId426" display="https://centos.pkgs.org/8/centos-baseos-x86_64/rootfiles-8.1-22.el8.noarch.rpm.html"/>
    <hyperlink ref="E723" r:id="rId427" display="https://centos.pkgs.org/8/centos-appstream-x86_64/ruby-irb-2.5.3-104.module_el8.0.0+179+565e49e2.noarch.rpm.html"/>
    <hyperlink ref="E724" r:id="rId428" display="https://centos.pkgs.org/8/centos-appstream-x86_64/rubygem-rdoc-6.0.1-104.module_el8.0.0+179+565e49e2.noarch.rpm.html"/>
    <hyperlink ref="E726" r:id="rId429" display="https://centos.pkgs.org/8/centos-appstream-x86_64/rubygems-2.7.6-104.module_el8.0.0+179+565e49e2.noarch.rpm.html"/>
    <hyperlink ref="E727" r:id="rId430" display="https://centos.pkgs.org/8/centos-baseos-x86_64/samba-common-4.9.1-8.el8.noarch.rpm.html"/>
    <hyperlink ref="E731" r:id="rId431" display="https://centos.pkgs.org/8/centos-appstream-x86_64/seabios-bin-1.11.1-4.module_el8.0.0+189+f9babebb.noarch.rpm.html"/>
    <hyperlink ref="E732" r:id="rId432" display="https://centos.pkgs.org/8/centos-appstream-x86_64/seavgabios-bin-1.11.1-4.module_el8.0.0+189+f9babebb.noarch.rpm.html"/>
    <hyperlink ref="E733" r:id="rId433" display="https://centos.pkgs.org/8/centos-baseos-x86_64/selinux-policy-3.14.1-61.el8_0.2.noarch.rpm.html"/>
    <hyperlink ref="E734" r:id="rId434" display="https://centos.pkgs.org/8/centos-baseos-x86_64/selinux-policy-devel-3.14.1-61.el8_0.2.noarch.rpm.html"/>
    <hyperlink ref="E81" r:id="rId435" display="http://mirror.pit.teraswitch.com/fedora/epel/8/Everything/s390x/Packages/c/crudini-0.9.3-1.el8.noarch.rpm"/>
    <hyperlink ref="E114" r:id="rId436" display="http://mirror.pit.teraswitch.com/fedora/epel/8/Everything/s390x/Packages/g/gnome-doc-utils-0.20.10-20.el8.noarch.rpm"/>
    <hyperlink ref="E115" r:id="rId437" display="http://mirror.pit.teraswitch.com/fedora/epel/8/Everything/s390x/Packages/g/gnome-doc-utils-stylesheets-0.20.10-20.el8.noarch.rpm"/>
    <hyperlink ref="E100" r:id="rId438" display="http://mirror.pit.teraswitch.com/fedora/epel/8/Everything/aarch64/Packages/e/epel-rpm-macros-8-1.noarch.rpm"/>
    <hyperlink ref="E1009" r:id="rId439" display="http://mirror.pit.teraswitch.com/fedora/epel/8/Everything/aarch64/Packages/z/zvbi-fonts-0.2.35-9.el8.noarch.rpm"/>
  </hyperlinks>
  <pageMargins left="0.7" right="0.7" top="0.75" bottom="0.75" header="0.3" footer="0.3"/>
  <pageSetup paperSize="9" orientation="portrait" horizontalDpi="300" verticalDpi="300" r:id="rId44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110"/>
  <sheetViews>
    <sheetView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c r="B2" s="22" t="s">
        <v>2843</v>
      </c>
      <c r="C2" s="9">
        <f>COUNTA(C8:C1110)</f>
        <v>1103</v>
      </c>
      <c r="D2" s="23"/>
      <c r="E2" s="10"/>
    </row>
    <row r="3" spans="2:5" ht="14.4">
      <c r="B3" s="98" t="s">
        <v>2846</v>
      </c>
      <c r="C3" s="100" t="s">
        <v>2841</v>
      </c>
      <c r="D3" s="24"/>
      <c r="E3" s="102" t="s">
        <v>3687</v>
      </c>
    </row>
    <row r="4" spans="2:5" ht="15" thickBot="1">
      <c r="B4" s="99"/>
      <c r="C4" s="101"/>
      <c r="D4" s="25"/>
      <c r="E4" s="103"/>
    </row>
    <row r="5" spans="2:5" ht="14.4">
      <c r="B5" s="110" t="s">
        <v>2842</v>
      </c>
      <c r="C5" s="104" t="s">
        <v>2845</v>
      </c>
      <c r="D5" s="26"/>
      <c r="E5" s="107" t="s">
        <v>2844</v>
      </c>
    </row>
    <row r="6" spans="2:5" ht="14.4">
      <c r="B6" s="111"/>
      <c r="C6" s="105"/>
      <c r="D6" s="27"/>
      <c r="E6" s="108"/>
    </row>
    <row r="7" spans="2:5" ht="15" thickBot="1">
      <c r="B7" s="111"/>
      <c r="C7" s="106"/>
      <c r="D7" s="28"/>
      <c r="E7" s="109"/>
    </row>
    <row r="8" spans="2:5">
      <c r="B8" s="30">
        <v>1</v>
      </c>
      <c r="C8" s="11" t="s">
        <v>1037</v>
      </c>
      <c r="D8" s="64"/>
      <c r="E8" s="12" t="s">
        <v>1707</v>
      </c>
    </row>
    <row r="9" spans="2:5">
      <c r="B9" s="31">
        <v>2</v>
      </c>
      <c r="C9" s="13" t="s">
        <v>700</v>
      </c>
      <c r="D9" s="60"/>
      <c r="E9" s="14" t="s">
        <v>1708</v>
      </c>
    </row>
    <row r="10" spans="2:5">
      <c r="B10" s="31">
        <v>3</v>
      </c>
      <c r="C10" s="13" t="s">
        <v>1709</v>
      </c>
      <c r="D10" s="60"/>
      <c r="E10" s="14" t="s">
        <v>1711</v>
      </c>
    </row>
    <row r="11" spans="2:5">
      <c r="B11" s="31">
        <v>4</v>
      </c>
      <c r="C11" s="13" t="s">
        <v>1710</v>
      </c>
      <c r="D11" s="60"/>
      <c r="E11" s="14" t="s">
        <v>1713</v>
      </c>
    </row>
    <row r="12" spans="2:5">
      <c r="B12" s="31">
        <v>5</v>
      </c>
      <c r="C12" s="13" t="s">
        <v>701</v>
      </c>
      <c r="D12" s="60"/>
      <c r="E12" s="14" t="s">
        <v>1712</v>
      </c>
    </row>
    <row r="13" spans="2:5">
      <c r="B13" s="31">
        <v>6</v>
      </c>
      <c r="C13" s="13" t="s">
        <v>1714</v>
      </c>
      <c r="D13" s="60"/>
      <c r="E13" s="5" t="s">
        <v>2118</v>
      </c>
    </row>
    <row r="14" spans="2:5">
      <c r="B14" s="31">
        <v>7</v>
      </c>
      <c r="C14" s="13" t="s">
        <v>1715</v>
      </c>
      <c r="D14" s="60"/>
      <c r="E14" s="5" t="s">
        <v>2118</v>
      </c>
    </row>
    <row r="15" spans="2:5">
      <c r="B15" s="31">
        <v>8</v>
      </c>
      <c r="C15" s="13" t="s">
        <v>702</v>
      </c>
      <c r="D15" s="60"/>
      <c r="E15" s="5" t="s">
        <v>2118</v>
      </c>
    </row>
    <row r="16" spans="2:5">
      <c r="B16" s="31">
        <v>9</v>
      </c>
      <c r="C16" s="13" t="s">
        <v>1716</v>
      </c>
      <c r="D16" s="60"/>
      <c r="E16" s="5" t="s">
        <v>2118</v>
      </c>
    </row>
    <row r="17" spans="2:5">
      <c r="B17" s="31">
        <v>10</v>
      </c>
      <c r="C17" s="13" t="s">
        <v>1717</v>
      </c>
      <c r="D17" s="60"/>
      <c r="E17" s="5" t="s">
        <v>2118</v>
      </c>
    </row>
    <row r="18" spans="2:5">
      <c r="B18" s="31">
        <v>11</v>
      </c>
      <c r="C18" s="13" t="s">
        <v>1718</v>
      </c>
      <c r="D18" s="60"/>
      <c r="E18" s="14" t="s">
        <v>1721</v>
      </c>
    </row>
    <row r="19" spans="2:5">
      <c r="B19" s="31">
        <v>12</v>
      </c>
      <c r="C19" s="13" t="s">
        <v>1719</v>
      </c>
      <c r="D19" s="60"/>
      <c r="E19" s="14" t="s">
        <v>1722</v>
      </c>
    </row>
    <row r="20" spans="2:5">
      <c r="B20" s="31">
        <v>13</v>
      </c>
      <c r="C20" s="13" t="s">
        <v>703</v>
      </c>
      <c r="D20" s="60"/>
      <c r="E20" s="14" t="s">
        <v>1723</v>
      </c>
    </row>
    <row r="21" spans="2:5">
      <c r="B21" s="31">
        <v>14</v>
      </c>
      <c r="C21" s="13" t="s">
        <v>1720</v>
      </c>
      <c r="D21" s="60"/>
      <c r="E21" s="6" t="s">
        <v>1680</v>
      </c>
    </row>
    <row r="22" spans="2:5">
      <c r="B22" s="31">
        <v>15</v>
      </c>
      <c r="C22" s="13" t="s">
        <v>1038</v>
      </c>
      <c r="D22" s="60"/>
      <c r="E22" s="6" t="s">
        <v>1681</v>
      </c>
    </row>
    <row r="23" spans="2:5">
      <c r="B23" s="31">
        <v>16</v>
      </c>
      <c r="C23" s="13" t="s">
        <v>1682</v>
      </c>
      <c r="D23" s="60"/>
      <c r="E23" s="14" t="s">
        <v>1684</v>
      </c>
    </row>
    <row r="24" spans="2:5">
      <c r="B24" s="31">
        <v>17</v>
      </c>
      <c r="C24" s="13" t="s">
        <v>1683</v>
      </c>
      <c r="D24" s="60"/>
      <c r="E24" s="14" t="s">
        <v>1685</v>
      </c>
    </row>
    <row r="25" spans="2:5">
      <c r="B25" s="31">
        <v>18</v>
      </c>
      <c r="C25" s="13" t="s">
        <v>1039</v>
      </c>
      <c r="D25" s="60"/>
      <c r="E25" s="14" t="s">
        <v>1686</v>
      </c>
    </row>
    <row r="26" spans="2:5">
      <c r="B26" s="31">
        <v>19</v>
      </c>
      <c r="C26" s="13" t="s">
        <v>1724</v>
      </c>
      <c r="D26" s="60"/>
      <c r="E26" s="14" t="s">
        <v>1725</v>
      </c>
    </row>
    <row r="27" spans="2:5">
      <c r="B27" s="31">
        <v>20</v>
      </c>
      <c r="C27" s="13" t="s">
        <v>704</v>
      </c>
      <c r="D27" s="60"/>
      <c r="E27" s="14" t="s">
        <v>1726</v>
      </c>
    </row>
    <row r="28" spans="2:5">
      <c r="B28" s="31">
        <v>21</v>
      </c>
      <c r="C28" s="13" t="s">
        <v>1687</v>
      </c>
      <c r="D28" s="60"/>
      <c r="E28" s="6" t="s">
        <v>1688</v>
      </c>
    </row>
    <row r="29" spans="2:5">
      <c r="B29" s="31">
        <v>22</v>
      </c>
      <c r="C29" s="13" t="s">
        <v>1689</v>
      </c>
      <c r="D29" s="60"/>
      <c r="E29" s="14" t="s">
        <v>1693</v>
      </c>
    </row>
    <row r="30" spans="2:5">
      <c r="B30" s="31">
        <v>23</v>
      </c>
      <c r="C30" s="13" t="s">
        <v>1690</v>
      </c>
      <c r="D30" s="60"/>
      <c r="E30" s="14" t="s">
        <v>1694</v>
      </c>
    </row>
    <row r="31" spans="2:5">
      <c r="B31" s="31">
        <v>24</v>
      </c>
      <c r="C31" s="13" t="s">
        <v>1691</v>
      </c>
      <c r="D31" s="60"/>
      <c r="E31" s="14" t="s">
        <v>1695</v>
      </c>
    </row>
    <row r="32" spans="2:5">
      <c r="B32" s="31">
        <v>25</v>
      </c>
      <c r="C32" s="13" t="s">
        <v>705</v>
      </c>
      <c r="D32" s="60"/>
      <c r="E32" s="14" t="s">
        <v>1696</v>
      </c>
    </row>
    <row r="33" spans="2:5">
      <c r="B33" s="31">
        <v>26</v>
      </c>
      <c r="C33" s="13" t="s">
        <v>1040</v>
      </c>
      <c r="D33" s="60"/>
      <c r="E33" s="5" t="s">
        <v>2117</v>
      </c>
    </row>
    <row r="34" spans="2:5">
      <c r="B34" s="31">
        <v>27</v>
      </c>
      <c r="C34" s="13" t="s">
        <v>706</v>
      </c>
      <c r="D34" s="60"/>
      <c r="E34" s="5" t="s">
        <v>2117</v>
      </c>
    </row>
    <row r="35" spans="2:5">
      <c r="B35" s="31">
        <v>28</v>
      </c>
      <c r="C35" s="13" t="s">
        <v>1692</v>
      </c>
      <c r="D35" s="60"/>
      <c r="E35" s="15" t="s">
        <v>1697</v>
      </c>
    </row>
    <row r="36" spans="2:5">
      <c r="B36" s="31">
        <v>29</v>
      </c>
      <c r="C36" s="13" t="s">
        <v>1698</v>
      </c>
      <c r="D36" s="60"/>
      <c r="E36" s="6" t="s">
        <v>1699</v>
      </c>
    </row>
    <row r="37" spans="2:5">
      <c r="B37" s="31">
        <v>30</v>
      </c>
      <c r="C37" s="13" t="s">
        <v>1700</v>
      </c>
      <c r="D37" s="60"/>
      <c r="E37" s="6" t="s">
        <v>1701</v>
      </c>
    </row>
    <row r="38" spans="2:5">
      <c r="B38" s="31">
        <v>31</v>
      </c>
      <c r="C38" s="13" t="s">
        <v>707</v>
      </c>
      <c r="D38" s="60"/>
      <c r="E38" s="6" t="s">
        <v>1702</v>
      </c>
    </row>
    <row r="39" spans="2:5">
      <c r="B39" s="31">
        <v>32</v>
      </c>
      <c r="C39" s="13" t="s">
        <v>708</v>
      </c>
      <c r="D39" s="60"/>
      <c r="E39" s="6" t="s">
        <v>1703</v>
      </c>
    </row>
    <row r="40" spans="2:5">
      <c r="B40" s="31">
        <v>33</v>
      </c>
      <c r="C40" s="13" t="s">
        <v>3709</v>
      </c>
      <c r="D40" s="60"/>
      <c r="E40" s="5" t="s">
        <v>2117</v>
      </c>
    </row>
    <row r="41" spans="2:5">
      <c r="B41" s="31">
        <v>34</v>
      </c>
      <c r="C41" s="13" t="s">
        <v>1041</v>
      </c>
      <c r="D41" s="60"/>
      <c r="E41" s="6" t="s">
        <v>1705</v>
      </c>
    </row>
    <row r="42" spans="2:5">
      <c r="B42" s="31">
        <v>35</v>
      </c>
      <c r="C42" s="13" t="s">
        <v>1704</v>
      </c>
      <c r="D42" s="60"/>
      <c r="E42" s="6" t="s">
        <v>1706</v>
      </c>
    </row>
    <row r="43" spans="2:5">
      <c r="B43" s="31">
        <v>36</v>
      </c>
      <c r="C43" s="13" t="s">
        <v>1733</v>
      </c>
      <c r="D43" s="60"/>
      <c r="E43" s="5" t="s">
        <v>2117</v>
      </c>
    </row>
    <row r="44" spans="2:5">
      <c r="B44" s="31">
        <v>37</v>
      </c>
      <c r="C44" s="13" t="s">
        <v>1727</v>
      </c>
      <c r="D44" s="60"/>
      <c r="E44" s="14" t="s">
        <v>1734</v>
      </c>
    </row>
    <row r="45" spans="2:5">
      <c r="B45" s="31">
        <v>38</v>
      </c>
      <c r="C45" s="13" t="s">
        <v>1042</v>
      </c>
      <c r="D45" s="60"/>
      <c r="E45" s="14" t="s">
        <v>1735</v>
      </c>
    </row>
    <row r="46" spans="2:5">
      <c r="B46" s="31">
        <v>39</v>
      </c>
      <c r="C46" s="13" t="s">
        <v>1737</v>
      </c>
      <c r="D46" s="60"/>
      <c r="E46" s="14" t="s">
        <v>1736</v>
      </c>
    </row>
    <row r="47" spans="2:5">
      <c r="B47" s="31">
        <v>40</v>
      </c>
      <c r="C47" s="13" t="s">
        <v>1728</v>
      </c>
      <c r="D47" s="60"/>
      <c r="E47" s="6" t="s">
        <v>1729</v>
      </c>
    </row>
    <row r="48" spans="2:5">
      <c r="B48" s="31">
        <v>41</v>
      </c>
      <c r="C48" s="13" t="s">
        <v>1738</v>
      </c>
      <c r="D48" s="60"/>
      <c r="E48" s="14" t="s">
        <v>1739</v>
      </c>
    </row>
    <row r="49" spans="2:5">
      <c r="B49" s="31">
        <v>42</v>
      </c>
      <c r="C49" s="13" t="s">
        <v>709</v>
      </c>
      <c r="D49" s="60"/>
      <c r="E49" s="6" t="s">
        <v>1730</v>
      </c>
    </row>
    <row r="50" spans="2:5">
      <c r="B50" s="31">
        <v>43</v>
      </c>
      <c r="C50" s="13" t="s">
        <v>1043</v>
      </c>
      <c r="D50" s="60"/>
      <c r="E50" s="6" t="s">
        <v>1731</v>
      </c>
    </row>
    <row r="51" spans="2:5">
      <c r="B51" s="31">
        <v>44</v>
      </c>
      <c r="C51" s="13" t="s">
        <v>710</v>
      </c>
      <c r="D51" s="60"/>
      <c r="E51" s="6" t="s">
        <v>1732</v>
      </c>
    </row>
    <row r="52" spans="2:5">
      <c r="B52" s="31">
        <v>45</v>
      </c>
      <c r="C52" s="13" t="s">
        <v>1740</v>
      </c>
      <c r="D52" s="60"/>
      <c r="E52" s="14" t="s">
        <v>1741</v>
      </c>
    </row>
    <row r="53" spans="2:5">
      <c r="B53" s="31">
        <v>46</v>
      </c>
      <c r="C53" s="13" t="s">
        <v>1044</v>
      </c>
      <c r="D53" s="60"/>
      <c r="E53" s="14" t="s">
        <v>1742</v>
      </c>
    </row>
    <row r="54" spans="2:5">
      <c r="B54" s="31">
        <v>47</v>
      </c>
      <c r="C54" s="13" t="s">
        <v>1743</v>
      </c>
      <c r="D54" s="60"/>
      <c r="E54" s="14" t="s">
        <v>1744</v>
      </c>
    </row>
    <row r="55" spans="2:5">
      <c r="B55" s="31">
        <v>48</v>
      </c>
      <c r="C55" s="13" t="s">
        <v>1045</v>
      </c>
      <c r="D55" s="60"/>
      <c r="E55" s="14" t="s">
        <v>1745</v>
      </c>
    </row>
    <row r="56" spans="2:5">
      <c r="B56" s="31">
        <v>49</v>
      </c>
      <c r="C56" s="13" t="s">
        <v>1746</v>
      </c>
      <c r="D56" s="60"/>
      <c r="E56" s="6" t="s">
        <v>1747</v>
      </c>
    </row>
    <row r="57" spans="2:5">
      <c r="B57" s="31">
        <v>50</v>
      </c>
      <c r="C57" s="13" t="s">
        <v>1046</v>
      </c>
      <c r="D57" s="60"/>
      <c r="E57" s="6" t="s">
        <v>1748</v>
      </c>
    </row>
    <row r="58" spans="2:5">
      <c r="B58" s="31">
        <v>51</v>
      </c>
      <c r="C58" s="13" t="s">
        <v>1749</v>
      </c>
      <c r="D58" s="60"/>
      <c r="E58" s="6" t="s">
        <v>1750</v>
      </c>
    </row>
    <row r="59" spans="2:5">
      <c r="B59" s="31">
        <v>52</v>
      </c>
      <c r="C59" s="13" t="s">
        <v>1751</v>
      </c>
      <c r="D59" s="60"/>
      <c r="E59" s="6" t="s">
        <v>1752</v>
      </c>
    </row>
    <row r="60" spans="2:5">
      <c r="B60" s="31">
        <v>53</v>
      </c>
      <c r="C60" s="13" t="s">
        <v>1753</v>
      </c>
      <c r="D60" s="60"/>
      <c r="E60" s="15" t="s">
        <v>1754</v>
      </c>
    </row>
    <row r="61" spans="2:5">
      <c r="B61" s="31">
        <v>54</v>
      </c>
      <c r="C61" s="13" t="s">
        <v>1755</v>
      </c>
      <c r="D61" s="60"/>
      <c r="E61" s="5" t="s">
        <v>2117</v>
      </c>
    </row>
    <row r="62" spans="2:5">
      <c r="B62" s="31">
        <v>55</v>
      </c>
      <c r="C62" s="13" t="s">
        <v>1756</v>
      </c>
      <c r="D62" s="60"/>
      <c r="E62" s="6" t="s">
        <v>1757</v>
      </c>
    </row>
    <row r="63" spans="2:5">
      <c r="B63" s="31">
        <v>56</v>
      </c>
      <c r="C63" s="13" t="s">
        <v>1758</v>
      </c>
      <c r="D63" s="60"/>
      <c r="E63" s="14" t="s">
        <v>1779</v>
      </c>
    </row>
    <row r="64" spans="2:5">
      <c r="B64" s="31">
        <v>57</v>
      </c>
      <c r="C64" s="13" t="s">
        <v>1759</v>
      </c>
      <c r="D64" s="60"/>
      <c r="E64" s="6" t="s">
        <v>1760</v>
      </c>
    </row>
    <row r="65" spans="2:5">
      <c r="B65" s="31">
        <v>58</v>
      </c>
      <c r="C65" s="13" t="s">
        <v>1047</v>
      </c>
      <c r="D65" s="60"/>
      <c r="E65" s="6" t="s">
        <v>1761</v>
      </c>
    </row>
    <row r="66" spans="2:5">
      <c r="B66" s="31">
        <v>59</v>
      </c>
      <c r="C66" s="13" t="s">
        <v>711</v>
      </c>
      <c r="D66" s="60"/>
      <c r="E66" s="6" t="s">
        <v>1762</v>
      </c>
    </row>
    <row r="67" spans="2:5">
      <c r="B67" s="31">
        <v>60</v>
      </c>
      <c r="C67" s="13" t="s">
        <v>712</v>
      </c>
      <c r="D67" s="60"/>
      <c r="E67" s="6" t="s">
        <v>1763</v>
      </c>
    </row>
    <row r="68" spans="2:5">
      <c r="B68" s="31">
        <v>61</v>
      </c>
      <c r="C68" s="13" t="s">
        <v>713</v>
      </c>
      <c r="D68" s="60"/>
      <c r="E68" s="6" t="s">
        <v>1764</v>
      </c>
    </row>
    <row r="69" spans="2:5">
      <c r="B69" s="31">
        <v>62</v>
      </c>
      <c r="C69" s="13" t="s">
        <v>1048</v>
      </c>
      <c r="D69" s="60"/>
      <c r="E69" s="6" t="s">
        <v>1765</v>
      </c>
    </row>
    <row r="70" spans="2:5">
      <c r="B70" s="31">
        <v>63</v>
      </c>
      <c r="C70" s="13" t="s">
        <v>714</v>
      </c>
      <c r="D70" s="60"/>
      <c r="E70" s="6" t="s">
        <v>1766</v>
      </c>
    </row>
    <row r="71" spans="2:5">
      <c r="B71" s="31">
        <v>64</v>
      </c>
      <c r="C71" s="13" t="s">
        <v>715</v>
      </c>
      <c r="D71" s="60"/>
      <c r="E71" s="15" t="s">
        <v>1767</v>
      </c>
    </row>
    <row r="72" spans="2:5">
      <c r="B72" s="31">
        <v>65</v>
      </c>
      <c r="C72" s="13" t="s">
        <v>1049</v>
      </c>
      <c r="D72" s="60"/>
      <c r="E72" s="6" t="s">
        <v>1768</v>
      </c>
    </row>
    <row r="73" spans="2:5">
      <c r="B73" s="31">
        <v>66</v>
      </c>
      <c r="C73" s="13" t="s">
        <v>716</v>
      </c>
      <c r="D73" s="60"/>
      <c r="E73" s="6" t="s">
        <v>1769</v>
      </c>
    </row>
    <row r="74" spans="2:5">
      <c r="B74" s="31">
        <v>67</v>
      </c>
      <c r="C74" s="13" t="s">
        <v>717</v>
      </c>
      <c r="D74" s="60"/>
      <c r="E74" s="6" t="s">
        <v>1770</v>
      </c>
    </row>
    <row r="75" spans="2:5">
      <c r="B75" s="31">
        <v>68</v>
      </c>
      <c r="C75" s="13" t="s">
        <v>718</v>
      </c>
      <c r="D75" s="60"/>
      <c r="E75" s="15" t="s">
        <v>1771</v>
      </c>
    </row>
    <row r="76" spans="2:5">
      <c r="B76" s="31">
        <v>69</v>
      </c>
      <c r="C76" s="13" t="s">
        <v>3710</v>
      </c>
      <c r="D76" s="60"/>
      <c r="E76" s="5" t="s">
        <v>2117</v>
      </c>
    </row>
    <row r="77" spans="2:5">
      <c r="B77" s="31">
        <v>70</v>
      </c>
      <c r="C77" s="13" t="s">
        <v>719</v>
      </c>
      <c r="D77" s="60"/>
      <c r="E77" s="6" t="s">
        <v>1772</v>
      </c>
    </row>
    <row r="78" spans="2:5">
      <c r="B78" s="31">
        <v>71</v>
      </c>
      <c r="C78" s="13" t="s">
        <v>720</v>
      </c>
      <c r="D78" s="60"/>
      <c r="E78" s="6" t="s">
        <v>1773</v>
      </c>
    </row>
    <row r="79" spans="2:5">
      <c r="B79" s="31">
        <v>72</v>
      </c>
      <c r="C79" s="13" t="s">
        <v>1050</v>
      </c>
      <c r="D79" s="60"/>
      <c r="E79" s="6" t="s">
        <v>1774</v>
      </c>
    </row>
    <row r="80" spans="2:5">
      <c r="B80" s="31">
        <v>73</v>
      </c>
      <c r="C80" s="13" t="s">
        <v>721</v>
      </c>
      <c r="D80" s="60"/>
      <c r="E80" s="6" t="s">
        <v>1776</v>
      </c>
    </row>
    <row r="81" spans="2:5">
      <c r="B81" s="31">
        <v>74</v>
      </c>
      <c r="C81" s="13" t="s">
        <v>722</v>
      </c>
      <c r="D81" s="60"/>
      <c r="E81" s="6" t="s">
        <v>1775</v>
      </c>
    </row>
    <row r="82" spans="2:5">
      <c r="B82" s="31">
        <v>75</v>
      </c>
      <c r="C82" s="13" t="s">
        <v>723</v>
      </c>
      <c r="D82" s="60"/>
      <c r="E82" s="6" t="s">
        <v>1777</v>
      </c>
    </row>
    <row r="83" spans="2:5">
      <c r="B83" s="31">
        <v>76</v>
      </c>
      <c r="C83" s="13" t="s">
        <v>724</v>
      </c>
      <c r="D83" s="60"/>
      <c r="E83" s="6" t="s">
        <v>1778</v>
      </c>
    </row>
    <row r="84" spans="2:5">
      <c r="B84" s="31">
        <v>77</v>
      </c>
      <c r="C84" s="13" t="s">
        <v>725</v>
      </c>
      <c r="D84" s="60"/>
      <c r="E84" s="6" t="s">
        <v>1780</v>
      </c>
    </row>
    <row r="85" spans="2:5">
      <c r="B85" s="31">
        <v>78</v>
      </c>
      <c r="C85" s="13" t="s">
        <v>1051</v>
      </c>
      <c r="D85" s="60"/>
      <c r="E85" s="6" t="s">
        <v>1781</v>
      </c>
    </row>
    <row r="86" spans="2:5">
      <c r="B86" s="31">
        <v>79</v>
      </c>
      <c r="C86" s="13" t="s">
        <v>1782</v>
      </c>
      <c r="D86" s="60"/>
      <c r="E86" s="5" t="s">
        <v>2117</v>
      </c>
    </row>
    <row r="87" spans="2:5">
      <c r="B87" s="31">
        <v>80</v>
      </c>
      <c r="C87" s="13" t="s">
        <v>1783</v>
      </c>
      <c r="D87" s="60"/>
      <c r="E87" s="14" t="s">
        <v>1784</v>
      </c>
    </row>
    <row r="88" spans="2:5">
      <c r="B88" s="31">
        <v>81</v>
      </c>
      <c r="C88" s="13" t="s">
        <v>1052</v>
      </c>
      <c r="D88" s="60"/>
      <c r="E88" s="14" t="s">
        <v>1785</v>
      </c>
    </row>
    <row r="89" spans="2:5">
      <c r="B89" s="31">
        <v>82</v>
      </c>
      <c r="C89" s="13" t="s">
        <v>1786</v>
      </c>
      <c r="D89" s="60"/>
      <c r="E89" s="14" t="s">
        <v>1793</v>
      </c>
    </row>
    <row r="90" spans="2:5">
      <c r="B90" s="31">
        <v>83</v>
      </c>
      <c r="C90" s="13" t="s">
        <v>1053</v>
      </c>
      <c r="D90" s="60"/>
      <c r="E90" s="14" t="s">
        <v>1792</v>
      </c>
    </row>
    <row r="91" spans="2:5">
      <c r="B91" s="31">
        <v>84</v>
      </c>
      <c r="C91" s="13" t="s">
        <v>1787</v>
      </c>
      <c r="D91" s="60"/>
      <c r="E91" s="15" t="s">
        <v>1788</v>
      </c>
    </row>
    <row r="92" spans="2:5">
      <c r="B92" s="31">
        <v>85</v>
      </c>
      <c r="C92" s="13" t="s">
        <v>726</v>
      </c>
      <c r="D92" s="60"/>
      <c r="E92" s="6" t="s">
        <v>1789</v>
      </c>
    </row>
    <row r="93" spans="2:5">
      <c r="B93" s="31">
        <v>86</v>
      </c>
      <c r="C93" s="13" t="s">
        <v>727</v>
      </c>
      <c r="D93" s="60"/>
      <c r="E93" s="6" t="s">
        <v>1790</v>
      </c>
    </row>
    <row r="94" spans="2:5">
      <c r="B94" s="31">
        <v>87</v>
      </c>
      <c r="C94" s="13" t="s">
        <v>1054</v>
      </c>
      <c r="D94" s="60"/>
      <c r="E94" s="6" t="s">
        <v>1791</v>
      </c>
    </row>
    <row r="95" spans="2:5">
      <c r="B95" s="31">
        <v>88</v>
      </c>
      <c r="C95" s="13" t="s">
        <v>1055</v>
      </c>
      <c r="D95" s="60"/>
      <c r="E95" s="6" t="s">
        <v>1794</v>
      </c>
    </row>
    <row r="96" spans="2:5">
      <c r="B96" s="31">
        <v>89</v>
      </c>
      <c r="C96" s="13" t="s">
        <v>1056</v>
      </c>
      <c r="D96" s="60"/>
      <c r="E96" s="6" t="s">
        <v>1795</v>
      </c>
    </row>
    <row r="97" spans="2:5">
      <c r="B97" s="31">
        <v>90</v>
      </c>
      <c r="C97" s="13" t="s">
        <v>728</v>
      </c>
      <c r="D97" s="60"/>
      <c r="E97" s="6" t="s">
        <v>1796</v>
      </c>
    </row>
    <row r="98" spans="2:5">
      <c r="B98" s="31">
        <v>91</v>
      </c>
      <c r="C98" s="13" t="s">
        <v>729</v>
      </c>
      <c r="D98" s="60"/>
      <c r="E98" s="6" t="s">
        <v>1797</v>
      </c>
    </row>
    <row r="99" spans="2:5">
      <c r="B99" s="31">
        <v>92</v>
      </c>
      <c r="C99" s="13" t="s">
        <v>1798</v>
      </c>
      <c r="D99" s="60"/>
      <c r="E99" s="6" t="s">
        <v>1799</v>
      </c>
    </row>
    <row r="100" spans="2:5">
      <c r="B100" s="31">
        <v>93</v>
      </c>
      <c r="C100" s="13" t="s">
        <v>1800</v>
      </c>
      <c r="D100" s="60"/>
      <c r="E100" s="15" t="s">
        <v>1801</v>
      </c>
    </row>
    <row r="101" spans="2:5">
      <c r="B101" s="31">
        <v>94</v>
      </c>
      <c r="C101" s="13" t="s">
        <v>1802</v>
      </c>
      <c r="D101" s="60"/>
      <c r="E101" s="14" t="s">
        <v>1807</v>
      </c>
    </row>
    <row r="102" spans="2:5">
      <c r="B102" s="31">
        <v>95</v>
      </c>
      <c r="C102" s="13" t="s">
        <v>1803</v>
      </c>
      <c r="D102" s="60"/>
      <c r="E102" s="6" t="s">
        <v>1804</v>
      </c>
    </row>
    <row r="103" spans="2:5">
      <c r="B103" s="31">
        <v>96</v>
      </c>
      <c r="C103" s="13" t="s">
        <v>1057</v>
      </c>
      <c r="D103" s="60"/>
      <c r="E103" s="6" t="s">
        <v>1805</v>
      </c>
    </row>
    <row r="104" spans="2:5">
      <c r="B104" s="31">
        <v>97</v>
      </c>
      <c r="C104" s="13" t="s">
        <v>1058</v>
      </c>
      <c r="D104" s="60"/>
      <c r="E104" s="6" t="s">
        <v>1806</v>
      </c>
    </row>
    <row r="105" spans="2:5">
      <c r="B105" s="31">
        <v>98</v>
      </c>
      <c r="C105" s="13" t="s">
        <v>1808</v>
      </c>
      <c r="D105" s="60"/>
      <c r="E105" s="6" t="s">
        <v>1809</v>
      </c>
    </row>
    <row r="106" spans="2:5">
      <c r="B106" s="31">
        <v>99</v>
      </c>
      <c r="C106" s="13" t="s">
        <v>1059</v>
      </c>
      <c r="D106" s="60"/>
      <c r="E106" s="6" t="s">
        <v>1810</v>
      </c>
    </row>
    <row r="107" spans="2:5">
      <c r="B107" s="31">
        <v>100</v>
      </c>
      <c r="C107" s="13" t="s">
        <v>1060</v>
      </c>
      <c r="D107" s="60"/>
      <c r="E107" s="6" t="s">
        <v>1811</v>
      </c>
    </row>
    <row r="108" spans="2:5">
      <c r="B108" s="31">
        <v>101</v>
      </c>
      <c r="C108" s="13" t="s">
        <v>1061</v>
      </c>
      <c r="D108" s="60"/>
      <c r="E108" s="6" t="s">
        <v>1812</v>
      </c>
    </row>
    <row r="109" spans="2:5">
      <c r="B109" s="31">
        <v>102</v>
      </c>
      <c r="C109" s="13" t="s">
        <v>1813</v>
      </c>
      <c r="D109" s="60"/>
      <c r="E109" s="14" t="s">
        <v>1815</v>
      </c>
    </row>
    <row r="110" spans="2:5">
      <c r="B110" s="31">
        <v>103</v>
      </c>
      <c r="C110" s="13" t="s">
        <v>1814</v>
      </c>
      <c r="D110" s="60"/>
      <c r="E110" s="83" t="s">
        <v>3711</v>
      </c>
    </row>
    <row r="111" spans="2:5">
      <c r="B111" s="31">
        <v>104</v>
      </c>
      <c r="C111" s="13" t="s">
        <v>1062</v>
      </c>
      <c r="D111" s="60"/>
      <c r="E111" s="83" t="s">
        <v>3712</v>
      </c>
    </row>
    <row r="112" spans="2:5">
      <c r="B112" s="31">
        <v>105</v>
      </c>
      <c r="C112" s="13" t="s">
        <v>1063</v>
      </c>
      <c r="D112" s="60"/>
      <c r="E112" s="14" t="s">
        <v>1818</v>
      </c>
    </row>
    <row r="113" spans="2:5">
      <c r="B113" s="31">
        <v>106</v>
      </c>
      <c r="C113" s="13" t="s">
        <v>1819</v>
      </c>
      <c r="D113" s="60"/>
      <c r="E113" s="14" t="s">
        <v>1821</v>
      </c>
    </row>
    <row r="114" spans="2:5">
      <c r="B114" s="31">
        <v>107</v>
      </c>
      <c r="C114" s="13" t="s">
        <v>1816</v>
      </c>
      <c r="D114" s="60"/>
      <c r="E114" s="15" t="s">
        <v>1817</v>
      </c>
    </row>
    <row r="115" spans="2:5">
      <c r="B115" s="31">
        <v>108</v>
      </c>
      <c r="C115" s="13" t="s">
        <v>1064</v>
      </c>
      <c r="D115" s="60"/>
      <c r="E115" s="5" t="s">
        <v>2117</v>
      </c>
    </row>
    <row r="116" spans="2:5" ht="28.8">
      <c r="B116" s="31">
        <v>109</v>
      </c>
      <c r="C116" s="13" t="s">
        <v>1820</v>
      </c>
      <c r="D116" s="60"/>
      <c r="E116" s="14" t="s">
        <v>1823</v>
      </c>
    </row>
    <row r="117" spans="2:5">
      <c r="B117" s="31">
        <v>110</v>
      </c>
      <c r="C117" s="13" t="s">
        <v>1822</v>
      </c>
      <c r="D117" s="60"/>
      <c r="E117" s="5" t="s">
        <v>2117</v>
      </c>
    </row>
    <row r="118" spans="2:5">
      <c r="B118" s="31">
        <v>111</v>
      </c>
      <c r="C118" s="13" t="s">
        <v>1065</v>
      </c>
      <c r="D118" s="60"/>
      <c r="E118" s="15" t="s">
        <v>1824</v>
      </c>
    </row>
    <row r="119" spans="2:5">
      <c r="B119" s="31">
        <v>112</v>
      </c>
      <c r="C119" s="13" t="s">
        <v>1825</v>
      </c>
      <c r="D119" s="60"/>
      <c r="E119" s="6" t="s">
        <v>1826</v>
      </c>
    </row>
    <row r="120" spans="2:5">
      <c r="B120" s="31">
        <v>113</v>
      </c>
      <c r="C120" s="13" t="s">
        <v>1827</v>
      </c>
      <c r="D120" s="60"/>
      <c r="E120" s="14" t="s">
        <v>1828</v>
      </c>
    </row>
    <row r="121" spans="2:5">
      <c r="B121" s="31">
        <v>114</v>
      </c>
      <c r="C121" s="13" t="s">
        <v>1066</v>
      </c>
      <c r="D121" s="60"/>
      <c r="E121" s="14" t="s">
        <v>1829</v>
      </c>
    </row>
    <row r="122" spans="2:5">
      <c r="B122" s="31">
        <v>115</v>
      </c>
      <c r="C122" s="13" t="s">
        <v>1067</v>
      </c>
      <c r="D122" s="60"/>
      <c r="E122" s="5" t="s">
        <v>2117</v>
      </c>
    </row>
    <row r="123" spans="2:5">
      <c r="B123" s="31">
        <v>116</v>
      </c>
      <c r="C123" s="13" t="s">
        <v>1068</v>
      </c>
      <c r="D123" s="60"/>
      <c r="E123" s="6" t="s">
        <v>1830</v>
      </c>
    </row>
    <row r="124" spans="2:5">
      <c r="B124" s="31">
        <v>117</v>
      </c>
      <c r="C124" s="13" t="s">
        <v>1069</v>
      </c>
      <c r="D124" s="60"/>
      <c r="E124" s="14" t="s">
        <v>1832</v>
      </c>
    </row>
    <row r="125" spans="2:5">
      <c r="B125" s="31">
        <v>118</v>
      </c>
      <c r="C125" s="13" t="s">
        <v>730</v>
      </c>
      <c r="D125" s="60"/>
      <c r="E125" s="6" t="s">
        <v>1831</v>
      </c>
    </row>
    <row r="126" spans="2:5">
      <c r="B126" s="31">
        <v>119</v>
      </c>
      <c r="C126" s="13" t="s">
        <v>1070</v>
      </c>
      <c r="D126" s="60"/>
      <c r="E126" s="6" t="s">
        <v>1833</v>
      </c>
    </row>
    <row r="127" spans="2:5">
      <c r="B127" s="31">
        <v>120</v>
      </c>
      <c r="C127" s="13" t="s">
        <v>1071</v>
      </c>
      <c r="D127" s="60"/>
      <c r="E127" s="6" t="s">
        <v>1834</v>
      </c>
    </row>
    <row r="128" spans="2:5">
      <c r="B128" s="31">
        <v>121</v>
      </c>
      <c r="C128" s="13" t="s">
        <v>1072</v>
      </c>
      <c r="D128" s="60"/>
      <c r="E128" s="6" t="s">
        <v>1835</v>
      </c>
    </row>
    <row r="129" spans="2:5">
      <c r="B129" s="31">
        <v>122</v>
      </c>
      <c r="C129" s="13" t="s">
        <v>731</v>
      </c>
      <c r="D129" s="60"/>
      <c r="E129" s="14" t="s">
        <v>1837</v>
      </c>
    </row>
    <row r="130" spans="2:5">
      <c r="B130" s="31">
        <v>123</v>
      </c>
      <c r="C130" s="13" t="s">
        <v>732</v>
      </c>
      <c r="D130" s="60"/>
      <c r="E130" s="6" t="s">
        <v>1836</v>
      </c>
    </row>
    <row r="131" spans="2:5">
      <c r="B131" s="31">
        <v>124</v>
      </c>
      <c r="C131" s="13" t="s">
        <v>1838</v>
      </c>
      <c r="D131" s="60"/>
      <c r="E131" s="15" t="s">
        <v>1839</v>
      </c>
    </row>
    <row r="132" spans="2:5">
      <c r="B132" s="31">
        <v>125</v>
      </c>
      <c r="C132" s="13" t="s">
        <v>1840</v>
      </c>
      <c r="D132" s="60"/>
      <c r="E132" s="15" t="s">
        <v>1841</v>
      </c>
    </row>
    <row r="133" spans="2:5">
      <c r="B133" s="31">
        <v>126</v>
      </c>
      <c r="C133" s="13" t="s">
        <v>1073</v>
      </c>
      <c r="D133" s="60"/>
      <c r="E133" s="6" t="s">
        <v>1842</v>
      </c>
    </row>
    <row r="134" spans="2:5">
      <c r="B134" s="31">
        <v>127</v>
      </c>
      <c r="C134" s="13" t="s">
        <v>1843</v>
      </c>
      <c r="D134" s="60"/>
      <c r="E134" s="6" t="s">
        <v>1844</v>
      </c>
    </row>
    <row r="135" spans="2:5">
      <c r="B135" s="31">
        <v>128</v>
      </c>
      <c r="C135" s="13" t="s">
        <v>1074</v>
      </c>
      <c r="D135" s="60"/>
      <c r="E135" s="6" t="s">
        <v>1845</v>
      </c>
    </row>
    <row r="136" spans="2:5">
      <c r="B136" s="31">
        <v>129</v>
      </c>
      <c r="C136" s="13" t="s">
        <v>1075</v>
      </c>
      <c r="D136" s="60"/>
      <c r="E136" s="6" t="s">
        <v>1846</v>
      </c>
    </row>
    <row r="137" spans="2:5">
      <c r="B137" s="31">
        <v>130</v>
      </c>
      <c r="C137" s="13" t="s">
        <v>733</v>
      </c>
      <c r="D137" s="60"/>
      <c r="E137" s="6" t="s">
        <v>1847</v>
      </c>
    </row>
    <row r="138" spans="2:5">
      <c r="B138" s="31">
        <v>131</v>
      </c>
      <c r="C138" s="13" t="s">
        <v>734</v>
      </c>
      <c r="D138" s="60"/>
      <c r="E138" s="6" t="s">
        <v>1848</v>
      </c>
    </row>
    <row r="139" spans="2:5">
      <c r="B139" s="31">
        <v>132</v>
      </c>
      <c r="C139" s="13" t="s">
        <v>1849</v>
      </c>
      <c r="D139" s="60"/>
      <c r="E139" s="6" t="s">
        <v>1850</v>
      </c>
    </row>
    <row r="140" spans="2:5">
      <c r="B140" s="31">
        <v>133</v>
      </c>
      <c r="C140" s="13" t="s">
        <v>1851</v>
      </c>
      <c r="D140" s="60"/>
      <c r="E140" s="14" t="s">
        <v>1855</v>
      </c>
    </row>
    <row r="141" spans="2:5">
      <c r="B141" s="31">
        <v>134</v>
      </c>
      <c r="C141" s="13" t="s">
        <v>735</v>
      </c>
      <c r="D141" s="60"/>
      <c r="E141" s="15" t="s">
        <v>1852</v>
      </c>
    </row>
    <row r="142" spans="2:5">
      <c r="B142" s="31">
        <v>135</v>
      </c>
      <c r="C142" s="13" t="s">
        <v>1854</v>
      </c>
      <c r="D142" s="60"/>
      <c r="E142" s="14" t="s">
        <v>1856</v>
      </c>
    </row>
    <row r="143" spans="2:5">
      <c r="B143" s="31">
        <v>136</v>
      </c>
      <c r="C143" s="13" t="s">
        <v>736</v>
      </c>
      <c r="D143" s="60"/>
      <c r="E143" s="15" t="s">
        <v>1853</v>
      </c>
    </row>
    <row r="144" spans="2:5">
      <c r="B144" s="31">
        <v>137</v>
      </c>
      <c r="C144" s="13" t="s">
        <v>1857</v>
      </c>
      <c r="D144" s="60"/>
      <c r="E144" s="5" t="s">
        <v>2118</v>
      </c>
    </row>
    <row r="145" spans="2:5">
      <c r="B145" s="31">
        <v>138</v>
      </c>
      <c r="C145" s="13" t="s">
        <v>1858</v>
      </c>
      <c r="D145" s="60"/>
      <c r="E145" s="6" t="s">
        <v>1859</v>
      </c>
    </row>
    <row r="146" spans="2:5">
      <c r="B146" s="31">
        <v>139</v>
      </c>
      <c r="C146" s="13" t="s">
        <v>1860</v>
      </c>
      <c r="D146" s="60"/>
      <c r="E146" s="5" t="s">
        <v>2117</v>
      </c>
    </row>
    <row r="147" spans="2:5">
      <c r="B147" s="31">
        <v>140</v>
      </c>
      <c r="C147" s="13" t="s">
        <v>1861</v>
      </c>
      <c r="D147" s="60"/>
      <c r="E147" s="14" t="s">
        <v>1865</v>
      </c>
    </row>
    <row r="148" spans="2:5">
      <c r="B148" s="31">
        <v>141</v>
      </c>
      <c r="C148" s="13" t="s">
        <v>1862</v>
      </c>
      <c r="D148" s="60"/>
      <c r="E148" s="6" t="s">
        <v>1863</v>
      </c>
    </row>
    <row r="149" spans="2:5">
      <c r="B149" s="31">
        <v>142</v>
      </c>
      <c r="C149" s="13" t="s">
        <v>1864</v>
      </c>
      <c r="D149" s="60"/>
      <c r="E149" s="14" t="s">
        <v>1866</v>
      </c>
    </row>
    <row r="150" spans="2:5">
      <c r="B150" s="31">
        <v>143</v>
      </c>
      <c r="C150" s="13" t="s">
        <v>1867</v>
      </c>
      <c r="D150" s="60"/>
      <c r="E150" s="6" t="s">
        <v>1868</v>
      </c>
    </row>
    <row r="151" spans="2:5">
      <c r="B151" s="31">
        <v>144</v>
      </c>
      <c r="C151" s="13" t="s">
        <v>737</v>
      </c>
      <c r="D151" s="60"/>
      <c r="E151" s="6" t="s">
        <v>1869</v>
      </c>
    </row>
    <row r="152" spans="2:5">
      <c r="B152" s="31">
        <v>145</v>
      </c>
      <c r="C152" s="13" t="s">
        <v>738</v>
      </c>
      <c r="D152" s="60"/>
      <c r="E152" s="6" t="s">
        <v>1870</v>
      </c>
    </row>
    <row r="153" spans="2:5">
      <c r="B153" s="31">
        <v>146</v>
      </c>
      <c r="C153" s="13" t="s">
        <v>739</v>
      </c>
      <c r="D153" s="60"/>
      <c r="E153" s="6" t="s">
        <v>1871</v>
      </c>
    </row>
    <row r="154" spans="2:5">
      <c r="B154" s="31">
        <v>147</v>
      </c>
      <c r="C154" s="13" t="s">
        <v>740</v>
      </c>
      <c r="D154" s="60"/>
      <c r="E154" s="6" t="s">
        <v>1872</v>
      </c>
    </row>
    <row r="155" spans="2:5">
      <c r="B155" s="31">
        <v>148</v>
      </c>
      <c r="C155" s="13" t="s">
        <v>741</v>
      </c>
      <c r="D155" s="60"/>
      <c r="E155" s="6" t="s">
        <v>1873</v>
      </c>
    </row>
    <row r="156" spans="2:5">
      <c r="B156" s="31">
        <v>149</v>
      </c>
      <c r="C156" s="13" t="s">
        <v>1874</v>
      </c>
      <c r="D156" s="60"/>
      <c r="E156" s="5" t="s">
        <v>2117</v>
      </c>
    </row>
    <row r="157" spans="2:5">
      <c r="B157" s="31">
        <v>150</v>
      </c>
      <c r="C157" s="13" t="s">
        <v>1076</v>
      </c>
      <c r="D157" s="60"/>
      <c r="E157" s="5" t="s">
        <v>2117</v>
      </c>
    </row>
    <row r="158" spans="2:5">
      <c r="B158" s="31">
        <v>151</v>
      </c>
      <c r="C158" s="13" t="s">
        <v>742</v>
      </c>
      <c r="D158" s="60"/>
      <c r="E158" s="5" t="s">
        <v>2117</v>
      </c>
    </row>
    <row r="159" spans="2:5">
      <c r="B159" s="31">
        <v>152</v>
      </c>
      <c r="C159" s="13" t="s">
        <v>743</v>
      </c>
      <c r="D159" s="60"/>
      <c r="E159" s="5" t="s">
        <v>2117</v>
      </c>
    </row>
    <row r="160" spans="2:5">
      <c r="B160" s="31">
        <v>153</v>
      </c>
      <c r="C160" s="13" t="s">
        <v>744</v>
      </c>
      <c r="D160" s="60"/>
      <c r="E160" s="5" t="s">
        <v>2117</v>
      </c>
    </row>
    <row r="161" spans="2:5">
      <c r="B161" s="31">
        <v>154</v>
      </c>
      <c r="C161" s="13" t="s">
        <v>1875</v>
      </c>
      <c r="D161" s="60"/>
      <c r="E161" s="5" t="s">
        <v>2117</v>
      </c>
    </row>
    <row r="162" spans="2:5">
      <c r="B162" s="31">
        <v>155</v>
      </c>
      <c r="C162" s="13" t="s">
        <v>1876</v>
      </c>
      <c r="D162" s="60"/>
      <c r="E162" s="15" t="s">
        <v>1877</v>
      </c>
    </row>
    <row r="163" spans="2:5">
      <c r="B163" s="31">
        <v>156</v>
      </c>
      <c r="C163" s="13" t="s">
        <v>1878</v>
      </c>
      <c r="D163" s="60"/>
      <c r="E163" s="6" t="s">
        <v>1879</v>
      </c>
    </row>
    <row r="164" spans="2:5">
      <c r="B164" s="31">
        <v>157</v>
      </c>
      <c r="C164" s="13" t="s">
        <v>1880</v>
      </c>
      <c r="D164" s="60"/>
      <c r="E164" s="5" t="s">
        <v>2117</v>
      </c>
    </row>
    <row r="165" spans="2:5">
      <c r="B165" s="31">
        <v>158</v>
      </c>
      <c r="C165" s="13" t="s">
        <v>745</v>
      </c>
      <c r="D165" s="60"/>
      <c r="E165" s="5" t="s">
        <v>2117</v>
      </c>
    </row>
    <row r="166" spans="2:5">
      <c r="B166" s="31">
        <v>159</v>
      </c>
      <c r="C166" s="13" t="s">
        <v>1881</v>
      </c>
      <c r="D166" s="60"/>
      <c r="E166" s="5" t="s">
        <v>2117</v>
      </c>
    </row>
    <row r="167" spans="2:5">
      <c r="B167" s="31">
        <v>160</v>
      </c>
      <c r="C167" s="13" t="s">
        <v>1882</v>
      </c>
      <c r="D167" s="60"/>
      <c r="E167" s="6" t="s">
        <v>1883</v>
      </c>
    </row>
    <row r="168" spans="2:5">
      <c r="B168" s="31">
        <v>161</v>
      </c>
      <c r="C168" s="13" t="s">
        <v>1884</v>
      </c>
      <c r="D168" s="60"/>
      <c r="E168" s="14" t="s">
        <v>1885</v>
      </c>
    </row>
    <row r="169" spans="2:5">
      <c r="B169" s="31">
        <v>162</v>
      </c>
      <c r="C169" s="13" t="s">
        <v>1886</v>
      </c>
      <c r="D169" s="60"/>
      <c r="E169" s="6" t="s">
        <v>1887</v>
      </c>
    </row>
    <row r="170" spans="2:5">
      <c r="B170" s="31">
        <v>163</v>
      </c>
      <c r="C170" s="13" t="s">
        <v>1077</v>
      </c>
      <c r="D170" s="60"/>
      <c r="E170" s="6" t="s">
        <v>1888</v>
      </c>
    </row>
    <row r="171" spans="2:5">
      <c r="B171" s="31">
        <v>164</v>
      </c>
      <c r="C171" s="13" t="s">
        <v>1078</v>
      </c>
      <c r="D171" s="60"/>
      <c r="E171" s="6" t="s">
        <v>1889</v>
      </c>
    </row>
    <row r="172" spans="2:5">
      <c r="B172" s="31">
        <v>165</v>
      </c>
      <c r="C172" s="13" t="s">
        <v>1890</v>
      </c>
      <c r="D172" s="60"/>
      <c r="E172" s="5" t="s">
        <v>2117</v>
      </c>
    </row>
    <row r="173" spans="2:5">
      <c r="B173" s="31">
        <v>166</v>
      </c>
      <c r="C173" s="13" t="s">
        <v>1891</v>
      </c>
      <c r="D173" s="60"/>
      <c r="E173" s="15" t="s">
        <v>1892</v>
      </c>
    </row>
    <row r="174" spans="2:5">
      <c r="B174" s="31">
        <v>167</v>
      </c>
      <c r="C174" s="13" t="s">
        <v>1893</v>
      </c>
      <c r="D174" s="60"/>
      <c r="E174" s="6" t="s">
        <v>1894</v>
      </c>
    </row>
    <row r="175" spans="2:5">
      <c r="B175" s="31">
        <v>168</v>
      </c>
      <c r="C175" s="13" t="s">
        <v>1079</v>
      </c>
      <c r="D175" s="60"/>
      <c r="E175" s="6" t="s">
        <v>1895</v>
      </c>
    </row>
    <row r="176" spans="2:5">
      <c r="B176" s="31">
        <v>169</v>
      </c>
      <c r="C176" s="13" t="s">
        <v>1080</v>
      </c>
      <c r="D176" s="60"/>
      <c r="E176" s="6" t="s">
        <v>1896</v>
      </c>
    </row>
    <row r="177" spans="2:5">
      <c r="B177" s="31">
        <v>170</v>
      </c>
      <c r="C177" s="13" t="s">
        <v>1081</v>
      </c>
      <c r="D177" s="60"/>
      <c r="E177" s="6" t="s">
        <v>1897</v>
      </c>
    </row>
    <row r="178" spans="2:5">
      <c r="B178" s="31">
        <v>171</v>
      </c>
      <c r="C178" s="13" t="s">
        <v>1082</v>
      </c>
      <c r="D178" s="60"/>
      <c r="E178" s="5" t="s">
        <v>2117</v>
      </c>
    </row>
    <row r="179" spans="2:5">
      <c r="B179" s="31">
        <v>172</v>
      </c>
      <c r="C179" s="13" t="s">
        <v>1898</v>
      </c>
      <c r="D179" s="60"/>
      <c r="E179" s="6" t="s">
        <v>1899</v>
      </c>
    </row>
    <row r="180" spans="2:5">
      <c r="B180" s="31">
        <v>173</v>
      </c>
      <c r="C180" s="13" t="s">
        <v>1900</v>
      </c>
      <c r="D180" s="60"/>
      <c r="E180" s="14" t="s">
        <v>1901</v>
      </c>
    </row>
    <row r="181" spans="2:5">
      <c r="B181" s="31">
        <v>174</v>
      </c>
      <c r="C181" s="13" t="s">
        <v>1904</v>
      </c>
      <c r="D181" s="60"/>
      <c r="E181" s="5" t="s">
        <v>2117</v>
      </c>
    </row>
    <row r="182" spans="2:5">
      <c r="B182" s="31">
        <v>175</v>
      </c>
      <c r="C182" s="13" t="s">
        <v>1902</v>
      </c>
      <c r="D182" s="60"/>
      <c r="E182" s="6" t="s">
        <v>1903</v>
      </c>
    </row>
    <row r="183" spans="2:5">
      <c r="B183" s="31">
        <v>176</v>
      </c>
      <c r="C183" s="13" t="s">
        <v>1083</v>
      </c>
      <c r="D183" s="60"/>
      <c r="E183" s="6" t="s">
        <v>1905</v>
      </c>
    </row>
    <row r="184" spans="2:5">
      <c r="B184" s="31">
        <v>177</v>
      </c>
      <c r="C184" s="13" t="s">
        <v>1084</v>
      </c>
      <c r="D184" s="60"/>
      <c r="E184" s="6" t="s">
        <v>1906</v>
      </c>
    </row>
    <row r="185" spans="2:5">
      <c r="B185" s="31">
        <v>178</v>
      </c>
      <c r="C185" s="13" t="s">
        <v>1085</v>
      </c>
      <c r="D185" s="60"/>
      <c r="E185" s="6" t="s">
        <v>1907</v>
      </c>
    </row>
    <row r="186" spans="2:5">
      <c r="B186" s="31">
        <v>179</v>
      </c>
      <c r="C186" s="13" t="s">
        <v>1086</v>
      </c>
      <c r="D186" s="60"/>
      <c r="E186" s="6" t="s">
        <v>1908</v>
      </c>
    </row>
    <row r="187" spans="2:5">
      <c r="B187" s="31">
        <v>180</v>
      </c>
      <c r="C187" s="13" t="s">
        <v>1087</v>
      </c>
      <c r="D187" s="60"/>
      <c r="E187" s="6" t="s">
        <v>1909</v>
      </c>
    </row>
    <row r="188" spans="2:5">
      <c r="B188" s="31">
        <v>181</v>
      </c>
      <c r="C188" s="13" t="s">
        <v>1088</v>
      </c>
      <c r="D188" s="60"/>
      <c r="E188" s="14" t="s">
        <v>1912</v>
      </c>
    </row>
    <row r="189" spans="2:5">
      <c r="B189" s="31">
        <v>182</v>
      </c>
      <c r="C189" s="13" t="s">
        <v>1089</v>
      </c>
      <c r="D189" s="60"/>
      <c r="E189" s="6" t="s">
        <v>1910</v>
      </c>
    </row>
    <row r="190" spans="2:5">
      <c r="B190" s="31">
        <v>183</v>
      </c>
      <c r="C190" s="13" t="s">
        <v>1911</v>
      </c>
      <c r="D190" s="60"/>
      <c r="E190" s="83" t="s">
        <v>3713</v>
      </c>
    </row>
    <row r="191" spans="2:5">
      <c r="B191" s="31">
        <v>184</v>
      </c>
      <c r="C191" s="13" t="s">
        <v>1091</v>
      </c>
      <c r="D191" s="60"/>
      <c r="E191" s="83" t="s">
        <v>3714</v>
      </c>
    </row>
    <row r="192" spans="2:5">
      <c r="B192" s="31">
        <v>185</v>
      </c>
      <c r="C192" s="13" t="s">
        <v>1090</v>
      </c>
      <c r="D192" s="60"/>
      <c r="E192" s="83" t="s">
        <v>3715</v>
      </c>
    </row>
    <row r="193" spans="2:5">
      <c r="B193" s="31">
        <v>186</v>
      </c>
      <c r="C193" s="13" t="s">
        <v>3716</v>
      </c>
      <c r="D193" s="60"/>
      <c r="E193" s="5" t="s">
        <v>2117</v>
      </c>
    </row>
    <row r="194" spans="2:5">
      <c r="B194" s="31">
        <v>187</v>
      </c>
      <c r="C194" s="13" t="s">
        <v>3717</v>
      </c>
      <c r="D194" s="60"/>
      <c r="E194" s="5" t="s">
        <v>2117</v>
      </c>
    </row>
    <row r="195" spans="2:5">
      <c r="B195" s="31">
        <v>188</v>
      </c>
      <c r="C195" s="13" t="s">
        <v>3718</v>
      </c>
      <c r="D195" s="60"/>
      <c r="E195" s="5" t="s">
        <v>2117</v>
      </c>
    </row>
    <row r="196" spans="2:5">
      <c r="B196" s="31">
        <v>189</v>
      </c>
      <c r="C196" s="13" t="s">
        <v>3719</v>
      </c>
      <c r="D196" s="60"/>
      <c r="E196" s="5" t="s">
        <v>2117</v>
      </c>
    </row>
    <row r="197" spans="2:5">
      <c r="B197" s="31">
        <v>190</v>
      </c>
      <c r="C197" s="13" t="s">
        <v>3720</v>
      </c>
      <c r="D197" s="60"/>
      <c r="E197" s="5" t="s">
        <v>2117</v>
      </c>
    </row>
    <row r="198" spans="2:5">
      <c r="B198" s="31">
        <v>191</v>
      </c>
      <c r="C198" s="13" t="s">
        <v>3721</v>
      </c>
      <c r="D198" s="60"/>
      <c r="E198" s="5" t="s">
        <v>2117</v>
      </c>
    </row>
    <row r="199" spans="2:5">
      <c r="B199" s="31">
        <v>192</v>
      </c>
      <c r="C199" s="13" t="s">
        <v>746</v>
      </c>
      <c r="D199" s="60"/>
      <c r="E199" s="5" t="s">
        <v>2117</v>
      </c>
    </row>
    <row r="200" spans="2:5">
      <c r="B200" s="31">
        <v>193</v>
      </c>
      <c r="C200" s="13" t="s">
        <v>3722</v>
      </c>
      <c r="D200" s="60"/>
      <c r="E200" s="83" t="s">
        <v>3723</v>
      </c>
    </row>
    <row r="201" spans="2:5">
      <c r="B201" s="31">
        <v>194</v>
      </c>
      <c r="C201" s="13" t="s">
        <v>747</v>
      </c>
      <c r="D201" s="60"/>
      <c r="E201" s="83" t="s">
        <v>3724</v>
      </c>
    </row>
    <row r="202" spans="2:5">
      <c r="B202" s="31">
        <v>195</v>
      </c>
      <c r="C202" s="13" t="s">
        <v>748</v>
      </c>
      <c r="D202" s="60"/>
      <c r="E202" s="83" t="s">
        <v>3725</v>
      </c>
    </row>
    <row r="203" spans="2:5">
      <c r="B203" s="31">
        <v>196</v>
      </c>
      <c r="C203" s="13" t="s">
        <v>749</v>
      </c>
      <c r="D203" s="60"/>
      <c r="E203" s="83" t="s">
        <v>3726</v>
      </c>
    </row>
    <row r="204" spans="2:5">
      <c r="B204" s="31">
        <v>197</v>
      </c>
      <c r="C204" s="13" t="s">
        <v>750</v>
      </c>
      <c r="D204" s="60"/>
      <c r="E204" s="83" t="s">
        <v>3727</v>
      </c>
    </row>
    <row r="205" spans="2:5">
      <c r="B205" s="31">
        <v>198</v>
      </c>
      <c r="C205" s="13" t="s">
        <v>751</v>
      </c>
      <c r="D205" s="60"/>
      <c r="E205" s="83" t="s">
        <v>3728</v>
      </c>
    </row>
    <row r="206" spans="2:5">
      <c r="B206" s="31">
        <v>199</v>
      </c>
      <c r="C206" s="13" t="s">
        <v>752</v>
      </c>
      <c r="D206" s="60"/>
      <c r="E206" s="83" t="s">
        <v>3729</v>
      </c>
    </row>
    <row r="207" spans="2:5">
      <c r="B207" s="31">
        <v>200</v>
      </c>
      <c r="C207" s="13" t="s">
        <v>753</v>
      </c>
      <c r="D207" s="60"/>
      <c r="E207" s="83" t="s">
        <v>3730</v>
      </c>
    </row>
    <row r="208" spans="2:5">
      <c r="B208" s="31">
        <v>201</v>
      </c>
      <c r="C208" s="13" t="s">
        <v>3731</v>
      </c>
      <c r="D208" s="60"/>
      <c r="E208" s="5" t="s">
        <v>2117</v>
      </c>
    </row>
    <row r="209" spans="2:5">
      <c r="B209" s="31">
        <v>202</v>
      </c>
      <c r="C209" s="13" t="s">
        <v>3732</v>
      </c>
      <c r="D209" s="60"/>
      <c r="E209" s="83" t="s">
        <v>3733</v>
      </c>
    </row>
    <row r="210" spans="2:5">
      <c r="B210" s="31">
        <v>203</v>
      </c>
      <c r="C210" s="13" t="s">
        <v>754</v>
      </c>
      <c r="D210" s="60"/>
      <c r="E210" s="5" t="s">
        <v>2117</v>
      </c>
    </row>
    <row r="211" spans="2:5">
      <c r="B211" s="31">
        <v>204</v>
      </c>
      <c r="C211" s="13" t="s">
        <v>3734</v>
      </c>
      <c r="D211" s="60"/>
      <c r="E211" s="83" t="s">
        <v>3735</v>
      </c>
    </row>
    <row r="212" spans="2:5">
      <c r="B212" s="31">
        <v>205</v>
      </c>
      <c r="C212" s="13" t="s">
        <v>3736</v>
      </c>
      <c r="D212" s="60"/>
      <c r="E212" s="83" t="s">
        <v>3737</v>
      </c>
    </row>
    <row r="213" spans="2:5">
      <c r="B213" s="31">
        <v>206</v>
      </c>
      <c r="C213" s="13" t="s">
        <v>3738</v>
      </c>
      <c r="D213" s="60"/>
      <c r="E213" s="83" t="s">
        <v>3739</v>
      </c>
    </row>
    <row r="214" spans="2:5">
      <c r="B214" s="31">
        <v>207</v>
      </c>
      <c r="C214" s="13" t="s">
        <v>3740</v>
      </c>
      <c r="D214" s="60"/>
      <c r="E214" s="83" t="s">
        <v>3741</v>
      </c>
    </row>
    <row r="215" spans="2:5">
      <c r="B215" s="31">
        <v>208</v>
      </c>
      <c r="C215" s="13" t="s">
        <v>3742</v>
      </c>
      <c r="D215" s="60"/>
      <c r="E215" s="83" t="s">
        <v>3743</v>
      </c>
    </row>
    <row r="216" spans="2:5">
      <c r="B216" s="31">
        <v>209</v>
      </c>
      <c r="C216" s="13" t="s">
        <v>3744</v>
      </c>
      <c r="D216" s="60"/>
      <c r="E216" s="5" t="s">
        <v>2117</v>
      </c>
    </row>
    <row r="217" spans="2:5">
      <c r="B217" s="31">
        <v>210</v>
      </c>
      <c r="C217" s="13" t="s">
        <v>3745</v>
      </c>
      <c r="D217" s="60"/>
      <c r="E217" s="83" t="s">
        <v>3746</v>
      </c>
    </row>
    <row r="218" spans="2:5">
      <c r="B218" s="31">
        <v>211</v>
      </c>
      <c r="C218" s="13" t="s">
        <v>3747</v>
      </c>
      <c r="D218" s="60"/>
      <c r="E218" s="5" t="s">
        <v>2117</v>
      </c>
    </row>
    <row r="219" spans="2:5">
      <c r="B219" s="31">
        <v>212</v>
      </c>
      <c r="C219" s="13" t="s">
        <v>3748</v>
      </c>
      <c r="D219" s="60"/>
      <c r="E219" s="5" t="s">
        <v>2117</v>
      </c>
    </row>
    <row r="220" spans="2:5">
      <c r="B220" s="31">
        <v>213</v>
      </c>
      <c r="C220" s="13" t="s">
        <v>3749</v>
      </c>
      <c r="D220" s="60"/>
      <c r="E220" s="83" t="s">
        <v>3750</v>
      </c>
    </row>
    <row r="221" spans="2:5">
      <c r="B221" s="31">
        <v>214</v>
      </c>
      <c r="C221" s="13" t="s">
        <v>3751</v>
      </c>
      <c r="D221" s="60"/>
      <c r="E221" s="5" t="s">
        <v>2117</v>
      </c>
    </row>
    <row r="222" spans="2:5">
      <c r="B222" s="31">
        <v>215</v>
      </c>
      <c r="C222" s="13" t="s">
        <v>3752</v>
      </c>
      <c r="D222" s="60"/>
      <c r="E222" s="83" t="s">
        <v>3753</v>
      </c>
    </row>
    <row r="223" spans="2:5">
      <c r="B223" s="31">
        <v>216</v>
      </c>
      <c r="C223" s="13" t="s">
        <v>3754</v>
      </c>
      <c r="D223" s="60"/>
      <c r="E223" s="83" t="s">
        <v>3755</v>
      </c>
    </row>
    <row r="224" spans="2:5">
      <c r="B224" s="31">
        <v>217</v>
      </c>
      <c r="C224" s="13" t="s">
        <v>3756</v>
      </c>
      <c r="D224" s="60"/>
      <c r="E224" s="83" t="s">
        <v>3757</v>
      </c>
    </row>
    <row r="225" spans="2:5">
      <c r="B225" s="31">
        <v>218</v>
      </c>
      <c r="C225" s="13" t="s">
        <v>3758</v>
      </c>
      <c r="D225" s="60"/>
      <c r="E225" s="5" t="s">
        <v>2117</v>
      </c>
    </row>
    <row r="226" spans="2:5">
      <c r="B226" s="31">
        <v>219</v>
      </c>
      <c r="C226" s="13" t="s">
        <v>3759</v>
      </c>
      <c r="D226" s="60"/>
      <c r="E226" s="83" t="s">
        <v>3760</v>
      </c>
    </row>
    <row r="227" spans="2:5">
      <c r="B227" s="31">
        <v>220</v>
      </c>
      <c r="C227" s="13" t="s">
        <v>3761</v>
      </c>
      <c r="D227" s="60"/>
      <c r="E227" s="83" t="s">
        <v>3762</v>
      </c>
    </row>
    <row r="228" spans="2:5">
      <c r="B228" s="31">
        <v>221</v>
      </c>
      <c r="C228" s="13" t="s">
        <v>3763</v>
      </c>
      <c r="D228" s="60"/>
      <c r="E228" s="83" t="s">
        <v>3764</v>
      </c>
    </row>
    <row r="229" spans="2:5">
      <c r="B229" s="31">
        <v>222</v>
      </c>
      <c r="C229" s="13" t="s">
        <v>755</v>
      </c>
      <c r="D229" s="60"/>
      <c r="E229" s="83" t="s">
        <v>3765</v>
      </c>
    </row>
    <row r="230" spans="2:5">
      <c r="B230" s="31">
        <v>223</v>
      </c>
      <c r="C230" s="13" t="s">
        <v>756</v>
      </c>
      <c r="D230" s="60"/>
      <c r="E230" s="83" t="s">
        <v>3766</v>
      </c>
    </row>
    <row r="231" spans="2:5">
      <c r="B231" s="31">
        <v>224</v>
      </c>
      <c r="C231" s="13" t="s">
        <v>757</v>
      </c>
      <c r="D231" s="60"/>
      <c r="E231" s="83" t="s">
        <v>3767</v>
      </c>
    </row>
    <row r="232" spans="2:5">
      <c r="B232" s="31">
        <v>225</v>
      </c>
      <c r="C232" s="13" t="s">
        <v>758</v>
      </c>
      <c r="D232" s="60"/>
      <c r="E232" s="83" t="s">
        <v>3768</v>
      </c>
    </row>
    <row r="233" spans="2:5">
      <c r="B233" s="31">
        <v>226</v>
      </c>
      <c r="C233" s="13" t="s">
        <v>1092</v>
      </c>
      <c r="D233" s="60"/>
      <c r="E233" s="6" t="s">
        <v>1913</v>
      </c>
    </row>
    <row r="234" spans="2:5">
      <c r="B234" s="31">
        <v>227</v>
      </c>
      <c r="C234" s="13" t="s">
        <v>1914</v>
      </c>
      <c r="D234" s="60"/>
      <c r="E234" s="5" t="s">
        <v>2117</v>
      </c>
    </row>
    <row r="235" spans="2:5">
      <c r="B235" s="31">
        <v>228</v>
      </c>
      <c r="C235" s="13" t="s">
        <v>759</v>
      </c>
      <c r="D235" s="60"/>
      <c r="E235" s="5" t="s">
        <v>2117</v>
      </c>
    </row>
    <row r="236" spans="2:5">
      <c r="B236" s="31">
        <v>229</v>
      </c>
      <c r="C236" s="13" t="s">
        <v>1093</v>
      </c>
      <c r="D236" s="60"/>
      <c r="E236" s="15" t="s">
        <v>1915</v>
      </c>
    </row>
    <row r="237" spans="2:5">
      <c r="B237" s="31">
        <v>230</v>
      </c>
      <c r="C237" s="13" t="s">
        <v>760</v>
      </c>
      <c r="D237" s="60"/>
      <c r="E237" s="6" t="s">
        <v>1916</v>
      </c>
    </row>
    <row r="238" spans="2:5">
      <c r="B238" s="31">
        <v>231</v>
      </c>
      <c r="C238" s="13" t="s">
        <v>1094</v>
      </c>
      <c r="D238" s="60"/>
      <c r="E238" s="15" t="s">
        <v>1917</v>
      </c>
    </row>
    <row r="239" spans="2:5">
      <c r="B239" s="31">
        <v>232</v>
      </c>
      <c r="C239" s="13" t="s">
        <v>1095</v>
      </c>
      <c r="D239" s="60"/>
      <c r="E239" s="83" t="s">
        <v>3769</v>
      </c>
    </row>
    <row r="240" spans="2:5">
      <c r="B240" s="31">
        <v>233</v>
      </c>
      <c r="C240" s="13" t="s">
        <v>1918</v>
      </c>
      <c r="D240" s="60"/>
      <c r="E240" s="83" t="s">
        <v>3770</v>
      </c>
    </row>
    <row r="241" spans="2:5">
      <c r="B241" s="31">
        <v>234</v>
      </c>
      <c r="C241" s="13" t="s">
        <v>1096</v>
      </c>
      <c r="D241" s="60"/>
      <c r="E241" s="5" t="s">
        <v>2117</v>
      </c>
    </row>
    <row r="242" spans="2:5">
      <c r="B242" s="31">
        <v>235</v>
      </c>
      <c r="C242" s="13" t="s">
        <v>1919</v>
      </c>
      <c r="D242" s="60"/>
      <c r="E242" s="5" t="s">
        <v>2117</v>
      </c>
    </row>
    <row r="243" spans="2:5">
      <c r="B243" s="31">
        <v>236</v>
      </c>
      <c r="C243" s="13" t="s">
        <v>761</v>
      </c>
      <c r="D243" s="60"/>
      <c r="E243" s="5" t="s">
        <v>2117</v>
      </c>
    </row>
    <row r="244" spans="2:5">
      <c r="B244" s="31">
        <v>237</v>
      </c>
      <c r="C244" s="13" t="s">
        <v>1097</v>
      </c>
      <c r="D244" s="60"/>
      <c r="E244" s="15" t="s">
        <v>1920</v>
      </c>
    </row>
    <row r="245" spans="2:5">
      <c r="B245" s="31">
        <v>238</v>
      </c>
      <c r="C245" s="13" t="s">
        <v>1922</v>
      </c>
      <c r="D245" s="60"/>
      <c r="E245" s="14" t="s">
        <v>1928</v>
      </c>
    </row>
    <row r="246" spans="2:5">
      <c r="B246" s="31">
        <v>239</v>
      </c>
      <c r="C246" s="13" t="s">
        <v>762</v>
      </c>
      <c r="D246" s="60"/>
      <c r="E246" s="6" t="s">
        <v>1921</v>
      </c>
    </row>
    <row r="247" spans="2:5">
      <c r="B247" s="31">
        <v>240</v>
      </c>
      <c r="C247" s="13" t="s">
        <v>1098</v>
      </c>
      <c r="D247" s="60"/>
      <c r="E247" s="15" t="s">
        <v>1923</v>
      </c>
    </row>
    <row r="248" spans="2:5">
      <c r="B248" s="31">
        <v>241</v>
      </c>
      <c r="C248" s="13" t="s">
        <v>1099</v>
      </c>
      <c r="D248" s="60"/>
      <c r="E248" s="6" t="s">
        <v>1924</v>
      </c>
    </row>
    <row r="249" spans="2:5">
      <c r="B249" s="31">
        <v>242</v>
      </c>
      <c r="C249" s="13" t="s">
        <v>1100</v>
      </c>
      <c r="D249" s="60"/>
      <c r="E249" s="6" t="s">
        <v>1925</v>
      </c>
    </row>
    <row r="250" spans="2:5">
      <c r="B250" s="31">
        <v>243</v>
      </c>
      <c r="C250" s="13" t="s">
        <v>1927</v>
      </c>
      <c r="D250" s="60"/>
      <c r="E250" s="14" t="s">
        <v>1929</v>
      </c>
    </row>
    <row r="251" spans="2:5">
      <c r="B251" s="31">
        <v>244</v>
      </c>
      <c r="C251" s="13" t="s">
        <v>1101</v>
      </c>
      <c r="D251" s="60"/>
      <c r="E251" s="6" t="s">
        <v>1926</v>
      </c>
    </row>
    <row r="252" spans="2:5">
      <c r="B252" s="31">
        <v>245</v>
      </c>
      <c r="C252" s="13" t="s">
        <v>1102</v>
      </c>
      <c r="D252" s="60"/>
      <c r="E252" s="6" t="s">
        <v>1937</v>
      </c>
    </row>
    <row r="253" spans="2:5">
      <c r="B253" s="31">
        <v>246</v>
      </c>
      <c r="C253" s="13" t="s">
        <v>1930</v>
      </c>
      <c r="D253" s="60"/>
      <c r="E253" s="14" t="s">
        <v>1936</v>
      </c>
    </row>
    <row r="254" spans="2:5">
      <c r="B254" s="31">
        <v>247</v>
      </c>
      <c r="C254" s="13" t="s">
        <v>1931</v>
      </c>
      <c r="D254" s="60"/>
      <c r="E254" s="6" t="s">
        <v>1932</v>
      </c>
    </row>
    <row r="255" spans="2:5">
      <c r="B255" s="31">
        <v>248</v>
      </c>
      <c r="C255" s="13" t="s">
        <v>1103</v>
      </c>
      <c r="D255" s="60"/>
      <c r="E255" s="6" t="s">
        <v>1933</v>
      </c>
    </row>
    <row r="256" spans="2:5">
      <c r="B256" s="31">
        <v>249</v>
      </c>
      <c r="C256" s="13" t="s">
        <v>1104</v>
      </c>
      <c r="D256" s="60"/>
      <c r="E256" s="15" t="s">
        <v>1934</v>
      </c>
    </row>
    <row r="257" spans="2:5">
      <c r="B257" s="31">
        <v>250</v>
      </c>
      <c r="C257" s="13" t="s">
        <v>1105</v>
      </c>
      <c r="D257" s="60"/>
      <c r="E257" s="6" t="s">
        <v>1935</v>
      </c>
    </row>
    <row r="258" spans="2:5">
      <c r="B258" s="31">
        <v>251</v>
      </c>
      <c r="C258" s="13" t="s">
        <v>1938</v>
      </c>
      <c r="D258" s="60"/>
      <c r="E258" s="14" t="s">
        <v>1945</v>
      </c>
    </row>
    <row r="259" spans="2:5">
      <c r="B259" s="31">
        <v>252</v>
      </c>
      <c r="C259" s="13" t="s">
        <v>763</v>
      </c>
      <c r="D259" s="60"/>
      <c r="E259" s="14" t="s">
        <v>1946</v>
      </c>
    </row>
    <row r="260" spans="2:5">
      <c r="B260" s="31">
        <v>253</v>
      </c>
      <c r="C260" s="13" t="s">
        <v>1106</v>
      </c>
      <c r="D260" s="60"/>
      <c r="E260" s="6" t="s">
        <v>1939</v>
      </c>
    </row>
    <row r="261" spans="2:5">
      <c r="B261" s="31">
        <v>254</v>
      </c>
      <c r="C261" s="13" t="s">
        <v>764</v>
      </c>
      <c r="D261" s="60"/>
      <c r="E261" s="6" t="s">
        <v>1940</v>
      </c>
    </row>
    <row r="262" spans="2:5">
      <c r="B262" s="31">
        <v>255</v>
      </c>
      <c r="C262" s="13" t="s">
        <v>1942</v>
      </c>
      <c r="D262" s="60"/>
      <c r="E262" s="6" t="s">
        <v>1941</v>
      </c>
    </row>
    <row r="263" spans="2:5">
      <c r="B263" s="31">
        <v>256</v>
      </c>
      <c r="C263" s="13" t="s">
        <v>1943</v>
      </c>
      <c r="D263" s="60"/>
      <c r="E263" s="6" t="s">
        <v>1944</v>
      </c>
    </row>
    <row r="264" spans="2:5">
      <c r="B264" s="31">
        <v>257</v>
      </c>
      <c r="C264" s="13" t="s">
        <v>1107</v>
      </c>
      <c r="D264" s="60"/>
      <c r="E264" s="14" t="s">
        <v>1947</v>
      </c>
    </row>
    <row r="265" spans="2:5">
      <c r="B265" s="31">
        <v>258</v>
      </c>
      <c r="C265" s="13" t="s">
        <v>1948</v>
      </c>
      <c r="D265" s="60"/>
      <c r="E265" s="14" t="s">
        <v>1950</v>
      </c>
    </row>
    <row r="266" spans="2:5">
      <c r="B266" s="31">
        <v>259</v>
      </c>
      <c r="C266" s="13" t="s">
        <v>1949</v>
      </c>
      <c r="D266" s="60"/>
      <c r="E266" s="14" t="s">
        <v>1951</v>
      </c>
    </row>
    <row r="267" spans="2:5">
      <c r="B267" s="31">
        <v>260</v>
      </c>
      <c r="C267" s="13" t="s">
        <v>1108</v>
      </c>
      <c r="D267" s="60"/>
      <c r="E267" s="14" t="s">
        <v>1952</v>
      </c>
    </row>
    <row r="268" spans="2:5">
      <c r="B268" s="31">
        <v>261</v>
      </c>
      <c r="C268" s="13" t="s">
        <v>765</v>
      </c>
      <c r="D268" s="60"/>
      <c r="E268" s="14" t="s">
        <v>1954</v>
      </c>
    </row>
    <row r="269" spans="2:5">
      <c r="B269" s="31">
        <v>262</v>
      </c>
      <c r="C269" s="13" t="s">
        <v>1953</v>
      </c>
      <c r="D269" s="60"/>
      <c r="E269" s="14" t="s">
        <v>1956</v>
      </c>
    </row>
    <row r="270" spans="2:5">
      <c r="B270" s="31">
        <v>263</v>
      </c>
      <c r="C270" s="13" t="s">
        <v>1955</v>
      </c>
      <c r="D270" s="60"/>
      <c r="E270" s="14" t="s">
        <v>1957</v>
      </c>
    </row>
    <row r="271" spans="2:5">
      <c r="B271" s="31">
        <v>264</v>
      </c>
      <c r="C271" s="13" t="s">
        <v>1958</v>
      </c>
      <c r="D271" s="60"/>
      <c r="E271" s="15" t="s">
        <v>1959</v>
      </c>
    </row>
    <row r="272" spans="2:5">
      <c r="B272" s="31">
        <v>265</v>
      </c>
      <c r="C272" s="13" t="s">
        <v>766</v>
      </c>
      <c r="D272" s="60"/>
      <c r="E272" s="15" t="s">
        <v>1960</v>
      </c>
    </row>
    <row r="273" spans="2:5">
      <c r="B273" s="31">
        <v>266</v>
      </c>
      <c r="C273" s="13" t="s">
        <v>1961</v>
      </c>
      <c r="D273" s="60"/>
      <c r="E273" s="6" t="s">
        <v>1962</v>
      </c>
    </row>
    <row r="274" spans="2:5">
      <c r="B274" s="31">
        <v>267</v>
      </c>
      <c r="C274" s="13" t="s">
        <v>1109</v>
      </c>
      <c r="D274" s="60"/>
      <c r="E274" s="15" t="s">
        <v>1963</v>
      </c>
    </row>
    <row r="275" spans="2:5">
      <c r="B275" s="31">
        <v>268</v>
      </c>
      <c r="C275" s="13" t="s">
        <v>1964</v>
      </c>
      <c r="D275" s="60"/>
      <c r="E275" s="6" t="s">
        <v>1970</v>
      </c>
    </row>
    <row r="276" spans="2:5">
      <c r="B276" s="31">
        <v>269</v>
      </c>
      <c r="C276" s="13" t="s">
        <v>1965</v>
      </c>
      <c r="D276" s="60"/>
      <c r="E276" s="6" t="s">
        <v>1966</v>
      </c>
    </row>
    <row r="277" spans="2:5">
      <c r="B277" s="31">
        <v>270</v>
      </c>
      <c r="C277" s="13" t="s">
        <v>1110</v>
      </c>
      <c r="D277" s="60"/>
      <c r="E277" s="6" t="s">
        <v>1967</v>
      </c>
    </row>
    <row r="278" spans="2:5">
      <c r="B278" s="31">
        <v>271</v>
      </c>
      <c r="C278" s="13" t="s">
        <v>767</v>
      </c>
      <c r="D278" s="60"/>
      <c r="E278" s="6" t="s">
        <v>1968</v>
      </c>
    </row>
    <row r="279" spans="2:5">
      <c r="B279" s="31">
        <v>272</v>
      </c>
      <c r="C279" s="13" t="s">
        <v>768</v>
      </c>
      <c r="D279" s="60"/>
      <c r="E279" s="6" t="s">
        <v>1969</v>
      </c>
    </row>
    <row r="280" spans="2:5">
      <c r="B280" s="31">
        <v>273</v>
      </c>
      <c r="C280" s="13" t="s">
        <v>1971</v>
      </c>
      <c r="D280" s="60"/>
      <c r="E280" s="6" t="s">
        <v>1975</v>
      </c>
    </row>
    <row r="281" spans="2:5">
      <c r="B281" s="31">
        <v>274</v>
      </c>
      <c r="C281" s="13" t="s">
        <v>1111</v>
      </c>
      <c r="D281" s="60"/>
      <c r="E281" s="6" t="s">
        <v>1972</v>
      </c>
    </row>
    <row r="282" spans="2:5">
      <c r="B282" s="31">
        <v>275</v>
      </c>
      <c r="C282" s="13" t="s">
        <v>1973</v>
      </c>
      <c r="D282" s="60"/>
      <c r="E282" s="6" t="s">
        <v>1974</v>
      </c>
    </row>
    <row r="283" spans="2:5">
      <c r="B283" s="31">
        <v>276</v>
      </c>
      <c r="C283" s="13" t="s">
        <v>1976</v>
      </c>
      <c r="D283" s="60"/>
      <c r="E283" s="14" t="s">
        <v>1977</v>
      </c>
    </row>
    <row r="284" spans="2:5">
      <c r="B284" s="31">
        <v>277</v>
      </c>
      <c r="C284" s="13" t="s">
        <v>1978</v>
      </c>
      <c r="D284" s="60"/>
      <c r="E284" s="6" t="s">
        <v>1979</v>
      </c>
    </row>
    <row r="285" spans="2:5">
      <c r="B285" s="31">
        <v>278</v>
      </c>
      <c r="C285" s="13" t="s">
        <v>1112</v>
      </c>
      <c r="D285" s="60"/>
      <c r="E285" s="6" t="s">
        <v>1980</v>
      </c>
    </row>
    <row r="286" spans="2:5">
      <c r="B286" s="31">
        <v>279</v>
      </c>
      <c r="C286" s="13" t="s">
        <v>1113</v>
      </c>
      <c r="D286" s="60"/>
      <c r="E286" s="15" t="s">
        <v>1981</v>
      </c>
    </row>
    <row r="287" spans="2:5">
      <c r="B287" s="31">
        <v>280</v>
      </c>
      <c r="C287" s="13" t="s">
        <v>769</v>
      </c>
      <c r="D287" s="60"/>
      <c r="E287" s="6" t="s">
        <v>1982</v>
      </c>
    </row>
    <row r="288" spans="2:5">
      <c r="B288" s="31">
        <v>281</v>
      </c>
      <c r="C288" s="13" t="s">
        <v>1114</v>
      </c>
      <c r="D288" s="60"/>
      <c r="E288" s="6" t="s">
        <v>1983</v>
      </c>
    </row>
    <row r="289" spans="2:5">
      <c r="B289" s="31">
        <v>282</v>
      </c>
      <c r="C289" s="13" t="s">
        <v>1115</v>
      </c>
      <c r="D289" s="60"/>
      <c r="E289" s="6" t="s">
        <v>1984</v>
      </c>
    </row>
    <row r="290" spans="2:5">
      <c r="B290" s="31">
        <v>283</v>
      </c>
      <c r="C290" s="13" t="s">
        <v>770</v>
      </c>
      <c r="D290" s="60"/>
      <c r="E290" s="6" t="s">
        <v>1985</v>
      </c>
    </row>
    <row r="291" spans="2:5">
      <c r="B291" s="31">
        <v>284</v>
      </c>
      <c r="C291" s="13" t="s">
        <v>771</v>
      </c>
      <c r="D291" s="60"/>
      <c r="E291" s="6" t="s">
        <v>1986</v>
      </c>
    </row>
    <row r="292" spans="2:5">
      <c r="B292" s="31">
        <v>285</v>
      </c>
      <c r="C292" s="13" t="s">
        <v>1116</v>
      </c>
      <c r="D292" s="60"/>
      <c r="E292" s="14" t="s">
        <v>1993</v>
      </c>
    </row>
    <row r="293" spans="2:5">
      <c r="B293" s="31">
        <v>286</v>
      </c>
      <c r="C293" s="13" t="s">
        <v>1987</v>
      </c>
      <c r="D293" s="60"/>
      <c r="E293" s="6" t="s">
        <v>1988</v>
      </c>
    </row>
    <row r="294" spans="2:5">
      <c r="B294" s="31">
        <v>287</v>
      </c>
      <c r="C294" s="13" t="s">
        <v>1989</v>
      </c>
      <c r="D294" s="60"/>
      <c r="E294" s="6" t="s">
        <v>1990</v>
      </c>
    </row>
    <row r="295" spans="2:5">
      <c r="B295" s="31">
        <v>288</v>
      </c>
      <c r="C295" s="13" t="s">
        <v>1995</v>
      </c>
      <c r="D295" s="60"/>
      <c r="E295" s="14" t="s">
        <v>1997</v>
      </c>
    </row>
    <row r="296" spans="2:5">
      <c r="B296" s="31">
        <v>289</v>
      </c>
      <c r="C296" s="13" t="s">
        <v>1991</v>
      </c>
      <c r="D296" s="60"/>
      <c r="E296" s="6" t="s">
        <v>1992</v>
      </c>
    </row>
    <row r="297" spans="2:5">
      <c r="B297" s="31">
        <v>290</v>
      </c>
      <c r="C297" s="13" t="s">
        <v>1994</v>
      </c>
      <c r="D297" s="60"/>
      <c r="E297" s="14" t="s">
        <v>1996</v>
      </c>
    </row>
    <row r="298" spans="2:5">
      <c r="B298" s="31">
        <v>291</v>
      </c>
      <c r="C298" s="13" t="s">
        <v>1117</v>
      </c>
      <c r="D298" s="60"/>
      <c r="E298" s="6" t="s">
        <v>1998</v>
      </c>
    </row>
    <row r="299" spans="2:5">
      <c r="B299" s="31">
        <v>292</v>
      </c>
      <c r="C299" s="13" t="s">
        <v>1999</v>
      </c>
      <c r="D299" s="60"/>
      <c r="E299" s="5" t="s">
        <v>2117</v>
      </c>
    </row>
    <row r="300" spans="2:5">
      <c r="B300" s="31">
        <v>293</v>
      </c>
      <c r="C300" s="13" t="s">
        <v>2000</v>
      </c>
      <c r="D300" s="60"/>
      <c r="E300" s="6" t="s">
        <v>2003</v>
      </c>
    </row>
    <row r="301" spans="2:5">
      <c r="B301" s="31">
        <v>294</v>
      </c>
      <c r="C301" s="13" t="s">
        <v>2001</v>
      </c>
      <c r="D301" s="60"/>
      <c r="E301" s="6" t="s">
        <v>2002</v>
      </c>
    </row>
    <row r="302" spans="2:5">
      <c r="B302" s="31">
        <v>295</v>
      </c>
      <c r="C302" s="13" t="s">
        <v>2004</v>
      </c>
      <c r="D302" s="60"/>
      <c r="E302" s="5" t="s">
        <v>2117</v>
      </c>
    </row>
    <row r="303" spans="2:5">
      <c r="B303" s="31">
        <v>296</v>
      </c>
      <c r="C303" s="13" t="s">
        <v>2005</v>
      </c>
      <c r="D303" s="60"/>
      <c r="E303" s="15" t="s">
        <v>2006</v>
      </c>
    </row>
    <row r="304" spans="2:5">
      <c r="B304" s="31">
        <v>297</v>
      </c>
      <c r="C304" s="13" t="s">
        <v>1118</v>
      </c>
      <c r="D304" s="60"/>
      <c r="E304" s="15" t="s">
        <v>2007</v>
      </c>
    </row>
    <row r="305" spans="2:5">
      <c r="B305" s="31">
        <v>298</v>
      </c>
      <c r="C305" s="13" t="s">
        <v>1119</v>
      </c>
      <c r="D305" s="60"/>
      <c r="E305" s="14" t="s">
        <v>2008</v>
      </c>
    </row>
    <row r="306" spans="2:5">
      <c r="B306" s="31">
        <v>299</v>
      </c>
      <c r="C306" s="13" t="s">
        <v>1120</v>
      </c>
      <c r="D306" s="60"/>
      <c r="E306" s="14" t="s">
        <v>2009</v>
      </c>
    </row>
    <row r="307" spans="2:5">
      <c r="B307" s="31">
        <v>300</v>
      </c>
      <c r="C307" s="13" t="s">
        <v>1121</v>
      </c>
      <c r="D307" s="60"/>
      <c r="E307" s="6" t="s">
        <v>2010</v>
      </c>
    </row>
    <row r="308" spans="2:5">
      <c r="B308" s="31">
        <v>301</v>
      </c>
      <c r="C308" s="13" t="s">
        <v>2011</v>
      </c>
      <c r="D308" s="60"/>
      <c r="E308" s="6" t="s">
        <v>2012</v>
      </c>
    </row>
    <row r="309" spans="2:5">
      <c r="B309" s="31">
        <v>302</v>
      </c>
      <c r="C309" s="13" t="s">
        <v>2013</v>
      </c>
      <c r="D309" s="60"/>
      <c r="E309" s="6" t="s">
        <v>2014</v>
      </c>
    </row>
    <row r="310" spans="2:5">
      <c r="B310" s="31">
        <v>303</v>
      </c>
      <c r="C310" s="13" t="s">
        <v>1122</v>
      </c>
      <c r="D310" s="60"/>
      <c r="E310" s="6" t="s">
        <v>2015</v>
      </c>
    </row>
    <row r="311" spans="2:5">
      <c r="B311" s="31">
        <v>304</v>
      </c>
      <c r="C311" s="13" t="s">
        <v>1123</v>
      </c>
      <c r="D311" s="60"/>
      <c r="E311" s="6" t="s">
        <v>2016</v>
      </c>
    </row>
    <row r="312" spans="2:5">
      <c r="B312" s="31">
        <v>305</v>
      </c>
      <c r="C312" s="13" t="s">
        <v>1124</v>
      </c>
      <c r="D312" s="60"/>
      <c r="E312" s="6" t="s">
        <v>2017</v>
      </c>
    </row>
    <row r="313" spans="2:5">
      <c r="B313" s="31">
        <v>306</v>
      </c>
      <c r="C313" s="13" t="s">
        <v>1125</v>
      </c>
      <c r="D313" s="60"/>
      <c r="E313" s="5" t="s">
        <v>2117</v>
      </c>
    </row>
    <row r="314" spans="2:5">
      <c r="B314" s="31">
        <v>307</v>
      </c>
      <c r="C314" s="13" t="s">
        <v>1126</v>
      </c>
      <c r="D314" s="60"/>
      <c r="E314" s="6" t="s">
        <v>2018</v>
      </c>
    </row>
    <row r="315" spans="2:5">
      <c r="B315" s="31">
        <v>308</v>
      </c>
      <c r="C315" s="13" t="s">
        <v>2019</v>
      </c>
      <c r="D315" s="60"/>
      <c r="E315" s="14" t="s">
        <v>2023</v>
      </c>
    </row>
    <row r="316" spans="2:5">
      <c r="B316" s="31">
        <v>309</v>
      </c>
      <c r="C316" s="13" t="s">
        <v>1127</v>
      </c>
      <c r="D316" s="60"/>
      <c r="E316" s="15" t="s">
        <v>2020</v>
      </c>
    </row>
    <row r="317" spans="2:5">
      <c r="B317" s="31">
        <v>310</v>
      </c>
      <c r="C317" s="13" t="s">
        <v>772</v>
      </c>
      <c r="D317" s="60"/>
      <c r="E317" s="6" t="s">
        <v>2021</v>
      </c>
    </row>
    <row r="318" spans="2:5">
      <c r="B318" s="31">
        <v>311</v>
      </c>
      <c r="C318" s="13" t="s">
        <v>3771</v>
      </c>
      <c r="D318" s="60"/>
      <c r="E318" s="5" t="s">
        <v>2117</v>
      </c>
    </row>
    <row r="319" spans="2:5">
      <c r="B319" s="31">
        <v>312</v>
      </c>
      <c r="C319" s="13" t="s">
        <v>773</v>
      </c>
      <c r="D319" s="60"/>
      <c r="E319" s="15" t="s">
        <v>2022</v>
      </c>
    </row>
    <row r="320" spans="2:5">
      <c r="B320" s="31">
        <v>313</v>
      </c>
      <c r="C320" s="13" t="s">
        <v>774</v>
      </c>
      <c r="D320" s="60"/>
      <c r="E320" s="5" t="s">
        <v>2117</v>
      </c>
    </row>
    <row r="321" spans="2:5">
      <c r="B321" s="31">
        <v>314</v>
      </c>
      <c r="C321" s="13" t="s">
        <v>1128</v>
      </c>
      <c r="D321" s="60"/>
      <c r="E321" s="14" t="s">
        <v>2024</v>
      </c>
    </row>
    <row r="322" spans="2:5">
      <c r="B322" s="31">
        <v>315</v>
      </c>
      <c r="C322" s="13" t="s">
        <v>1129</v>
      </c>
      <c r="D322" s="60"/>
      <c r="E322" s="14" t="s">
        <v>2026</v>
      </c>
    </row>
    <row r="323" spans="2:5">
      <c r="B323" s="31">
        <v>316</v>
      </c>
      <c r="C323" s="13" t="s">
        <v>1130</v>
      </c>
      <c r="D323" s="60"/>
      <c r="E323" s="14" t="s">
        <v>2025</v>
      </c>
    </row>
    <row r="324" spans="2:5">
      <c r="B324" s="31">
        <v>317</v>
      </c>
      <c r="C324" s="13" t="s">
        <v>1131</v>
      </c>
      <c r="D324" s="60"/>
      <c r="E324" s="6" t="s">
        <v>2027</v>
      </c>
    </row>
    <row r="325" spans="2:5">
      <c r="B325" s="31">
        <v>318</v>
      </c>
      <c r="C325" s="13" t="s">
        <v>2028</v>
      </c>
      <c r="D325" s="60"/>
      <c r="E325" s="14" t="s">
        <v>2031</v>
      </c>
    </row>
    <row r="326" spans="2:5">
      <c r="B326" s="31">
        <v>319</v>
      </c>
      <c r="C326" s="13" t="s">
        <v>775</v>
      </c>
      <c r="D326" s="60"/>
      <c r="E326" s="14" t="s">
        <v>2030</v>
      </c>
    </row>
    <row r="327" spans="2:5">
      <c r="B327" s="31">
        <v>320</v>
      </c>
      <c r="C327" s="13" t="s">
        <v>776</v>
      </c>
      <c r="D327" s="60"/>
      <c r="E327" s="14" t="s">
        <v>2029</v>
      </c>
    </row>
    <row r="328" spans="2:5">
      <c r="B328" s="31">
        <v>321</v>
      </c>
      <c r="C328" s="13" t="s">
        <v>2032</v>
      </c>
      <c r="D328" s="60"/>
      <c r="E328" s="14" t="s">
        <v>2034</v>
      </c>
    </row>
    <row r="329" spans="2:5">
      <c r="B329" s="31">
        <v>322</v>
      </c>
      <c r="C329" s="13" t="s">
        <v>777</v>
      </c>
      <c r="D329" s="60"/>
      <c r="E329" s="14" t="s">
        <v>2033</v>
      </c>
    </row>
    <row r="330" spans="2:5">
      <c r="B330" s="31">
        <v>323</v>
      </c>
      <c r="C330" s="13" t="s">
        <v>1132</v>
      </c>
      <c r="D330" s="60"/>
      <c r="E330" s="14" t="s">
        <v>2035</v>
      </c>
    </row>
    <row r="331" spans="2:5">
      <c r="B331" s="31">
        <v>324</v>
      </c>
      <c r="C331" s="13" t="s">
        <v>1133</v>
      </c>
      <c r="D331" s="60"/>
      <c r="E331" s="15" t="s">
        <v>2036</v>
      </c>
    </row>
    <row r="332" spans="2:5">
      <c r="B332" s="31">
        <v>325</v>
      </c>
      <c r="C332" s="13" t="s">
        <v>2038</v>
      </c>
      <c r="D332" s="60"/>
      <c r="E332" s="14" t="s">
        <v>2039</v>
      </c>
    </row>
    <row r="333" spans="2:5">
      <c r="B333" s="31">
        <v>326</v>
      </c>
      <c r="C333" s="13" t="s">
        <v>778</v>
      </c>
      <c r="D333" s="60"/>
      <c r="E333" s="6" t="s">
        <v>2037</v>
      </c>
    </row>
    <row r="334" spans="2:5">
      <c r="B334" s="31">
        <v>327</v>
      </c>
      <c r="C334" s="13" t="s">
        <v>2040</v>
      </c>
      <c r="D334" s="60"/>
      <c r="E334" s="6" t="s">
        <v>2041</v>
      </c>
    </row>
    <row r="335" spans="2:5">
      <c r="B335" s="31">
        <v>328</v>
      </c>
      <c r="C335" s="13" t="s">
        <v>2043</v>
      </c>
      <c r="D335" s="60"/>
      <c r="E335" s="14" t="s">
        <v>2044</v>
      </c>
    </row>
    <row r="336" spans="2:5">
      <c r="B336" s="31">
        <v>329</v>
      </c>
      <c r="C336" s="13" t="s">
        <v>1134</v>
      </c>
      <c r="D336" s="60"/>
      <c r="E336" s="6" t="s">
        <v>2042</v>
      </c>
    </row>
    <row r="337" spans="2:5">
      <c r="B337" s="31">
        <v>330</v>
      </c>
      <c r="C337" s="13" t="s">
        <v>1135</v>
      </c>
      <c r="D337" s="60"/>
      <c r="E337" s="5" t="s">
        <v>2117</v>
      </c>
    </row>
    <row r="338" spans="2:5">
      <c r="B338" s="31">
        <v>331</v>
      </c>
      <c r="C338" s="13" t="s">
        <v>1136</v>
      </c>
      <c r="D338" s="60"/>
      <c r="E338" s="5" t="s">
        <v>2117</v>
      </c>
    </row>
    <row r="339" spans="2:5">
      <c r="B339" s="31">
        <v>332</v>
      </c>
      <c r="C339" s="13" t="s">
        <v>779</v>
      </c>
      <c r="D339" s="60"/>
      <c r="E339" s="5" t="s">
        <v>2117</v>
      </c>
    </row>
    <row r="340" spans="2:5">
      <c r="B340" s="31">
        <v>333</v>
      </c>
      <c r="C340" s="13" t="s">
        <v>1137</v>
      </c>
      <c r="D340" s="60"/>
      <c r="E340" s="5" t="s">
        <v>2117</v>
      </c>
    </row>
    <row r="341" spans="2:5">
      <c r="B341" s="31">
        <v>334</v>
      </c>
      <c r="C341" s="13" t="s">
        <v>2045</v>
      </c>
      <c r="D341" s="60"/>
      <c r="E341" s="14" t="s">
        <v>2047</v>
      </c>
    </row>
    <row r="342" spans="2:5">
      <c r="B342" s="31">
        <v>335</v>
      </c>
      <c r="C342" s="13" t="s">
        <v>1138</v>
      </c>
      <c r="D342" s="60"/>
      <c r="E342" s="14" t="s">
        <v>2050</v>
      </c>
    </row>
    <row r="343" spans="2:5">
      <c r="B343" s="31">
        <v>336</v>
      </c>
      <c r="C343" s="13" t="s">
        <v>2046</v>
      </c>
      <c r="D343" s="60"/>
      <c r="E343" s="14" t="s">
        <v>2048</v>
      </c>
    </row>
    <row r="344" spans="2:5">
      <c r="B344" s="31">
        <v>337</v>
      </c>
      <c r="C344" s="13" t="s">
        <v>780</v>
      </c>
      <c r="D344" s="60"/>
      <c r="E344" s="14" t="s">
        <v>2049</v>
      </c>
    </row>
    <row r="345" spans="2:5">
      <c r="B345" s="31">
        <v>338</v>
      </c>
      <c r="C345" s="13" t="s">
        <v>1139</v>
      </c>
      <c r="D345" s="60"/>
      <c r="E345" s="6" t="s">
        <v>2052</v>
      </c>
    </row>
    <row r="346" spans="2:5">
      <c r="B346" s="31">
        <v>339</v>
      </c>
      <c r="C346" s="13" t="s">
        <v>781</v>
      </c>
      <c r="D346" s="60"/>
      <c r="E346" s="6" t="s">
        <v>2051</v>
      </c>
    </row>
    <row r="347" spans="2:5">
      <c r="B347" s="31">
        <v>340</v>
      </c>
      <c r="C347" s="13" t="s">
        <v>1140</v>
      </c>
      <c r="D347" s="60"/>
      <c r="E347" s="5" t="s">
        <v>2117</v>
      </c>
    </row>
    <row r="348" spans="2:5">
      <c r="B348" s="31">
        <v>341</v>
      </c>
      <c r="C348" s="13" t="s">
        <v>1141</v>
      </c>
      <c r="D348" s="60"/>
      <c r="E348" s="14" t="s">
        <v>2057</v>
      </c>
    </row>
    <row r="349" spans="2:5">
      <c r="B349" s="31">
        <v>342</v>
      </c>
      <c r="C349" s="13" t="s">
        <v>2053</v>
      </c>
      <c r="D349" s="60"/>
      <c r="E349" s="15" t="s">
        <v>2054</v>
      </c>
    </row>
    <row r="350" spans="2:5">
      <c r="B350" s="31">
        <v>343</v>
      </c>
      <c r="C350" s="13" t="s">
        <v>1142</v>
      </c>
      <c r="D350" s="60"/>
      <c r="E350" s="6" t="s">
        <v>2055</v>
      </c>
    </row>
    <row r="351" spans="2:5">
      <c r="B351" s="31">
        <v>344</v>
      </c>
      <c r="C351" s="13" t="s">
        <v>2056</v>
      </c>
      <c r="D351" s="60"/>
      <c r="E351" s="14" t="s">
        <v>2061</v>
      </c>
    </row>
    <row r="352" spans="2:5">
      <c r="B352" s="31">
        <v>345</v>
      </c>
      <c r="C352" s="13" t="s">
        <v>1143</v>
      </c>
      <c r="D352" s="60"/>
      <c r="E352" s="14" t="s">
        <v>2058</v>
      </c>
    </row>
    <row r="353" spans="2:5">
      <c r="B353" s="31">
        <v>346</v>
      </c>
      <c r="C353" s="13" t="s">
        <v>1144</v>
      </c>
      <c r="D353" s="60"/>
      <c r="E353" s="14" t="s">
        <v>2059</v>
      </c>
    </row>
    <row r="354" spans="2:5">
      <c r="B354" s="31">
        <v>347</v>
      </c>
      <c r="C354" s="13" t="s">
        <v>1145</v>
      </c>
      <c r="D354" s="60"/>
      <c r="E354" s="5" t="s">
        <v>2117</v>
      </c>
    </row>
    <row r="355" spans="2:5">
      <c r="B355" s="31">
        <v>348</v>
      </c>
      <c r="C355" s="13" t="s">
        <v>1146</v>
      </c>
      <c r="D355" s="60"/>
      <c r="E355" s="5" t="s">
        <v>2117</v>
      </c>
    </row>
    <row r="356" spans="2:5">
      <c r="B356" s="31">
        <v>349</v>
      </c>
      <c r="C356" s="13" t="s">
        <v>1147</v>
      </c>
      <c r="D356" s="60"/>
      <c r="E356" s="5" t="s">
        <v>2117</v>
      </c>
    </row>
    <row r="357" spans="2:5">
      <c r="B357" s="31">
        <v>350</v>
      </c>
      <c r="C357" s="13" t="s">
        <v>2060</v>
      </c>
      <c r="D357" s="60"/>
      <c r="E357" s="14" t="s">
        <v>2065</v>
      </c>
    </row>
    <row r="358" spans="2:5">
      <c r="B358" s="31">
        <v>351</v>
      </c>
      <c r="C358" s="13" t="s">
        <v>2062</v>
      </c>
      <c r="D358" s="60"/>
      <c r="E358" s="14" t="s">
        <v>2064</v>
      </c>
    </row>
    <row r="359" spans="2:5">
      <c r="B359" s="31">
        <v>352</v>
      </c>
      <c r="C359" s="13" t="s">
        <v>782</v>
      </c>
      <c r="D359" s="60"/>
      <c r="E359" s="14" t="s">
        <v>2063</v>
      </c>
    </row>
    <row r="360" spans="2:5">
      <c r="B360" s="31">
        <v>353</v>
      </c>
      <c r="C360" s="13" t="s">
        <v>1148</v>
      </c>
      <c r="D360" s="60"/>
      <c r="E360" s="14" t="s">
        <v>2067</v>
      </c>
    </row>
    <row r="361" spans="2:5">
      <c r="B361" s="31">
        <v>354</v>
      </c>
      <c r="C361" s="13" t="s">
        <v>1149</v>
      </c>
      <c r="D361" s="60"/>
      <c r="E361" s="5" t="s">
        <v>2117</v>
      </c>
    </row>
    <row r="362" spans="2:5">
      <c r="B362" s="31">
        <v>355</v>
      </c>
      <c r="C362" s="13" t="s">
        <v>2066</v>
      </c>
      <c r="D362" s="60"/>
      <c r="E362" s="14" t="s">
        <v>2069</v>
      </c>
    </row>
    <row r="363" spans="2:5">
      <c r="B363" s="31">
        <v>356</v>
      </c>
      <c r="C363" s="13" t="s">
        <v>2068</v>
      </c>
      <c r="D363" s="60"/>
      <c r="E363" s="6" t="s">
        <v>2071</v>
      </c>
    </row>
    <row r="364" spans="2:5">
      <c r="B364" s="31">
        <v>357</v>
      </c>
      <c r="C364" s="13" t="s">
        <v>783</v>
      </c>
      <c r="D364" s="60"/>
      <c r="E364" s="14" t="s">
        <v>2072</v>
      </c>
    </row>
    <row r="365" spans="2:5">
      <c r="B365" s="31">
        <v>358</v>
      </c>
      <c r="C365" s="13" t="s">
        <v>2070</v>
      </c>
      <c r="D365" s="60"/>
      <c r="E365" s="14" t="s">
        <v>2074</v>
      </c>
    </row>
    <row r="366" spans="2:5">
      <c r="B366" s="31">
        <v>359</v>
      </c>
      <c r="C366" s="13" t="s">
        <v>2073</v>
      </c>
      <c r="D366" s="60"/>
      <c r="E366" s="6" t="s">
        <v>2077</v>
      </c>
    </row>
    <row r="367" spans="2:5">
      <c r="B367" s="31">
        <v>360</v>
      </c>
      <c r="C367" s="13" t="s">
        <v>2076</v>
      </c>
      <c r="D367" s="60"/>
      <c r="E367" s="14" t="s">
        <v>2078</v>
      </c>
    </row>
    <row r="368" spans="2:5">
      <c r="B368" s="31">
        <v>361</v>
      </c>
      <c r="C368" s="13" t="s">
        <v>2075</v>
      </c>
      <c r="D368" s="60"/>
      <c r="E368" s="6" t="s">
        <v>1150</v>
      </c>
    </row>
    <row r="369" spans="2:5">
      <c r="B369" s="31">
        <v>362</v>
      </c>
      <c r="C369" s="13" t="s">
        <v>1151</v>
      </c>
      <c r="D369" s="60"/>
      <c r="E369" s="6" t="s">
        <v>1152</v>
      </c>
    </row>
    <row r="370" spans="2:5">
      <c r="B370" s="31">
        <v>363</v>
      </c>
      <c r="C370" s="13" t="s">
        <v>1153</v>
      </c>
      <c r="D370" s="60"/>
      <c r="E370" s="5" t="s">
        <v>2117</v>
      </c>
    </row>
    <row r="371" spans="2:5">
      <c r="B371" s="31">
        <v>364</v>
      </c>
      <c r="C371" s="13" t="s">
        <v>1154</v>
      </c>
      <c r="D371" s="60"/>
      <c r="E371" s="5" t="s">
        <v>2117</v>
      </c>
    </row>
    <row r="372" spans="2:5">
      <c r="B372" s="31">
        <v>365</v>
      </c>
      <c r="C372" s="13" t="s">
        <v>1155</v>
      </c>
      <c r="D372" s="60"/>
      <c r="E372" s="6" t="s">
        <v>1156</v>
      </c>
    </row>
    <row r="373" spans="2:5">
      <c r="B373" s="31">
        <v>366</v>
      </c>
      <c r="C373" s="13" t="s">
        <v>1157</v>
      </c>
      <c r="D373" s="60"/>
      <c r="E373" s="14" t="s">
        <v>1158</v>
      </c>
    </row>
    <row r="374" spans="2:5">
      <c r="B374" s="31">
        <v>367</v>
      </c>
      <c r="C374" s="13" t="s">
        <v>1159</v>
      </c>
      <c r="D374" s="60"/>
      <c r="E374" s="14" t="s">
        <v>1160</v>
      </c>
    </row>
    <row r="375" spans="2:5">
      <c r="B375" s="31">
        <v>368</v>
      </c>
      <c r="C375" s="13" t="s">
        <v>1161</v>
      </c>
      <c r="D375" s="60"/>
      <c r="E375" s="15" t="s">
        <v>1162</v>
      </c>
    </row>
    <row r="376" spans="2:5">
      <c r="B376" s="31">
        <v>369</v>
      </c>
      <c r="C376" s="13" t="s">
        <v>1163</v>
      </c>
      <c r="D376" s="60"/>
      <c r="E376" s="6" t="s">
        <v>1164</v>
      </c>
    </row>
    <row r="377" spans="2:5">
      <c r="B377" s="31">
        <v>370</v>
      </c>
      <c r="C377" s="13" t="s">
        <v>1165</v>
      </c>
      <c r="D377" s="60"/>
      <c r="E377" s="6" t="s">
        <v>1166</v>
      </c>
    </row>
    <row r="378" spans="2:5">
      <c r="B378" s="31">
        <v>371</v>
      </c>
      <c r="C378" s="13" t="s">
        <v>784</v>
      </c>
      <c r="D378" s="60"/>
      <c r="E378" s="6" t="s">
        <v>1167</v>
      </c>
    </row>
    <row r="379" spans="2:5" ht="28.8">
      <c r="B379" s="31">
        <v>372</v>
      </c>
      <c r="C379" s="13" t="s">
        <v>1168</v>
      </c>
      <c r="D379" s="60"/>
      <c r="E379" s="16" t="s">
        <v>1169</v>
      </c>
    </row>
    <row r="380" spans="2:5" ht="28.8">
      <c r="B380" s="31">
        <v>373</v>
      </c>
      <c r="C380" s="13" t="s">
        <v>785</v>
      </c>
      <c r="D380" s="60"/>
      <c r="E380" s="16" t="s">
        <v>1170</v>
      </c>
    </row>
    <row r="381" spans="2:5">
      <c r="B381" s="31">
        <v>374</v>
      </c>
      <c r="C381" s="13" t="s">
        <v>786</v>
      </c>
      <c r="D381" s="60"/>
      <c r="E381" s="6" t="s">
        <v>1171</v>
      </c>
    </row>
    <row r="382" spans="2:5">
      <c r="B382" s="31">
        <v>375</v>
      </c>
      <c r="C382" s="13" t="s">
        <v>787</v>
      </c>
      <c r="D382" s="60"/>
      <c r="E382" s="15" t="s">
        <v>1172</v>
      </c>
    </row>
    <row r="383" spans="2:5">
      <c r="B383" s="31">
        <v>376</v>
      </c>
      <c r="C383" s="13" t="s">
        <v>1173</v>
      </c>
      <c r="D383" s="60"/>
      <c r="E383" s="15" t="s">
        <v>1174</v>
      </c>
    </row>
    <row r="384" spans="2:5">
      <c r="B384" s="31">
        <v>377</v>
      </c>
      <c r="C384" s="13" t="s">
        <v>788</v>
      </c>
      <c r="D384" s="60"/>
      <c r="E384" s="6" t="s">
        <v>1175</v>
      </c>
    </row>
    <row r="385" spans="2:5">
      <c r="B385" s="31">
        <v>378</v>
      </c>
      <c r="C385" s="13" t="s">
        <v>1176</v>
      </c>
      <c r="D385" s="60"/>
      <c r="E385" s="14" t="s">
        <v>1177</v>
      </c>
    </row>
    <row r="386" spans="2:5">
      <c r="B386" s="31">
        <v>379</v>
      </c>
      <c r="C386" s="13" t="s">
        <v>1178</v>
      </c>
      <c r="D386" s="60"/>
      <c r="E386" s="5" t="s">
        <v>2117</v>
      </c>
    </row>
    <row r="387" spans="2:5">
      <c r="B387" s="31">
        <v>380</v>
      </c>
      <c r="C387" s="13" t="s">
        <v>789</v>
      </c>
      <c r="D387" s="60"/>
      <c r="E387" s="5" t="s">
        <v>2117</v>
      </c>
    </row>
    <row r="388" spans="2:5">
      <c r="B388" s="31">
        <v>381</v>
      </c>
      <c r="C388" s="13" t="s">
        <v>1179</v>
      </c>
      <c r="D388" s="60"/>
      <c r="E388" s="15" t="s">
        <v>1180</v>
      </c>
    </row>
    <row r="389" spans="2:5">
      <c r="B389" s="31">
        <v>382</v>
      </c>
      <c r="C389" s="13" t="s">
        <v>1181</v>
      </c>
      <c r="D389" s="60"/>
      <c r="E389" s="14" t="s">
        <v>1182</v>
      </c>
    </row>
    <row r="390" spans="2:5">
      <c r="B390" s="31">
        <v>383</v>
      </c>
      <c r="C390" s="13" t="s">
        <v>1183</v>
      </c>
      <c r="D390" s="60"/>
      <c r="E390" s="6" t="s">
        <v>1184</v>
      </c>
    </row>
    <row r="391" spans="2:5">
      <c r="B391" s="31">
        <v>384</v>
      </c>
      <c r="C391" s="13" t="s">
        <v>1185</v>
      </c>
      <c r="D391" s="60"/>
      <c r="E391" s="14" t="s">
        <v>1186</v>
      </c>
    </row>
    <row r="392" spans="2:5">
      <c r="B392" s="31">
        <v>385</v>
      </c>
      <c r="C392" s="13" t="s">
        <v>790</v>
      </c>
      <c r="D392" s="60"/>
      <c r="E392" s="14" t="s">
        <v>1187</v>
      </c>
    </row>
    <row r="393" spans="2:5">
      <c r="B393" s="31">
        <v>386</v>
      </c>
      <c r="C393" s="13" t="s">
        <v>791</v>
      </c>
      <c r="D393" s="60"/>
      <c r="E393" s="6" t="s">
        <v>1188</v>
      </c>
    </row>
    <row r="394" spans="2:5">
      <c r="B394" s="31">
        <v>387</v>
      </c>
      <c r="C394" s="13" t="s">
        <v>1189</v>
      </c>
      <c r="D394" s="60"/>
      <c r="E394" s="6" t="s">
        <v>1190</v>
      </c>
    </row>
    <row r="395" spans="2:5">
      <c r="B395" s="31">
        <v>388</v>
      </c>
      <c r="C395" s="13" t="s">
        <v>1191</v>
      </c>
      <c r="D395" s="60"/>
      <c r="E395" s="6" t="s">
        <v>1192</v>
      </c>
    </row>
    <row r="396" spans="2:5">
      <c r="B396" s="31">
        <v>389</v>
      </c>
      <c r="C396" s="13" t="s">
        <v>792</v>
      </c>
      <c r="D396" s="60"/>
      <c r="E396" s="5" t="s">
        <v>2117</v>
      </c>
    </row>
    <row r="397" spans="2:5">
      <c r="B397" s="31">
        <v>390</v>
      </c>
      <c r="C397" s="13" t="s">
        <v>1193</v>
      </c>
      <c r="D397" s="60"/>
      <c r="E397" s="6" t="s">
        <v>1194</v>
      </c>
    </row>
    <row r="398" spans="2:5">
      <c r="B398" s="31">
        <v>391</v>
      </c>
      <c r="C398" s="13" t="s">
        <v>793</v>
      </c>
      <c r="D398" s="60"/>
      <c r="E398" s="14" t="s">
        <v>1195</v>
      </c>
    </row>
    <row r="399" spans="2:5">
      <c r="B399" s="31">
        <v>392</v>
      </c>
      <c r="C399" s="13" t="s">
        <v>1196</v>
      </c>
      <c r="D399" s="60"/>
      <c r="E399" s="6" t="s">
        <v>1197</v>
      </c>
    </row>
    <row r="400" spans="2:5">
      <c r="B400" s="31">
        <v>393</v>
      </c>
      <c r="C400" s="13" t="s">
        <v>1198</v>
      </c>
      <c r="D400" s="60"/>
      <c r="E400" s="14" t="s">
        <v>1199</v>
      </c>
    </row>
    <row r="401" spans="2:5">
      <c r="B401" s="31">
        <v>394</v>
      </c>
      <c r="C401" s="13" t="s">
        <v>1200</v>
      </c>
      <c r="D401" s="60"/>
      <c r="E401" s="15" t="s">
        <v>1201</v>
      </c>
    </row>
    <row r="402" spans="2:5">
      <c r="B402" s="31">
        <v>395</v>
      </c>
      <c r="C402" s="13" t="s">
        <v>1202</v>
      </c>
      <c r="D402" s="60"/>
      <c r="E402" s="5" t="s">
        <v>2117</v>
      </c>
    </row>
    <row r="403" spans="2:5">
      <c r="B403" s="31">
        <v>396</v>
      </c>
      <c r="C403" s="13" t="s">
        <v>1203</v>
      </c>
      <c r="D403" s="60"/>
      <c r="E403" s="6" t="s">
        <v>1204</v>
      </c>
    </row>
    <row r="404" spans="2:5">
      <c r="B404" s="31">
        <v>397</v>
      </c>
      <c r="C404" s="13" t="s">
        <v>1205</v>
      </c>
      <c r="D404" s="60"/>
      <c r="E404" s="6" t="s">
        <v>1206</v>
      </c>
    </row>
    <row r="405" spans="2:5">
      <c r="B405" s="31">
        <v>398</v>
      </c>
      <c r="C405" s="13" t="s">
        <v>1207</v>
      </c>
      <c r="D405" s="60"/>
      <c r="E405" s="6" t="s">
        <v>1208</v>
      </c>
    </row>
    <row r="406" spans="2:5">
      <c r="B406" s="31">
        <v>399</v>
      </c>
      <c r="C406" s="13" t="s">
        <v>1209</v>
      </c>
      <c r="D406" s="60"/>
      <c r="E406" s="6" t="s">
        <v>1210</v>
      </c>
    </row>
    <row r="407" spans="2:5">
      <c r="B407" s="31">
        <v>400</v>
      </c>
      <c r="C407" s="13" t="s">
        <v>794</v>
      </c>
      <c r="D407" s="60"/>
      <c r="E407" s="6" t="s">
        <v>1211</v>
      </c>
    </row>
    <row r="408" spans="2:5">
      <c r="B408" s="31">
        <v>401</v>
      </c>
      <c r="C408" s="13" t="s">
        <v>1212</v>
      </c>
      <c r="D408" s="60"/>
      <c r="E408" s="6" t="s">
        <v>1213</v>
      </c>
    </row>
    <row r="409" spans="2:5">
      <c r="B409" s="31">
        <v>402</v>
      </c>
      <c r="C409" s="13" t="s">
        <v>1215</v>
      </c>
      <c r="D409" s="60"/>
      <c r="E409" s="14" t="s">
        <v>1216</v>
      </c>
    </row>
    <row r="410" spans="2:5">
      <c r="B410" s="31">
        <v>403</v>
      </c>
      <c r="C410" s="13" t="s">
        <v>795</v>
      </c>
      <c r="D410" s="60"/>
      <c r="E410" s="6" t="s">
        <v>1214</v>
      </c>
    </row>
    <row r="411" spans="2:5">
      <c r="B411" s="31">
        <v>404</v>
      </c>
      <c r="C411" s="13" t="s">
        <v>1217</v>
      </c>
      <c r="D411" s="60"/>
      <c r="E411" s="6" t="s">
        <v>1218</v>
      </c>
    </row>
    <row r="412" spans="2:5">
      <c r="B412" s="31">
        <v>405</v>
      </c>
      <c r="C412" s="13" t="s">
        <v>1219</v>
      </c>
      <c r="D412" s="60"/>
      <c r="E412" s="6" t="s">
        <v>1220</v>
      </c>
    </row>
    <row r="413" spans="2:5">
      <c r="B413" s="31">
        <v>406</v>
      </c>
      <c r="C413" s="13" t="s">
        <v>796</v>
      </c>
      <c r="D413" s="60"/>
      <c r="E413" s="6" t="s">
        <v>1221</v>
      </c>
    </row>
    <row r="414" spans="2:5">
      <c r="B414" s="31">
        <v>407</v>
      </c>
      <c r="C414" s="13" t="s">
        <v>1222</v>
      </c>
      <c r="D414" s="60"/>
      <c r="E414" s="14" t="s">
        <v>1223</v>
      </c>
    </row>
    <row r="415" spans="2:5">
      <c r="B415" s="31">
        <v>408</v>
      </c>
      <c r="C415" s="13" t="s">
        <v>1224</v>
      </c>
      <c r="D415" s="60"/>
      <c r="E415" s="5" t="s">
        <v>2117</v>
      </c>
    </row>
    <row r="416" spans="2:5">
      <c r="B416" s="31">
        <v>409</v>
      </c>
      <c r="C416" s="13" t="s">
        <v>1225</v>
      </c>
      <c r="D416" s="60"/>
      <c r="E416" s="14" t="s">
        <v>1226</v>
      </c>
    </row>
    <row r="417" spans="2:5">
      <c r="B417" s="31">
        <v>410</v>
      </c>
      <c r="C417" s="13" t="s">
        <v>1227</v>
      </c>
      <c r="D417" s="60"/>
      <c r="E417" s="14" t="s">
        <v>1230</v>
      </c>
    </row>
    <row r="418" spans="2:5">
      <c r="B418" s="31">
        <v>411</v>
      </c>
      <c r="C418" s="13" t="s">
        <v>1228</v>
      </c>
      <c r="D418" s="60"/>
      <c r="E418" s="15" t="s">
        <v>1229</v>
      </c>
    </row>
    <row r="419" spans="2:5">
      <c r="B419" s="31">
        <v>412</v>
      </c>
      <c r="C419" s="13" t="s">
        <v>1231</v>
      </c>
      <c r="D419" s="60"/>
      <c r="E419" s="6" t="s">
        <v>1232</v>
      </c>
    </row>
    <row r="420" spans="2:5">
      <c r="B420" s="31">
        <v>413</v>
      </c>
      <c r="C420" s="13" t="s">
        <v>797</v>
      </c>
      <c r="D420" s="60"/>
      <c r="E420" s="14" t="s">
        <v>1233</v>
      </c>
    </row>
    <row r="421" spans="2:5">
      <c r="B421" s="31">
        <v>414</v>
      </c>
      <c r="C421" s="13" t="s">
        <v>1234</v>
      </c>
      <c r="D421" s="60"/>
      <c r="E421" s="6" t="s">
        <v>1235</v>
      </c>
    </row>
    <row r="422" spans="2:5">
      <c r="B422" s="31">
        <v>415</v>
      </c>
      <c r="C422" s="13" t="s">
        <v>1236</v>
      </c>
      <c r="D422" s="60"/>
      <c r="E422" s="14" t="s">
        <v>1237</v>
      </c>
    </row>
    <row r="423" spans="2:5">
      <c r="B423" s="31">
        <v>416</v>
      </c>
      <c r="C423" s="13" t="s">
        <v>1239</v>
      </c>
      <c r="D423" s="60"/>
      <c r="E423" s="15" t="s">
        <v>1238</v>
      </c>
    </row>
    <row r="424" spans="2:5">
      <c r="B424" s="31">
        <v>417</v>
      </c>
      <c r="C424" s="13" t="s">
        <v>1240</v>
      </c>
      <c r="D424" s="60"/>
      <c r="E424" s="6" t="s">
        <v>1243</v>
      </c>
    </row>
    <row r="425" spans="2:5">
      <c r="B425" s="31">
        <v>418</v>
      </c>
      <c r="C425" s="13" t="s">
        <v>1241</v>
      </c>
      <c r="D425" s="60"/>
      <c r="E425" s="6" t="s">
        <v>1242</v>
      </c>
    </row>
    <row r="426" spans="2:5">
      <c r="B426" s="31">
        <v>419</v>
      </c>
      <c r="C426" s="13" t="s">
        <v>1244</v>
      </c>
      <c r="D426" s="60"/>
      <c r="E426" s="14" t="s">
        <v>1247</v>
      </c>
    </row>
    <row r="427" spans="2:5">
      <c r="B427" s="31">
        <v>420</v>
      </c>
      <c r="C427" s="13" t="s">
        <v>1245</v>
      </c>
      <c r="D427" s="60"/>
      <c r="E427" s="6" t="s">
        <v>1246</v>
      </c>
    </row>
    <row r="428" spans="2:5">
      <c r="B428" s="31">
        <v>421</v>
      </c>
      <c r="C428" s="13" t="s">
        <v>1248</v>
      </c>
      <c r="D428" s="60"/>
      <c r="E428" s="14" t="s">
        <v>1249</v>
      </c>
    </row>
    <row r="429" spans="2:5">
      <c r="B429" s="31">
        <v>422</v>
      </c>
      <c r="C429" s="13" t="s">
        <v>1250</v>
      </c>
      <c r="D429" s="60"/>
      <c r="E429" s="14" t="s">
        <v>1251</v>
      </c>
    </row>
    <row r="430" spans="2:5">
      <c r="B430" s="31">
        <v>423</v>
      </c>
      <c r="C430" s="13" t="s">
        <v>1252</v>
      </c>
      <c r="D430" s="60"/>
      <c r="E430" s="14" t="s">
        <v>1253</v>
      </c>
    </row>
    <row r="431" spans="2:5">
      <c r="B431" s="31">
        <v>424</v>
      </c>
      <c r="C431" s="13" t="s">
        <v>798</v>
      </c>
      <c r="D431" s="60"/>
      <c r="E431" s="14" t="s">
        <v>1254</v>
      </c>
    </row>
    <row r="432" spans="2:5">
      <c r="B432" s="31">
        <v>425</v>
      </c>
      <c r="C432" s="13" t="s">
        <v>1255</v>
      </c>
      <c r="D432" s="60"/>
      <c r="E432" s="6" t="s">
        <v>1256</v>
      </c>
    </row>
    <row r="433" spans="2:5">
      <c r="B433" s="31">
        <v>426</v>
      </c>
      <c r="C433" s="13" t="s">
        <v>1257</v>
      </c>
      <c r="D433" s="60"/>
      <c r="E433" s="14" t="s">
        <v>1258</v>
      </c>
    </row>
    <row r="434" spans="2:5">
      <c r="B434" s="31">
        <v>427</v>
      </c>
      <c r="C434" s="13" t="s">
        <v>1259</v>
      </c>
      <c r="D434" s="60"/>
      <c r="E434" s="14" t="s">
        <v>1260</v>
      </c>
    </row>
    <row r="435" spans="2:5">
      <c r="B435" s="31">
        <v>428</v>
      </c>
      <c r="C435" s="13" t="s">
        <v>1261</v>
      </c>
      <c r="D435" s="60"/>
      <c r="E435" s="14" t="s">
        <v>1262</v>
      </c>
    </row>
    <row r="436" spans="2:5">
      <c r="B436" s="31">
        <v>429</v>
      </c>
      <c r="C436" s="13" t="s">
        <v>1263</v>
      </c>
      <c r="D436" s="60"/>
      <c r="E436" s="14" t="s">
        <v>1264</v>
      </c>
    </row>
    <row r="437" spans="2:5">
      <c r="B437" s="31">
        <v>430</v>
      </c>
      <c r="C437" s="13" t="s">
        <v>799</v>
      </c>
      <c r="D437" s="60"/>
      <c r="E437" s="14" t="s">
        <v>1265</v>
      </c>
    </row>
    <row r="438" spans="2:5">
      <c r="B438" s="31">
        <v>431</v>
      </c>
      <c r="C438" s="13" t="s">
        <v>1266</v>
      </c>
      <c r="D438" s="60"/>
      <c r="E438" s="15" t="s">
        <v>1267</v>
      </c>
    </row>
    <row r="439" spans="2:5">
      <c r="B439" s="31">
        <v>432</v>
      </c>
      <c r="C439" s="13" t="s">
        <v>1268</v>
      </c>
      <c r="D439" s="60"/>
      <c r="E439" s="14" t="s">
        <v>1269</v>
      </c>
    </row>
    <row r="440" spans="2:5">
      <c r="B440" s="31">
        <v>433</v>
      </c>
      <c r="C440" s="13" t="s">
        <v>1270</v>
      </c>
      <c r="D440" s="60"/>
      <c r="E440" s="5" t="s">
        <v>2117</v>
      </c>
    </row>
    <row r="441" spans="2:5">
      <c r="B441" s="31">
        <v>434</v>
      </c>
      <c r="C441" s="13" t="s">
        <v>1271</v>
      </c>
      <c r="D441" s="60"/>
      <c r="E441" s="14" t="s">
        <v>1273</v>
      </c>
    </row>
    <row r="442" spans="2:5">
      <c r="B442" s="31">
        <v>435</v>
      </c>
      <c r="C442" s="13" t="s">
        <v>1272</v>
      </c>
      <c r="D442" s="60"/>
      <c r="E442" s="14" t="s">
        <v>1274</v>
      </c>
    </row>
    <row r="443" spans="2:5">
      <c r="B443" s="31">
        <v>436</v>
      </c>
      <c r="C443" s="13" t="s">
        <v>1275</v>
      </c>
      <c r="D443" s="60"/>
      <c r="E443" s="14" t="s">
        <v>1276</v>
      </c>
    </row>
    <row r="444" spans="2:5">
      <c r="B444" s="31">
        <v>437</v>
      </c>
      <c r="C444" s="13" t="s">
        <v>800</v>
      </c>
      <c r="D444" s="60"/>
      <c r="E444" s="14" t="s">
        <v>1277</v>
      </c>
    </row>
    <row r="445" spans="2:5">
      <c r="B445" s="31">
        <v>438</v>
      </c>
      <c r="C445" s="13" t="s">
        <v>1278</v>
      </c>
      <c r="D445" s="60"/>
      <c r="E445" s="14" t="s">
        <v>1279</v>
      </c>
    </row>
    <row r="446" spans="2:5">
      <c r="B446" s="31">
        <v>439</v>
      </c>
      <c r="C446" s="13" t="s">
        <v>801</v>
      </c>
      <c r="D446" s="60"/>
      <c r="E446" s="14" t="s">
        <v>1280</v>
      </c>
    </row>
    <row r="447" spans="2:5">
      <c r="B447" s="31">
        <v>440</v>
      </c>
      <c r="C447" s="13" t="s">
        <v>1281</v>
      </c>
      <c r="D447" s="60"/>
      <c r="E447" s="6" t="s">
        <v>1282</v>
      </c>
    </row>
    <row r="448" spans="2:5">
      <c r="B448" s="31">
        <v>441</v>
      </c>
      <c r="C448" s="13" t="s">
        <v>1283</v>
      </c>
      <c r="D448" s="60"/>
      <c r="E448" s="6" t="s">
        <v>1284</v>
      </c>
    </row>
    <row r="449" spans="2:5">
      <c r="B449" s="31">
        <v>442</v>
      </c>
      <c r="C449" s="13" t="s">
        <v>802</v>
      </c>
      <c r="D449" s="60"/>
      <c r="E449" s="6" t="s">
        <v>1285</v>
      </c>
    </row>
    <row r="450" spans="2:5">
      <c r="B450" s="31">
        <v>443</v>
      </c>
      <c r="C450" s="13" t="s">
        <v>1286</v>
      </c>
      <c r="D450" s="60"/>
      <c r="E450" s="15" t="s">
        <v>1287</v>
      </c>
    </row>
    <row r="451" spans="2:5">
      <c r="B451" s="31">
        <v>444</v>
      </c>
      <c r="C451" s="13" t="s">
        <v>1288</v>
      </c>
      <c r="D451" s="60"/>
      <c r="E451" s="14" t="s">
        <v>1291</v>
      </c>
    </row>
    <row r="452" spans="2:5">
      <c r="B452" s="31">
        <v>445</v>
      </c>
      <c r="C452" s="13" t="s">
        <v>1289</v>
      </c>
      <c r="D452" s="60"/>
      <c r="E452" s="6" t="s">
        <v>1290</v>
      </c>
    </row>
    <row r="453" spans="2:5">
      <c r="B453" s="31">
        <v>446</v>
      </c>
      <c r="C453" s="13" t="s">
        <v>1292</v>
      </c>
      <c r="D453" s="60"/>
      <c r="E453" s="14" t="s">
        <v>1296</v>
      </c>
    </row>
    <row r="454" spans="2:5">
      <c r="B454" s="31">
        <v>447</v>
      </c>
      <c r="C454" s="13" t="s">
        <v>1293</v>
      </c>
      <c r="D454" s="60"/>
      <c r="E454" s="15" t="s">
        <v>1294</v>
      </c>
    </row>
    <row r="455" spans="2:5">
      <c r="B455" s="31">
        <v>448</v>
      </c>
      <c r="C455" s="13" t="s">
        <v>1295</v>
      </c>
      <c r="D455" s="60"/>
      <c r="E455" s="6" t="s">
        <v>1297</v>
      </c>
    </row>
    <row r="456" spans="2:5">
      <c r="B456" s="31">
        <v>449</v>
      </c>
      <c r="C456" s="13" t="s">
        <v>1298</v>
      </c>
      <c r="D456" s="60"/>
      <c r="E456" s="14" t="s">
        <v>1300</v>
      </c>
    </row>
    <row r="457" spans="2:5">
      <c r="B457" s="31">
        <v>450</v>
      </c>
      <c r="C457" s="13" t="s">
        <v>1299</v>
      </c>
      <c r="D457" s="60"/>
      <c r="E457" s="14" t="s">
        <v>1301</v>
      </c>
    </row>
    <row r="458" spans="2:5">
      <c r="B458" s="31">
        <v>451</v>
      </c>
      <c r="C458" s="13" t="s">
        <v>1302</v>
      </c>
      <c r="D458" s="60"/>
      <c r="E458" s="15" t="s">
        <v>1303</v>
      </c>
    </row>
    <row r="459" spans="2:5">
      <c r="B459" s="31">
        <v>452</v>
      </c>
      <c r="C459" s="13" t="s">
        <v>1304</v>
      </c>
      <c r="D459" s="60"/>
      <c r="E459" s="14" t="s">
        <v>1311</v>
      </c>
    </row>
    <row r="460" spans="2:5">
      <c r="B460" s="31">
        <v>453</v>
      </c>
      <c r="C460" s="13" t="s">
        <v>1305</v>
      </c>
      <c r="D460" s="60"/>
      <c r="E460" s="6" t="s">
        <v>1306</v>
      </c>
    </row>
    <row r="461" spans="2:5">
      <c r="B461" s="31">
        <v>454</v>
      </c>
      <c r="C461" s="13" t="s">
        <v>803</v>
      </c>
      <c r="D461" s="60"/>
      <c r="E461" s="6" t="s">
        <v>1307</v>
      </c>
    </row>
    <row r="462" spans="2:5">
      <c r="B462" s="31">
        <v>455</v>
      </c>
      <c r="C462" s="13" t="s">
        <v>1308</v>
      </c>
      <c r="D462" s="60"/>
      <c r="E462" s="6" t="s">
        <v>1309</v>
      </c>
    </row>
    <row r="463" spans="2:5">
      <c r="B463" s="31">
        <v>456</v>
      </c>
      <c r="C463" s="13" t="s">
        <v>804</v>
      </c>
      <c r="D463" s="60"/>
      <c r="E463" s="6" t="s">
        <v>1310</v>
      </c>
    </row>
    <row r="464" spans="2:5">
      <c r="B464" s="31">
        <v>457</v>
      </c>
      <c r="C464" s="13" t="s">
        <v>1312</v>
      </c>
      <c r="D464" s="60"/>
      <c r="E464" s="6" t="s">
        <v>1313</v>
      </c>
    </row>
    <row r="465" spans="2:5">
      <c r="B465" s="31">
        <v>458</v>
      </c>
      <c r="C465" s="13" t="s">
        <v>1314</v>
      </c>
      <c r="D465" s="60"/>
      <c r="E465" s="14" t="s">
        <v>1317</v>
      </c>
    </row>
    <row r="466" spans="2:5">
      <c r="B466" s="31">
        <v>459</v>
      </c>
      <c r="C466" s="13" t="s">
        <v>1315</v>
      </c>
      <c r="D466" s="60"/>
      <c r="E466" s="15" t="s">
        <v>1316</v>
      </c>
    </row>
    <row r="467" spans="2:5">
      <c r="B467" s="31">
        <v>460</v>
      </c>
      <c r="C467" s="13" t="s">
        <v>1318</v>
      </c>
      <c r="D467" s="60"/>
      <c r="E467" s="14" t="s">
        <v>1319</v>
      </c>
    </row>
    <row r="468" spans="2:5">
      <c r="B468" s="31">
        <v>461</v>
      </c>
      <c r="C468" s="13" t="s">
        <v>1320</v>
      </c>
      <c r="D468" s="60"/>
      <c r="E468" s="14" t="s">
        <v>1324</v>
      </c>
    </row>
    <row r="469" spans="2:5">
      <c r="B469" s="31">
        <v>462</v>
      </c>
      <c r="C469" s="13" t="s">
        <v>1321</v>
      </c>
      <c r="D469" s="60"/>
      <c r="E469" s="6" t="s">
        <v>1322</v>
      </c>
    </row>
    <row r="470" spans="2:5">
      <c r="B470" s="31">
        <v>463</v>
      </c>
      <c r="C470" s="13" t="s">
        <v>805</v>
      </c>
      <c r="D470" s="60"/>
      <c r="E470" s="6" t="s">
        <v>1323</v>
      </c>
    </row>
    <row r="471" spans="2:5">
      <c r="B471" s="31">
        <v>464</v>
      </c>
      <c r="C471" s="13" t="s">
        <v>1325</v>
      </c>
      <c r="D471" s="60"/>
      <c r="E471" s="14" t="s">
        <v>1327</v>
      </c>
    </row>
    <row r="472" spans="2:5">
      <c r="B472" s="31">
        <v>465</v>
      </c>
      <c r="C472" s="13" t="s">
        <v>1326</v>
      </c>
      <c r="D472" s="60"/>
      <c r="E472" s="14" t="s">
        <v>1328</v>
      </c>
    </row>
    <row r="473" spans="2:5">
      <c r="B473" s="31">
        <v>466</v>
      </c>
      <c r="C473" s="13" t="s">
        <v>1329</v>
      </c>
      <c r="D473" s="60"/>
      <c r="E473" s="14" t="s">
        <v>1335</v>
      </c>
    </row>
    <row r="474" spans="2:5">
      <c r="B474" s="31">
        <v>467</v>
      </c>
      <c r="C474" s="13" t="s">
        <v>1330</v>
      </c>
      <c r="D474" s="60"/>
      <c r="E474" s="15" t="s">
        <v>1331</v>
      </c>
    </row>
    <row r="475" spans="2:5">
      <c r="B475" s="31">
        <v>468</v>
      </c>
      <c r="C475" s="13" t="s">
        <v>1332</v>
      </c>
      <c r="D475" s="60"/>
      <c r="E475" s="15" t="s">
        <v>1333</v>
      </c>
    </row>
    <row r="476" spans="2:5">
      <c r="B476" s="31">
        <v>469</v>
      </c>
      <c r="C476" s="13" t="s">
        <v>806</v>
      </c>
      <c r="D476" s="60"/>
      <c r="E476" s="6" t="s">
        <v>1334</v>
      </c>
    </row>
    <row r="477" spans="2:5">
      <c r="B477" s="31">
        <v>470</v>
      </c>
      <c r="C477" s="13" t="s">
        <v>1336</v>
      </c>
      <c r="D477" s="60"/>
      <c r="E477" s="14" t="s">
        <v>1345</v>
      </c>
    </row>
    <row r="478" spans="2:5">
      <c r="B478" s="31">
        <v>471</v>
      </c>
      <c r="C478" s="13" t="s">
        <v>807</v>
      </c>
      <c r="D478" s="60"/>
      <c r="E478" s="14" t="s">
        <v>1346</v>
      </c>
    </row>
    <row r="479" spans="2:5">
      <c r="B479" s="31">
        <v>472</v>
      </c>
      <c r="C479" s="13" t="s">
        <v>1337</v>
      </c>
      <c r="D479" s="60"/>
      <c r="E479" s="6" t="s">
        <v>1338</v>
      </c>
    </row>
    <row r="480" spans="2:5">
      <c r="B480" s="31">
        <v>473</v>
      </c>
      <c r="C480" s="13" t="s">
        <v>808</v>
      </c>
      <c r="D480" s="60"/>
      <c r="E480" s="6" t="s">
        <v>1339</v>
      </c>
    </row>
    <row r="481" spans="2:5">
      <c r="B481" s="31">
        <v>474</v>
      </c>
      <c r="C481" s="13" t="s">
        <v>809</v>
      </c>
      <c r="D481" s="60"/>
      <c r="E481" s="6" t="s">
        <v>1340</v>
      </c>
    </row>
    <row r="482" spans="2:5">
      <c r="B482" s="31">
        <v>475</v>
      </c>
      <c r="C482" s="13" t="s">
        <v>810</v>
      </c>
      <c r="D482" s="60"/>
      <c r="E482" s="15" t="s">
        <v>1341</v>
      </c>
    </row>
    <row r="483" spans="2:5">
      <c r="B483" s="31">
        <v>476</v>
      </c>
      <c r="C483" s="13" t="s">
        <v>1342</v>
      </c>
      <c r="D483" s="60"/>
      <c r="E483" s="6" t="s">
        <v>1343</v>
      </c>
    </row>
    <row r="484" spans="2:5">
      <c r="B484" s="31">
        <v>477</v>
      </c>
      <c r="C484" s="13" t="s">
        <v>811</v>
      </c>
      <c r="D484" s="60"/>
      <c r="E484" s="6" t="s">
        <v>1344</v>
      </c>
    </row>
    <row r="485" spans="2:5">
      <c r="B485" s="31">
        <v>478</v>
      </c>
      <c r="C485" s="13" t="s">
        <v>1347</v>
      </c>
      <c r="D485" s="60"/>
      <c r="E485" s="14" t="s">
        <v>1356</v>
      </c>
    </row>
    <row r="486" spans="2:5">
      <c r="B486" s="31">
        <v>479</v>
      </c>
      <c r="C486" s="13" t="s">
        <v>812</v>
      </c>
      <c r="D486" s="60"/>
      <c r="E486" s="14" t="s">
        <v>1357</v>
      </c>
    </row>
    <row r="487" spans="2:5">
      <c r="B487" s="31">
        <v>480</v>
      </c>
      <c r="C487" s="13" t="s">
        <v>1348</v>
      </c>
      <c r="D487" s="60"/>
      <c r="E487" s="6" t="s">
        <v>1349</v>
      </c>
    </row>
    <row r="488" spans="2:5">
      <c r="B488" s="31">
        <v>481</v>
      </c>
      <c r="C488" s="13" t="s">
        <v>813</v>
      </c>
      <c r="D488" s="60"/>
      <c r="E488" s="6" t="s">
        <v>1350</v>
      </c>
    </row>
    <row r="489" spans="2:5">
      <c r="B489" s="31">
        <v>482</v>
      </c>
      <c r="C489" s="13" t="s">
        <v>814</v>
      </c>
      <c r="D489" s="60"/>
      <c r="E489" s="15" t="s">
        <v>1351</v>
      </c>
    </row>
    <row r="490" spans="2:5">
      <c r="B490" s="31">
        <v>483</v>
      </c>
      <c r="C490" s="13" t="s">
        <v>815</v>
      </c>
      <c r="D490" s="60"/>
      <c r="E490" s="6" t="s">
        <v>1352</v>
      </c>
    </row>
    <row r="491" spans="2:5">
      <c r="B491" s="31">
        <v>484</v>
      </c>
      <c r="C491" s="13" t="s">
        <v>816</v>
      </c>
      <c r="D491" s="60"/>
      <c r="E491" s="15" t="s">
        <v>1353</v>
      </c>
    </row>
    <row r="492" spans="2:5">
      <c r="B492" s="31">
        <v>485</v>
      </c>
      <c r="C492" s="13" t="s">
        <v>817</v>
      </c>
      <c r="D492" s="60"/>
      <c r="E492" s="6" t="s">
        <v>1354</v>
      </c>
    </row>
    <row r="493" spans="2:5">
      <c r="B493" s="31">
        <v>486</v>
      </c>
      <c r="C493" s="13" t="s">
        <v>818</v>
      </c>
      <c r="D493" s="60"/>
      <c r="E493" s="6" t="s">
        <v>1355</v>
      </c>
    </row>
    <row r="494" spans="2:5">
      <c r="B494" s="31">
        <v>487</v>
      </c>
      <c r="C494" s="13" t="s">
        <v>819</v>
      </c>
      <c r="D494" s="60"/>
      <c r="E494" s="6" t="s">
        <v>1358</v>
      </c>
    </row>
    <row r="495" spans="2:5">
      <c r="B495" s="31">
        <v>488</v>
      </c>
      <c r="C495" s="13" t="s">
        <v>820</v>
      </c>
      <c r="D495" s="60"/>
      <c r="E495" s="6" t="s">
        <v>1359</v>
      </c>
    </row>
    <row r="496" spans="2:5">
      <c r="B496" s="31">
        <v>489</v>
      </c>
      <c r="C496" s="13" t="s">
        <v>1361</v>
      </c>
      <c r="D496" s="60"/>
      <c r="E496" s="14" t="s">
        <v>1362</v>
      </c>
    </row>
    <row r="497" spans="2:5">
      <c r="B497" s="31">
        <v>490</v>
      </c>
      <c r="C497" s="13" t="s">
        <v>821</v>
      </c>
      <c r="D497" s="60"/>
      <c r="E497" s="6" t="s">
        <v>1360</v>
      </c>
    </row>
    <row r="498" spans="2:5">
      <c r="B498" s="31">
        <v>491</v>
      </c>
      <c r="C498" s="13" t="s">
        <v>1363</v>
      </c>
      <c r="D498" s="60"/>
      <c r="E498" s="83" t="s">
        <v>3772</v>
      </c>
    </row>
    <row r="499" spans="2:5">
      <c r="B499" s="31">
        <v>492</v>
      </c>
      <c r="C499" s="13" t="s">
        <v>822</v>
      </c>
      <c r="D499" s="60"/>
      <c r="E499" s="83" t="s">
        <v>3773</v>
      </c>
    </row>
    <row r="500" spans="2:5">
      <c r="B500" s="31">
        <v>493</v>
      </c>
      <c r="C500" s="13" t="s">
        <v>1364</v>
      </c>
      <c r="D500" s="60"/>
      <c r="E500" s="14" t="s">
        <v>1366</v>
      </c>
    </row>
    <row r="501" spans="2:5">
      <c r="B501" s="31">
        <v>494</v>
      </c>
      <c r="C501" s="13" t="s">
        <v>823</v>
      </c>
      <c r="D501" s="60"/>
      <c r="E501" s="14" t="s">
        <v>1365</v>
      </c>
    </row>
    <row r="502" spans="2:5">
      <c r="B502" s="31">
        <v>495</v>
      </c>
      <c r="C502" s="13" t="s">
        <v>1367</v>
      </c>
      <c r="D502" s="60"/>
      <c r="E502" s="14" t="s">
        <v>1368</v>
      </c>
    </row>
    <row r="503" spans="2:5">
      <c r="B503" s="31">
        <v>496</v>
      </c>
      <c r="C503" s="13" t="s">
        <v>1369</v>
      </c>
      <c r="D503" s="60"/>
      <c r="E503" s="14" t="s">
        <v>1372</v>
      </c>
    </row>
    <row r="504" spans="2:5">
      <c r="B504" s="31">
        <v>497</v>
      </c>
      <c r="C504" s="13" t="s">
        <v>1370</v>
      </c>
      <c r="D504" s="60"/>
      <c r="E504" s="6" t="s">
        <v>1371</v>
      </c>
    </row>
    <row r="505" spans="2:5">
      <c r="B505" s="31">
        <v>498</v>
      </c>
      <c r="C505" s="13" t="s">
        <v>1373</v>
      </c>
      <c r="D505" s="60"/>
      <c r="E505" s="14" t="s">
        <v>1374</v>
      </c>
    </row>
    <row r="506" spans="2:5">
      <c r="B506" s="31">
        <v>499</v>
      </c>
      <c r="C506" s="13" t="s">
        <v>1375</v>
      </c>
      <c r="D506" s="60"/>
      <c r="E506" s="14" t="s">
        <v>1377</v>
      </c>
    </row>
    <row r="507" spans="2:5">
      <c r="B507" s="31">
        <v>500</v>
      </c>
      <c r="C507" s="13" t="s">
        <v>824</v>
      </c>
      <c r="D507" s="60"/>
      <c r="E507" s="14" t="s">
        <v>1376</v>
      </c>
    </row>
    <row r="508" spans="2:5">
      <c r="B508" s="31">
        <v>501</v>
      </c>
      <c r="C508" s="13" t="s">
        <v>1378</v>
      </c>
      <c r="D508" s="60"/>
      <c r="E508" s="5" t="s">
        <v>2117</v>
      </c>
    </row>
    <row r="509" spans="2:5">
      <c r="B509" s="31">
        <v>502</v>
      </c>
      <c r="C509" s="13" t="s">
        <v>1379</v>
      </c>
      <c r="D509" s="60"/>
      <c r="E509" s="5" t="s">
        <v>2117</v>
      </c>
    </row>
    <row r="510" spans="2:5">
      <c r="B510" s="31">
        <v>503</v>
      </c>
      <c r="C510" s="13" t="s">
        <v>1380</v>
      </c>
      <c r="D510" s="60"/>
      <c r="E510" s="5" t="s">
        <v>2117</v>
      </c>
    </row>
    <row r="511" spans="2:5">
      <c r="B511" s="31">
        <v>504</v>
      </c>
      <c r="C511" s="13" t="s">
        <v>1381</v>
      </c>
      <c r="D511" s="60"/>
      <c r="E511" s="6" t="s">
        <v>1382</v>
      </c>
    </row>
    <row r="512" spans="2:5">
      <c r="B512" s="31">
        <v>505</v>
      </c>
      <c r="C512" s="13" t="s">
        <v>1383</v>
      </c>
      <c r="D512" s="60"/>
      <c r="E512" s="14" t="s">
        <v>1392</v>
      </c>
    </row>
    <row r="513" spans="2:5">
      <c r="B513" s="31">
        <v>506</v>
      </c>
      <c r="C513" s="13" t="s">
        <v>1384</v>
      </c>
      <c r="D513" s="60"/>
      <c r="E513" s="15" t="s">
        <v>1385</v>
      </c>
    </row>
    <row r="514" spans="2:5">
      <c r="B514" s="31">
        <v>507</v>
      </c>
      <c r="C514" s="13" t="s">
        <v>1386</v>
      </c>
      <c r="D514" s="60"/>
      <c r="E514" s="15" t="s">
        <v>1387</v>
      </c>
    </row>
    <row r="515" spans="2:5">
      <c r="B515" s="31">
        <v>508</v>
      </c>
      <c r="C515" s="13" t="s">
        <v>1388</v>
      </c>
      <c r="D515" s="60"/>
      <c r="E515" s="15" t="s">
        <v>1389</v>
      </c>
    </row>
    <row r="516" spans="2:5">
      <c r="B516" s="31">
        <v>509</v>
      </c>
      <c r="C516" s="13" t="s">
        <v>1390</v>
      </c>
      <c r="D516" s="60"/>
      <c r="E516" s="15" t="s">
        <v>1391</v>
      </c>
    </row>
    <row r="517" spans="2:5">
      <c r="B517" s="31">
        <v>510</v>
      </c>
      <c r="C517" s="13" t="s">
        <v>1393</v>
      </c>
      <c r="D517" s="60"/>
      <c r="E517" s="14" t="s">
        <v>1394</v>
      </c>
    </row>
    <row r="518" spans="2:5">
      <c r="B518" s="31">
        <v>511</v>
      </c>
      <c r="C518" s="13" t="s">
        <v>1395</v>
      </c>
      <c r="D518" s="60"/>
      <c r="E518" s="14" t="s">
        <v>1397</v>
      </c>
    </row>
    <row r="519" spans="2:5">
      <c r="B519" s="31">
        <v>512</v>
      </c>
      <c r="C519" s="13" t="s">
        <v>825</v>
      </c>
      <c r="D519" s="60"/>
      <c r="E519" s="14" t="s">
        <v>1396</v>
      </c>
    </row>
    <row r="520" spans="2:5">
      <c r="B520" s="31">
        <v>513</v>
      </c>
      <c r="C520" s="13" t="s">
        <v>1398</v>
      </c>
      <c r="D520" s="60"/>
      <c r="E520" s="6" t="s">
        <v>1399</v>
      </c>
    </row>
    <row r="521" spans="2:5">
      <c r="B521" s="31">
        <v>514</v>
      </c>
      <c r="C521" s="13" t="s">
        <v>1400</v>
      </c>
      <c r="D521" s="60"/>
      <c r="E521" s="14" t="s">
        <v>1401</v>
      </c>
    </row>
    <row r="522" spans="2:5">
      <c r="B522" s="31">
        <v>515</v>
      </c>
      <c r="C522" s="13" t="s">
        <v>826</v>
      </c>
      <c r="D522" s="60"/>
      <c r="E522" s="14" t="s">
        <v>1403</v>
      </c>
    </row>
    <row r="523" spans="2:5">
      <c r="B523" s="31">
        <v>516</v>
      </c>
      <c r="C523" s="13" t="s">
        <v>827</v>
      </c>
      <c r="D523" s="60"/>
      <c r="E523" s="14" t="s">
        <v>1402</v>
      </c>
    </row>
    <row r="524" spans="2:5">
      <c r="B524" s="31">
        <v>517</v>
      </c>
      <c r="C524" s="13" t="s">
        <v>828</v>
      </c>
      <c r="D524" s="60"/>
      <c r="E524" s="14" t="s">
        <v>1405</v>
      </c>
    </row>
    <row r="525" spans="2:5">
      <c r="B525" s="31">
        <v>518</v>
      </c>
      <c r="C525" s="13" t="s">
        <v>829</v>
      </c>
      <c r="D525" s="60"/>
      <c r="E525" s="14" t="s">
        <v>1404</v>
      </c>
    </row>
    <row r="526" spans="2:5">
      <c r="B526" s="31">
        <v>519</v>
      </c>
      <c r="C526" s="13" t="s">
        <v>830</v>
      </c>
      <c r="D526" s="60"/>
      <c r="E526" s="14" t="s">
        <v>1406</v>
      </c>
    </row>
    <row r="527" spans="2:5">
      <c r="B527" s="31">
        <v>520</v>
      </c>
      <c r="C527" s="13" t="s">
        <v>831</v>
      </c>
      <c r="D527" s="60"/>
      <c r="E527" s="14" t="s">
        <v>1407</v>
      </c>
    </row>
    <row r="528" spans="2:5">
      <c r="B528" s="31">
        <v>521</v>
      </c>
      <c r="C528" s="13" t="s">
        <v>1408</v>
      </c>
      <c r="D528" s="60"/>
      <c r="E528" s="5" t="s">
        <v>2117</v>
      </c>
    </row>
    <row r="529" spans="2:5">
      <c r="B529" s="31">
        <v>522</v>
      </c>
      <c r="C529" s="13" t="s">
        <v>1409</v>
      </c>
      <c r="D529" s="60"/>
      <c r="E529" s="14" t="s">
        <v>1415</v>
      </c>
    </row>
    <row r="530" spans="2:5">
      <c r="B530" s="31">
        <v>523</v>
      </c>
      <c r="C530" s="13" t="s">
        <v>832</v>
      </c>
      <c r="D530" s="60"/>
      <c r="E530" s="14" t="s">
        <v>1416</v>
      </c>
    </row>
    <row r="531" spans="2:5">
      <c r="B531" s="31">
        <v>524</v>
      </c>
      <c r="C531" s="13" t="s">
        <v>1410</v>
      </c>
      <c r="D531" s="60"/>
      <c r="E531" s="15" t="s">
        <v>1411</v>
      </c>
    </row>
    <row r="532" spans="2:5">
      <c r="B532" s="31">
        <v>525</v>
      </c>
      <c r="C532" s="13" t="s">
        <v>1412</v>
      </c>
      <c r="D532" s="60"/>
      <c r="E532" s="6" t="s">
        <v>1413</v>
      </c>
    </row>
    <row r="533" spans="2:5">
      <c r="B533" s="31">
        <v>526</v>
      </c>
      <c r="C533" s="13" t="s">
        <v>833</v>
      </c>
      <c r="D533" s="60"/>
      <c r="E533" s="6" t="s">
        <v>1414</v>
      </c>
    </row>
    <row r="534" spans="2:5">
      <c r="B534" s="31">
        <v>527</v>
      </c>
      <c r="C534" s="13" t="s">
        <v>1417</v>
      </c>
      <c r="D534" s="60"/>
      <c r="E534" s="14" t="s">
        <v>1420</v>
      </c>
    </row>
    <row r="535" spans="2:5">
      <c r="B535" s="31">
        <v>528</v>
      </c>
      <c r="C535" s="13" t="s">
        <v>1418</v>
      </c>
      <c r="D535" s="60"/>
      <c r="E535" s="6" t="s">
        <v>1419</v>
      </c>
    </row>
    <row r="536" spans="2:5">
      <c r="B536" s="31">
        <v>529</v>
      </c>
      <c r="C536" s="13" t="s">
        <v>1424</v>
      </c>
      <c r="D536" s="60"/>
      <c r="E536" s="5" t="s">
        <v>2117</v>
      </c>
    </row>
    <row r="537" spans="2:5">
      <c r="B537" s="31">
        <v>530</v>
      </c>
      <c r="C537" s="13" t="s">
        <v>1421</v>
      </c>
      <c r="D537" s="60"/>
      <c r="E537" s="6" t="s">
        <v>1422</v>
      </c>
    </row>
    <row r="538" spans="2:5">
      <c r="B538" s="31">
        <v>531</v>
      </c>
      <c r="C538" s="13" t="s">
        <v>834</v>
      </c>
      <c r="D538" s="60"/>
      <c r="E538" s="6" t="s">
        <v>1423</v>
      </c>
    </row>
    <row r="539" spans="2:5">
      <c r="B539" s="31">
        <v>532</v>
      </c>
      <c r="C539" s="13" t="s">
        <v>1425</v>
      </c>
      <c r="D539" s="60"/>
      <c r="E539" s="14" t="s">
        <v>1427</v>
      </c>
    </row>
    <row r="540" spans="2:5">
      <c r="B540" s="31">
        <v>533</v>
      </c>
      <c r="C540" s="13" t="s">
        <v>835</v>
      </c>
      <c r="D540" s="60"/>
      <c r="E540" s="14" t="s">
        <v>1426</v>
      </c>
    </row>
    <row r="541" spans="2:5">
      <c r="B541" s="31">
        <v>534</v>
      </c>
      <c r="C541" s="13" t="s">
        <v>1428</v>
      </c>
      <c r="D541" s="60"/>
      <c r="E541" s="14" t="s">
        <v>1429</v>
      </c>
    </row>
    <row r="542" spans="2:5">
      <c r="B542" s="31">
        <v>535</v>
      </c>
      <c r="C542" s="13" t="s">
        <v>1430</v>
      </c>
      <c r="D542" s="60"/>
      <c r="E542" s="83" t="s">
        <v>3774</v>
      </c>
    </row>
    <row r="543" spans="2:5">
      <c r="B543" s="31">
        <v>536</v>
      </c>
      <c r="C543" s="13" t="s">
        <v>1431</v>
      </c>
      <c r="D543" s="60"/>
      <c r="E543" s="15" t="s">
        <v>1432</v>
      </c>
    </row>
    <row r="544" spans="2:5">
      <c r="B544" s="31">
        <v>537</v>
      </c>
      <c r="C544" s="13" t="s">
        <v>1433</v>
      </c>
      <c r="D544" s="60"/>
      <c r="E544" s="14" t="s">
        <v>1434</v>
      </c>
    </row>
    <row r="545" spans="2:5">
      <c r="B545" s="31">
        <v>538</v>
      </c>
      <c r="C545" s="13" t="s">
        <v>836</v>
      </c>
      <c r="D545" s="60"/>
      <c r="E545" s="14" t="s">
        <v>1435</v>
      </c>
    </row>
    <row r="546" spans="2:5">
      <c r="B546" s="31">
        <v>539</v>
      </c>
      <c r="C546" s="13" t="s">
        <v>1436</v>
      </c>
      <c r="D546" s="60"/>
      <c r="E546" s="14" t="s">
        <v>1438</v>
      </c>
    </row>
    <row r="547" spans="2:5">
      <c r="B547" s="31">
        <v>540</v>
      </c>
      <c r="C547" s="13" t="s">
        <v>837</v>
      </c>
      <c r="D547" s="60"/>
      <c r="E547" s="14" t="s">
        <v>1437</v>
      </c>
    </row>
    <row r="548" spans="2:5">
      <c r="B548" s="31">
        <v>541</v>
      </c>
      <c r="C548" s="13" t="s">
        <v>1439</v>
      </c>
      <c r="D548" s="60"/>
      <c r="E548" s="15" t="s">
        <v>1440</v>
      </c>
    </row>
    <row r="549" spans="2:5">
      <c r="B549" s="31">
        <v>542</v>
      </c>
      <c r="C549" s="13" t="s">
        <v>1441</v>
      </c>
      <c r="D549" s="60"/>
      <c r="E549" s="6" t="s">
        <v>1442</v>
      </c>
    </row>
    <row r="550" spans="2:5">
      <c r="B550" s="31">
        <v>543</v>
      </c>
      <c r="C550" s="13" t="s">
        <v>1443</v>
      </c>
      <c r="D550" s="60"/>
      <c r="E550" s="6" t="s">
        <v>1444</v>
      </c>
    </row>
    <row r="551" spans="2:5">
      <c r="B551" s="31">
        <v>544</v>
      </c>
      <c r="C551" s="13" t="s">
        <v>1445</v>
      </c>
      <c r="D551" s="60"/>
      <c r="E551" s="14" t="s">
        <v>1446</v>
      </c>
    </row>
    <row r="552" spans="2:5">
      <c r="B552" s="31">
        <v>545</v>
      </c>
      <c r="C552" s="13" t="s">
        <v>1447</v>
      </c>
      <c r="D552" s="60"/>
      <c r="E552" s="14" t="s">
        <v>1449</v>
      </c>
    </row>
    <row r="553" spans="2:5">
      <c r="B553" s="31">
        <v>546</v>
      </c>
      <c r="C553" s="13" t="s">
        <v>1450</v>
      </c>
      <c r="D553" s="60"/>
      <c r="E553" s="6" t="s">
        <v>1451</v>
      </c>
    </row>
    <row r="554" spans="2:5">
      <c r="B554" s="31">
        <v>547</v>
      </c>
      <c r="C554" s="13" t="s">
        <v>1448</v>
      </c>
      <c r="D554" s="60"/>
      <c r="E554" s="14" t="s">
        <v>1453</v>
      </c>
    </row>
    <row r="555" spans="2:5">
      <c r="B555" s="31">
        <v>548</v>
      </c>
      <c r="C555" s="13" t="s">
        <v>1452</v>
      </c>
      <c r="D555" s="60"/>
      <c r="E555" s="6" t="s">
        <v>1454</v>
      </c>
    </row>
    <row r="556" spans="2:5">
      <c r="B556" s="31">
        <v>549</v>
      </c>
      <c r="C556" s="13" t="s">
        <v>1455</v>
      </c>
      <c r="D556" s="60"/>
      <c r="E556" s="6" t="s">
        <v>838</v>
      </c>
    </row>
    <row r="557" spans="2:5">
      <c r="B557" s="31">
        <v>550</v>
      </c>
      <c r="C557" s="13" t="s">
        <v>839</v>
      </c>
      <c r="D557" s="60"/>
      <c r="E557" s="14" t="s">
        <v>839</v>
      </c>
    </row>
    <row r="558" spans="2:5">
      <c r="B558" s="31">
        <v>551</v>
      </c>
      <c r="C558" s="13" t="s">
        <v>1456</v>
      </c>
      <c r="D558" s="60"/>
      <c r="E558" s="6" t="s">
        <v>1457</v>
      </c>
    </row>
    <row r="559" spans="2:5">
      <c r="B559" s="31">
        <v>552</v>
      </c>
      <c r="C559" s="13" t="s">
        <v>1458</v>
      </c>
      <c r="D559" s="60"/>
      <c r="E559" s="14" t="s">
        <v>1459</v>
      </c>
    </row>
    <row r="560" spans="2:5">
      <c r="B560" s="31">
        <v>553</v>
      </c>
      <c r="C560" s="13" t="s">
        <v>1460</v>
      </c>
      <c r="D560" s="60"/>
      <c r="E560" s="14" t="s">
        <v>1463</v>
      </c>
    </row>
    <row r="561" spans="2:5">
      <c r="B561" s="31">
        <v>554</v>
      </c>
      <c r="C561" s="13" t="s">
        <v>1461</v>
      </c>
      <c r="D561" s="60"/>
      <c r="E561" s="6" t="s">
        <v>1462</v>
      </c>
    </row>
    <row r="562" spans="2:5">
      <c r="B562" s="31">
        <v>555</v>
      </c>
      <c r="C562" s="13" t="s">
        <v>1464</v>
      </c>
      <c r="D562" s="60"/>
      <c r="E562" s="14" t="s">
        <v>1467</v>
      </c>
    </row>
    <row r="563" spans="2:5">
      <c r="B563" s="31">
        <v>556</v>
      </c>
      <c r="C563" s="13" t="s">
        <v>840</v>
      </c>
      <c r="D563" s="60"/>
      <c r="E563" s="14" t="s">
        <v>1468</v>
      </c>
    </row>
    <row r="564" spans="2:5">
      <c r="B564" s="31">
        <v>557</v>
      </c>
      <c r="C564" s="13" t="s">
        <v>1465</v>
      </c>
      <c r="D564" s="60"/>
      <c r="E564" s="6" t="s">
        <v>1466</v>
      </c>
    </row>
    <row r="565" spans="2:5">
      <c r="B565" s="31">
        <v>558</v>
      </c>
      <c r="C565" s="13" t="s">
        <v>1469</v>
      </c>
      <c r="D565" s="60"/>
      <c r="E565" s="6" t="s">
        <v>1479</v>
      </c>
    </row>
    <row r="566" spans="2:5">
      <c r="B566" s="31">
        <v>559</v>
      </c>
      <c r="C566" s="13" t="s">
        <v>1470</v>
      </c>
      <c r="D566" s="60"/>
      <c r="E566" s="6" t="s">
        <v>1471</v>
      </c>
    </row>
    <row r="567" spans="2:5">
      <c r="B567" s="31">
        <v>560</v>
      </c>
      <c r="C567" s="13" t="s">
        <v>1472</v>
      </c>
      <c r="D567" s="60"/>
      <c r="E567" s="15" t="s">
        <v>1473</v>
      </c>
    </row>
    <row r="568" spans="2:5">
      <c r="B568" s="31">
        <v>561</v>
      </c>
      <c r="C568" s="13" t="s">
        <v>1474</v>
      </c>
      <c r="D568" s="60"/>
      <c r="E568" s="6" t="s">
        <v>1475</v>
      </c>
    </row>
    <row r="569" spans="2:5">
      <c r="B569" s="31">
        <v>562</v>
      </c>
      <c r="C569" s="13" t="s">
        <v>1476</v>
      </c>
      <c r="D569" s="60"/>
      <c r="E569" s="6" t="s">
        <v>1477</v>
      </c>
    </row>
    <row r="570" spans="2:5">
      <c r="B570" s="31">
        <v>563</v>
      </c>
      <c r="C570" s="13" t="s">
        <v>1478</v>
      </c>
      <c r="D570" s="60"/>
      <c r="E570" s="14" t="s">
        <v>1480</v>
      </c>
    </row>
    <row r="571" spans="2:5">
      <c r="B571" s="31">
        <v>564</v>
      </c>
      <c r="C571" s="13" t="s">
        <v>1481</v>
      </c>
      <c r="D571" s="60"/>
      <c r="E571" s="14" t="s">
        <v>1482</v>
      </c>
    </row>
    <row r="572" spans="2:5">
      <c r="B572" s="31">
        <v>565</v>
      </c>
      <c r="C572" s="13" t="s">
        <v>841</v>
      </c>
      <c r="D572" s="60"/>
      <c r="E572" s="14" t="s">
        <v>1483</v>
      </c>
    </row>
    <row r="573" spans="2:5">
      <c r="B573" s="31">
        <v>566</v>
      </c>
      <c r="C573" s="13" t="s">
        <v>1484</v>
      </c>
      <c r="D573" s="60"/>
      <c r="E573" s="5" t="s">
        <v>2117</v>
      </c>
    </row>
    <row r="574" spans="2:5">
      <c r="B574" s="31">
        <v>567</v>
      </c>
      <c r="C574" s="13" t="s">
        <v>1486</v>
      </c>
      <c r="D574" s="60"/>
      <c r="E574" s="5" t="s">
        <v>2117</v>
      </c>
    </row>
    <row r="575" spans="2:5">
      <c r="B575" s="31">
        <v>568</v>
      </c>
      <c r="C575" s="13" t="s">
        <v>1485</v>
      </c>
      <c r="D575" s="60"/>
      <c r="E575" s="15" t="s">
        <v>1487</v>
      </c>
    </row>
    <row r="576" spans="2:5">
      <c r="B576" s="31">
        <v>569</v>
      </c>
      <c r="C576" s="13" t="s">
        <v>842</v>
      </c>
      <c r="D576" s="60"/>
      <c r="E576" s="6" t="s">
        <v>1488</v>
      </c>
    </row>
    <row r="577" spans="2:5">
      <c r="B577" s="31">
        <v>570</v>
      </c>
      <c r="C577" s="13" t="s">
        <v>843</v>
      </c>
      <c r="D577" s="60"/>
      <c r="E577" s="15" t="s">
        <v>1489</v>
      </c>
    </row>
    <row r="578" spans="2:5">
      <c r="B578" s="31">
        <v>571</v>
      </c>
      <c r="C578" s="13" t="s">
        <v>1490</v>
      </c>
      <c r="D578" s="60"/>
      <c r="E578" s="83" t="s">
        <v>3775</v>
      </c>
    </row>
    <row r="579" spans="2:5">
      <c r="B579" s="31">
        <v>572</v>
      </c>
      <c r="C579" s="13" t="s">
        <v>844</v>
      </c>
      <c r="D579" s="60"/>
      <c r="E579" s="83" t="s">
        <v>3776</v>
      </c>
    </row>
    <row r="580" spans="2:5">
      <c r="B580" s="31">
        <v>573</v>
      </c>
      <c r="C580" s="13" t="s">
        <v>1491</v>
      </c>
      <c r="D580" s="60"/>
      <c r="E580" s="14" t="s">
        <v>1492</v>
      </c>
    </row>
    <row r="581" spans="2:5">
      <c r="B581" s="31">
        <v>574</v>
      </c>
      <c r="C581" s="13" t="s">
        <v>845</v>
      </c>
      <c r="D581" s="60"/>
      <c r="E581" s="14" t="s">
        <v>1493</v>
      </c>
    </row>
    <row r="582" spans="2:5">
      <c r="B582" s="31">
        <v>575</v>
      </c>
      <c r="C582" s="13" t="s">
        <v>1494</v>
      </c>
      <c r="D582" s="60"/>
      <c r="E582" s="14" t="s">
        <v>1497</v>
      </c>
    </row>
    <row r="583" spans="2:5">
      <c r="B583" s="31">
        <v>576</v>
      </c>
      <c r="C583" s="13" t="s">
        <v>1495</v>
      </c>
      <c r="D583" s="60"/>
      <c r="E583" s="15" t="s">
        <v>1496</v>
      </c>
    </row>
    <row r="584" spans="2:5">
      <c r="B584" s="31">
        <v>577</v>
      </c>
      <c r="C584" s="13" t="s">
        <v>1498</v>
      </c>
      <c r="D584" s="60"/>
      <c r="E584" s="15" t="s">
        <v>1499</v>
      </c>
    </row>
    <row r="585" spans="2:5">
      <c r="B585" s="31">
        <v>578</v>
      </c>
      <c r="C585" s="13" t="s">
        <v>1500</v>
      </c>
      <c r="D585" s="60"/>
      <c r="E585" s="14" t="s">
        <v>1501</v>
      </c>
    </row>
    <row r="586" spans="2:5">
      <c r="B586" s="31">
        <v>579</v>
      </c>
      <c r="C586" s="13" t="s">
        <v>1503</v>
      </c>
      <c r="D586" s="60"/>
      <c r="E586" s="6" t="s">
        <v>1502</v>
      </c>
    </row>
    <row r="587" spans="2:5">
      <c r="B587" s="31">
        <v>580</v>
      </c>
      <c r="C587" s="13" t="s">
        <v>846</v>
      </c>
      <c r="D587" s="60"/>
      <c r="E587" s="14" t="s">
        <v>1504</v>
      </c>
    </row>
    <row r="588" spans="2:5">
      <c r="B588" s="31">
        <v>581</v>
      </c>
      <c r="C588" s="13" t="s">
        <v>1505</v>
      </c>
      <c r="D588" s="60"/>
      <c r="E588" s="6" t="s">
        <v>1506</v>
      </c>
    </row>
    <row r="589" spans="2:5">
      <c r="B589" s="31">
        <v>582</v>
      </c>
      <c r="C589" s="13" t="s">
        <v>1507</v>
      </c>
      <c r="D589" s="60"/>
      <c r="E589" s="6" t="s">
        <v>1508</v>
      </c>
    </row>
    <row r="590" spans="2:5">
      <c r="B590" s="31">
        <v>583</v>
      </c>
      <c r="C590" s="13" t="s">
        <v>847</v>
      </c>
      <c r="D590" s="60"/>
      <c r="E590" s="6" t="s">
        <v>1509</v>
      </c>
    </row>
    <row r="591" spans="2:5">
      <c r="B591" s="31">
        <v>584</v>
      </c>
      <c r="C591" s="13" t="s">
        <v>1510</v>
      </c>
      <c r="D591" s="60"/>
      <c r="E591" s="6" t="s">
        <v>1511</v>
      </c>
    </row>
    <row r="592" spans="2:5">
      <c r="B592" s="31">
        <v>585</v>
      </c>
      <c r="C592" s="13" t="s">
        <v>1512</v>
      </c>
      <c r="D592" s="60"/>
      <c r="E592" s="6" t="s">
        <v>1513</v>
      </c>
    </row>
    <row r="593" spans="2:5">
      <c r="B593" s="31">
        <v>586</v>
      </c>
      <c r="C593" s="13" t="s">
        <v>848</v>
      </c>
      <c r="D593" s="60"/>
      <c r="E593" s="6" t="s">
        <v>1514</v>
      </c>
    </row>
    <row r="594" spans="2:5">
      <c r="B594" s="31">
        <v>587</v>
      </c>
      <c r="C594" s="13" t="s">
        <v>1515</v>
      </c>
      <c r="D594" s="60"/>
      <c r="E594" s="6" t="s">
        <v>1516</v>
      </c>
    </row>
    <row r="595" spans="2:5">
      <c r="B595" s="31">
        <v>588</v>
      </c>
      <c r="C595" s="13" t="s">
        <v>1517</v>
      </c>
      <c r="D595" s="60"/>
      <c r="E595" s="14" t="s">
        <v>1518</v>
      </c>
    </row>
    <row r="596" spans="2:5">
      <c r="B596" s="31">
        <v>589</v>
      </c>
      <c r="C596" s="13" t="s">
        <v>1519</v>
      </c>
      <c r="D596" s="60"/>
      <c r="E596" s="6" t="s">
        <v>1520</v>
      </c>
    </row>
    <row r="597" spans="2:5">
      <c r="B597" s="31">
        <v>590</v>
      </c>
      <c r="C597" s="13" t="s">
        <v>1521</v>
      </c>
      <c r="D597" s="60"/>
      <c r="E597" s="14" t="s">
        <v>1525</v>
      </c>
    </row>
    <row r="598" spans="2:5">
      <c r="B598" s="31">
        <v>591</v>
      </c>
      <c r="C598" s="13" t="s">
        <v>1522</v>
      </c>
      <c r="D598" s="60"/>
      <c r="E598" s="6" t="s">
        <v>1523</v>
      </c>
    </row>
    <row r="599" spans="2:5">
      <c r="B599" s="31">
        <v>592</v>
      </c>
      <c r="C599" s="13" t="s">
        <v>1524</v>
      </c>
      <c r="D599" s="60"/>
      <c r="E599" s="5" t="s">
        <v>2117</v>
      </c>
    </row>
    <row r="600" spans="2:5">
      <c r="B600" s="31">
        <v>593</v>
      </c>
      <c r="C600" s="13" t="s">
        <v>1526</v>
      </c>
      <c r="D600" s="60"/>
      <c r="E600" s="6" t="s">
        <v>1527</v>
      </c>
    </row>
    <row r="601" spans="2:5">
      <c r="B601" s="31">
        <v>594</v>
      </c>
      <c r="C601" s="13" t="s">
        <v>1528</v>
      </c>
      <c r="D601" s="60"/>
      <c r="E601" s="6" t="s">
        <v>1529</v>
      </c>
    </row>
    <row r="602" spans="2:5">
      <c r="B602" s="31">
        <v>595</v>
      </c>
      <c r="C602" s="13" t="s">
        <v>1530</v>
      </c>
      <c r="D602" s="60"/>
      <c r="E602" s="14" t="s">
        <v>1534</v>
      </c>
    </row>
    <row r="603" spans="2:5">
      <c r="B603" s="31">
        <v>596</v>
      </c>
      <c r="C603" s="13" t="s">
        <v>1531</v>
      </c>
      <c r="D603" s="60"/>
      <c r="E603" s="6" t="s">
        <v>1532</v>
      </c>
    </row>
    <row r="604" spans="2:5">
      <c r="B604" s="31">
        <v>597</v>
      </c>
      <c r="C604" s="13" t="s">
        <v>1533</v>
      </c>
      <c r="D604" s="60"/>
      <c r="E604" s="14" t="s">
        <v>1536</v>
      </c>
    </row>
    <row r="605" spans="2:5">
      <c r="B605" s="31">
        <v>598</v>
      </c>
      <c r="C605" s="13" t="s">
        <v>1535</v>
      </c>
      <c r="D605" s="60"/>
      <c r="E605" s="15" t="s">
        <v>1537</v>
      </c>
    </row>
    <row r="606" spans="2:5">
      <c r="B606" s="31">
        <v>599</v>
      </c>
      <c r="C606" s="13" t="s">
        <v>849</v>
      </c>
      <c r="D606" s="60"/>
      <c r="E606" s="6" t="s">
        <v>1538</v>
      </c>
    </row>
    <row r="607" spans="2:5">
      <c r="B607" s="31">
        <v>600</v>
      </c>
      <c r="C607" s="13" t="s">
        <v>1540</v>
      </c>
      <c r="D607" s="60"/>
      <c r="E607" s="14" t="s">
        <v>1544</v>
      </c>
    </row>
    <row r="608" spans="2:5">
      <c r="B608" s="31">
        <v>601</v>
      </c>
      <c r="C608" s="13" t="s">
        <v>850</v>
      </c>
      <c r="D608" s="60"/>
      <c r="E608" s="14" t="s">
        <v>1545</v>
      </c>
    </row>
    <row r="609" spans="2:5">
      <c r="B609" s="31">
        <v>602</v>
      </c>
      <c r="C609" s="13" t="s">
        <v>851</v>
      </c>
      <c r="D609" s="60"/>
      <c r="E609" s="15" t="s">
        <v>1539</v>
      </c>
    </row>
    <row r="610" spans="2:5">
      <c r="B610" s="31">
        <v>603</v>
      </c>
      <c r="C610" s="13" t="s">
        <v>1541</v>
      </c>
      <c r="D610" s="60"/>
      <c r="E610" s="6" t="s">
        <v>1542</v>
      </c>
    </row>
    <row r="611" spans="2:5">
      <c r="B611" s="31">
        <v>604</v>
      </c>
      <c r="C611" s="13" t="s">
        <v>1543</v>
      </c>
      <c r="D611" s="60"/>
      <c r="E611" s="5" t="s">
        <v>2117</v>
      </c>
    </row>
    <row r="612" spans="2:5">
      <c r="B612" s="31">
        <v>605</v>
      </c>
      <c r="C612" s="13" t="s">
        <v>3777</v>
      </c>
      <c r="D612" s="60"/>
      <c r="E612" s="5" t="s">
        <v>2117</v>
      </c>
    </row>
    <row r="613" spans="2:5">
      <c r="B613" s="31">
        <v>606</v>
      </c>
      <c r="C613" s="13" t="s">
        <v>1546</v>
      </c>
      <c r="D613" s="60"/>
      <c r="E613" s="6" t="s">
        <v>1547</v>
      </c>
    </row>
    <row r="614" spans="2:5">
      <c r="B614" s="31">
        <v>607</v>
      </c>
      <c r="C614" s="13" t="s">
        <v>852</v>
      </c>
      <c r="D614" s="60"/>
      <c r="E614" s="6" t="s">
        <v>1548</v>
      </c>
    </row>
    <row r="615" spans="2:5">
      <c r="B615" s="31">
        <v>608</v>
      </c>
      <c r="C615" s="13" t="s">
        <v>1549</v>
      </c>
      <c r="D615" s="60"/>
      <c r="E615" s="14" t="s">
        <v>1552</v>
      </c>
    </row>
    <row r="616" spans="2:5">
      <c r="B616" s="31">
        <v>609</v>
      </c>
      <c r="C616" s="13" t="s">
        <v>1550</v>
      </c>
      <c r="D616" s="60"/>
      <c r="E616" s="6" t="s">
        <v>1551</v>
      </c>
    </row>
    <row r="617" spans="2:5">
      <c r="B617" s="31">
        <v>610</v>
      </c>
      <c r="C617" s="13" t="s">
        <v>1553</v>
      </c>
      <c r="D617" s="60"/>
      <c r="E617" s="14" t="s">
        <v>1556</v>
      </c>
    </row>
    <row r="618" spans="2:5">
      <c r="B618" s="31">
        <v>611</v>
      </c>
      <c r="C618" s="13" t="s">
        <v>1554</v>
      </c>
      <c r="D618" s="60"/>
      <c r="E618" s="6" t="s">
        <v>1555</v>
      </c>
    </row>
    <row r="619" spans="2:5">
      <c r="B619" s="31">
        <v>612</v>
      </c>
      <c r="C619" s="13" t="s">
        <v>1557</v>
      </c>
      <c r="D619" s="60"/>
      <c r="E619" s="6" t="s">
        <v>1558</v>
      </c>
    </row>
    <row r="620" spans="2:5">
      <c r="B620" s="31">
        <v>613</v>
      </c>
      <c r="C620" s="13" t="s">
        <v>1564</v>
      </c>
      <c r="D620" s="60"/>
      <c r="E620" s="5" t="s">
        <v>2117</v>
      </c>
    </row>
    <row r="621" spans="2:5">
      <c r="B621" s="31">
        <v>614</v>
      </c>
      <c r="C621" s="13" t="s">
        <v>1559</v>
      </c>
      <c r="D621" s="60"/>
      <c r="E621" s="14" t="s">
        <v>1562</v>
      </c>
    </row>
    <row r="622" spans="2:5">
      <c r="B622" s="31">
        <v>615</v>
      </c>
      <c r="C622" s="13" t="s">
        <v>1563</v>
      </c>
      <c r="D622" s="60"/>
      <c r="E622" s="5" t="s">
        <v>2117</v>
      </c>
    </row>
    <row r="623" spans="2:5">
      <c r="B623" s="31">
        <v>616</v>
      </c>
      <c r="C623" s="13" t="s">
        <v>1560</v>
      </c>
      <c r="D623" s="60"/>
      <c r="E623" s="6" t="s">
        <v>1561</v>
      </c>
    </row>
    <row r="624" spans="2:5">
      <c r="B624" s="31">
        <v>617</v>
      </c>
      <c r="C624" s="13" t="s">
        <v>1565</v>
      </c>
      <c r="D624" s="60"/>
      <c r="E624" s="14" t="s">
        <v>1573</v>
      </c>
    </row>
    <row r="625" spans="2:5">
      <c r="B625" s="31">
        <v>618</v>
      </c>
      <c r="C625" s="13" t="s">
        <v>1566</v>
      </c>
      <c r="D625" s="60"/>
      <c r="E625" s="6" t="s">
        <v>1567</v>
      </c>
    </row>
    <row r="626" spans="2:5">
      <c r="B626" s="31">
        <v>619</v>
      </c>
      <c r="C626" s="13" t="s">
        <v>1568</v>
      </c>
      <c r="D626" s="60"/>
      <c r="E626" s="6" t="s">
        <v>1569</v>
      </c>
    </row>
    <row r="627" spans="2:5">
      <c r="B627" s="31">
        <v>620</v>
      </c>
      <c r="C627" s="13" t="s">
        <v>1570</v>
      </c>
      <c r="D627" s="60"/>
      <c r="E627" s="6" t="s">
        <v>1571</v>
      </c>
    </row>
    <row r="628" spans="2:5">
      <c r="B628" s="31">
        <v>621</v>
      </c>
      <c r="C628" s="13" t="s">
        <v>1572</v>
      </c>
      <c r="D628" s="60"/>
      <c r="E628" s="14" t="s">
        <v>1574</v>
      </c>
    </row>
    <row r="629" spans="2:5">
      <c r="B629" s="31">
        <v>622</v>
      </c>
      <c r="C629" s="13" t="s">
        <v>1575</v>
      </c>
      <c r="D629" s="60"/>
      <c r="E629" s="15" t="s">
        <v>1576</v>
      </c>
    </row>
    <row r="630" spans="2:5">
      <c r="B630" s="31">
        <v>623</v>
      </c>
      <c r="C630" s="13" t="s">
        <v>1577</v>
      </c>
      <c r="D630" s="60"/>
      <c r="E630" s="15" t="s">
        <v>1578</v>
      </c>
    </row>
    <row r="631" spans="2:5">
      <c r="B631" s="31">
        <v>624</v>
      </c>
      <c r="C631" s="13" t="s">
        <v>1579</v>
      </c>
      <c r="D631" s="60"/>
      <c r="E631" s="15" t="s">
        <v>1580</v>
      </c>
    </row>
    <row r="632" spans="2:5">
      <c r="B632" s="31">
        <v>625</v>
      </c>
      <c r="C632" s="13" t="s">
        <v>1581</v>
      </c>
      <c r="D632" s="60"/>
      <c r="E632" s="14" t="s">
        <v>1583</v>
      </c>
    </row>
    <row r="633" spans="2:5">
      <c r="B633" s="31">
        <v>626</v>
      </c>
      <c r="C633" s="13" t="s">
        <v>1582</v>
      </c>
      <c r="D633" s="60"/>
      <c r="E633" s="14" t="s">
        <v>1584</v>
      </c>
    </row>
    <row r="634" spans="2:5">
      <c r="B634" s="31">
        <v>627</v>
      </c>
      <c r="C634" s="13" t="s">
        <v>1585</v>
      </c>
      <c r="D634" s="60"/>
      <c r="E634" s="14" t="s">
        <v>1587</v>
      </c>
    </row>
    <row r="635" spans="2:5">
      <c r="B635" s="31">
        <v>628</v>
      </c>
      <c r="C635" s="13" t="s">
        <v>853</v>
      </c>
      <c r="D635" s="60"/>
      <c r="E635" s="14" t="s">
        <v>1586</v>
      </c>
    </row>
    <row r="636" spans="2:5">
      <c r="B636" s="31">
        <v>629</v>
      </c>
      <c r="C636" s="13" t="s">
        <v>1588</v>
      </c>
      <c r="D636" s="60"/>
      <c r="E636" s="14" t="s">
        <v>1591</v>
      </c>
    </row>
    <row r="637" spans="2:5">
      <c r="B637" s="31">
        <v>630</v>
      </c>
      <c r="C637" s="13" t="s">
        <v>3778</v>
      </c>
      <c r="D637" s="60"/>
      <c r="E637" s="5" t="s">
        <v>2117</v>
      </c>
    </row>
    <row r="638" spans="2:5">
      <c r="B638" s="31">
        <v>631</v>
      </c>
      <c r="C638" s="13" t="s">
        <v>1589</v>
      </c>
      <c r="D638" s="60"/>
      <c r="E638" s="14" t="s">
        <v>1593</v>
      </c>
    </row>
    <row r="639" spans="2:5">
      <c r="B639" s="31">
        <v>632</v>
      </c>
      <c r="C639" s="13" t="s">
        <v>854</v>
      </c>
      <c r="D639" s="60"/>
      <c r="E639" s="14" t="s">
        <v>1592</v>
      </c>
    </row>
    <row r="640" spans="2:5">
      <c r="B640" s="31">
        <v>633</v>
      </c>
      <c r="C640" s="13" t="s">
        <v>1590</v>
      </c>
      <c r="D640" s="60"/>
      <c r="E640" s="14" t="s">
        <v>1594</v>
      </c>
    </row>
    <row r="641" spans="2:5">
      <c r="B641" s="31">
        <v>634</v>
      </c>
      <c r="C641" s="13" t="s">
        <v>1595</v>
      </c>
      <c r="D641" s="60"/>
      <c r="E641" s="14" t="s">
        <v>1596</v>
      </c>
    </row>
    <row r="642" spans="2:5">
      <c r="B642" s="31">
        <v>635</v>
      </c>
      <c r="C642" s="13" t="s">
        <v>1597</v>
      </c>
      <c r="D642" s="60"/>
      <c r="E642" s="14" t="s">
        <v>1602</v>
      </c>
    </row>
    <row r="643" spans="2:5">
      <c r="B643" s="31">
        <v>636</v>
      </c>
      <c r="C643" s="13" t="s">
        <v>855</v>
      </c>
      <c r="D643" s="60"/>
      <c r="E643" s="14" t="s">
        <v>1600</v>
      </c>
    </row>
    <row r="644" spans="2:5">
      <c r="B644" s="31">
        <v>637</v>
      </c>
      <c r="C644" s="13" t="s">
        <v>856</v>
      </c>
      <c r="D644" s="60"/>
      <c r="E644" s="14" t="s">
        <v>1601</v>
      </c>
    </row>
    <row r="645" spans="2:5">
      <c r="B645" s="31">
        <v>638</v>
      </c>
      <c r="C645" s="13" t="s">
        <v>1598</v>
      </c>
      <c r="D645" s="60"/>
      <c r="E645" s="6" t="s">
        <v>1599</v>
      </c>
    </row>
    <row r="646" spans="2:5">
      <c r="B646" s="31">
        <v>639</v>
      </c>
      <c r="C646" s="13" t="s">
        <v>1603</v>
      </c>
      <c r="D646" s="60"/>
      <c r="E646" s="14" t="s">
        <v>1605</v>
      </c>
    </row>
    <row r="647" spans="2:5">
      <c r="B647" s="31">
        <v>640</v>
      </c>
      <c r="C647" s="13" t="s">
        <v>1604</v>
      </c>
      <c r="D647" s="60"/>
      <c r="E647" s="14" t="s">
        <v>1612</v>
      </c>
    </row>
    <row r="648" spans="2:5">
      <c r="B648" s="31">
        <v>641</v>
      </c>
      <c r="C648" s="13" t="s">
        <v>1611</v>
      </c>
      <c r="D648" s="60"/>
      <c r="E648" s="14" t="s">
        <v>1606</v>
      </c>
    </row>
    <row r="649" spans="2:5">
      <c r="B649" s="31">
        <v>642</v>
      </c>
      <c r="C649" s="13" t="s">
        <v>1608</v>
      </c>
      <c r="D649" s="60"/>
      <c r="E649" s="14" t="s">
        <v>1616</v>
      </c>
    </row>
    <row r="650" spans="2:5">
      <c r="B650" s="31">
        <v>643</v>
      </c>
      <c r="C650" s="13" t="s">
        <v>1609</v>
      </c>
      <c r="D650" s="60"/>
      <c r="E650" s="15" t="s">
        <v>1610</v>
      </c>
    </row>
    <row r="651" spans="2:5">
      <c r="B651" s="31">
        <v>644</v>
      </c>
      <c r="C651" s="13" t="s">
        <v>857</v>
      </c>
      <c r="D651" s="60"/>
      <c r="E651" s="6" t="s">
        <v>1607</v>
      </c>
    </row>
    <row r="652" spans="2:5">
      <c r="B652" s="31">
        <v>645</v>
      </c>
      <c r="C652" s="13" t="s">
        <v>1613</v>
      </c>
      <c r="D652" s="60"/>
      <c r="E652" s="6" t="s">
        <v>1614</v>
      </c>
    </row>
    <row r="653" spans="2:5">
      <c r="B653" s="31">
        <v>646</v>
      </c>
      <c r="C653" s="13" t="s">
        <v>1615</v>
      </c>
      <c r="D653" s="60"/>
      <c r="E653" s="5" t="s">
        <v>2117</v>
      </c>
    </row>
    <row r="654" spans="2:5">
      <c r="B654" s="31">
        <v>647</v>
      </c>
      <c r="C654" s="13" t="s">
        <v>1617</v>
      </c>
      <c r="D654" s="60"/>
      <c r="E654" s="6" t="s">
        <v>1618</v>
      </c>
    </row>
    <row r="655" spans="2:5">
      <c r="B655" s="31">
        <v>648</v>
      </c>
      <c r="C655" s="13" t="s">
        <v>1619</v>
      </c>
      <c r="D655" s="60"/>
      <c r="E655" s="14" t="s">
        <v>1620</v>
      </c>
    </row>
    <row r="656" spans="2:5">
      <c r="B656" s="31">
        <v>649</v>
      </c>
      <c r="C656" s="13" t="s">
        <v>1621</v>
      </c>
      <c r="D656" s="60"/>
      <c r="E656" s="6" t="s">
        <v>1622</v>
      </c>
    </row>
    <row r="657" spans="2:5">
      <c r="B657" s="31">
        <v>650</v>
      </c>
      <c r="C657" s="13" t="s">
        <v>858</v>
      </c>
      <c r="D657" s="60"/>
      <c r="E657" s="15" t="s">
        <v>1623</v>
      </c>
    </row>
    <row r="658" spans="2:5">
      <c r="B658" s="31">
        <v>651</v>
      </c>
      <c r="C658" s="13" t="s">
        <v>1624</v>
      </c>
      <c r="D658" s="60"/>
      <c r="E658" s="14" t="s">
        <v>1629</v>
      </c>
    </row>
    <row r="659" spans="2:5">
      <c r="B659" s="31">
        <v>652</v>
      </c>
      <c r="C659" s="13" t="s">
        <v>1625</v>
      </c>
      <c r="D659" s="60"/>
      <c r="E659" s="6" t="s">
        <v>1626</v>
      </c>
    </row>
    <row r="660" spans="2:5">
      <c r="B660" s="31">
        <v>653</v>
      </c>
      <c r="C660" s="13" t="s">
        <v>859</v>
      </c>
      <c r="D660" s="60"/>
      <c r="E660" s="6" t="s">
        <v>1627</v>
      </c>
    </row>
    <row r="661" spans="2:5">
      <c r="B661" s="31">
        <v>654</v>
      </c>
      <c r="C661" s="13" t="s">
        <v>1630</v>
      </c>
      <c r="D661" s="60"/>
      <c r="E661" s="15" t="s">
        <v>1628</v>
      </c>
    </row>
    <row r="662" spans="2:5">
      <c r="B662" s="31">
        <v>655</v>
      </c>
      <c r="C662" s="13" t="s">
        <v>1631</v>
      </c>
      <c r="D662" s="60"/>
      <c r="E662" s="14" t="s">
        <v>860</v>
      </c>
    </row>
    <row r="663" spans="2:5">
      <c r="B663" s="31">
        <v>656</v>
      </c>
      <c r="C663" s="13" t="s">
        <v>1632</v>
      </c>
      <c r="D663" s="60"/>
      <c r="E663" s="14" t="s">
        <v>1634</v>
      </c>
    </row>
    <row r="664" spans="2:5">
      <c r="B664" s="31">
        <v>657</v>
      </c>
      <c r="C664" s="13" t="s">
        <v>1633</v>
      </c>
      <c r="D664" s="60"/>
      <c r="E664" s="14" t="s">
        <v>1635</v>
      </c>
    </row>
    <row r="665" spans="2:5">
      <c r="B665" s="31">
        <v>658</v>
      </c>
      <c r="C665" s="13" t="s">
        <v>1636</v>
      </c>
      <c r="D665" s="60"/>
      <c r="E665" s="14" t="s">
        <v>1638</v>
      </c>
    </row>
    <row r="666" spans="2:5">
      <c r="B666" s="31">
        <v>659</v>
      </c>
      <c r="C666" s="13" t="s">
        <v>1637</v>
      </c>
      <c r="D666" s="60"/>
      <c r="E666" s="14" t="s">
        <v>1639</v>
      </c>
    </row>
    <row r="667" spans="2:5">
      <c r="B667" s="31">
        <v>660</v>
      </c>
      <c r="C667" s="13" t="s">
        <v>1640</v>
      </c>
      <c r="D667" s="60"/>
      <c r="E667" s="14" t="s">
        <v>1645</v>
      </c>
    </row>
    <row r="668" spans="2:5">
      <c r="B668" s="31">
        <v>661</v>
      </c>
      <c r="C668" s="13" t="s">
        <v>1641</v>
      </c>
      <c r="D668" s="60"/>
      <c r="E668" s="14" t="s">
        <v>1644</v>
      </c>
    </row>
    <row r="669" spans="2:5">
      <c r="B669" s="31">
        <v>662</v>
      </c>
      <c r="C669" s="13" t="s">
        <v>1642</v>
      </c>
      <c r="D669" s="60"/>
      <c r="E669" s="6" t="s">
        <v>1643</v>
      </c>
    </row>
    <row r="670" spans="2:5">
      <c r="B670" s="31">
        <v>663</v>
      </c>
      <c r="C670" s="13" t="s">
        <v>1646</v>
      </c>
      <c r="D670" s="60"/>
      <c r="E670" s="14" t="s">
        <v>1649</v>
      </c>
    </row>
    <row r="671" spans="2:5">
      <c r="B671" s="31">
        <v>664</v>
      </c>
      <c r="C671" s="13" t="s">
        <v>1647</v>
      </c>
      <c r="D671" s="60"/>
      <c r="E671" s="15" t="s">
        <v>1648</v>
      </c>
    </row>
    <row r="672" spans="2:5">
      <c r="B672" s="31">
        <v>665</v>
      </c>
      <c r="C672" s="13" t="s">
        <v>1650</v>
      </c>
      <c r="D672" s="60"/>
      <c r="E672" s="14" t="s">
        <v>1652</v>
      </c>
    </row>
    <row r="673" spans="2:5">
      <c r="B673" s="31">
        <v>666</v>
      </c>
      <c r="C673" s="13" t="s">
        <v>1651</v>
      </c>
      <c r="D673" s="60"/>
      <c r="E673" s="14" t="s">
        <v>1654</v>
      </c>
    </row>
    <row r="674" spans="2:5">
      <c r="B674" s="31">
        <v>667</v>
      </c>
      <c r="C674" s="13" t="s">
        <v>861</v>
      </c>
      <c r="D674" s="60"/>
      <c r="E674" s="14" t="s">
        <v>1655</v>
      </c>
    </row>
    <row r="675" spans="2:5">
      <c r="B675" s="31">
        <v>668</v>
      </c>
      <c r="C675" s="13" t="s">
        <v>1653</v>
      </c>
      <c r="D675" s="60"/>
      <c r="E675" s="14" t="s">
        <v>1657</v>
      </c>
    </row>
    <row r="676" spans="2:5">
      <c r="B676" s="31">
        <v>669</v>
      </c>
      <c r="C676" s="13" t="s">
        <v>1656</v>
      </c>
      <c r="D676" s="60"/>
      <c r="E676" s="14" t="s">
        <v>1658</v>
      </c>
    </row>
    <row r="677" spans="2:5">
      <c r="B677" s="31">
        <v>670</v>
      </c>
      <c r="C677" s="13" t="s">
        <v>862</v>
      </c>
      <c r="D677" s="60"/>
      <c r="E677" s="14" t="s">
        <v>1659</v>
      </c>
    </row>
    <row r="678" spans="2:5">
      <c r="B678" s="31">
        <v>671</v>
      </c>
      <c r="C678" s="13" t="s">
        <v>1660</v>
      </c>
      <c r="D678" s="60"/>
      <c r="E678" s="6" t="s">
        <v>1661</v>
      </c>
    </row>
    <row r="679" spans="2:5">
      <c r="B679" s="31">
        <v>672</v>
      </c>
      <c r="C679" s="13" t="s">
        <v>1662</v>
      </c>
      <c r="D679" s="60"/>
      <c r="E679" s="14" t="s">
        <v>1665</v>
      </c>
    </row>
    <row r="680" spans="2:5">
      <c r="B680" s="31">
        <v>673</v>
      </c>
      <c r="C680" s="13" t="s">
        <v>1663</v>
      </c>
      <c r="D680" s="60"/>
      <c r="E680" s="5" t="s">
        <v>2117</v>
      </c>
    </row>
    <row r="681" spans="2:5">
      <c r="B681" s="31">
        <v>674</v>
      </c>
      <c r="C681" s="13" t="s">
        <v>1664</v>
      </c>
      <c r="D681" s="60"/>
      <c r="E681" s="14" t="s">
        <v>1666</v>
      </c>
    </row>
    <row r="682" spans="2:5">
      <c r="B682" s="31">
        <v>675</v>
      </c>
      <c r="C682" s="13" t="s">
        <v>1667</v>
      </c>
      <c r="D682" s="60"/>
      <c r="E682" s="15" t="s">
        <v>1668</v>
      </c>
    </row>
    <row r="683" spans="2:5">
      <c r="B683" s="31">
        <v>676</v>
      </c>
      <c r="C683" s="13" t="s">
        <v>1669</v>
      </c>
      <c r="D683" s="60"/>
      <c r="E683" s="14" t="s">
        <v>1673</v>
      </c>
    </row>
    <row r="684" spans="2:5">
      <c r="B684" s="31">
        <v>677</v>
      </c>
      <c r="C684" s="13" t="s">
        <v>3779</v>
      </c>
      <c r="D684" s="60"/>
      <c r="E684" s="5" t="s">
        <v>2117</v>
      </c>
    </row>
    <row r="685" spans="2:5">
      <c r="B685" s="31">
        <v>678</v>
      </c>
      <c r="C685" s="13" t="s">
        <v>1670</v>
      </c>
      <c r="D685" s="60"/>
      <c r="E685" s="6" t="s">
        <v>1671</v>
      </c>
    </row>
    <row r="686" spans="2:5">
      <c r="B686" s="31">
        <v>679</v>
      </c>
      <c r="C686" s="13" t="s">
        <v>1672</v>
      </c>
      <c r="D686" s="60"/>
      <c r="E686" s="14" t="s">
        <v>1674</v>
      </c>
    </row>
    <row r="687" spans="2:5">
      <c r="B687" s="31">
        <v>680</v>
      </c>
      <c r="C687" s="13" t="s">
        <v>1675</v>
      </c>
      <c r="D687" s="60"/>
      <c r="E687" s="14" t="s">
        <v>1677</v>
      </c>
    </row>
    <row r="688" spans="2:5">
      <c r="B688" s="31">
        <v>681</v>
      </c>
      <c r="C688" s="13" t="s">
        <v>1676</v>
      </c>
      <c r="D688" s="60"/>
      <c r="E688" s="14" t="s">
        <v>1679</v>
      </c>
    </row>
    <row r="689" spans="2:5">
      <c r="B689" s="31">
        <v>682</v>
      </c>
      <c r="C689" s="13" t="s">
        <v>1678</v>
      </c>
      <c r="D689" s="60"/>
      <c r="E689" s="6" t="s">
        <v>2953</v>
      </c>
    </row>
    <row r="690" spans="2:5">
      <c r="B690" s="31">
        <v>683</v>
      </c>
      <c r="C690" s="13" t="s">
        <v>2976</v>
      </c>
      <c r="D690" s="60"/>
      <c r="E690" s="15" t="s">
        <v>2977</v>
      </c>
    </row>
    <row r="691" spans="2:5">
      <c r="B691" s="31">
        <v>684</v>
      </c>
      <c r="C691" s="13" t="s">
        <v>2978</v>
      </c>
      <c r="D691" s="60"/>
      <c r="E691" s="15" t="s">
        <v>2979</v>
      </c>
    </row>
    <row r="692" spans="2:5">
      <c r="B692" s="31">
        <v>685</v>
      </c>
      <c r="C692" s="13" t="s">
        <v>2980</v>
      </c>
      <c r="D692" s="60"/>
      <c r="E692" s="6" t="s">
        <v>2981</v>
      </c>
    </row>
    <row r="693" spans="2:5">
      <c r="B693" s="31">
        <v>686</v>
      </c>
      <c r="C693" s="13" t="s">
        <v>2982</v>
      </c>
      <c r="D693" s="60"/>
      <c r="E693" s="15" t="s">
        <v>2983</v>
      </c>
    </row>
    <row r="694" spans="2:5">
      <c r="B694" s="31">
        <v>687</v>
      </c>
      <c r="C694" s="13" t="s">
        <v>2984</v>
      </c>
      <c r="D694" s="60"/>
      <c r="E694" s="15" t="s">
        <v>2985</v>
      </c>
    </row>
    <row r="695" spans="2:5" ht="16.2" thickBot="1">
      <c r="B695" s="31">
        <v>688</v>
      </c>
      <c r="C695" s="13" t="s">
        <v>2986</v>
      </c>
      <c r="D695" s="60"/>
      <c r="E695" s="15" t="s">
        <v>2987</v>
      </c>
    </row>
    <row r="696" spans="2:5" ht="16.2" thickBot="1">
      <c r="B696" s="31">
        <v>689</v>
      </c>
      <c r="C696" s="13" t="s">
        <v>2988</v>
      </c>
      <c r="D696" s="60"/>
      <c r="E696" s="61" t="s">
        <v>2989</v>
      </c>
    </row>
    <row r="697" spans="2:5" ht="16.2" thickBot="1">
      <c r="B697" s="31">
        <v>690</v>
      </c>
      <c r="C697" s="13" t="s">
        <v>863</v>
      </c>
      <c r="D697" s="60"/>
      <c r="E697" s="61" t="s">
        <v>2990</v>
      </c>
    </row>
    <row r="698" spans="2:5" ht="16.2" thickBot="1">
      <c r="B698" s="31">
        <v>691</v>
      </c>
      <c r="C698" s="13" t="s">
        <v>2991</v>
      </c>
      <c r="D698" s="60"/>
      <c r="E698" s="61" t="s">
        <v>2997</v>
      </c>
    </row>
    <row r="699" spans="2:5" ht="16.2" thickBot="1">
      <c r="B699" s="31">
        <v>692</v>
      </c>
      <c r="C699" s="13" t="s">
        <v>864</v>
      </c>
      <c r="D699" s="60"/>
      <c r="E699" s="61" t="s">
        <v>2996</v>
      </c>
    </row>
    <row r="700" spans="2:5">
      <c r="B700" s="31">
        <v>693</v>
      </c>
      <c r="C700" s="13" t="s">
        <v>2992</v>
      </c>
      <c r="D700" s="60"/>
      <c r="E700" s="15" t="s">
        <v>2993</v>
      </c>
    </row>
    <row r="701" spans="2:5" ht="16.2" thickBot="1">
      <c r="B701" s="31">
        <v>694</v>
      </c>
      <c r="C701" s="13" t="s">
        <v>865</v>
      </c>
      <c r="D701" s="60"/>
      <c r="E701" s="6" t="s">
        <v>2994</v>
      </c>
    </row>
    <row r="702" spans="2:5" ht="16.2" thickBot="1">
      <c r="B702" s="31">
        <v>695</v>
      </c>
      <c r="C702" s="13" t="s">
        <v>2995</v>
      </c>
      <c r="D702" s="60"/>
      <c r="E702" s="61" t="s">
        <v>3007</v>
      </c>
    </row>
    <row r="703" spans="2:5">
      <c r="B703" s="31">
        <v>696</v>
      </c>
      <c r="C703" s="13" t="s">
        <v>2998</v>
      </c>
      <c r="D703" s="60"/>
      <c r="E703" s="6" t="s">
        <v>2999</v>
      </c>
    </row>
    <row r="704" spans="2:5">
      <c r="B704" s="31">
        <v>697</v>
      </c>
      <c r="C704" s="13" t="s">
        <v>866</v>
      </c>
      <c r="D704" s="60"/>
      <c r="E704" s="6" t="s">
        <v>3000</v>
      </c>
    </row>
    <row r="705" spans="2:5">
      <c r="B705" s="31">
        <v>698</v>
      </c>
      <c r="C705" s="13" t="s">
        <v>3001</v>
      </c>
      <c r="D705" s="60"/>
      <c r="E705" s="6" t="s">
        <v>3002</v>
      </c>
    </row>
    <row r="706" spans="2:5">
      <c r="B706" s="31">
        <v>699</v>
      </c>
      <c r="C706" s="13" t="s">
        <v>867</v>
      </c>
      <c r="D706" s="60"/>
      <c r="E706" s="15" t="s">
        <v>3003</v>
      </c>
    </row>
    <row r="707" spans="2:5">
      <c r="B707" s="31">
        <v>700</v>
      </c>
      <c r="C707" s="13" t="s">
        <v>868</v>
      </c>
      <c r="D707" s="60"/>
      <c r="E707" s="6" t="s">
        <v>3004</v>
      </c>
    </row>
    <row r="708" spans="2:5">
      <c r="B708" s="31">
        <v>701</v>
      </c>
      <c r="C708" s="13" t="s">
        <v>869</v>
      </c>
      <c r="D708" s="60"/>
      <c r="E708" s="15" t="s">
        <v>3005</v>
      </c>
    </row>
    <row r="709" spans="2:5">
      <c r="B709" s="31">
        <v>702</v>
      </c>
      <c r="C709" s="13" t="s">
        <v>3006</v>
      </c>
      <c r="D709" s="60"/>
      <c r="E709" s="5" t="s">
        <v>2118</v>
      </c>
    </row>
    <row r="710" spans="2:5">
      <c r="B710" s="31">
        <v>703</v>
      </c>
      <c r="C710" s="13" t="s">
        <v>3008</v>
      </c>
      <c r="D710" s="60"/>
      <c r="E710" s="6" t="s">
        <v>3009</v>
      </c>
    </row>
    <row r="711" spans="2:5">
      <c r="B711" s="31">
        <v>704</v>
      </c>
      <c r="C711" s="13" t="s">
        <v>3010</v>
      </c>
      <c r="D711" s="60"/>
      <c r="E711" s="6" t="s">
        <v>3011</v>
      </c>
    </row>
    <row r="712" spans="2:5">
      <c r="B712" s="31">
        <v>705</v>
      </c>
      <c r="C712" s="13" t="s">
        <v>3012</v>
      </c>
      <c r="D712" s="60"/>
      <c r="E712" s="6" t="s">
        <v>3013</v>
      </c>
    </row>
    <row r="713" spans="2:5">
      <c r="B713" s="31">
        <v>706</v>
      </c>
      <c r="C713" s="13" t="s">
        <v>870</v>
      </c>
      <c r="D713" s="60"/>
      <c r="E713" s="6" t="s">
        <v>3014</v>
      </c>
    </row>
    <row r="714" spans="2:5">
      <c r="B714" s="31">
        <v>707</v>
      </c>
      <c r="C714" s="13" t="s">
        <v>871</v>
      </c>
      <c r="D714" s="60"/>
      <c r="E714" s="6" t="s">
        <v>3015</v>
      </c>
    </row>
    <row r="715" spans="2:5">
      <c r="B715" s="31">
        <v>708</v>
      </c>
      <c r="C715" s="13" t="s">
        <v>3016</v>
      </c>
      <c r="D715" s="60"/>
      <c r="E715" s="6" t="s">
        <v>3017</v>
      </c>
    </row>
    <row r="716" spans="2:5" ht="16.2" thickBot="1">
      <c r="B716" s="31">
        <v>709</v>
      </c>
      <c r="C716" s="13" t="s">
        <v>3018</v>
      </c>
      <c r="D716" s="60"/>
      <c r="E716" s="5" t="s">
        <v>2118</v>
      </c>
    </row>
    <row r="717" spans="2:5" ht="16.2" thickBot="1">
      <c r="B717" s="31">
        <v>710</v>
      </c>
      <c r="C717" s="13" t="s">
        <v>3019</v>
      </c>
      <c r="D717" s="60"/>
      <c r="E717" s="61" t="s">
        <v>3020</v>
      </c>
    </row>
    <row r="718" spans="2:5" ht="16.2" thickBot="1">
      <c r="B718" s="31">
        <v>711</v>
      </c>
      <c r="C718" s="13" t="s">
        <v>3021</v>
      </c>
      <c r="D718" s="60"/>
      <c r="E718" s="61" t="s">
        <v>3027</v>
      </c>
    </row>
    <row r="719" spans="2:5" ht="16.2" thickBot="1">
      <c r="B719" s="31">
        <v>712</v>
      </c>
      <c r="C719" s="13" t="s">
        <v>872</v>
      </c>
      <c r="D719" s="60"/>
      <c r="E719" s="61" t="s">
        <v>3028</v>
      </c>
    </row>
    <row r="720" spans="2:5" ht="16.2" thickBot="1">
      <c r="B720" s="31">
        <v>713</v>
      </c>
      <c r="C720" s="13" t="s">
        <v>3022</v>
      </c>
      <c r="D720" s="60"/>
      <c r="E720" s="61" t="s">
        <v>3023</v>
      </c>
    </row>
    <row r="721" spans="2:5" ht="16.2" thickBot="1">
      <c r="B721" s="31">
        <v>714</v>
      </c>
      <c r="C721" s="13" t="s">
        <v>873</v>
      </c>
      <c r="D721" s="60"/>
      <c r="E721" s="61" t="s">
        <v>3026</v>
      </c>
    </row>
    <row r="722" spans="2:5" ht="16.2" thickBot="1">
      <c r="B722" s="31">
        <v>715</v>
      </c>
      <c r="C722" s="13" t="s">
        <v>874</v>
      </c>
      <c r="D722" s="60"/>
      <c r="E722" s="61" t="s">
        <v>3024</v>
      </c>
    </row>
    <row r="723" spans="2:5" ht="16.2" thickBot="1">
      <c r="B723" s="31">
        <v>716</v>
      </c>
      <c r="C723" s="13" t="s">
        <v>875</v>
      </c>
      <c r="D723" s="60"/>
      <c r="E723" s="61" t="s">
        <v>3025</v>
      </c>
    </row>
    <row r="724" spans="2:5" ht="16.2" thickBot="1">
      <c r="B724" s="31">
        <v>717</v>
      </c>
      <c r="C724" s="13" t="s">
        <v>3029</v>
      </c>
      <c r="D724" s="60"/>
      <c r="E724" s="61" t="s">
        <v>3030</v>
      </c>
    </row>
    <row r="725" spans="2:5" ht="16.2" thickBot="1">
      <c r="B725" s="31">
        <v>718</v>
      </c>
      <c r="C725" s="13" t="s">
        <v>3031</v>
      </c>
      <c r="D725" s="60"/>
      <c r="E725" s="61" t="s">
        <v>3032</v>
      </c>
    </row>
    <row r="726" spans="2:5">
      <c r="B726" s="31">
        <v>719</v>
      </c>
      <c r="C726" s="13" t="s">
        <v>3033</v>
      </c>
      <c r="D726" s="60"/>
      <c r="E726" s="5" t="s">
        <v>2118</v>
      </c>
    </row>
    <row r="727" spans="2:5" ht="16.2" thickBot="1">
      <c r="B727" s="31">
        <v>720</v>
      </c>
      <c r="C727" s="13" t="s">
        <v>3034</v>
      </c>
      <c r="D727" s="60"/>
      <c r="E727" s="5" t="s">
        <v>2118</v>
      </c>
    </row>
    <row r="728" spans="2:5" ht="16.2" thickBot="1">
      <c r="B728" s="31">
        <v>721</v>
      </c>
      <c r="C728" s="13" t="s">
        <v>3035</v>
      </c>
      <c r="D728" s="60"/>
      <c r="E728" s="61" t="s">
        <v>3036</v>
      </c>
    </row>
    <row r="729" spans="2:5" ht="16.2" thickBot="1">
      <c r="B729" s="31">
        <v>722</v>
      </c>
      <c r="C729" s="13" t="s">
        <v>3037</v>
      </c>
      <c r="D729" s="60"/>
      <c r="E729" s="5" t="s">
        <v>2118</v>
      </c>
    </row>
    <row r="730" spans="2:5" ht="16.2" thickBot="1">
      <c r="B730" s="31">
        <v>723</v>
      </c>
      <c r="C730" s="13" t="s">
        <v>3038</v>
      </c>
      <c r="D730" s="60"/>
      <c r="E730" s="61" t="s">
        <v>876</v>
      </c>
    </row>
    <row r="731" spans="2:5" ht="16.2" thickBot="1">
      <c r="B731" s="31">
        <v>724</v>
      </c>
      <c r="C731" s="13" t="s">
        <v>3039</v>
      </c>
      <c r="D731" s="60"/>
      <c r="E731" s="6" t="s">
        <v>3040</v>
      </c>
    </row>
    <row r="732" spans="2:5" ht="16.2" thickBot="1">
      <c r="B732" s="31">
        <v>725</v>
      </c>
      <c r="C732" s="13" t="s">
        <v>3041</v>
      </c>
      <c r="D732" s="60"/>
      <c r="E732" s="61" t="s">
        <v>3044</v>
      </c>
    </row>
    <row r="733" spans="2:5" ht="16.2" thickBot="1">
      <c r="B733" s="31">
        <v>726</v>
      </c>
      <c r="C733" s="13" t="s">
        <v>877</v>
      </c>
      <c r="D733" s="60"/>
      <c r="E733" s="61" t="s">
        <v>3044</v>
      </c>
    </row>
    <row r="734" spans="2:5">
      <c r="B734" s="31">
        <v>727</v>
      </c>
      <c r="C734" s="13" t="s">
        <v>3042</v>
      </c>
      <c r="D734" s="60"/>
      <c r="E734" s="6" t="s">
        <v>3043</v>
      </c>
    </row>
    <row r="735" spans="2:5">
      <c r="B735" s="31">
        <v>728</v>
      </c>
      <c r="C735" s="13" t="s">
        <v>3045</v>
      </c>
      <c r="D735" s="60"/>
      <c r="E735" s="5" t="s">
        <v>2118</v>
      </c>
    </row>
    <row r="736" spans="2:5">
      <c r="B736" s="31">
        <v>729</v>
      </c>
      <c r="C736" s="13" t="s">
        <v>878</v>
      </c>
      <c r="D736" s="60"/>
      <c r="E736" s="5" t="s">
        <v>2118</v>
      </c>
    </row>
    <row r="737" spans="2:5">
      <c r="B737" s="31">
        <v>730</v>
      </c>
      <c r="C737" s="13" t="s">
        <v>879</v>
      </c>
      <c r="D737" s="60"/>
      <c r="E737" s="5" t="s">
        <v>2118</v>
      </c>
    </row>
    <row r="738" spans="2:5">
      <c r="B738" s="31">
        <v>731</v>
      </c>
      <c r="C738" s="13" t="s">
        <v>880</v>
      </c>
      <c r="D738" s="60"/>
      <c r="E738" s="5" t="s">
        <v>2118</v>
      </c>
    </row>
    <row r="739" spans="2:5">
      <c r="B739" s="31">
        <v>732</v>
      </c>
      <c r="C739" s="13" t="s">
        <v>3046</v>
      </c>
      <c r="D739" s="60"/>
      <c r="E739" s="15" t="s">
        <v>3047</v>
      </c>
    </row>
    <row r="740" spans="2:5">
      <c r="B740" s="31">
        <v>733</v>
      </c>
      <c r="C740" s="13" t="s">
        <v>881</v>
      </c>
      <c r="D740" s="60"/>
      <c r="E740" s="6" t="s">
        <v>3048</v>
      </c>
    </row>
    <row r="741" spans="2:5">
      <c r="B741" s="31">
        <v>734</v>
      </c>
      <c r="C741" s="13" t="s">
        <v>882</v>
      </c>
      <c r="D741" s="60"/>
      <c r="E741" s="6" t="s">
        <v>3049</v>
      </c>
    </row>
    <row r="742" spans="2:5" ht="16.2" thickBot="1">
      <c r="B742" s="31">
        <v>735</v>
      </c>
      <c r="C742" s="13" t="s">
        <v>3050</v>
      </c>
      <c r="D742" s="60"/>
      <c r="E742" s="5" t="s">
        <v>2118</v>
      </c>
    </row>
    <row r="743" spans="2:5" ht="16.2" thickBot="1">
      <c r="B743" s="31">
        <v>736</v>
      </c>
      <c r="C743" s="13" t="s">
        <v>3051</v>
      </c>
      <c r="D743" s="60"/>
      <c r="E743" s="61" t="s">
        <v>3052</v>
      </c>
    </row>
    <row r="744" spans="2:5" ht="16.2" thickBot="1">
      <c r="B744" s="31">
        <v>737</v>
      </c>
      <c r="C744" s="13" t="s">
        <v>3053</v>
      </c>
      <c r="D744" s="60"/>
      <c r="E744" s="6" t="s">
        <v>3054</v>
      </c>
    </row>
    <row r="745" spans="2:5" ht="16.2" thickBot="1">
      <c r="B745" s="31">
        <v>738</v>
      </c>
      <c r="C745" s="13" t="s">
        <v>3055</v>
      </c>
      <c r="D745" s="60"/>
      <c r="E745" s="61" t="s">
        <v>3056</v>
      </c>
    </row>
    <row r="746" spans="2:5" ht="16.2" thickBot="1">
      <c r="B746" s="31">
        <v>739</v>
      </c>
      <c r="C746" s="13" t="s">
        <v>3057</v>
      </c>
      <c r="D746" s="60"/>
      <c r="E746" s="61" t="s">
        <v>3058</v>
      </c>
    </row>
    <row r="747" spans="2:5" ht="16.2" thickBot="1">
      <c r="B747" s="31">
        <v>740</v>
      </c>
      <c r="C747" s="13" t="s">
        <v>3059</v>
      </c>
      <c r="D747" s="60"/>
      <c r="E747" s="61" t="s">
        <v>3060</v>
      </c>
    </row>
    <row r="748" spans="2:5" ht="16.2" thickBot="1">
      <c r="B748" s="31">
        <v>741</v>
      </c>
      <c r="C748" s="13" t="s">
        <v>883</v>
      </c>
      <c r="D748" s="60"/>
      <c r="E748" s="61" t="s">
        <v>3061</v>
      </c>
    </row>
    <row r="749" spans="2:5" ht="16.2" thickBot="1">
      <c r="B749" s="31">
        <v>742</v>
      </c>
      <c r="C749" s="13" t="s">
        <v>3062</v>
      </c>
      <c r="D749" s="60"/>
      <c r="E749" s="6" t="s">
        <v>3063</v>
      </c>
    </row>
    <row r="750" spans="2:5" ht="16.2" thickBot="1">
      <c r="B750" s="31">
        <v>743</v>
      </c>
      <c r="C750" s="13" t="s">
        <v>884</v>
      </c>
      <c r="D750" s="60"/>
      <c r="E750" s="61" t="s">
        <v>3064</v>
      </c>
    </row>
    <row r="751" spans="2:5" ht="16.2" thickBot="1">
      <c r="B751" s="31">
        <v>744</v>
      </c>
      <c r="C751" s="13" t="s">
        <v>3065</v>
      </c>
      <c r="D751" s="60"/>
      <c r="E751" s="61" t="s">
        <v>3069</v>
      </c>
    </row>
    <row r="752" spans="2:5" ht="16.2" thickBot="1">
      <c r="B752" s="31">
        <v>745</v>
      </c>
      <c r="C752" s="13" t="s">
        <v>885</v>
      </c>
      <c r="D752" s="60"/>
      <c r="E752" s="61" t="s">
        <v>3068</v>
      </c>
    </row>
    <row r="753" spans="2:5">
      <c r="B753" s="31">
        <v>746</v>
      </c>
      <c r="C753" s="13" t="s">
        <v>3780</v>
      </c>
      <c r="D753" s="60"/>
      <c r="E753" s="5" t="s">
        <v>2118</v>
      </c>
    </row>
    <row r="754" spans="2:5" ht="16.2" thickBot="1">
      <c r="B754" s="31">
        <v>747</v>
      </c>
      <c r="C754" s="13" t="s">
        <v>3066</v>
      </c>
      <c r="D754" s="60"/>
      <c r="E754" s="6" t="s">
        <v>3067</v>
      </c>
    </row>
    <row r="755" spans="2:5" ht="16.2" thickBot="1">
      <c r="B755" s="31">
        <v>748</v>
      </c>
      <c r="C755" s="13" t="s">
        <v>3070</v>
      </c>
      <c r="D755" s="60"/>
      <c r="E755" s="61" t="s">
        <v>3071</v>
      </c>
    </row>
    <row r="756" spans="2:5" ht="16.2" thickBot="1">
      <c r="B756" s="31">
        <v>749</v>
      </c>
      <c r="C756" s="13" t="s">
        <v>3072</v>
      </c>
      <c r="D756" s="60"/>
      <c r="E756" s="61" t="s">
        <v>3074</v>
      </c>
    </row>
    <row r="757" spans="2:5" ht="16.2" thickBot="1">
      <c r="B757" s="31">
        <v>750</v>
      </c>
      <c r="C757" s="13" t="s">
        <v>3073</v>
      </c>
      <c r="D757" s="60"/>
      <c r="E757" s="6" t="s">
        <v>3075</v>
      </c>
    </row>
    <row r="758" spans="2:5" ht="16.2" thickBot="1">
      <c r="B758" s="31">
        <v>751</v>
      </c>
      <c r="C758" s="13" t="s">
        <v>886</v>
      </c>
      <c r="D758" s="60"/>
      <c r="E758" s="61" t="s">
        <v>3077</v>
      </c>
    </row>
    <row r="759" spans="2:5" ht="16.2" thickBot="1">
      <c r="B759" s="31">
        <v>752</v>
      </c>
      <c r="C759" s="13" t="s">
        <v>3076</v>
      </c>
      <c r="D759" s="60"/>
      <c r="E759" s="61" t="s">
        <v>3078</v>
      </c>
    </row>
    <row r="760" spans="2:5" ht="16.2" thickBot="1">
      <c r="B760" s="31">
        <v>753</v>
      </c>
      <c r="C760" s="13" t="s">
        <v>887</v>
      </c>
      <c r="D760" s="60"/>
      <c r="E760" s="61" t="s">
        <v>3079</v>
      </c>
    </row>
    <row r="761" spans="2:5" ht="16.2" thickBot="1">
      <c r="B761" s="31">
        <v>754</v>
      </c>
      <c r="C761" s="13" t="s">
        <v>888</v>
      </c>
      <c r="D761" s="60"/>
      <c r="E761" s="61" t="s">
        <v>3080</v>
      </c>
    </row>
    <row r="762" spans="2:5" ht="16.2" thickBot="1">
      <c r="B762" s="31">
        <v>755</v>
      </c>
      <c r="C762" s="13" t="s">
        <v>3089</v>
      </c>
      <c r="D762" s="60"/>
      <c r="E762" s="5" t="s">
        <v>2118</v>
      </c>
    </row>
    <row r="763" spans="2:5" ht="16.2" thickBot="1">
      <c r="B763" s="31">
        <v>756</v>
      </c>
      <c r="C763" s="13" t="s">
        <v>889</v>
      </c>
      <c r="D763" s="60"/>
      <c r="E763" s="61" t="s">
        <v>3081</v>
      </c>
    </row>
    <row r="764" spans="2:5" ht="16.2" thickBot="1">
      <c r="B764" s="31">
        <v>757</v>
      </c>
      <c r="C764" s="13" t="s">
        <v>890</v>
      </c>
      <c r="D764" s="60"/>
      <c r="E764" s="61" t="s">
        <v>3082</v>
      </c>
    </row>
    <row r="765" spans="2:5" ht="16.2" thickBot="1">
      <c r="B765" s="31">
        <v>758</v>
      </c>
      <c r="C765" s="13" t="s">
        <v>891</v>
      </c>
      <c r="D765" s="60"/>
      <c r="E765" s="61" t="s">
        <v>3083</v>
      </c>
    </row>
    <row r="766" spans="2:5" ht="16.2" thickBot="1">
      <c r="B766" s="31">
        <v>759</v>
      </c>
      <c r="C766" s="13" t="s">
        <v>892</v>
      </c>
      <c r="D766" s="60"/>
      <c r="E766" s="61" t="s">
        <v>3084</v>
      </c>
    </row>
    <row r="767" spans="2:5" ht="16.2" thickBot="1">
      <c r="B767" s="31">
        <v>760</v>
      </c>
      <c r="C767" s="13" t="s">
        <v>893</v>
      </c>
      <c r="D767" s="60"/>
      <c r="E767" s="61" t="s">
        <v>3085</v>
      </c>
    </row>
    <row r="768" spans="2:5" ht="16.2" thickBot="1">
      <c r="B768" s="31">
        <v>761</v>
      </c>
      <c r="C768" s="13" t="s">
        <v>894</v>
      </c>
      <c r="D768" s="60"/>
      <c r="E768" s="61" t="s">
        <v>3086</v>
      </c>
    </row>
    <row r="769" spans="2:5" ht="16.2" thickBot="1">
      <c r="B769" s="31">
        <v>762</v>
      </c>
      <c r="C769" s="13" t="s">
        <v>895</v>
      </c>
      <c r="D769" s="60"/>
      <c r="E769" s="61" t="s">
        <v>3088</v>
      </c>
    </row>
    <row r="770" spans="2:5" ht="16.2" thickBot="1">
      <c r="B770" s="31">
        <v>763</v>
      </c>
      <c r="C770" s="13" t="s">
        <v>896</v>
      </c>
      <c r="D770" s="60"/>
      <c r="E770" s="61" t="s">
        <v>3087</v>
      </c>
    </row>
    <row r="771" spans="2:5" ht="16.2" thickBot="1">
      <c r="B771" s="31">
        <v>764</v>
      </c>
      <c r="C771" s="13" t="s">
        <v>3090</v>
      </c>
      <c r="D771" s="60"/>
      <c r="E771" s="5" t="s">
        <v>2118</v>
      </c>
    </row>
    <row r="772" spans="2:5" ht="16.2" thickBot="1">
      <c r="B772" s="31">
        <v>765</v>
      </c>
      <c r="C772" s="13" t="s">
        <v>3091</v>
      </c>
      <c r="D772" s="60"/>
      <c r="E772" s="61" t="s">
        <v>3094</v>
      </c>
    </row>
    <row r="773" spans="2:5" ht="16.2" thickBot="1">
      <c r="B773" s="31">
        <v>766</v>
      </c>
      <c r="C773" s="13" t="s">
        <v>897</v>
      </c>
      <c r="D773" s="60"/>
      <c r="E773" s="61" t="s">
        <v>3093</v>
      </c>
    </row>
    <row r="774" spans="2:5" ht="16.2" thickBot="1">
      <c r="B774" s="31">
        <v>767</v>
      </c>
      <c r="C774" s="13" t="s">
        <v>3092</v>
      </c>
      <c r="D774" s="60"/>
      <c r="E774" s="61" t="s">
        <v>3098</v>
      </c>
    </row>
    <row r="775" spans="2:5">
      <c r="B775" s="31">
        <v>768</v>
      </c>
      <c r="C775" s="13" t="s">
        <v>3095</v>
      </c>
      <c r="D775" s="60"/>
      <c r="E775" s="6" t="s">
        <v>3096</v>
      </c>
    </row>
    <row r="776" spans="2:5" ht="16.2" thickBot="1">
      <c r="B776" s="31">
        <v>769</v>
      </c>
      <c r="C776" s="13" t="s">
        <v>898</v>
      </c>
      <c r="D776" s="60"/>
      <c r="E776" s="6" t="s">
        <v>3097</v>
      </c>
    </row>
    <row r="777" spans="2:5" ht="16.2" thickBot="1">
      <c r="B777" s="31">
        <v>770</v>
      </c>
      <c r="C777" s="13" t="s">
        <v>3099</v>
      </c>
      <c r="D777" s="60"/>
      <c r="E777" s="61" t="s">
        <v>3100</v>
      </c>
    </row>
    <row r="778" spans="2:5">
      <c r="B778" s="31">
        <v>771</v>
      </c>
      <c r="C778" s="13" t="s">
        <v>3101</v>
      </c>
      <c r="D778" s="60"/>
      <c r="E778" s="6" t="s">
        <v>3102</v>
      </c>
    </row>
    <row r="779" spans="2:5" ht="16.2" thickBot="1">
      <c r="B779" s="31">
        <v>772</v>
      </c>
      <c r="C779" s="13" t="s">
        <v>3103</v>
      </c>
      <c r="D779" s="60"/>
      <c r="E779" s="5" t="s">
        <v>2118</v>
      </c>
    </row>
    <row r="780" spans="2:5" ht="16.2" thickBot="1">
      <c r="B780" s="31">
        <v>773</v>
      </c>
      <c r="C780" s="13" t="s">
        <v>3104</v>
      </c>
      <c r="D780" s="60"/>
      <c r="E780" s="61" t="s">
        <v>3107</v>
      </c>
    </row>
    <row r="781" spans="2:5" ht="16.2" thickBot="1">
      <c r="B781" s="31">
        <v>774</v>
      </c>
      <c r="C781" s="13" t="s">
        <v>3105</v>
      </c>
      <c r="D781" s="60"/>
      <c r="E781" s="6" t="s">
        <v>3106</v>
      </c>
    </row>
    <row r="782" spans="2:5" ht="16.2" thickBot="1">
      <c r="B782" s="31">
        <v>775</v>
      </c>
      <c r="C782" s="13" t="s">
        <v>3108</v>
      </c>
      <c r="D782" s="60"/>
      <c r="E782" s="61" t="s">
        <v>3110</v>
      </c>
    </row>
    <row r="783" spans="2:5" ht="16.2" thickBot="1">
      <c r="B783" s="31">
        <v>776</v>
      </c>
      <c r="C783" s="13" t="s">
        <v>3109</v>
      </c>
      <c r="D783" s="60"/>
      <c r="E783" s="61" t="s">
        <v>3114</v>
      </c>
    </row>
    <row r="784" spans="2:5" ht="16.2" thickBot="1">
      <c r="B784" s="31">
        <v>777</v>
      </c>
      <c r="C784" s="13" t="s">
        <v>3111</v>
      </c>
      <c r="D784" s="60"/>
      <c r="E784" s="6" t="s">
        <v>3112</v>
      </c>
    </row>
    <row r="785" spans="2:5" ht="16.2" thickBot="1">
      <c r="B785" s="31">
        <v>778</v>
      </c>
      <c r="C785" s="13" t="s">
        <v>3113</v>
      </c>
      <c r="D785" s="60"/>
      <c r="E785" s="61" t="s">
        <v>3115</v>
      </c>
    </row>
    <row r="786" spans="2:5" ht="16.2" thickBot="1">
      <c r="B786" s="31">
        <v>779</v>
      </c>
      <c r="C786" s="13" t="s">
        <v>899</v>
      </c>
      <c r="D786" s="60"/>
      <c r="E786" s="61" t="s">
        <v>3117</v>
      </c>
    </row>
    <row r="787" spans="2:5" ht="16.2" thickBot="1">
      <c r="B787" s="31">
        <v>780</v>
      </c>
      <c r="C787" s="13" t="s">
        <v>3116</v>
      </c>
      <c r="D787" s="60"/>
      <c r="E787" s="61" t="s">
        <v>3118</v>
      </c>
    </row>
    <row r="788" spans="2:5" ht="16.2" thickBot="1">
      <c r="B788" s="31">
        <v>781</v>
      </c>
      <c r="C788" s="13" t="s">
        <v>3119</v>
      </c>
      <c r="D788" s="60"/>
      <c r="E788" s="61" t="s">
        <v>3128</v>
      </c>
    </row>
    <row r="789" spans="2:5">
      <c r="B789" s="31">
        <v>782</v>
      </c>
      <c r="C789" s="13" t="s">
        <v>3120</v>
      </c>
      <c r="D789" s="60"/>
      <c r="E789" s="6" t="s">
        <v>3121</v>
      </c>
    </row>
    <row r="790" spans="2:5">
      <c r="B790" s="31">
        <v>783</v>
      </c>
      <c r="C790" s="13" t="s">
        <v>900</v>
      </c>
      <c r="D790" s="60"/>
      <c r="E790" s="6" t="s">
        <v>3122</v>
      </c>
    </row>
    <row r="791" spans="2:5">
      <c r="B791" s="31">
        <v>784</v>
      </c>
      <c r="C791" s="13" t="s">
        <v>3123</v>
      </c>
      <c r="D791" s="60"/>
      <c r="E791" s="6" t="s">
        <v>3124</v>
      </c>
    </row>
    <row r="792" spans="2:5">
      <c r="B792" s="31">
        <v>785</v>
      </c>
      <c r="C792" s="13" t="s">
        <v>901</v>
      </c>
      <c r="D792" s="60"/>
      <c r="E792" s="15" t="s">
        <v>3125</v>
      </c>
    </row>
    <row r="793" spans="2:5" ht="16.2" thickBot="1">
      <c r="B793" s="31">
        <v>786</v>
      </c>
      <c r="C793" s="13" t="s">
        <v>902</v>
      </c>
      <c r="D793" s="60"/>
      <c r="E793" s="6" t="s">
        <v>3126</v>
      </c>
    </row>
    <row r="794" spans="2:5" ht="16.2" thickBot="1">
      <c r="B794" s="31">
        <v>787</v>
      </c>
      <c r="C794" s="13" t="s">
        <v>3127</v>
      </c>
      <c r="D794" s="60"/>
      <c r="E794" s="61" t="s">
        <v>3130</v>
      </c>
    </row>
    <row r="795" spans="2:5">
      <c r="B795" s="31">
        <v>788</v>
      </c>
      <c r="C795" s="13" t="s">
        <v>3129</v>
      </c>
      <c r="D795" s="60"/>
      <c r="E795" s="6" t="s">
        <v>3133</v>
      </c>
    </row>
    <row r="796" spans="2:5" ht="16.2" thickBot="1">
      <c r="B796" s="31">
        <v>789</v>
      </c>
      <c r="C796" s="13" t="s">
        <v>3131</v>
      </c>
      <c r="D796" s="60"/>
      <c r="E796" s="15" t="s">
        <v>3132</v>
      </c>
    </row>
    <row r="797" spans="2:5" ht="16.2" thickBot="1">
      <c r="B797" s="31">
        <v>790</v>
      </c>
      <c r="C797" s="13" t="s">
        <v>3134</v>
      </c>
      <c r="D797" s="60"/>
      <c r="E797" s="61" t="s">
        <v>3136</v>
      </c>
    </row>
    <row r="798" spans="2:5" ht="16.2" thickBot="1">
      <c r="B798" s="31">
        <v>791</v>
      </c>
      <c r="C798" s="13" t="s">
        <v>3135</v>
      </c>
      <c r="D798" s="60"/>
      <c r="E798" s="61" t="s">
        <v>3138</v>
      </c>
    </row>
    <row r="799" spans="2:5" ht="16.2" thickBot="1">
      <c r="B799" s="31">
        <v>792</v>
      </c>
      <c r="C799" s="13" t="s">
        <v>903</v>
      </c>
      <c r="D799" s="60"/>
      <c r="E799" s="61" t="s">
        <v>3139</v>
      </c>
    </row>
    <row r="800" spans="2:5" ht="16.2" thickBot="1">
      <c r="B800" s="31">
        <v>793</v>
      </c>
      <c r="C800" s="13" t="s">
        <v>904</v>
      </c>
      <c r="D800" s="60"/>
      <c r="E800" s="61" t="s">
        <v>3140</v>
      </c>
    </row>
    <row r="801" spans="2:5" ht="16.2" thickBot="1">
      <c r="B801" s="31">
        <v>794</v>
      </c>
      <c r="C801" s="13" t="s">
        <v>3137</v>
      </c>
      <c r="D801" s="60"/>
      <c r="E801" s="61" t="s">
        <v>3142</v>
      </c>
    </row>
    <row r="802" spans="2:5" ht="16.2" thickBot="1">
      <c r="B802" s="31">
        <v>795</v>
      </c>
      <c r="C802" s="13" t="s">
        <v>3141</v>
      </c>
      <c r="D802" s="60"/>
      <c r="E802" s="61" t="s">
        <v>3144</v>
      </c>
    </row>
    <row r="803" spans="2:5" ht="16.2" thickBot="1">
      <c r="B803" s="31">
        <v>796</v>
      </c>
      <c r="C803" s="13" t="s">
        <v>905</v>
      </c>
      <c r="D803" s="60"/>
      <c r="E803" s="61" t="s">
        <v>3145</v>
      </c>
    </row>
    <row r="804" spans="2:5" ht="16.2" thickBot="1">
      <c r="B804" s="31">
        <v>797</v>
      </c>
      <c r="C804" s="13" t="s">
        <v>3143</v>
      </c>
      <c r="D804" s="60"/>
      <c r="E804" s="61" t="s">
        <v>3146</v>
      </c>
    </row>
    <row r="805" spans="2:5" ht="16.2" thickBot="1">
      <c r="B805" s="31">
        <v>798</v>
      </c>
      <c r="C805" s="13" t="s">
        <v>906</v>
      </c>
      <c r="D805" s="60"/>
      <c r="E805" s="61" t="s">
        <v>3147</v>
      </c>
    </row>
    <row r="806" spans="2:5" ht="16.2" thickBot="1">
      <c r="B806" s="31">
        <v>799</v>
      </c>
      <c r="C806" s="13" t="s">
        <v>3148</v>
      </c>
      <c r="D806" s="60"/>
      <c r="E806" s="61" t="s">
        <v>3152</v>
      </c>
    </row>
    <row r="807" spans="2:5" ht="16.2" thickBot="1">
      <c r="B807" s="31">
        <v>800</v>
      </c>
      <c r="C807" s="13" t="s">
        <v>3149</v>
      </c>
      <c r="D807" s="60"/>
      <c r="E807" s="61" t="s">
        <v>3150</v>
      </c>
    </row>
    <row r="808" spans="2:5" ht="16.2" thickBot="1">
      <c r="B808" s="31">
        <v>801</v>
      </c>
      <c r="C808" s="13" t="s">
        <v>907</v>
      </c>
      <c r="D808" s="60"/>
      <c r="E808" s="61" t="s">
        <v>3151</v>
      </c>
    </row>
    <row r="809" spans="2:5">
      <c r="B809" s="31">
        <v>802</v>
      </c>
      <c r="C809" s="13" t="s">
        <v>3157</v>
      </c>
      <c r="D809" s="60"/>
      <c r="E809" s="6" t="s">
        <v>3158</v>
      </c>
    </row>
    <row r="810" spans="2:5">
      <c r="B810" s="31">
        <v>803</v>
      </c>
      <c r="C810" s="13" t="s">
        <v>3153</v>
      </c>
      <c r="D810" s="60"/>
      <c r="E810" s="6" t="s">
        <v>3159</v>
      </c>
    </row>
    <row r="811" spans="2:5">
      <c r="B811" s="31">
        <v>804</v>
      </c>
      <c r="C811" s="13" t="s">
        <v>908</v>
      </c>
      <c r="D811" s="60"/>
      <c r="E811" s="6" t="s">
        <v>3160</v>
      </c>
    </row>
    <row r="812" spans="2:5">
      <c r="B812" s="31">
        <v>805</v>
      </c>
      <c r="C812" s="13" t="s">
        <v>3154</v>
      </c>
      <c r="D812" s="60"/>
      <c r="E812" s="6" t="s">
        <v>3155</v>
      </c>
    </row>
    <row r="813" spans="2:5">
      <c r="B813" s="31">
        <v>806</v>
      </c>
      <c r="C813" s="13" t="s">
        <v>909</v>
      </c>
      <c r="D813" s="60"/>
      <c r="E813" s="6" t="s">
        <v>3156</v>
      </c>
    </row>
    <row r="814" spans="2:5">
      <c r="B814" s="31">
        <v>807</v>
      </c>
      <c r="C814" s="13" t="s">
        <v>3161</v>
      </c>
      <c r="D814" s="60"/>
      <c r="E814" s="6" t="s">
        <v>3162</v>
      </c>
    </row>
    <row r="815" spans="2:5">
      <c r="B815" s="31">
        <v>808</v>
      </c>
      <c r="C815" s="13" t="s">
        <v>910</v>
      </c>
      <c r="D815" s="60"/>
      <c r="E815" s="6" t="s">
        <v>3163</v>
      </c>
    </row>
    <row r="816" spans="2:5" ht="16.2" thickBot="1">
      <c r="B816" s="31">
        <v>809</v>
      </c>
      <c r="C816" s="13" t="s">
        <v>911</v>
      </c>
      <c r="D816" s="60"/>
      <c r="E816" s="6" t="s">
        <v>3164</v>
      </c>
    </row>
    <row r="817" spans="2:5" ht="16.2" thickBot="1">
      <c r="B817" s="31">
        <v>810</v>
      </c>
      <c r="C817" s="13" t="s">
        <v>3180</v>
      </c>
      <c r="D817" s="60"/>
      <c r="E817" s="61" t="s">
        <v>3181</v>
      </c>
    </row>
    <row r="818" spans="2:5" ht="16.2" thickBot="1">
      <c r="B818" s="31">
        <v>811</v>
      </c>
      <c r="C818" s="13" t="s">
        <v>3165</v>
      </c>
      <c r="D818" s="60"/>
      <c r="E818" s="61" t="s">
        <v>3182</v>
      </c>
    </row>
    <row r="819" spans="2:5" ht="16.2" thickBot="1">
      <c r="B819" s="31">
        <v>812</v>
      </c>
      <c r="C819" s="13" t="s">
        <v>3166</v>
      </c>
      <c r="D819" s="60"/>
      <c r="E819" s="61" t="s">
        <v>3183</v>
      </c>
    </row>
    <row r="820" spans="2:5" ht="16.2" thickBot="1">
      <c r="B820" s="31">
        <v>813</v>
      </c>
      <c r="C820" s="13" t="s">
        <v>3167</v>
      </c>
      <c r="D820" s="60"/>
      <c r="E820" s="6" t="s">
        <v>3168</v>
      </c>
    </row>
    <row r="821" spans="2:5" ht="16.2" thickBot="1">
      <c r="B821" s="31">
        <v>814</v>
      </c>
      <c r="C821" s="13" t="s">
        <v>3169</v>
      </c>
      <c r="D821" s="60"/>
      <c r="E821" s="61" t="s">
        <v>3184</v>
      </c>
    </row>
    <row r="822" spans="2:5" ht="16.2" thickBot="1">
      <c r="B822" s="31">
        <v>815</v>
      </c>
      <c r="C822" s="13" t="s">
        <v>3170</v>
      </c>
      <c r="D822" s="60"/>
      <c r="E822" s="6" t="s">
        <v>3171</v>
      </c>
    </row>
    <row r="823" spans="2:5" ht="16.2" thickBot="1">
      <c r="B823" s="31">
        <v>816</v>
      </c>
      <c r="C823" s="13" t="s">
        <v>3172</v>
      </c>
      <c r="D823" s="60"/>
      <c r="E823" s="61" t="s">
        <v>3185</v>
      </c>
    </row>
    <row r="824" spans="2:5">
      <c r="B824" s="31">
        <v>817</v>
      </c>
      <c r="C824" s="13" t="s">
        <v>3173</v>
      </c>
      <c r="D824" s="60"/>
      <c r="E824" s="6" t="s">
        <v>3186</v>
      </c>
    </row>
    <row r="825" spans="2:5" ht="16.2" thickBot="1">
      <c r="B825" s="31">
        <v>818</v>
      </c>
      <c r="C825" s="13" t="s">
        <v>3174</v>
      </c>
      <c r="D825" s="60"/>
      <c r="E825" s="6" t="s">
        <v>3175</v>
      </c>
    </row>
    <row r="826" spans="2:5" ht="16.2" thickBot="1">
      <c r="B826" s="31">
        <v>819</v>
      </c>
      <c r="C826" s="13" t="s">
        <v>3187</v>
      </c>
      <c r="D826" s="60"/>
      <c r="E826" s="61" t="s">
        <v>3196</v>
      </c>
    </row>
    <row r="827" spans="2:5" ht="16.2" thickBot="1">
      <c r="B827" s="31">
        <v>820</v>
      </c>
      <c r="C827" s="13" t="s">
        <v>3197</v>
      </c>
      <c r="D827" s="60"/>
      <c r="E827" s="61" t="s">
        <v>3199</v>
      </c>
    </row>
    <row r="828" spans="2:5" ht="16.2" thickBot="1">
      <c r="B828" s="31">
        <v>821</v>
      </c>
      <c r="C828" s="13" t="s">
        <v>3200</v>
      </c>
      <c r="D828" s="60"/>
      <c r="E828" s="61" t="s">
        <v>3201</v>
      </c>
    </row>
    <row r="829" spans="2:5" ht="16.2" thickBot="1">
      <c r="B829" s="31">
        <v>822</v>
      </c>
      <c r="C829" s="13" t="s">
        <v>912</v>
      </c>
      <c r="D829" s="60"/>
      <c r="E829" s="61" t="s">
        <v>3188</v>
      </c>
    </row>
    <row r="830" spans="2:5" ht="16.2" thickBot="1">
      <c r="B830" s="31">
        <v>823</v>
      </c>
      <c r="C830" s="13" t="s">
        <v>913</v>
      </c>
      <c r="D830" s="60"/>
      <c r="E830" s="61" t="s">
        <v>3189</v>
      </c>
    </row>
    <row r="831" spans="2:5" ht="16.2" thickBot="1">
      <c r="B831" s="31">
        <v>824</v>
      </c>
      <c r="C831" s="13" t="s">
        <v>914</v>
      </c>
      <c r="D831" s="60"/>
      <c r="E831" s="61" t="s">
        <v>3190</v>
      </c>
    </row>
    <row r="832" spans="2:5" ht="16.2" thickBot="1">
      <c r="B832" s="31">
        <v>825</v>
      </c>
      <c r="C832" s="13" t="s">
        <v>915</v>
      </c>
      <c r="D832" s="60"/>
      <c r="E832" s="61" t="s">
        <v>3191</v>
      </c>
    </row>
    <row r="833" spans="2:5" ht="16.2" thickBot="1">
      <c r="B833" s="31">
        <v>826</v>
      </c>
      <c r="C833" s="13" t="s">
        <v>3195</v>
      </c>
      <c r="D833" s="60"/>
      <c r="E833" s="61" t="s">
        <v>3192</v>
      </c>
    </row>
    <row r="834" spans="2:5" ht="16.2" thickBot="1">
      <c r="B834" s="31">
        <v>827</v>
      </c>
      <c r="C834" s="13" t="s">
        <v>3193</v>
      </c>
      <c r="D834" s="60"/>
      <c r="E834" s="61" t="s">
        <v>3194</v>
      </c>
    </row>
    <row r="835" spans="2:5">
      <c r="B835" s="31">
        <v>828</v>
      </c>
      <c r="C835" s="13" t="s">
        <v>916</v>
      </c>
      <c r="D835" s="60"/>
      <c r="E835" s="6" t="s">
        <v>3177</v>
      </c>
    </row>
    <row r="836" spans="2:5">
      <c r="B836" s="31">
        <v>829</v>
      </c>
      <c r="C836" s="13" t="s">
        <v>917</v>
      </c>
      <c r="D836" s="60"/>
      <c r="E836" s="6" t="s">
        <v>3176</v>
      </c>
    </row>
    <row r="837" spans="2:5">
      <c r="B837" s="31">
        <v>830</v>
      </c>
      <c r="C837" s="13" t="s">
        <v>918</v>
      </c>
      <c r="D837" s="60"/>
      <c r="E837" s="6" t="s">
        <v>3178</v>
      </c>
    </row>
    <row r="838" spans="2:5" ht="16.2" thickBot="1">
      <c r="B838" s="31">
        <v>831</v>
      </c>
      <c r="C838" s="13" t="s">
        <v>919</v>
      </c>
      <c r="D838" s="60"/>
      <c r="E838" s="6" t="s">
        <v>3179</v>
      </c>
    </row>
    <row r="839" spans="2:5" ht="16.2" thickBot="1">
      <c r="B839" s="31">
        <v>832</v>
      </c>
      <c r="C839" s="13" t="s">
        <v>3198</v>
      </c>
      <c r="D839" s="60"/>
      <c r="E839" s="61" t="s">
        <v>3202</v>
      </c>
    </row>
    <row r="840" spans="2:5" ht="16.2" thickBot="1">
      <c r="B840" s="31">
        <v>833</v>
      </c>
      <c r="C840" s="13" t="s">
        <v>3203</v>
      </c>
      <c r="D840" s="60"/>
      <c r="E840" s="61" t="s">
        <v>3204</v>
      </c>
    </row>
    <row r="841" spans="2:5">
      <c r="B841" s="31">
        <v>834</v>
      </c>
      <c r="C841" s="13" t="s">
        <v>3205</v>
      </c>
      <c r="D841" s="60"/>
      <c r="E841" s="5" t="s">
        <v>2118</v>
      </c>
    </row>
    <row r="842" spans="2:5">
      <c r="B842" s="31">
        <v>835</v>
      </c>
      <c r="C842" s="13" t="s">
        <v>920</v>
      </c>
      <c r="D842" s="60"/>
      <c r="E842" s="5" t="s">
        <v>2118</v>
      </c>
    </row>
    <row r="843" spans="2:5" ht="16.2" thickBot="1">
      <c r="B843" s="31">
        <v>836</v>
      </c>
      <c r="C843" s="13" t="s">
        <v>3206</v>
      </c>
      <c r="D843" s="60"/>
      <c r="E843" s="15" t="s">
        <v>3207</v>
      </c>
    </row>
    <row r="844" spans="2:5" ht="16.2" thickBot="1">
      <c r="B844" s="31">
        <v>837</v>
      </c>
      <c r="C844" s="13" t="s">
        <v>3208</v>
      </c>
      <c r="D844" s="60"/>
      <c r="E844" s="61" t="s">
        <v>3212</v>
      </c>
    </row>
    <row r="845" spans="2:5" ht="16.2" thickBot="1">
      <c r="B845" s="31">
        <v>838</v>
      </c>
      <c r="C845" s="13" t="s">
        <v>3209</v>
      </c>
      <c r="D845" s="60"/>
      <c r="E845" s="61" t="s">
        <v>3210</v>
      </c>
    </row>
    <row r="846" spans="2:5" ht="16.2" thickBot="1">
      <c r="B846" s="31">
        <v>839</v>
      </c>
      <c r="C846" s="13" t="s">
        <v>921</v>
      </c>
      <c r="D846" s="60"/>
      <c r="E846" s="61" t="s">
        <v>3211</v>
      </c>
    </row>
    <row r="847" spans="2:5">
      <c r="B847" s="31">
        <v>840</v>
      </c>
      <c r="C847" s="13" t="s">
        <v>3218</v>
      </c>
      <c r="D847" s="60"/>
      <c r="E847" s="5" t="s">
        <v>2118</v>
      </c>
    </row>
    <row r="848" spans="2:5" ht="16.2" thickBot="1">
      <c r="B848" s="31">
        <v>841</v>
      </c>
      <c r="C848" s="13" t="s">
        <v>3213</v>
      </c>
      <c r="D848" s="60"/>
      <c r="E848" s="5" t="s">
        <v>2118</v>
      </c>
    </row>
    <row r="849" spans="2:5" ht="16.2" thickBot="1">
      <c r="B849" s="31">
        <v>842</v>
      </c>
      <c r="C849" s="13" t="s">
        <v>3214</v>
      </c>
      <c r="D849" s="60"/>
      <c r="E849" s="61" t="s">
        <v>3215</v>
      </c>
    </row>
    <row r="850" spans="2:5" ht="16.2" thickBot="1">
      <c r="B850" s="31">
        <v>843</v>
      </c>
      <c r="C850" s="13" t="s">
        <v>922</v>
      </c>
      <c r="D850" s="60"/>
      <c r="E850" s="61" t="s">
        <v>3216</v>
      </c>
    </row>
    <row r="851" spans="2:5">
      <c r="B851" s="31">
        <v>844</v>
      </c>
      <c r="C851" s="13" t="s">
        <v>923</v>
      </c>
      <c r="D851" s="60"/>
      <c r="E851" s="6" t="s">
        <v>3217</v>
      </c>
    </row>
    <row r="852" spans="2:5">
      <c r="B852" s="31">
        <v>845</v>
      </c>
      <c r="C852" s="13" t="s">
        <v>3781</v>
      </c>
      <c r="D852" s="60"/>
      <c r="E852" s="5" t="s">
        <v>2118</v>
      </c>
    </row>
    <row r="853" spans="2:5">
      <c r="B853" s="31">
        <v>846</v>
      </c>
      <c r="C853" s="13" t="s">
        <v>3219</v>
      </c>
      <c r="D853" s="60"/>
      <c r="E853" s="6" t="s">
        <v>3220</v>
      </c>
    </row>
    <row r="854" spans="2:5">
      <c r="B854" s="31">
        <v>847</v>
      </c>
      <c r="C854" s="13" t="s">
        <v>924</v>
      </c>
      <c r="D854" s="60"/>
      <c r="E854" s="15" t="s">
        <v>3221</v>
      </c>
    </row>
    <row r="855" spans="2:5">
      <c r="B855" s="31">
        <v>848</v>
      </c>
      <c r="C855" s="13" t="s">
        <v>925</v>
      </c>
      <c r="D855" s="60"/>
      <c r="E855" s="6" t="s">
        <v>3222</v>
      </c>
    </row>
    <row r="856" spans="2:5">
      <c r="B856" s="31">
        <v>849</v>
      </c>
      <c r="C856" s="13" t="s">
        <v>3223</v>
      </c>
      <c r="D856" s="60"/>
      <c r="E856" s="6" t="s">
        <v>3228</v>
      </c>
    </row>
    <row r="857" spans="2:5">
      <c r="B857" s="31">
        <v>850</v>
      </c>
      <c r="C857" s="13" t="s">
        <v>3224</v>
      </c>
      <c r="D857" s="60"/>
      <c r="E857" s="6" t="s">
        <v>3225</v>
      </c>
    </row>
    <row r="858" spans="2:5" ht="16.2" thickBot="1">
      <c r="B858" s="31">
        <v>851</v>
      </c>
      <c r="C858" s="13" t="s">
        <v>926</v>
      </c>
      <c r="D858" s="60"/>
      <c r="E858" s="15" t="s">
        <v>3226</v>
      </c>
    </row>
    <row r="859" spans="2:5" ht="16.2" thickBot="1">
      <c r="B859" s="31">
        <v>852</v>
      </c>
      <c r="C859" s="13" t="s">
        <v>3227</v>
      </c>
      <c r="D859" s="60"/>
      <c r="E859" s="61" t="s">
        <v>3230</v>
      </c>
    </row>
    <row r="860" spans="2:5" ht="16.2" thickBot="1">
      <c r="B860" s="31">
        <v>853</v>
      </c>
      <c r="C860" s="13" t="s">
        <v>927</v>
      </c>
      <c r="D860" s="60"/>
      <c r="E860" s="61" t="s">
        <v>3231</v>
      </c>
    </row>
    <row r="861" spans="2:5">
      <c r="B861" s="31">
        <v>854</v>
      </c>
      <c r="C861" s="13" t="s">
        <v>3782</v>
      </c>
      <c r="D861" s="60"/>
      <c r="E861" s="5" t="s">
        <v>2118</v>
      </c>
    </row>
    <row r="862" spans="2:5" ht="16.2" thickBot="1">
      <c r="B862" s="31">
        <v>855</v>
      </c>
      <c r="C862" s="13" t="s">
        <v>3783</v>
      </c>
      <c r="D862" s="60"/>
      <c r="E862" s="5" t="s">
        <v>2118</v>
      </c>
    </row>
    <row r="863" spans="2:5" ht="16.2" thickBot="1">
      <c r="B863" s="31">
        <v>856</v>
      </c>
      <c r="C863" s="13" t="s">
        <v>928</v>
      </c>
      <c r="D863" s="60"/>
      <c r="E863" s="61" t="s">
        <v>3232</v>
      </c>
    </row>
    <row r="864" spans="2:5" ht="16.2" thickBot="1">
      <c r="B864" s="31">
        <v>857</v>
      </c>
      <c r="C864" s="13" t="s">
        <v>3229</v>
      </c>
      <c r="D864" s="60"/>
      <c r="E864" s="61" t="s">
        <v>3233</v>
      </c>
    </row>
    <row r="865" spans="2:5" ht="16.2" thickBot="1">
      <c r="B865" s="31">
        <v>858</v>
      </c>
      <c r="C865" s="13" t="s">
        <v>3234</v>
      </c>
      <c r="D865" s="60"/>
      <c r="E865" s="61" t="s">
        <v>3238</v>
      </c>
    </row>
    <row r="866" spans="2:5">
      <c r="B866" s="31">
        <v>859</v>
      </c>
      <c r="C866" s="13" t="s">
        <v>3235</v>
      </c>
      <c r="D866" s="60"/>
      <c r="E866" s="6" t="s">
        <v>3236</v>
      </c>
    </row>
    <row r="867" spans="2:5">
      <c r="B867" s="31">
        <v>860</v>
      </c>
      <c r="C867" s="13" t="s">
        <v>3237</v>
      </c>
      <c r="D867" s="60"/>
      <c r="E867" s="5" t="s">
        <v>2118</v>
      </c>
    </row>
    <row r="868" spans="2:5" ht="16.2" thickBot="1">
      <c r="B868" s="31">
        <v>861</v>
      </c>
      <c r="C868" s="13" t="s">
        <v>3239</v>
      </c>
      <c r="D868" s="60"/>
      <c r="E868" s="5" t="s">
        <v>2118</v>
      </c>
    </row>
    <row r="869" spans="2:5" ht="16.2" thickBot="1">
      <c r="B869" s="31">
        <v>862</v>
      </c>
      <c r="C869" s="13" t="s">
        <v>3240</v>
      </c>
      <c r="D869" s="60"/>
      <c r="E869" s="61" t="s">
        <v>3241</v>
      </c>
    </row>
    <row r="870" spans="2:5" ht="16.2" thickBot="1">
      <c r="B870" s="31">
        <v>863</v>
      </c>
      <c r="C870" s="13" t="s">
        <v>3242</v>
      </c>
      <c r="D870" s="60"/>
      <c r="E870" s="61" t="s">
        <v>3243</v>
      </c>
    </row>
    <row r="871" spans="2:5" ht="16.2" thickBot="1">
      <c r="B871" s="31">
        <v>864</v>
      </c>
      <c r="C871" s="13" t="s">
        <v>929</v>
      </c>
      <c r="D871" s="60"/>
      <c r="E871" s="61" t="s">
        <v>3244</v>
      </c>
    </row>
    <row r="872" spans="2:5">
      <c r="B872" s="31">
        <v>865</v>
      </c>
      <c r="C872" s="13" t="s">
        <v>3441</v>
      </c>
      <c r="D872" s="60"/>
      <c r="E872" s="5" t="s">
        <v>2118</v>
      </c>
    </row>
    <row r="873" spans="2:5">
      <c r="B873" s="31">
        <v>866</v>
      </c>
      <c r="C873" s="13" t="s">
        <v>3245</v>
      </c>
      <c r="D873" s="60"/>
      <c r="E873" s="5" t="s">
        <v>2118</v>
      </c>
    </row>
    <row r="874" spans="2:5">
      <c r="B874" s="31">
        <v>867</v>
      </c>
      <c r="C874" s="13" t="s">
        <v>3248</v>
      </c>
      <c r="D874" s="60"/>
      <c r="E874" s="5" t="s">
        <v>2118</v>
      </c>
    </row>
    <row r="875" spans="2:5">
      <c r="B875" s="31">
        <v>868</v>
      </c>
      <c r="C875" s="13" t="s">
        <v>3246</v>
      </c>
      <c r="D875" s="60"/>
      <c r="E875" s="5" t="s">
        <v>2118</v>
      </c>
    </row>
    <row r="876" spans="2:5">
      <c r="B876" s="31">
        <v>869</v>
      </c>
      <c r="C876" s="13" t="s">
        <v>3247</v>
      </c>
      <c r="D876" s="60"/>
      <c r="E876" s="5" t="s">
        <v>2118</v>
      </c>
    </row>
    <row r="877" spans="2:5">
      <c r="B877" s="31">
        <v>870</v>
      </c>
      <c r="C877" s="13" t="s">
        <v>3249</v>
      </c>
      <c r="D877" s="60"/>
      <c r="E877" s="5" t="s">
        <v>2118</v>
      </c>
    </row>
    <row r="878" spans="2:5">
      <c r="B878" s="31">
        <v>871</v>
      </c>
      <c r="C878" s="13" t="s">
        <v>3250</v>
      </c>
      <c r="D878" s="60"/>
      <c r="E878" s="5" t="s">
        <v>2118</v>
      </c>
    </row>
    <row r="879" spans="2:5">
      <c r="B879" s="31">
        <v>872</v>
      </c>
      <c r="C879" s="13" t="s">
        <v>3251</v>
      </c>
      <c r="D879" s="60"/>
      <c r="E879" s="5" t="s">
        <v>2118</v>
      </c>
    </row>
    <row r="880" spans="2:5">
      <c r="B880" s="31">
        <v>873</v>
      </c>
      <c r="C880" s="13" t="s">
        <v>3252</v>
      </c>
      <c r="D880" s="60"/>
      <c r="E880" s="5" t="s">
        <v>2118</v>
      </c>
    </row>
    <row r="881" spans="2:5">
      <c r="B881" s="31">
        <v>874</v>
      </c>
      <c r="C881" s="13" t="s">
        <v>3253</v>
      </c>
      <c r="D881" s="60"/>
      <c r="E881" s="5" t="s">
        <v>2118</v>
      </c>
    </row>
    <row r="882" spans="2:5">
      <c r="B882" s="31">
        <v>875</v>
      </c>
      <c r="C882" s="13" t="s">
        <v>3254</v>
      </c>
      <c r="D882" s="60"/>
      <c r="E882" s="5" t="s">
        <v>2118</v>
      </c>
    </row>
    <row r="883" spans="2:5">
      <c r="B883" s="31">
        <v>876</v>
      </c>
      <c r="C883" s="13" t="s">
        <v>3255</v>
      </c>
      <c r="D883" s="60"/>
      <c r="E883" s="5" t="s">
        <v>2118</v>
      </c>
    </row>
    <row r="884" spans="2:5">
      <c r="B884" s="31">
        <v>877</v>
      </c>
      <c r="C884" s="13" t="s">
        <v>3256</v>
      </c>
      <c r="D884" s="60"/>
      <c r="E884" s="5" t="s">
        <v>2118</v>
      </c>
    </row>
    <row r="885" spans="2:5">
      <c r="B885" s="31">
        <v>878</v>
      </c>
      <c r="C885" s="13" t="s">
        <v>3257</v>
      </c>
      <c r="D885" s="60"/>
      <c r="E885" s="5" t="s">
        <v>2118</v>
      </c>
    </row>
    <row r="886" spans="2:5">
      <c r="B886" s="31">
        <v>879</v>
      </c>
      <c r="C886" s="13" t="s">
        <v>3258</v>
      </c>
      <c r="D886" s="60"/>
      <c r="E886" s="5" t="s">
        <v>2118</v>
      </c>
    </row>
    <row r="887" spans="2:5">
      <c r="B887" s="31">
        <v>880</v>
      </c>
      <c r="C887" s="13" t="s">
        <v>3259</v>
      </c>
      <c r="D887" s="60"/>
      <c r="E887" s="5" t="s">
        <v>2118</v>
      </c>
    </row>
    <row r="888" spans="2:5">
      <c r="B888" s="31">
        <v>881</v>
      </c>
      <c r="C888" s="13" t="s">
        <v>3260</v>
      </c>
      <c r="D888" s="60"/>
      <c r="E888" s="5" t="s">
        <v>2118</v>
      </c>
    </row>
    <row r="889" spans="2:5">
      <c r="B889" s="31">
        <v>882</v>
      </c>
      <c r="C889" s="13" t="s">
        <v>3261</v>
      </c>
      <c r="D889" s="60"/>
      <c r="E889" s="5" t="s">
        <v>2118</v>
      </c>
    </row>
    <row r="890" spans="2:5">
      <c r="B890" s="31">
        <v>883</v>
      </c>
      <c r="C890" s="13" t="s">
        <v>3262</v>
      </c>
      <c r="D890" s="60"/>
      <c r="E890" s="5" t="s">
        <v>2118</v>
      </c>
    </row>
    <row r="891" spans="2:5">
      <c r="B891" s="31">
        <v>884</v>
      </c>
      <c r="C891" s="13" t="s">
        <v>3263</v>
      </c>
      <c r="D891" s="60"/>
      <c r="E891" s="5" t="s">
        <v>2118</v>
      </c>
    </row>
    <row r="892" spans="2:5">
      <c r="B892" s="31">
        <v>885</v>
      </c>
      <c r="C892" s="13" t="s">
        <v>3264</v>
      </c>
      <c r="D892" s="60"/>
      <c r="E892" s="5" t="s">
        <v>2118</v>
      </c>
    </row>
    <row r="893" spans="2:5">
      <c r="B893" s="31">
        <v>886</v>
      </c>
      <c r="C893" s="13" t="s">
        <v>3265</v>
      </c>
      <c r="D893" s="60"/>
      <c r="E893" s="5" t="s">
        <v>2118</v>
      </c>
    </row>
    <row r="894" spans="2:5">
      <c r="B894" s="31">
        <v>887</v>
      </c>
      <c r="C894" s="13" t="s">
        <v>3266</v>
      </c>
      <c r="D894" s="60"/>
      <c r="E894" s="5" t="s">
        <v>2118</v>
      </c>
    </row>
    <row r="895" spans="2:5">
      <c r="B895" s="31">
        <v>888</v>
      </c>
      <c r="C895" s="13" t="s">
        <v>3267</v>
      </c>
      <c r="D895" s="60"/>
      <c r="E895" s="5" t="s">
        <v>2118</v>
      </c>
    </row>
    <row r="896" spans="2:5">
      <c r="B896" s="31">
        <v>889</v>
      </c>
      <c r="C896" s="13" t="s">
        <v>3268</v>
      </c>
      <c r="D896" s="60"/>
      <c r="E896" s="5" t="s">
        <v>2118</v>
      </c>
    </row>
    <row r="897" spans="2:5">
      <c r="B897" s="31">
        <v>890</v>
      </c>
      <c r="C897" s="13" t="s">
        <v>3269</v>
      </c>
      <c r="D897" s="60"/>
      <c r="E897" s="5" t="s">
        <v>2118</v>
      </c>
    </row>
    <row r="898" spans="2:5">
      <c r="B898" s="31">
        <v>891</v>
      </c>
      <c r="C898" s="13" t="s">
        <v>3270</v>
      </c>
      <c r="D898" s="60"/>
      <c r="E898" s="5" t="s">
        <v>2118</v>
      </c>
    </row>
    <row r="899" spans="2:5">
      <c r="B899" s="31">
        <v>892</v>
      </c>
      <c r="C899" s="13" t="s">
        <v>3271</v>
      </c>
      <c r="D899" s="60"/>
      <c r="E899" s="5" t="s">
        <v>2118</v>
      </c>
    </row>
    <row r="900" spans="2:5">
      <c r="B900" s="31">
        <v>893</v>
      </c>
      <c r="C900" s="13" t="s">
        <v>3272</v>
      </c>
      <c r="D900" s="60"/>
      <c r="E900" s="5" t="s">
        <v>2118</v>
      </c>
    </row>
    <row r="901" spans="2:5">
      <c r="B901" s="31">
        <v>894</v>
      </c>
      <c r="C901" s="13" t="s">
        <v>3273</v>
      </c>
      <c r="D901" s="60"/>
      <c r="E901" s="5" t="s">
        <v>2118</v>
      </c>
    </row>
    <row r="902" spans="2:5">
      <c r="B902" s="31">
        <v>895</v>
      </c>
      <c r="C902" s="13" t="s">
        <v>3274</v>
      </c>
      <c r="D902" s="60"/>
      <c r="E902" s="5" t="s">
        <v>2118</v>
      </c>
    </row>
    <row r="903" spans="2:5">
      <c r="B903" s="31">
        <v>896</v>
      </c>
      <c r="C903" s="13" t="s">
        <v>3275</v>
      </c>
      <c r="D903" s="60"/>
      <c r="E903" s="5" t="s">
        <v>2118</v>
      </c>
    </row>
    <row r="904" spans="2:5">
      <c r="B904" s="31">
        <v>897</v>
      </c>
      <c r="C904" s="13" t="s">
        <v>3276</v>
      </c>
      <c r="D904" s="60"/>
      <c r="E904" s="5" t="s">
        <v>2118</v>
      </c>
    </row>
    <row r="905" spans="2:5">
      <c r="B905" s="31">
        <v>898</v>
      </c>
      <c r="C905" s="13" t="s">
        <v>3277</v>
      </c>
      <c r="D905" s="60"/>
      <c r="E905" s="5" t="s">
        <v>2118</v>
      </c>
    </row>
    <row r="906" spans="2:5" ht="16.2" thickBot="1">
      <c r="B906" s="31">
        <v>899</v>
      </c>
      <c r="C906" s="13" t="s">
        <v>3278</v>
      </c>
      <c r="D906" s="60"/>
      <c r="E906" s="5" t="s">
        <v>2118</v>
      </c>
    </row>
    <row r="907" spans="2:5" ht="16.2" thickBot="1">
      <c r="B907" s="31">
        <v>900</v>
      </c>
      <c r="C907" s="13" t="s">
        <v>3279</v>
      </c>
      <c r="D907" s="60"/>
      <c r="E907" s="61" t="s">
        <v>3293</v>
      </c>
    </row>
    <row r="908" spans="2:5">
      <c r="B908" s="31">
        <v>901</v>
      </c>
      <c r="C908" s="13" t="s">
        <v>3280</v>
      </c>
      <c r="D908" s="60"/>
      <c r="E908" s="5" t="s">
        <v>2118</v>
      </c>
    </row>
    <row r="909" spans="2:5" ht="16.2" thickBot="1">
      <c r="B909" s="31">
        <v>902</v>
      </c>
      <c r="C909" s="13" t="s">
        <v>3281</v>
      </c>
      <c r="D909" s="60"/>
      <c r="E909" s="5" t="s">
        <v>2118</v>
      </c>
    </row>
    <row r="910" spans="2:5" ht="16.2" thickBot="1">
      <c r="B910" s="31">
        <v>903</v>
      </c>
      <c r="C910" s="13" t="s">
        <v>3282</v>
      </c>
      <c r="D910" s="60"/>
      <c r="E910" s="61" t="s">
        <v>3292</v>
      </c>
    </row>
    <row r="911" spans="2:5">
      <c r="B911" s="31">
        <v>904</v>
      </c>
      <c r="C911" s="13" t="s">
        <v>3283</v>
      </c>
      <c r="D911" s="60"/>
      <c r="E911" s="5" t="s">
        <v>2118</v>
      </c>
    </row>
    <row r="912" spans="2:5">
      <c r="B912" s="31">
        <v>905</v>
      </c>
      <c r="C912" s="13" t="s">
        <v>3284</v>
      </c>
      <c r="D912" s="60"/>
      <c r="E912" s="5" t="s">
        <v>2118</v>
      </c>
    </row>
    <row r="913" spans="2:5">
      <c r="B913" s="31">
        <v>906</v>
      </c>
      <c r="C913" s="13" t="s">
        <v>3285</v>
      </c>
      <c r="D913" s="60"/>
      <c r="E913" s="5" t="s">
        <v>2118</v>
      </c>
    </row>
    <row r="914" spans="2:5" ht="16.2" thickBot="1">
      <c r="B914" s="31">
        <v>907</v>
      </c>
      <c r="C914" s="13" t="s">
        <v>3286</v>
      </c>
      <c r="D914" s="60"/>
      <c r="E914" s="5" t="s">
        <v>2118</v>
      </c>
    </row>
    <row r="915" spans="2:5" ht="16.2" thickBot="1">
      <c r="B915" s="31">
        <v>908</v>
      </c>
      <c r="C915" s="13" t="s">
        <v>3287</v>
      </c>
      <c r="D915" s="60"/>
      <c r="E915" s="61" t="s">
        <v>3291</v>
      </c>
    </row>
    <row r="916" spans="2:5" ht="16.2" thickBot="1">
      <c r="B916" s="31">
        <v>909</v>
      </c>
      <c r="C916" s="13" t="s">
        <v>3288</v>
      </c>
      <c r="D916" s="60"/>
      <c r="E916" s="5" t="s">
        <v>2118</v>
      </c>
    </row>
    <row r="917" spans="2:5" ht="16.2" thickBot="1">
      <c r="B917" s="31">
        <v>910</v>
      </c>
      <c r="C917" s="13" t="s">
        <v>3289</v>
      </c>
      <c r="D917" s="60"/>
      <c r="E917" s="61" t="s">
        <v>3290</v>
      </c>
    </row>
    <row r="918" spans="2:5" ht="16.2" thickBot="1">
      <c r="B918" s="31">
        <v>911</v>
      </c>
      <c r="C918" s="13" t="s">
        <v>3294</v>
      </c>
      <c r="D918" s="60"/>
      <c r="E918" s="61" t="s">
        <v>3295</v>
      </c>
    </row>
    <row r="919" spans="2:5">
      <c r="B919" s="31">
        <v>912</v>
      </c>
      <c r="C919" s="13" t="s">
        <v>3296</v>
      </c>
      <c r="D919" s="60"/>
      <c r="E919" s="5" t="s">
        <v>2118</v>
      </c>
    </row>
    <row r="920" spans="2:5">
      <c r="B920" s="31">
        <v>913</v>
      </c>
      <c r="C920" s="13" t="s">
        <v>3297</v>
      </c>
      <c r="D920" s="60"/>
      <c r="E920" s="5" t="s">
        <v>2118</v>
      </c>
    </row>
    <row r="921" spans="2:5">
      <c r="B921" s="31">
        <v>914</v>
      </c>
      <c r="C921" s="13" t="s">
        <v>3298</v>
      </c>
      <c r="D921" s="60"/>
      <c r="E921" s="5" t="s">
        <v>2118</v>
      </c>
    </row>
    <row r="922" spans="2:5">
      <c r="B922" s="31">
        <v>915</v>
      </c>
      <c r="C922" s="13" t="s">
        <v>3299</v>
      </c>
      <c r="D922" s="60"/>
      <c r="E922" s="5" t="s">
        <v>2118</v>
      </c>
    </row>
    <row r="923" spans="2:5">
      <c r="B923" s="31">
        <v>916</v>
      </c>
      <c r="C923" s="13" t="s">
        <v>3300</v>
      </c>
      <c r="D923" s="60"/>
      <c r="E923" s="6" t="s">
        <v>3301</v>
      </c>
    </row>
    <row r="924" spans="2:5">
      <c r="B924" s="31">
        <v>917</v>
      </c>
      <c r="C924" s="13" t="s">
        <v>3302</v>
      </c>
      <c r="D924" s="60"/>
      <c r="E924" s="5" t="s">
        <v>2118</v>
      </c>
    </row>
    <row r="925" spans="2:5" ht="16.2" thickBot="1">
      <c r="B925" s="31">
        <v>918</v>
      </c>
      <c r="C925" s="13" t="s">
        <v>3304</v>
      </c>
      <c r="D925" s="60"/>
      <c r="E925" s="5" t="s">
        <v>2118</v>
      </c>
    </row>
    <row r="926" spans="2:5" ht="16.2" thickBot="1">
      <c r="B926" s="31">
        <v>919</v>
      </c>
      <c r="C926" s="13" t="s">
        <v>3305</v>
      </c>
      <c r="D926" s="60"/>
      <c r="E926" s="61" t="s">
        <v>3303</v>
      </c>
    </row>
    <row r="927" spans="2:5">
      <c r="B927" s="31">
        <v>920</v>
      </c>
      <c r="C927" s="13" t="s">
        <v>3306</v>
      </c>
      <c r="D927" s="60"/>
      <c r="E927" s="5" t="s">
        <v>2118</v>
      </c>
    </row>
    <row r="928" spans="2:5">
      <c r="B928" s="31">
        <v>921</v>
      </c>
      <c r="C928" s="13" t="s">
        <v>3307</v>
      </c>
      <c r="D928" s="60"/>
      <c r="E928" s="5" t="s">
        <v>2118</v>
      </c>
    </row>
    <row r="929" spans="2:5">
      <c r="B929" s="31">
        <v>922</v>
      </c>
      <c r="C929" s="13" t="s">
        <v>3308</v>
      </c>
      <c r="D929" s="60"/>
      <c r="E929" s="5" t="s">
        <v>2118</v>
      </c>
    </row>
    <row r="930" spans="2:5">
      <c r="B930" s="31">
        <v>923</v>
      </c>
      <c r="C930" s="13" t="s">
        <v>3309</v>
      </c>
      <c r="D930" s="60"/>
      <c r="E930" s="5" t="s">
        <v>2118</v>
      </c>
    </row>
    <row r="931" spans="2:5" ht="16.2" thickBot="1">
      <c r="B931" s="31">
        <v>924</v>
      </c>
      <c r="C931" s="13" t="s">
        <v>3310</v>
      </c>
      <c r="D931" s="60"/>
      <c r="E931" s="5" t="s">
        <v>2118</v>
      </c>
    </row>
    <row r="932" spans="2:5" ht="16.2" thickBot="1">
      <c r="B932" s="31">
        <v>925</v>
      </c>
      <c r="C932" s="13" t="s">
        <v>3311</v>
      </c>
      <c r="D932" s="60"/>
      <c r="E932" s="61" t="s">
        <v>3320</v>
      </c>
    </row>
    <row r="933" spans="2:5">
      <c r="B933" s="31">
        <v>926</v>
      </c>
      <c r="C933" s="13" t="s">
        <v>3312</v>
      </c>
      <c r="D933" s="60"/>
      <c r="E933" s="5" t="s">
        <v>2118</v>
      </c>
    </row>
    <row r="934" spans="2:5">
      <c r="B934" s="31">
        <v>927</v>
      </c>
      <c r="C934" s="13" t="s">
        <v>3313</v>
      </c>
      <c r="D934" s="60"/>
      <c r="E934" s="5" t="s">
        <v>2118</v>
      </c>
    </row>
    <row r="935" spans="2:5" ht="16.2" thickBot="1">
      <c r="B935" s="31">
        <v>928</v>
      </c>
      <c r="C935" s="13" t="s">
        <v>3314</v>
      </c>
      <c r="D935" s="60"/>
      <c r="E935" s="5" t="s">
        <v>2118</v>
      </c>
    </row>
    <row r="936" spans="2:5" ht="16.2" thickBot="1">
      <c r="B936" s="31">
        <v>929</v>
      </c>
      <c r="C936" s="13" t="s">
        <v>3315</v>
      </c>
      <c r="D936" s="60"/>
      <c r="E936" s="61" t="s">
        <v>3321</v>
      </c>
    </row>
    <row r="937" spans="2:5">
      <c r="B937" s="31">
        <v>930</v>
      </c>
      <c r="C937" s="13" t="s">
        <v>3316</v>
      </c>
      <c r="D937" s="60"/>
      <c r="E937" s="5" t="s">
        <v>2118</v>
      </c>
    </row>
    <row r="938" spans="2:5">
      <c r="B938" s="31">
        <v>931</v>
      </c>
      <c r="C938" s="13" t="s">
        <v>3317</v>
      </c>
      <c r="D938" s="60"/>
      <c r="E938" s="5" t="s">
        <v>2118</v>
      </c>
    </row>
    <row r="939" spans="2:5">
      <c r="B939" s="31">
        <v>932</v>
      </c>
      <c r="C939" s="13" t="s">
        <v>3318</v>
      </c>
      <c r="D939" s="60"/>
      <c r="E939" s="5" t="s">
        <v>2118</v>
      </c>
    </row>
    <row r="940" spans="2:5">
      <c r="B940" s="31">
        <v>933</v>
      </c>
      <c r="C940" s="13" t="s">
        <v>3319</v>
      </c>
      <c r="D940" s="60"/>
      <c r="E940" s="5" t="s">
        <v>2118</v>
      </c>
    </row>
    <row r="941" spans="2:5">
      <c r="B941" s="31">
        <v>934</v>
      </c>
      <c r="C941" s="13" t="s">
        <v>3322</v>
      </c>
      <c r="D941" s="60"/>
      <c r="E941" s="5" t="s">
        <v>2118</v>
      </c>
    </row>
    <row r="942" spans="2:5" ht="16.2" thickBot="1">
      <c r="B942" s="31">
        <v>935</v>
      </c>
      <c r="C942" s="13" t="s">
        <v>3323</v>
      </c>
      <c r="D942" s="60"/>
      <c r="E942" s="83" t="s">
        <v>3784</v>
      </c>
    </row>
    <row r="943" spans="2:5" ht="16.2" thickBot="1">
      <c r="B943" s="31">
        <v>936</v>
      </c>
      <c r="C943" s="13" t="s">
        <v>3324</v>
      </c>
      <c r="D943" s="60"/>
      <c r="E943" s="61" t="s">
        <v>3326</v>
      </c>
    </row>
    <row r="944" spans="2:5" ht="16.2" thickBot="1">
      <c r="B944" s="31">
        <v>937</v>
      </c>
      <c r="C944" s="13" t="s">
        <v>930</v>
      </c>
      <c r="D944" s="60"/>
      <c r="E944" s="61" t="s">
        <v>3325</v>
      </c>
    </row>
    <row r="945" spans="2:5">
      <c r="B945" s="31">
        <v>938</v>
      </c>
      <c r="C945" s="13" t="s">
        <v>3327</v>
      </c>
      <c r="D945" s="60"/>
      <c r="E945" s="5" t="s">
        <v>2118</v>
      </c>
    </row>
    <row r="946" spans="2:5">
      <c r="B946" s="31">
        <v>939</v>
      </c>
      <c r="C946" s="13" t="s">
        <v>931</v>
      </c>
      <c r="D946" s="60"/>
      <c r="E946" s="5" t="s">
        <v>2118</v>
      </c>
    </row>
    <row r="947" spans="2:5" ht="16.2" thickBot="1">
      <c r="B947" s="31">
        <v>940</v>
      </c>
      <c r="C947" s="13" t="s">
        <v>3328</v>
      </c>
      <c r="D947" s="60"/>
      <c r="E947" s="6" t="s">
        <v>3329</v>
      </c>
    </row>
    <row r="948" spans="2:5" ht="16.2" thickBot="1">
      <c r="B948" s="31">
        <v>941</v>
      </c>
      <c r="C948" s="13" t="s">
        <v>3330</v>
      </c>
      <c r="D948" s="60"/>
      <c r="E948" s="61" t="s">
        <v>3335</v>
      </c>
    </row>
    <row r="949" spans="2:5">
      <c r="B949" s="31">
        <v>942</v>
      </c>
      <c r="C949" s="13" t="s">
        <v>3331</v>
      </c>
      <c r="D949" s="60"/>
      <c r="E949" s="6" t="s">
        <v>3332</v>
      </c>
    </row>
    <row r="950" spans="2:5" ht="16.2" thickBot="1">
      <c r="B950" s="31">
        <v>943</v>
      </c>
      <c r="C950" s="13" t="s">
        <v>932</v>
      </c>
      <c r="D950" s="60"/>
      <c r="E950" s="6" t="s">
        <v>3333</v>
      </c>
    </row>
    <row r="951" spans="2:5" ht="16.2" thickBot="1">
      <c r="B951" s="31">
        <v>944</v>
      </c>
      <c r="C951" s="13" t="s">
        <v>3334</v>
      </c>
      <c r="D951" s="60"/>
      <c r="E951" s="61" t="s">
        <v>3336</v>
      </c>
    </row>
    <row r="952" spans="2:5" ht="16.2" thickBot="1">
      <c r="B952" s="31">
        <v>945</v>
      </c>
      <c r="C952" s="13" t="s">
        <v>933</v>
      </c>
      <c r="D952" s="60"/>
      <c r="E952" s="61" t="s">
        <v>3337</v>
      </c>
    </row>
    <row r="953" spans="2:5" ht="16.2" thickBot="1">
      <c r="B953" s="31">
        <v>946</v>
      </c>
      <c r="C953" s="13" t="s">
        <v>3338</v>
      </c>
      <c r="D953" s="60"/>
      <c r="E953" s="61" t="s">
        <v>3344</v>
      </c>
    </row>
    <row r="954" spans="2:5">
      <c r="B954" s="31">
        <v>947</v>
      </c>
      <c r="C954" s="13" t="s">
        <v>3339</v>
      </c>
      <c r="D954" s="60"/>
      <c r="E954" s="6" t="s">
        <v>3340</v>
      </c>
    </row>
    <row r="955" spans="2:5" ht="16.2" thickBot="1">
      <c r="B955" s="31">
        <v>948</v>
      </c>
      <c r="C955" s="13" t="s">
        <v>934</v>
      </c>
      <c r="D955" s="60"/>
      <c r="E955" s="15" t="s">
        <v>3341</v>
      </c>
    </row>
    <row r="956" spans="2:5" ht="16.2" thickBot="1">
      <c r="B956" s="31">
        <v>949</v>
      </c>
      <c r="C956" s="13" t="s">
        <v>3345</v>
      </c>
      <c r="D956" s="60"/>
      <c r="E956" s="61" t="s">
        <v>3346</v>
      </c>
    </row>
    <row r="957" spans="2:5">
      <c r="B957" s="31">
        <v>950</v>
      </c>
      <c r="C957" s="13" t="s">
        <v>935</v>
      </c>
      <c r="D957" s="60"/>
      <c r="E957" s="6" t="s">
        <v>3342</v>
      </c>
    </row>
    <row r="958" spans="2:5">
      <c r="B958" s="31">
        <v>951</v>
      </c>
      <c r="C958" s="13" t="s">
        <v>936</v>
      </c>
      <c r="D958" s="60"/>
      <c r="E958" s="6" t="s">
        <v>3343</v>
      </c>
    </row>
    <row r="959" spans="2:5" ht="16.2" thickBot="1">
      <c r="B959" s="31">
        <v>952</v>
      </c>
      <c r="C959" s="13" t="s">
        <v>3353</v>
      </c>
      <c r="D959" s="60"/>
      <c r="E959" s="5" t="s">
        <v>2118</v>
      </c>
    </row>
    <row r="960" spans="2:5" ht="16.2" thickBot="1">
      <c r="B960" s="31">
        <v>953</v>
      </c>
      <c r="C960" s="13" t="s">
        <v>3347</v>
      </c>
      <c r="D960" s="60"/>
      <c r="E960" s="61" t="s">
        <v>3348</v>
      </c>
    </row>
    <row r="961" spans="2:5" ht="16.2" thickBot="1">
      <c r="B961" s="31">
        <v>954</v>
      </c>
      <c r="C961" s="13" t="s">
        <v>3349</v>
      </c>
      <c r="D961" s="60"/>
      <c r="E961" s="61" t="s">
        <v>3350</v>
      </c>
    </row>
    <row r="962" spans="2:5">
      <c r="B962" s="31">
        <v>955</v>
      </c>
      <c r="C962" s="13" t="s">
        <v>3354</v>
      </c>
      <c r="D962" s="60"/>
      <c r="E962" s="5" t="s">
        <v>2118</v>
      </c>
    </row>
    <row r="963" spans="2:5" ht="16.2" thickBot="1">
      <c r="B963" s="31">
        <v>956</v>
      </c>
      <c r="C963" s="13" t="s">
        <v>937</v>
      </c>
      <c r="D963" s="60"/>
      <c r="E963" s="6" t="s">
        <v>3351</v>
      </c>
    </row>
    <row r="964" spans="2:5" ht="16.2" thickBot="1">
      <c r="B964" s="31">
        <v>957</v>
      </c>
      <c r="C964" s="13" t="s">
        <v>938</v>
      </c>
      <c r="D964" s="60"/>
      <c r="E964" s="61" t="s">
        <v>3352</v>
      </c>
    </row>
    <row r="965" spans="2:5" ht="16.2" thickBot="1">
      <c r="B965" s="31">
        <v>958</v>
      </c>
      <c r="C965" s="13" t="s">
        <v>3355</v>
      </c>
      <c r="D965" s="60"/>
      <c r="E965" s="5" t="s">
        <v>2118</v>
      </c>
    </row>
    <row r="966" spans="2:5" ht="16.2" thickBot="1">
      <c r="B966" s="31">
        <v>959</v>
      </c>
      <c r="C966" s="13" t="s">
        <v>3356</v>
      </c>
      <c r="D966" s="60"/>
      <c r="E966" s="61" t="s">
        <v>3358</v>
      </c>
    </row>
    <row r="967" spans="2:5" ht="16.2" thickBot="1">
      <c r="B967" s="31">
        <v>960</v>
      </c>
      <c r="C967" s="13" t="s">
        <v>3357</v>
      </c>
      <c r="D967" s="60"/>
      <c r="E967" s="61" t="s">
        <v>3359</v>
      </c>
    </row>
    <row r="968" spans="2:5" ht="16.2" thickBot="1">
      <c r="B968" s="31">
        <v>961</v>
      </c>
      <c r="C968" s="13" t="s">
        <v>3360</v>
      </c>
      <c r="D968" s="60"/>
      <c r="E968" s="61" t="s">
        <v>3362</v>
      </c>
    </row>
    <row r="969" spans="2:5" ht="16.2" thickBot="1">
      <c r="B969" s="31">
        <v>962</v>
      </c>
      <c r="C969" s="13" t="s">
        <v>3361</v>
      </c>
      <c r="D969" s="60"/>
      <c r="E969" s="61" t="s">
        <v>3363</v>
      </c>
    </row>
    <row r="970" spans="2:5" ht="16.2" thickBot="1">
      <c r="B970" s="31">
        <v>963</v>
      </c>
      <c r="C970" s="13" t="s">
        <v>3364</v>
      </c>
      <c r="D970" s="60"/>
      <c r="E970" s="61" t="s">
        <v>3365</v>
      </c>
    </row>
    <row r="971" spans="2:5" ht="16.2" thickBot="1">
      <c r="B971" s="31">
        <v>964</v>
      </c>
      <c r="C971" s="13" t="s">
        <v>3366</v>
      </c>
      <c r="D971" s="60"/>
      <c r="E971" s="61" t="s">
        <v>3368</v>
      </c>
    </row>
    <row r="972" spans="2:5">
      <c r="B972" s="31">
        <v>965</v>
      </c>
      <c r="C972" s="13" t="s">
        <v>3369</v>
      </c>
      <c r="D972" s="60"/>
      <c r="E972" s="6" t="s">
        <v>3370</v>
      </c>
    </row>
    <row r="973" spans="2:5">
      <c r="B973" s="31">
        <v>966</v>
      </c>
      <c r="C973" s="13" t="s">
        <v>939</v>
      </c>
      <c r="D973" s="60"/>
      <c r="E973" s="6" t="s">
        <v>3371</v>
      </c>
    </row>
    <row r="974" spans="2:5" ht="16.2" thickBot="1">
      <c r="B974" s="31">
        <v>967</v>
      </c>
      <c r="C974" s="13" t="s">
        <v>940</v>
      </c>
      <c r="D974" s="60"/>
      <c r="E974" s="6" t="s">
        <v>3367</v>
      </c>
    </row>
    <row r="975" spans="2:5" ht="16.2" thickBot="1">
      <c r="B975" s="31">
        <v>968</v>
      </c>
      <c r="C975" s="13" t="s">
        <v>3372</v>
      </c>
      <c r="D975" s="60"/>
      <c r="E975" s="61" t="s">
        <v>3373</v>
      </c>
    </row>
    <row r="976" spans="2:5" ht="16.2" thickBot="1">
      <c r="B976" s="31">
        <v>969</v>
      </c>
      <c r="C976" s="13" t="s">
        <v>3374</v>
      </c>
      <c r="D976" s="60"/>
      <c r="E976" s="83" t="s">
        <v>3785</v>
      </c>
    </row>
    <row r="977" spans="2:5" ht="16.2" thickBot="1">
      <c r="B977" s="31">
        <v>970</v>
      </c>
      <c r="C977" s="13" t="s">
        <v>3375</v>
      </c>
      <c r="D977" s="60"/>
      <c r="E977" s="61" t="s">
        <v>3376</v>
      </c>
    </row>
    <row r="978" spans="2:5" ht="16.2" thickBot="1">
      <c r="B978" s="31">
        <v>971</v>
      </c>
      <c r="C978" s="13" t="s">
        <v>3377</v>
      </c>
      <c r="D978" s="60"/>
      <c r="E978" s="61" t="s">
        <v>3378</v>
      </c>
    </row>
    <row r="979" spans="2:5" ht="16.2" thickBot="1">
      <c r="B979" s="31">
        <v>972</v>
      </c>
      <c r="C979" s="13" t="s">
        <v>3379</v>
      </c>
      <c r="D979" s="60"/>
      <c r="E979" s="5" t="s">
        <v>2118</v>
      </c>
    </row>
    <row r="980" spans="2:5" ht="16.2" thickBot="1">
      <c r="B980" s="31">
        <v>973</v>
      </c>
      <c r="C980" s="13" t="s">
        <v>3380</v>
      </c>
      <c r="D980" s="60"/>
      <c r="E980" s="61" t="s">
        <v>3386</v>
      </c>
    </row>
    <row r="981" spans="2:5" ht="16.2" thickBot="1">
      <c r="B981" s="31">
        <v>974</v>
      </c>
      <c r="C981" s="13" t="s">
        <v>941</v>
      </c>
      <c r="D981" s="60"/>
      <c r="E981" s="61" t="s">
        <v>3387</v>
      </c>
    </row>
    <row r="982" spans="2:5">
      <c r="B982" s="31">
        <v>975</v>
      </c>
      <c r="C982" s="13" t="s">
        <v>3381</v>
      </c>
      <c r="D982" s="60"/>
      <c r="E982" s="6" t="s">
        <v>3382</v>
      </c>
    </row>
    <row r="983" spans="2:5" ht="16.2" thickBot="1">
      <c r="B983" s="31">
        <v>976</v>
      </c>
      <c r="C983" s="13" t="s">
        <v>3383</v>
      </c>
      <c r="D983" s="60"/>
      <c r="E983" s="15" t="s">
        <v>3384</v>
      </c>
    </row>
    <row r="984" spans="2:5" ht="16.2" thickBot="1">
      <c r="B984" s="31">
        <v>977</v>
      </c>
      <c r="C984" s="13" t="s">
        <v>3385</v>
      </c>
      <c r="D984" s="60"/>
      <c r="E984" s="61" t="s">
        <v>3388</v>
      </c>
    </row>
    <row r="985" spans="2:5" ht="16.2" thickBot="1">
      <c r="B985" s="31">
        <v>978</v>
      </c>
      <c r="C985" s="13" t="s">
        <v>3418</v>
      </c>
      <c r="D985" s="60"/>
      <c r="E985" s="61" t="s">
        <v>3419</v>
      </c>
    </row>
    <row r="986" spans="2:5" ht="16.2" thickBot="1">
      <c r="B986" s="31">
        <v>979</v>
      </c>
      <c r="C986" s="13" t="s">
        <v>3420</v>
      </c>
      <c r="D986" s="60"/>
      <c r="E986" s="15" t="s">
        <v>3421</v>
      </c>
    </row>
    <row r="987" spans="2:5" ht="16.2" thickBot="1">
      <c r="B987" s="31">
        <v>980</v>
      </c>
      <c r="C987" s="13" t="s">
        <v>3435</v>
      </c>
      <c r="D987" s="60"/>
      <c r="E987" s="61" t="s">
        <v>3436</v>
      </c>
    </row>
    <row r="988" spans="2:5">
      <c r="B988" s="31">
        <v>981</v>
      </c>
      <c r="C988" s="13" t="s">
        <v>3422</v>
      </c>
      <c r="D988" s="60"/>
      <c r="E988" s="15" t="s">
        <v>3423</v>
      </c>
    </row>
    <row r="989" spans="2:5" ht="16.2" thickBot="1">
      <c r="B989" s="31">
        <v>982</v>
      </c>
      <c r="C989" s="13" t="s">
        <v>3424</v>
      </c>
      <c r="D989" s="60"/>
      <c r="E989" s="6" t="s">
        <v>3425</v>
      </c>
    </row>
    <row r="990" spans="2:5" ht="16.2" thickBot="1">
      <c r="B990" s="31">
        <v>983</v>
      </c>
      <c r="C990" s="13" t="s">
        <v>3426</v>
      </c>
      <c r="D990" s="60"/>
      <c r="E990" s="61" t="s">
        <v>3437</v>
      </c>
    </row>
    <row r="991" spans="2:5" ht="16.2" thickBot="1">
      <c r="B991" s="31">
        <v>984</v>
      </c>
      <c r="C991" s="13" t="s">
        <v>3427</v>
      </c>
      <c r="D991" s="60"/>
      <c r="E991" s="61" t="s">
        <v>3438</v>
      </c>
    </row>
    <row r="992" spans="2:5" ht="16.2" thickBot="1">
      <c r="B992" s="31">
        <v>985</v>
      </c>
      <c r="C992" s="13" t="s">
        <v>3439</v>
      </c>
      <c r="D992" s="60"/>
      <c r="E992" s="61" t="s">
        <v>3440</v>
      </c>
    </row>
    <row r="993" spans="2:5">
      <c r="B993" s="31">
        <v>986</v>
      </c>
      <c r="C993" s="13" t="s">
        <v>3443</v>
      </c>
      <c r="D993" s="60"/>
      <c r="E993" s="5" t="s">
        <v>2118</v>
      </c>
    </row>
    <row r="994" spans="2:5" ht="16.2" thickBot="1">
      <c r="B994" s="31">
        <v>987</v>
      </c>
      <c r="C994" s="13" t="s">
        <v>3428</v>
      </c>
      <c r="D994" s="60"/>
      <c r="E994" s="6" t="s">
        <v>3429</v>
      </c>
    </row>
    <row r="995" spans="2:5" ht="16.2" thickBot="1">
      <c r="B995" s="31">
        <v>988</v>
      </c>
      <c r="C995" s="13" t="s">
        <v>3442</v>
      </c>
      <c r="D995" s="60"/>
      <c r="E995" s="61" t="s">
        <v>3445</v>
      </c>
    </row>
    <row r="996" spans="2:5" ht="16.2" thickBot="1">
      <c r="B996" s="31">
        <v>989</v>
      </c>
      <c r="C996" s="13" t="s">
        <v>3444</v>
      </c>
      <c r="D996" s="60"/>
      <c r="E996" s="61" t="s">
        <v>3446</v>
      </c>
    </row>
    <row r="997" spans="2:5" ht="16.2" thickBot="1">
      <c r="B997" s="31">
        <v>990</v>
      </c>
      <c r="C997" s="13" t="s">
        <v>3430</v>
      </c>
      <c r="D997" s="60"/>
      <c r="E997" s="61" t="s">
        <v>3447</v>
      </c>
    </row>
    <row r="998" spans="2:5" ht="16.2" thickBot="1">
      <c r="B998" s="31">
        <v>991</v>
      </c>
      <c r="C998" s="13" t="s">
        <v>3448</v>
      </c>
      <c r="D998" s="60"/>
      <c r="E998" s="6" t="s">
        <v>3451</v>
      </c>
    </row>
    <row r="999" spans="2:5" ht="16.2" thickBot="1">
      <c r="B999" s="31">
        <v>992</v>
      </c>
      <c r="C999" s="13" t="s">
        <v>3449</v>
      </c>
      <c r="D999" s="60"/>
      <c r="E999" s="61" t="s">
        <v>3450</v>
      </c>
    </row>
    <row r="1000" spans="2:5" ht="16.2" thickBot="1">
      <c r="B1000" s="31">
        <v>993</v>
      </c>
      <c r="C1000" s="13" t="s">
        <v>3452</v>
      </c>
      <c r="D1000" s="60"/>
      <c r="E1000" s="61" t="s">
        <v>3454</v>
      </c>
    </row>
    <row r="1001" spans="2:5">
      <c r="B1001" s="31">
        <v>994</v>
      </c>
      <c r="C1001" s="13" t="s">
        <v>3453</v>
      </c>
      <c r="D1001" s="60"/>
      <c r="E1001" s="83" t="s">
        <v>3786</v>
      </c>
    </row>
    <row r="1002" spans="2:5" ht="16.2" thickBot="1">
      <c r="B1002" s="31">
        <v>995</v>
      </c>
      <c r="C1002" s="13" t="s">
        <v>3455</v>
      </c>
      <c r="D1002" s="60"/>
      <c r="E1002" s="5" t="s">
        <v>2118</v>
      </c>
    </row>
    <row r="1003" spans="2:5" ht="16.2" thickBot="1">
      <c r="B1003" s="31">
        <v>996</v>
      </c>
      <c r="C1003" s="13" t="s">
        <v>3456</v>
      </c>
      <c r="D1003" s="60"/>
      <c r="E1003" s="61" t="s">
        <v>3457</v>
      </c>
    </row>
    <row r="1004" spans="2:5" ht="16.2" thickBot="1">
      <c r="B1004" s="31">
        <v>997</v>
      </c>
      <c r="C1004" s="13" t="s">
        <v>3458</v>
      </c>
      <c r="D1004" s="60"/>
      <c r="E1004" s="61" t="s">
        <v>3460</v>
      </c>
    </row>
    <row r="1005" spans="2:5" ht="16.2" thickBot="1">
      <c r="B1005" s="31">
        <v>998</v>
      </c>
      <c r="C1005" s="13" t="s">
        <v>942</v>
      </c>
      <c r="D1005" s="60"/>
      <c r="E1005" s="61" t="s">
        <v>3459</v>
      </c>
    </row>
    <row r="1006" spans="2:5">
      <c r="B1006" s="31">
        <v>999</v>
      </c>
      <c r="C1006" s="13" t="s">
        <v>3461</v>
      </c>
      <c r="D1006" s="60"/>
      <c r="E1006" s="5" t="s">
        <v>2118</v>
      </c>
    </row>
    <row r="1007" spans="2:5">
      <c r="B1007" s="31">
        <v>1000</v>
      </c>
      <c r="C1007" s="13" t="s">
        <v>3462</v>
      </c>
      <c r="D1007" s="60"/>
      <c r="E1007" s="6" t="s">
        <v>3464</v>
      </c>
    </row>
    <row r="1008" spans="2:5" ht="16.2" thickBot="1">
      <c r="B1008" s="31">
        <v>1001</v>
      </c>
      <c r="C1008" s="13" t="s">
        <v>3463</v>
      </c>
      <c r="D1008" s="60"/>
      <c r="E1008" s="5" t="s">
        <v>2118</v>
      </c>
    </row>
    <row r="1009" spans="2:5" ht="16.2" thickBot="1">
      <c r="B1009" s="31">
        <v>1002</v>
      </c>
      <c r="C1009" s="13" t="s">
        <v>943</v>
      </c>
      <c r="D1009" s="60"/>
      <c r="E1009" s="61" t="s">
        <v>3465</v>
      </c>
    </row>
    <row r="1010" spans="2:5" ht="16.2" thickBot="1">
      <c r="B1010" s="31">
        <v>1003</v>
      </c>
      <c r="C1010" s="13" t="s">
        <v>3466</v>
      </c>
      <c r="D1010" s="60"/>
      <c r="E1010" s="61" t="s">
        <v>3469</v>
      </c>
    </row>
    <row r="1011" spans="2:5">
      <c r="B1011" s="31">
        <v>1004</v>
      </c>
      <c r="C1011" s="13" t="s">
        <v>3467</v>
      </c>
      <c r="D1011" s="60"/>
      <c r="E1011" s="5" t="s">
        <v>2118</v>
      </c>
    </row>
    <row r="1012" spans="2:5" ht="16.2" thickBot="1">
      <c r="B1012" s="31">
        <v>1005</v>
      </c>
      <c r="C1012" s="13" t="s">
        <v>3468</v>
      </c>
      <c r="D1012" s="60"/>
      <c r="E1012" s="5" t="s">
        <v>2118</v>
      </c>
    </row>
    <row r="1013" spans="2:5" ht="16.2" thickBot="1">
      <c r="B1013" s="31">
        <v>1006</v>
      </c>
      <c r="C1013" s="13" t="s">
        <v>3470</v>
      </c>
      <c r="D1013" s="60"/>
      <c r="E1013" s="61" t="s">
        <v>3471</v>
      </c>
    </row>
    <row r="1014" spans="2:5">
      <c r="B1014" s="31">
        <v>1007</v>
      </c>
      <c r="C1014" s="13" t="s">
        <v>3472</v>
      </c>
      <c r="D1014" s="60"/>
      <c r="E1014" s="6" t="s">
        <v>3473</v>
      </c>
    </row>
    <row r="1015" spans="2:5">
      <c r="B1015" s="31">
        <v>1008</v>
      </c>
      <c r="C1015" s="13" t="s">
        <v>3474</v>
      </c>
      <c r="D1015" s="60"/>
      <c r="E1015" s="6" t="s">
        <v>3475</v>
      </c>
    </row>
    <row r="1016" spans="2:5">
      <c r="B1016" s="31">
        <v>1009</v>
      </c>
      <c r="C1016" s="13" t="s">
        <v>944</v>
      </c>
      <c r="D1016" s="60"/>
      <c r="E1016" s="6" t="s">
        <v>3476</v>
      </c>
    </row>
    <row r="1017" spans="2:5" ht="16.2" thickBot="1">
      <c r="B1017" s="31">
        <v>1010</v>
      </c>
      <c r="C1017" s="13" t="s">
        <v>3477</v>
      </c>
      <c r="D1017" s="60"/>
      <c r="E1017" s="5" t="s">
        <v>2118</v>
      </c>
    </row>
    <row r="1018" spans="2:5" ht="16.2" thickBot="1">
      <c r="B1018" s="31">
        <v>1011</v>
      </c>
      <c r="C1018" s="13" t="s">
        <v>3478</v>
      </c>
      <c r="D1018" s="60"/>
      <c r="E1018" s="61" t="s">
        <v>3479</v>
      </c>
    </row>
    <row r="1019" spans="2:5" ht="16.2" thickBot="1">
      <c r="B1019" s="31">
        <v>1012</v>
      </c>
      <c r="C1019" s="13" t="s">
        <v>945</v>
      </c>
      <c r="D1019" s="60"/>
      <c r="E1019" s="61" t="s">
        <v>3480</v>
      </c>
    </row>
    <row r="1020" spans="2:5" ht="16.2" thickBot="1">
      <c r="B1020" s="31">
        <v>1013</v>
      </c>
      <c r="C1020" s="13" t="s">
        <v>946</v>
      </c>
      <c r="D1020" s="60"/>
      <c r="E1020" s="6" t="s">
        <v>3481</v>
      </c>
    </row>
    <row r="1021" spans="2:5" ht="16.2" thickBot="1">
      <c r="B1021" s="31">
        <v>1014</v>
      </c>
      <c r="C1021" s="13" t="s">
        <v>947</v>
      </c>
      <c r="D1021" s="60"/>
      <c r="E1021" s="61" t="s">
        <v>3482</v>
      </c>
    </row>
    <row r="1022" spans="2:5" ht="16.2" thickBot="1">
      <c r="B1022" s="31">
        <v>1015</v>
      </c>
      <c r="C1022" s="13" t="s">
        <v>948</v>
      </c>
      <c r="D1022" s="60"/>
      <c r="E1022" s="61" t="s">
        <v>3483</v>
      </c>
    </row>
    <row r="1023" spans="2:5" ht="16.2" thickBot="1">
      <c r="B1023" s="31">
        <v>1016</v>
      </c>
      <c r="C1023" s="13" t="s">
        <v>3484</v>
      </c>
      <c r="D1023" s="60"/>
      <c r="E1023" s="5" t="s">
        <v>2118</v>
      </c>
    </row>
    <row r="1024" spans="2:5" ht="16.2" thickBot="1">
      <c r="B1024" s="31">
        <v>1017</v>
      </c>
      <c r="C1024" s="13" t="s">
        <v>3485</v>
      </c>
      <c r="D1024" s="60"/>
      <c r="E1024" s="61" t="s">
        <v>3486</v>
      </c>
    </row>
    <row r="1025" spans="2:5" ht="16.2" thickBot="1">
      <c r="B1025" s="31">
        <v>1018</v>
      </c>
      <c r="C1025" s="13" t="s">
        <v>3487</v>
      </c>
      <c r="D1025" s="60"/>
      <c r="E1025" s="61" t="s">
        <v>3488</v>
      </c>
    </row>
    <row r="1026" spans="2:5" ht="16.2" thickBot="1">
      <c r="B1026" s="31">
        <v>1019</v>
      </c>
      <c r="C1026" s="13" t="s">
        <v>3489</v>
      </c>
      <c r="D1026" s="60"/>
      <c r="E1026" s="61" t="s">
        <v>3491</v>
      </c>
    </row>
    <row r="1027" spans="2:5" ht="16.2" thickBot="1">
      <c r="B1027" s="31">
        <v>1020</v>
      </c>
      <c r="C1027" s="13" t="s">
        <v>3490</v>
      </c>
      <c r="D1027" s="60"/>
      <c r="E1027" s="61" t="s">
        <v>3493</v>
      </c>
    </row>
    <row r="1028" spans="2:5" ht="16.2" thickBot="1">
      <c r="B1028" s="31">
        <v>1021</v>
      </c>
      <c r="C1028" s="13" t="s">
        <v>949</v>
      </c>
      <c r="D1028" s="60"/>
      <c r="E1028" s="61" t="s">
        <v>3494</v>
      </c>
    </row>
    <row r="1029" spans="2:5">
      <c r="B1029" s="31">
        <v>1022</v>
      </c>
      <c r="C1029" s="13" t="s">
        <v>3492</v>
      </c>
      <c r="D1029" s="60"/>
      <c r="E1029" s="5" t="s">
        <v>2118</v>
      </c>
    </row>
    <row r="1030" spans="2:5">
      <c r="B1030" s="31">
        <v>1023</v>
      </c>
      <c r="C1030" s="13" t="s">
        <v>950</v>
      </c>
      <c r="D1030" s="60"/>
      <c r="E1030" s="5" t="s">
        <v>2118</v>
      </c>
    </row>
    <row r="1031" spans="2:5" ht="16.2" thickBot="1">
      <c r="B1031" s="31">
        <v>1024</v>
      </c>
      <c r="C1031" s="13" t="s">
        <v>951</v>
      </c>
      <c r="D1031" s="60"/>
      <c r="E1031" s="5" t="s">
        <v>2118</v>
      </c>
    </row>
    <row r="1032" spans="2:5" ht="16.2" thickBot="1">
      <c r="B1032" s="31">
        <v>1025</v>
      </c>
      <c r="C1032" s="13" t="s">
        <v>3495</v>
      </c>
      <c r="D1032" s="60"/>
      <c r="E1032" s="61" t="s">
        <v>3497</v>
      </c>
    </row>
    <row r="1033" spans="2:5" ht="16.2" thickBot="1">
      <c r="B1033" s="31">
        <v>1026</v>
      </c>
      <c r="C1033" s="13" t="s">
        <v>3496</v>
      </c>
      <c r="D1033" s="60"/>
      <c r="E1033" s="61" t="s">
        <v>3498</v>
      </c>
    </row>
    <row r="1034" spans="2:5" ht="16.2" thickBot="1">
      <c r="B1034" s="31">
        <v>1027</v>
      </c>
      <c r="C1034" s="13" t="s">
        <v>3499</v>
      </c>
      <c r="D1034" s="60"/>
      <c r="E1034" s="61" t="s">
        <v>3500</v>
      </c>
    </row>
    <row r="1035" spans="2:5" ht="16.2" thickBot="1">
      <c r="B1035" s="31">
        <v>1028</v>
      </c>
      <c r="C1035" s="13" t="s">
        <v>3501</v>
      </c>
      <c r="D1035" s="60"/>
      <c r="E1035" s="6" t="s">
        <v>3502</v>
      </c>
    </row>
    <row r="1036" spans="2:5" ht="16.2" thickBot="1">
      <c r="B1036" s="31">
        <v>1029</v>
      </c>
      <c r="C1036" s="13" t="s">
        <v>3503</v>
      </c>
      <c r="D1036" s="60"/>
      <c r="E1036" s="61" t="s">
        <v>2611</v>
      </c>
    </row>
    <row r="1037" spans="2:5">
      <c r="B1037" s="31">
        <v>1030</v>
      </c>
      <c r="C1037" s="13" t="s">
        <v>3504</v>
      </c>
      <c r="D1037" s="60"/>
      <c r="E1037" s="6" t="s">
        <v>2634</v>
      </c>
    </row>
    <row r="1038" spans="2:5" ht="16.2" thickBot="1">
      <c r="B1038" s="31">
        <v>1031</v>
      </c>
      <c r="C1038" s="13" t="s">
        <v>3505</v>
      </c>
      <c r="D1038" s="60"/>
      <c r="E1038" s="5" t="s">
        <v>2118</v>
      </c>
    </row>
    <row r="1039" spans="2:5" ht="16.2" thickBot="1">
      <c r="B1039" s="31">
        <v>1032</v>
      </c>
      <c r="C1039" s="13" t="s">
        <v>3506</v>
      </c>
      <c r="D1039" s="60"/>
      <c r="E1039" s="61" t="s">
        <v>2636</v>
      </c>
    </row>
    <row r="1040" spans="2:5" ht="16.2" thickBot="1">
      <c r="B1040" s="31">
        <v>1033</v>
      </c>
      <c r="C1040" s="13" t="s">
        <v>3507</v>
      </c>
      <c r="D1040" s="60"/>
      <c r="E1040" s="6" t="s">
        <v>2663</v>
      </c>
    </row>
    <row r="1041" spans="2:5" ht="16.2" thickBot="1">
      <c r="B1041" s="31">
        <v>1034</v>
      </c>
      <c r="C1041" s="13" t="s">
        <v>3508</v>
      </c>
      <c r="D1041" s="60"/>
      <c r="E1041" s="61" t="s">
        <v>2675</v>
      </c>
    </row>
    <row r="1042" spans="2:5">
      <c r="B1042" s="31">
        <v>1035</v>
      </c>
      <c r="C1042" s="13" t="s">
        <v>3509</v>
      </c>
      <c r="D1042" s="60"/>
      <c r="E1042" s="5" t="s">
        <v>2118</v>
      </c>
    </row>
    <row r="1043" spans="2:5">
      <c r="B1043" s="31">
        <v>1036</v>
      </c>
      <c r="C1043" s="13" t="s">
        <v>3510</v>
      </c>
      <c r="D1043" s="60"/>
      <c r="E1043" s="5" t="s">
        <v>2118</v>
      </c>
    </row>
    <row r="1044" spans="2:5">
      <c r="B1044" s="31">
        <v>1037</v>
      </c>
      <c r="C1044" s="13" t="s">
        <v>3511</v>
      </c>
      <c r="D1044" s="60"/>
      <c r="E1044" s="5" t="s">
        <v>2118</v>
      </c>
    </row>
    <row r="1045" spans="2:5">
      <c r="B1045" s="31">
        <v>1038</v>
      </c>
      <c r="C1045" s="13" t="s">
        <v>3512</v>
      </c>
      <c r="D1045" s="60"/>
      <c r="E1045" s="5" t="s">
        <v>2118</v>
      </c>
    </row>
    <row r="1046" spans="2:5">
      <c r="B1046" s="31">
        <v>1039</v>
      </c>
      <c r="C1046" s="13" t="s">
        <v>3513</v>
      </c>
      <c r="D1046" s="60"/>
      <c r="E1046" s="5" t="s">
        <v>2118</v>
      </c>
    </row>
    <row r="1047" spans="2:5">
      <c r="B1047" s="31">
        <v>1040</v>
      </c>
      <c r="C1047" s="13" t="s">
        <v>3514</v>
      </c>
      <c r="D1047" s="60"/>
      <c r="E1047" s="5" t="s">
        <v>2118</v>
      </c>
    </row>
    <row r="1048" spans="2:5">
      <c r="B1048" s="31">
        <v>1041</v>
      </c>
      <c r="C1048" s="13" t="s">
        <v>3515</v>
      </c>
      <c r="D1048" s="60"/>
      <c r="E1048" s="5" t="s">
        <v>2118</v>
      </c>
    </row>
    <row r="1049" spans="2:5">
      <c r="B1049" s="31">
        <v>1042</v>
      </c>
      <c r="C1049" s="13" t="s">
        <v>3516</v>
      </c>
      <c r="D1049" s="60"/>
      <c r="E1049" s="5" t="s">
        <v>2118</v>
      </c>
    </row>
    <row r="1050" spans="2:5" ht="16.2" thickBot="1">
      <c r="B1050" s="31">
        <v>1043</v>
      </c>
      <c r="C1050" s="13" t="s">
        <v>3517</v>
      </c>
      <c r="D1050" s="60"/>
      <c r="E1050" s="5" t="s">
        <v>2118</v>
      </c>
    </row>
    <row r="1051" spans="2:5" ht="16.2" thickBot="1">
      <c r="B1051" s="31">
        <v>1044</v>
      </c>
      <c r="C1051" s="13" t="s">
        <v>3518</v>
      </c>
      <c r="D1051" s="60"/>
      <c r="E1051" s="61" t="s">
        <v>3519</v>
      </c>
    </row>
    <row r="1052" spans="2:5" ht="16.2" thickBot="1">
      <c r="B1052" s="31">
        <v>1045</v>
      </c>
      <c r="C1052" s="13" t="s">
        <v>3520</v>
      </c>
      <c r="D1052" s="60"/>
      <c r="E1052" s="61" t="s">
        <v>3521</v>
      </c>
    </row>
    <row r="1053" spans="2:5" ht="16.2" thickBot="1">
      <c r="B1053" s="31">
        <v>1046</v>
      </c>
      <c r="C1053" s="13" t="s">
        <v>3522</v>
      </c>
      <c r="D1053" s="60"/>
      <c r="E1053" s="61" t="s">
        <v>3523</v>
      </c>
    </row>
    <row r="1054" spans="2:5" ht="16.2" thickBot="1">
      <c r="B1054" s="31">
        <v>1047</v>
      </c>
      <c r="C1054" s="13" t="s">
        <v>952</v>
      </c>
      <c r="D1054" s="60"/>
      <c r="E1054" s="61" t="s">
        <v>3524</v>
      </c>
    </row>
    <row r="1055" spans="2:5" ht="16.2" thickBot="1">
      <c r="B1055" s="31">
        <v>1048</v>
      </c>
      <c r="C1055" s="13" t="s">
        <v>3525</v>
      </c>
      <c r="D1055" s="60"/>
      <c r="E1055" s="61" t="s">
        <v>3526</v>
      </c>
    </row>
    <row r="1056" spans="2:5" ht="16.2" thickBot="1">
      <c r="B1056" s="31">
        <v>1049</v>
      </c>
      <c r="C1056" s="13" t="s">
        <v>953</v>
      </c>
      <c r="D1056" s="60"/>
      <c r="E1056" s="61" t="s">
        <v>3527</v>
      </c>
    </row>
    <row r="1057" spans="2:5" ht="16.2" thickBot="1">
      <c r="B1057" s="31">
        <v>1050</v>
      </c>
      <c r="C1057" s="13" t="s">
        <v>3528</v>
      </c>
      <c r="D1057" s="60"/>
      <c r="E1057" s="5" t="s">
        <v>2118</v>
      </c>
    </row>
    <row r="1058" spans="2:5" ht="16.2" thickBot="1">
      <c r="B1058" s="31">
        <v>1051</v>
      </c>
      <c r="C1058" s="13" t="s">
        <v>3529</v>
      </c>
      <c r="D1058" s="60"/>
      <c r="E1058" s="61" t="s">
        <v>3530</v>
      </c>
    </row>
    <row r="1059" spans="2:5">
      <c r="B1059" s="31">
        <v>1052</v>
      </c>
      <c r="C1059" s="13" t="s">
        <v>954</v>
      </c>
      <c r="D1059" s="60"/>
      <c r="E1059" s="6" t="s">
        <v>3531</v>
      </c>
    </row>
    <row r="1060" spans="2:5" ht="16.2" thickBot="1">
      <c r="B1060" s="31">
        <v>1053</v>
      </c>
      <c r="C1060" s="13" t="s">
        <v>3532</v>
      </c>
      <c r="D1060" s="60"/>
      <c r="E1060" s="6" t="s">
        <v>3533</v>
      </c>
    </row>
    <row r="1061" spans="2:5" ht="16.2" thickBot="1">
      <c r="B1061" s="31">
        <v>1054</v>
      </c>
      <c r="C1061" s="13" t="s">
        <v>955</v>
      </c>
      <c r="D1061" s="60"/>
      <c r="E1061" s="61" t="s">
        <v>3534</v>
      </c>
    </row>
    <row r="1062" spans="2:5" ht="16.2" thickBot="1">
      <c r="B1062" s="31">
        <v>1055</v>
      </c>
      <c r="C1062" s="13" t="s">
        <v>3535</v>
      </c>
      <c r="D1062" s="60"/>
      <c r="E1062" s="61" t="s">
        <v>3539</v>
      </c>
    </row>
    <row r="1063" spans="2:5" ht="16.2" thickBot="1">
      <c r="B1063" s="31">
        <v>1056</v>
      </c>
      <c r="C1063" s="13" t="s">
        <v>3536</v>
      </c>
      <c r="D1063" s="60"/>
      <c r="E1063" s="15" t="s">
        <v>3537</v>
      </c>
    </row>
    <row r="1064" spans="2:5" ht="16.2" thickBot="1">
      <c r="B1064" s="31">
        <v>1057</v>
      </c>
      <c r="C1064" s="13" t="s">
        <v>3538</v>
      </c>
      <c r="D1064" s="60"/>
      <c r="E1064" s="61" t="s">
        <v>3540</v>
      </c>
    </row>
    <row r="1065" spans="2:5" ht="16.2" thickBot="1">
      <c r="B1065" s="31">
        <v>1058</v>
      </c>
      <c r="C1065" s="13" t="s">
        <v>3541</v>
      </c>
      <c r="D1065" s="60"/>
      <c r="E1065" s="61" t="s">
        <v>3544</v>
      </c>
    </row>
    <row r="1066" spans="2:5" ht="16.2" thickBot="1">
      <c r="B1066" s="31">
        <v>1059</v>
      </c>
      <c r="C1066" s="13" t="s">
        <v>3542</v>
      </c>
      <c r="D1066" s="60"/>
      <c r="E1066" s="61" t="s">
        <v>3543</v>
      </c>
    </row>
    <row r="1067" spans="2:5" ht="16.2" thickBot="1">
      <c r="B1067" s="31">
        <v>1060</v>
      </c>
      <c r="C1067" s="13" t="s">
        <v>3545</v>
      </c>
      <c r="D1067" s="60"/>
      <c r="E1067" s="61" t="s">
        <v>3546</v>
      </c>
    </row>
    <row r="1068" spans="2:5" ht="16.2" thickBot="1">
      <c r="B1068" s="31">
        <v>1061</v>
      </c>
      <c r="C1068" s="13" t="s">
        <v>956</v>
      </c>
      <c r="D1068" s="60"/>
      <c r="E1068" s="61" t="s">
        <v>3547</v>
      </c>
    </row>
    <row r="1069" spans="2:5" ht="16.2" thickBot="1">
      <c r="B1069" s="31">
        <v>1062</v>
      </c>
      <c r="C1069" s="13" t="s">
        <v>3548</v>
      </c>
      <c r="D1069" s="60"/>
      <c r="E1069" s="61" t="s">
        <v>3549</v>
      </c>
    </row>
    <row r="1070" spans="2:5" ht="16.2" thickBot="1">
      <c r="B1070" s="31">
        <v>1063</v>
      </c>
      <c r="C1070" s="13" t="s">
        <v>3550</v>
      </c>
      <c r="D1070" s="60"/>
      <c r="E1070" s="5" t="s">
        <v>2118</v>
      </c>
    </row>
    <row r="1071" spans="2:5" ht="16.2" thickBot="1">
      <c r="B1071" s="31">
        <v>1064</v>
      </c>
      <c r="C1071" s="13" t="s">
        <v>3551</v>
      </c>
      <c r="D1071" s="60"/>
      <c r="E1071" s="61" t="s">
        <v>3553</v>
      </c>
    </row>
    <row r="1072" spans="2:5" ht="16.2" thickBot="1">
      <c r="B1072" s="31">
        <v>1065</v>
      </c>
      <c r="C1072" s="13" t="s">
        <v>957</v>
      </c>
      <c r="D1072" s="60"/>
      <c r="E1072" s="61" t="s">
        <v>3552</v>
      </c>
    </row>
    <row r="1073" spans="2:5" ht="16.2" thickBot="1">
      <c r="B1073" s="31">
        <v>1066</v>
      </c>
      <c r="C1073" s="13" t="s">
        <v>3554</v>
      </c>
      <c r="D1073" s="60"/>
      <c r="E1073" s="5" t="s">
        <v>2118</v>
      </c>
    </row>
    <row r="1074" spans="2:5" ht="16.2" thickBot="1">
      <c r="B1074" s="31">
        <v>1067</v>
      </c>
      <c r="C1074" s="13" t="s">
        <v>3434</v>
      </c>
      <c r="D1074" s="60"/>
      <c r="E1074" s="61" t="s">
        <v>3555</v>
      </c>
    </row>
    <row r="1075" spans="2:5" ht="16.2" thickBot="1">
      <c r="B1075" s="31">
        <v>1068</v>
      </c>
      <c r="C1075" s="13" t="s">
        <v>3433</v>
      </c>
      <c r="D1075" s="60"/>
      <c r="E1075" s="61" t="s">
        <v>3557</v>
      </c>
    </row>
    <row r="1076" spans="2:5">
      <c r="B1076" s="31">
        <v>1069</v>
      </c>
      <c r="C1076" s="13" t="s">
        <v>3556</v>
      </c>
      <c r="D1076" s="60"/>
      <c r="E1076" s="5" t="s">
        <v>2118</v>
      </c>
    </row>
    <row r="1077" spans="2:5">
      <c r="B1077" s="31">
        <v>1070</v>
      </c>
      <c r="C1077" s="13" t="s">
        <v>3431</v>
      </c>
      <c r="D1077" s="60"/>
      <c r="E1077" s="15" t="s">
        <v>3432</v>
      </c>
    </row>
    <row r="1078" spans="2:5">
      <c r="B1078" s="31">
        <v>1071</v>
      </c>
      <c r="C1078" s="13" t="s">
        <v>958</v>
      </c>
      <c r="D1078" s="60"/>
      <c r="E1078" s="6" t="s">
        <v>3389</v>
      </c>
    </row>
    <row r="1079" spans="2:5">
      <c r="B1079" s="31">
        <v>1072</v>
      </c>
      <c r="C1079" s="13" t="s">
        <v>959</v>
      </c>
      <c r="D1079" s="60"/>
      <c r="E1079" s="6" t="s">
        <v>1623</v>
      </c>
    </row>
    <row r="1080" spans="2:5">
      <c r="B1080" s="31">
        <v>1073</v>
      </c>
      <c r="C1080" s="13" t="s">
        <v>960</v>
      </c>
      <c r="D1080" s="60"/>
      <c r="E1080" s="6" t="s">
        <v>3390</v>
      </c>
    </row>
    <row r="1081" spans="2:5">
      <c r="B1081" s="31">
        <v>1074</v>
      </c>
      <c r="C1081" s="13" t="s">
        <v>961</v>
      </c>
      <c r="D1081" s="60"/>
      <c r="E1081" s="6" t="s">
        <v>3391</v>
      </c>
    </row>
    <row r="1082" spans="2:5">
      <c r="B1082" s="31">
        <v>1075</v>
      </c>
      <c r="C1082" s="13" t="s">
        <v>962</v>
      </c>
      <c r="D1082" s="60"/>
      <c r="E1082" s="6" t="s">
        <v>3392</v>
      </c>
    </row>
    <row r="1083" spans="2:5">
      <c r="B1083" s="31">
        <v>1076</v>
      </c>
      <c r="C1083" s="13" t="s">
        <v>963</v>
      </c>
      <c r="D1083" s="60"/>
      <c r="E1083" s="6" t="s">
        <v>3393</v>
      </c>
    </row>
    <row r="1084" spans="2:5">
      <c r="B1084" s="31">
        <v>1077</v>
      </c>
      <c r="C1084" s="13" t="s">
        <v>3787</v>
      </c>
      <c r="D1084" s="60"/>
      <c r="E1084" s="5" t="s">
        <v>2118</v>
      </c>
    </row>
    <row r="1085" spans="2:5" ht="16.2" thickBot="1">
      <c r="B1085" s="31">
        <v>1078</v>
      </c>
      <c r="C1085" s="13" t="s">
        <v>964</v>
      </c>
      <c r="D1085" s="60"/>
      <c r="E1085" s="6" t="s">
        <v>3394</v>
      </c>
    </row>
    <row r="1086" spans="2:5" ht="16.2" thickBot="1">
      <c r="B1086" s="31">
        <v>1079</v>
      </c>
      <c r="C1086" s="13" t="s">
        <v>965</v>
      </c>
      <c r="D1086" s="60"/>
      <c r="E1086" s="61" t="s">
        <v>3395</v>
      </c>
    </row>
    <row r="1087" spans="2:5" ht="16.2" thickBot="1">
      <c r="B1087" s="31">
        <v>1080</v>
      </c>
      <c r="C1087" s="13" t="s">
        <v>966</v>
      </c>
      <c r="D1087" s="60"/>
      <c r="E1087" s="61" t="s">
        <v>3396</v>
      </c>
    </row>
    <row r="1088" spans="2:5">
      <c r="B1088" s="31">
        <v>1081</v>
      </c>
      <c r="C1088" s="13" t="s">
        <v>967</v>
      </c>
      <c r="D1088" s="60"/>
      <c r="E1088" s="6" t="s">
        <v>3397</v>
      </c>
    </row>
    <row r="1089" spans="2:5">
      <c r="B1089" s="31">
        <v>1082</v>
      </c>
      <c r="C1089" s="13" t="s">
        <v>968</v>
      </c>
      <c r="D1089" s="60"/>
      <c r="E1089" s="6" t="s">
        <v>3398</v>
      </c>
    </row>
    <row r="1090" spans="2:5">
      <c r="B1090" s="31">
        <v>1083</v>
      </c>
      <c r="C1090" s="13" t="s">
        <v>969</v>
      </c>
      <c r="D1090" s="60"/>
      <c r="E1090" s="6" t="s">
        <v>3399</v>
      </c>
    </row>
    <row r="1091" spans="2:5">
      <c r="B1091" s="31">
        <v>1084</v>
      </c>
      <c r="C1091" s="13" t="s">
        <v>970</v>
      </c>
      <c r="D1091" s="60"/>
      <c r="E1091" s="6" t="s">
        <v>3400</v>
      </c>
    </row>
    <row r="1092" spans="2:5">
      <c r="B1092" s="31">
        <v>1085</v>
      </c>
      <c r="C1092" s="13" t="s">
        <v>971</v>
      </c>
      <c r="D1092" s="60"/>
      <c r="E1092" s="6" t="s">
        <v>3401</v>
      </c>
    </row>
    <row r="1093" spans="2:5">
      <c r="B1093" s="31">
        <v>1086</v>
      </c>
      <c r="C1093" s="13" t="s">
        <v>972</v>
      </c>
      <c r="D1093" s="60"/>
      <c r="E1093" s="6" t="s">
        <v>3402</v>
      </c>
    </row>
    <row r="1094" spans="2:5">
      <c r="B1094" s="31">
        <v>1087</v>
      </c>
      <c r="C1094" s="13" t="s">
        <v>973</v>
      </c>
      <c r="D1094" s="60"/>
      <c r="E1094" s="6" t="s">
        <v>3403</v>
      </c>
    </row>
    <row r="1095" spans="2:5">
      <c r="B1095" s="31">
        <v>1088</v>
      </c>
      <c r="C1095" s="13" t="s">
        <v>3788</v>
      </c>
      <c r="D1095" s="60"/>
      <c r="E1095" s="5" t="s">
        <v>2118</v>
      </c>
    </row>
    <row r="1096" spans="2:5">
      <c r="B1096" s="31">
        <v>1089</v>
      </c>
      <c r="C1096" s="13" t="s">
        <v>974</v>
      </c>
      <c r="D1096" s="60"/>
      <c r="E1096" s="6" t="s">
        <v>3404</v>
      </c>
    </row>
    <row r="1097" spans="2:5">
      <c r="B1097" s="31">
        <v>1090</v>
      </c>
      <c r="C1097" s="13" t="s">
        <v>975</v>
      </c>
      <c r="D1097" s="60"/>
      <c r="E1097" s="6" t="s">
        <v>3405</v>
      </c>
    </row>
    <row r="1098" spans="2:5">
      <c r="B1098" s="31">
        <v>1091</v>
      </c>
      <c r="C1098" s="13" t="s">
        <v>976</v>
      </c>
      <c r="D1098" s="60"/>
      <c r="E1098" s="6" t="s">
        <v>3406</v>
      </c>
    </row>
    <row r="1099" spans="2:5">
      <c r="B1099" s="31">
        <v>1092</v>
      </c>
      <c r="C1099" s="13" t="s">
        <v>977</v>
      </c>
      <c r="D1099" s="60"/>
      <c r="E1099" s="6" t="s">
        <v>3407</v>
      </c>
    </row>
    <row r="1100" spans="2:5">
      <c r="B1100" s="31">
        <v>1093</v>
      </c>
      <c r="C1100" s="13" t="s">
        <v>978</v>
      </c>
      <c r="D1100" s="60"/>
      <c r="E1100" s="6" t="s">
        <v>3408</v>
      </c>
    </row>
    <row r="1101" spans="2:5">
      <c r="B1101" s="31">
        <v>1094</v>
      </c>
      <c r="C1101" s="13" t="s">
        <v>979</v>
      </c>
      <c r="D1101" s="60"/>
      <c r="E1101" s="6" t="s">
        <v>3409</v>
      </c>
    </row>
    <row r="1102" spans="2:5">
      <c r="B1102" s="31">
        <v>1095</v>
      </c>
      <c r="C1102" s="13" t="s">
        <v>980</v>
      </c>
      <c r="D1102" s="60"/>
      <c r="E1102" s="6" t="s">
        <v>3410</v>
      </c>
    </row>
    <row r="1103" spans="2:5">
      <c r="B1103" s="31">
        <v>1096</v>
      </c>
      <c r="C1103" s="13" t="s">
        <v>981</v>
      </c>
      <c r="D1103" s="60"/>
      <c r="E1103" s="6" t="s">
        <v>3411</v>
      </c>
    </row>
    <row r="1104" spans="2:5">
      <c r="B1104" s="31">
        <v>1097</v>
      </c>
      <c r="C1104" s="13" t="s">
        <v>982</v>
      </c>
      <c r="D1104" s="60"/>
      <c r="E1104" s="6" t="s">
        <v>3412</v>
      </c>
    </row>
    <row r="1105" spans="2:5">
      <c r="B1105" s="31">
        <v>1098</v>
      </c>
      <c r="C1105" s="13" t="s">
        <v>3789</v>
      </c>
      <c r="D1105" s="60"/>
      <c r="E1105" s="5" t="s">
        <v>2118</v>
      </c>
    </row>
    <row r="1106" spans="2:5">
      <c r="B1106" s="31">
        <v>1099</v>
      </c>
      <c r="C1106" s="13" t="s">
        <v>983</v>
      </c>
      <c r="D1106" s="60"/>
      <c r="E1106" s="6" t="s">
        <v>3413</v>
      </c>
    </row>
    <row r="1107" spans="2:5">
      <c r="B1107" s="31">
        <v>1100</v>
      </c>
      <c r="C1107" s="13" t="s">
        <v>984</v>
      </c>
      <c r="D1107" s="60"/>
      <c r="E1107" s="6" t="s">
        <v>3414</v>
      </c>
    </row>
    <row r="1108" spans="2:5">
      <c r="B1108" s="31">
        <v>1101</v>
      </c>
      <c r="C1108" s="13" t="s">
        <v>985</v>
      </c>
      <c r="D1108" s="60"/>
      <c r="E1108" s="6" t="s">
        <v>3415</v>
      </c>
    </row>
    <row r="1109" spans="2:5">
      <c r="B1109" s="31">
        <v>1102</v>
      </c>
      <c r="C1109" s="13" t="s">
        <v>986</v>
      </c>
      <c r="D1109" s="60"/>
      <c r="E1109" s="6" t="s">
        <v>3416</v>
      </c>
    </row>
    <row r="1110" spans="2:5" ht="16.2" thickBot="1">
      <c r="B1110" s="32">
        <v>1103</v>
      </c>
      <c r="C1110" s="17" t="s">
        <v>987</v>
      </c>
      <c r="D1110" s="59"/>
      <c r="E1110" s="62" t="s">
        <v>3417</v>
      </c>
    </row>
  </sheetData>
  <mergeCells count="6">
    <mergeCell ref="B3:B4"/>
    <mergeCell ref="C3:C4"/>
    <mergeCell ref="E3:E4"/>
    <mergeCell ref="B5:B7"/>
    <mergeCell ref="C5:C7"/>
    <mergeCell ref="E5:E7"/>
  </mergeCells>
  <phoneticPr fontId="2" type="noConversion"/>
  <hyperlinks>
    <hyperlink ref="C3" r:id="rId1"/>
    <hyperlink ref="E3" r:id="rId2" display="http://mirror.centos.org/centos/8/AppStream/x86_64/os/Packages"/>
    <hyperlink ref="E368" r:id="rId3" display="http://mirror.centos.org/centos/8/PowerTools/x86_64/os/Packages/ima-evm-utils-devel-1.1-4.el8.x86_64.rpm"/>
    <hyperlink ref="E369" r:id="rId4" display="http://mirror.centos.org/centos/8.0.1905/BaseOS/x86_64/os/Packages/infiniband-diags-2.1.0-1.el8.x86_64.rpm"/>
    <hyperlink ref="E372" r:id="rId5" display="http://mirror.centos.org/centos/8.0.1905/BaseOS/x86_64/os/Packages/info-6.5-4.el8.x86_64.rpm"/>
    <hyperlink ref="E373" r:id="rId6" display="http://mirror.centos.org/centos/8/AppStream/x86_64/os/Packages/iperf3-3.5-3.el8.x86_64.rpm"/>
    <hyperlink ref="E374" r:id="rId7" display="http://mirror.centos.org/centos/8/AppStream/x86_64/os/Packages/ipmitool-1.8.18-10.el8.x86_64.rpm"/>
    <hyperlink ref="E375" r:id="rId8" display="http://mirror.centos.org/centos/8.0.1905/BaseOS/x86_64/os/Packages/iproute-4.18.0-11.el8.x86_64.rpm"/>
    <hyperlink ref="E376" r:id="rId9" display="http://mirror.centos.org/centos/8.0.1905/BaseOS/x86_64/os/Packages/iprutils-2.4.16.1-2.el8.x86_64.rpm"/>
    <hyperlink ref="E377" r:id="rId10" display="http://mirror.centos.org/centos/8.0.1905/BaseOS/x86_64/os/Packages/ipset-6.38-3.el8.x86_64.rpm"/>
    <hyperlink ref="E378" r:id="rId11" display="http://mirror.centos.org/centos/8.0.1905/BaseOS/x86_64/os/Packages/ipset-libs-6.38-3.el8.x86_64.rpm"/>
    <hyperlink ref="E379" r:id="rId12" display="http://mirror.centos.org/centos/8.0.1905/BaseOS/x86_64/os/Packages/iptables-1.8.2-9.el8.x86_64.rpm"/>
    <hyperlink ref="E380" r:id="rId13" display="http://mirror.centos.org/centos/8.0.1905/BaseOS/x86_64/os/Packages/iptables-services-1.8.2-9.el8.x86_64.rpm"/>
    <hyperlink ref="E381" r:id="rId14" display="http://mirror.centos.org/centos/8.0.1905/BaseOS/x86_64/os/Packages/iptables-utils-1.8.2-9.el8_0.1.x86_64.rpm"/>
    <hyperlink ref="E382" r:id="rId15" display="http://mirror.centos.org/centos/8.0.1905/BaseOS/x86_64/os/Packages/iputils-20180629-1.el8.x86_64.rpm"/>
    <hyperlink ref="E383" r:id="rId16" display="http://mirror.centos.org/centos/8.0.1905/BaseOS/x86_64/os/Packages/iscsi-initiator-utils-6.2.0.876-7.gitf3c8e90.el8.x86_64.rpm"/>
    <hyperlink ref="E384" r:id="rId17" display="http://mirror.centos.org/centos/8.0.1905/BaseOS/x86_64/os/Packages/iscsi-initiator-utils-iscsiuio-6.2.0.876-7.gitf3c8e90.el8.x86_64.rpm"/>
    <hyperlink ref="E385" r:id="rId18" display="http://mirror.centos.org/centos/8/AppStream/x86_64/os/Packages/isomd5sum-1.2.3-3.el8.x86_64.rpm"/>
    <hyperlink ref="E388" r:id="rId19" display="http://mirror.centos.org/centos/8.0.1905/BaseOS/x86_64/os/Packages/jansson-2.11-3.el8.x86_64.rpm"/>
    <hyperlink ref="E389" r:id="rId20" display="http://mirror.centos.org/centos/8/PowerTools/x86_64/os/Packages/jasper-devel-2.0.14-4.el8.x86_64.rpm"/>
    <hyperlink ref="E390" r:id="rId21" display="http://mirror.centos.org/centos/8/AppStream/x86_64/os/Packages/jasper-libs-2.0.14-4.el8.x86_64.rpm"/>
    <hyperlink ref="E391" r:id="rId22" display="http://mirror.centos.org/centos/8/AppStream/x86_64/os/Packages/java-1.8.0-openjdk-1.8.0.222.b10-0.el8_0.x86_64.rpm"/>
    <hyperlink ref="E392" r:id="rId23" display="http://mirror.centos.org/centos/8/AppStream/x86_64/os/Packages/java-1.8.0-openjdk-devel-1.8.0.222.b10-0.el8_0.x86_64.rpm"/>
    <hyperlink ref="E393" r:id="rId24" display="http://mirror.centos.org/centos/8/AppStream/x86_64/os/Packages/java-1.8.0-openjdk-headless-1.8.0.222.b10-0.el8_0.x86_64.rpm"/>
    <hyperlink ref="E394" r:id="rId25" display="http://mirror.centos.org/centos/8/AppStream/x86_64/os/Packages/jbigkit-libs-2.1-14.el8.x86_64.rpm"/>
    <hyperlink ref="E395" r:id="rId26" display="http://mirror.centos.org/centos/8/AppStream/x86_64/os/Packages/jq-1.5-12.el8.x86_64.rpm"/>
    <hyperlink ref="E397" r:id="rId27" display="http://mirror.centos.org/centos/8.0.1905/BaseOS/x86_64/os/Packages/json-c-0.13.1-0.2.el8.x86_64.rpm"/>
    <hyperlink ref="E398" r:id="rId28" display="http://mirror.centos.org/centos/8/PowerTools/x86_64/os/Packages/json-c-devel-0.13.1-0.2.el8.x86_64.rpm"/>
    <hyperlink ref="E399" r:id="rId29" display="http://mirror.centos.org/centos/8.0.1905/BaseOS/x86_64/os/Packages/json-glib-1.4.4-1.el8.x86_64.rpm"/>
    <hyperlink ref="E400" r:id="rId30" display="http://mirror.centos.org/centos/8/AppStream/x86_64/os/Packages/json-glib-devel-1.4.4-1.el8.x86_64.rpm"/>
    <hyperlink ref="E401" r:id="rId31" display="http://mirror.centos.org/centos/8.0.1905/BaseOS/x86_64/os/Packages/kbd-2.0.4-8.el8.x86_64.rpm"/>
    <hyperlink ref="E403" r:id="rId32" display="http://mirror.centos.org/centos/8.0.1905/BaseOS/x86_64/os/Packages/kernel-headers-4.18.0-80.7.1.el8_0.x86_64.rpm"/>
    <hyperlink ref="E404" r:id="rId33" display="http://mirror.centos.org/centos/8.0.1905/BaseOS/x86_64/os/Packages/kexec-tools-2.0.17-28.el8.x86_64.rpm"/>
    <hyperlink ref="E405" r:id="rId34" display="http://mirror.centos.org/centos/8.0.1905/BaseOS/x86_64/os/Packages/keyutils-1.5.10-6.el8.x86_64.rpm"/>
    <hyperlink ref="E406" r:id="rId35" display="http://mirror.centos.org/centos/8.0.1905/BaseOS/x86_64/os/Packages/keyutils-libs-1.5.10-6.el8.x86_64.rpm"/>
    <hyperlink ref="E407" r:id="rId36" display="http://mirror.centos.org/centos/8.0.1905/BaseOS/x86_64/os/Packages/keyutils-libs-devel-1.5.10-6.el8.x86_64.rpm"/>
    <hyperlink ref="E408" r:id="rId37" display="http://mirror.centos.org/centos/8.0.1905/BaseOS/x86_64/os/Packages/kmod-25-11.el8_0.2.x86_64.rpm"/>
    <hyperlink ref="E410" r:id="rId38" display="http://mirror.centos.org/centos/8.0.1905/BaseOS/x86_64/os/Packages/kmod-libs-25-11.el8_0.2.x86_64.rpm"/>
    <hyperlink ref="E409" r:id="rId39" display="http://mirror.centos.org/centos/8/PowerTools/x86_64/os/Packages/kmod-devel-25-11.el8_0.2.x86_64.rpm"/>
    <hyperlink ref="E411" r:id="rId40" display="http://mirror.centos.org/centos/8.0.1905/BaseOS/x86_64/os/Packages/kpartx-0.7.8-7.el8_0.2.x86_64.rpm"/>
    <hyperlink ref="E412" r:id="rId41" display="http://mirror.centos.org/centos/8.0.1905/BaseOS/x86_64/os/Packages/krb5-devel-1.16.1-22.el8.x86_64.rpm"/>
    <hyperlink ref="E413" r:id="rId42" display="http://mirror.centos.org/centos/8.0.1905/BaseOS/x86_64/os/Packages/krb5-libs-1.16.1-22.el8.x86_64.rpm"/>
    <hyperlink ref="E414" r:id="rId43" display="http://mirror.centos.org/centos/8/AppStream/x86_64/os/Packages/lapack-3.8.0-8.el8.x86_64.rpm"/>
    <hyperlink ref="E416" r:id="rId44" display="http://mirror.centos.org/centos/8/AppStream/x86_64/os/Packages/lcms2-2.9-2.el8.x86_64.rpm"/>
    <hyperlink ref="E418" r:id="rId45" display="http://mirror.centos.org/centos/8.0.1905/BaseOS/x86_64/os/Packages/less-530-1.el8.x86_64.rpm"/>
    <hyperlink ref="E417" r:id="rId46" display="http://mirror.centos.org/centos/8/AppStream/x86_64/os/Packages/ldns-1.7.0-20.el8.x86_64.rpm"/>
    <hyperlink ref="E419" r:id="rId47" display="http://rpms.remirepo.net/enterprise/8/remi/x86_64/leveldb-1.20-3.el8.remi.x86_64.rpm"/>
    <hyperlink ref="E420" r:id="rId48" display="http://rpms.remirepo.net/enterprise/8/remi/x86_64/leveldb-devel-1.20-3.el8.remi.x86_64.rpm"/>
    <hyperlink ref="E421" r:id="rId49" display="http://mirror.centos.org/centos/8.0.1905/BaseOS/x86_64/os/Packages/libICE-1.0.9-13.el8.x86_64.rpm"/>
    <hyperlink ref="E422" r:id="rId50" display="http://mirror.centos.org/centos/8/AppStream/x86_64/os/Packages/libICE-devel-1.0.9-13.el8.x86_64.rpm"/>
    <hyperlink ref="E423" r:id="rId51" display="http://mirror.centos.org/centos/8.0.1905/BaseOS/x86_64/os/Packages/libSM-1.2.3-1.el8.x86_64.rpm"/>
    <hyperlink ref="E425" r:id="rId52" display="http://mirror.centos.org/centos/8.0.1905/BaseOS/x86_64/os/Packages/libX11-1.6.7-1.el8.x86_64.rpm"/>
    <hyperlink ref="E424" r:id="rId53" display="http://mirror.centos.org/centos/8/AppStream/x86_64/os/Packages/libSM-devel-1.2.3-1.el8.x86_64.rpm"/>
    <hyperlink ref="E427" r:id="rId54" display="http://mirror.centos.org/centos/8.0.1905/BaseOS/x86_64/os/Packages/libXau-1.0.8-13.el8.x86_64.rpm"/>
    <hyperlink ref="E426" r:id="rId55" display="http://mirror.centos.org/centos/8/AppStream/x86_64/os/Packages/libX11-devel-1.6.7-1.el8.x86_64.rpm"/>
    <hyperlink ref="E428" r:id="rId56" display="http://mirror.centos.org/centos/8/AppStream/x86_64/os/Packages/libXau-devel-1.0.8-13.el8.x86_64.rpm"/>
    <hyperlink ref="E429" r:id="rId57" display="http://mirror.centos.org/centos/8/AppStream/x86_64/os/Packages/libXaw-1.0.13-10.el8.x86_64.rpm"/>
    <hyperlink ref="E430" r:id="rId58" display="http://mirror.centos.org/centos/8/AppStream/x86_64/os/Packages/libXcomposite-0.4.4-14.el8.x86_64.rpm"/>
    <hyperlink ref="E431" r:id="rId59" display="http://mirror.centos.org/centos/8/AppStream/x86_64/os/Packages/libXcomposite-devel-0.4.4-14.el8.x86_64.rpm"/>
    <hyperlink ref="E432" r:id="rId60" display="http://mirror.centos.org/centos/8.0.1905/BaseOS/x86_64/os/Packages/libXcursor-1.1.15-3.el8.x86_64.rpm"/>
    <hyperlink ref="E433" r:id="rId61" display="http://mirror.centos.org/centos/8/AppStream/x86_64/os/Packages/libXcursor-devel-1.1.15-3.el8.x86_64.rpm"/>
    <hyperlink ref="E434" r:id="rId62" display="http://mirror.centos.org/centos/8/AppStream/x86_64/os/Packages/libXdamage-1.1.4-14.el8.x86_64.rpm"/>
    <hyperlink ref="E435" r:id="rId63" display="http://mirror.centos.org/centos/8/AppStream/x86_64/os/Packages/libXdamage-devel-1.1.4-14.el8.x86_64.rpm"/>
    <hyperlink ref="E436" r:id="rId64" display="http://mirror.centos.org/centos/8/AppStream/x86_64/os/Packages/libXext-1.3.3-9.el8.x86_64.rpm"/>
    <hyperlink ref="E437" r:id="rId65" display="http://mirror.centos.org/centos/8/AppStream/x86_64/os/Packages/libXext-devel-1.3.3-9.el8.x86_64.rpm"/>
    <hyperlink ref="E438" r:id="rId66" display="http://mirror.centos.org/centos/8.0.1905/BaseOS/x86_64/os/Packages/libXfixes-5.0.3-7.el8.x86_64.rpm"/>
    <hyperlink ref="E439" r:id="rId67" display="http://mirror.centos.org/centos/8/AppStream/x86_64/os/Packages/libXfixes-devel-5.0.3-7.el8.x86_64.rpm"/>
    <hyperlink ref="E441" r:id="rId68" display="http://mirror.centos.org/centos/8/AppStream/x86_64/os/Packages/libXft-2.3.2-10.el8.x86_64.rpm"/>
    <hyperlink ref="E442" r:id="rId69" display="http://mirror.centos.org/centos/8/AppStream/x86_64/os/Packages/libXft-devel-2.3.2-10.el8.x86_64.rpm"/>
    <hyperlink ref="E443" r:id="rId70" display="http://mirror.centos.org/centos/8/AppStream/x86_64/os/Packages/libXi-1.7.9-7.el8.x86_64.rpm"/>
    <hyperlink ref="E444" r:id="rId71" display="http://mirror.centos.org/centos/8/AppStream/x86_64/os/Packages/libXi-devel-1.7.9-7.el8.x86_64.rpm"/>
    <hyperlink ref="E445" r:id="rId72" display="http://mirror.centos.org/centos/8/AppStream/x86_64/os/Packages/libXinerama-1.1.4-1.el8.x86_64.rpm"/>
    <hyperlink ref="E446" r:id="rId73" display="http://mirror.centos.org/centos/8/AppStream/x86_64/os/Packages/libXinerama-devel-1.1.4-1.el8.x86_64.rpm"/>
    <hyperlink ref="E447" r:id="rId74" display="http://mirror.centos.org/centos/8.0.1905/BaseOS/x86_64/os/Packages/libXmu-1.1.2-12.el8.x86_64.rpm"/>
    <hyperlink ref="E448" r:id="rId75" display="https://centos.pkgs.org/8/centos-appstream-x86_64/libXpm-3.5.12-7.el8.x86_64.rpm.html"/>
    <hyperlink ref="E449" r:id="rId76" display="https://centos.pkgs.org/8/centos-appstream-x86_64/libXpm-devel-3.5.12-7.el8.x86_64.rpm.html"/>
    <hyperlink ref="E450" r:id="rId77" display="http://mirror.centos.org/centos/8.0.1905/BaseOS/x86_64/os/Packages/libXrandr-1.5.1-7.el8.x86_64.rpm"/>
    <hyperlink ref="E452" r:id="rId78" display="http://mirror.centos.org/centos/8.0.1905/BaseOS/x86_64/os/Packages/libXrender-0.9.10-7.el8.x86_64.rpm"/>
    <hyperlink ref="E451" r:id="rId79" display="http://mirror.centos.org/centos/8/AppStream/x86_64/os/Packages/libXrandr-devel-1.5.1-7.el8.x86_64.rpm"/>
    <hyperlink ref="E454" r:id="rId80" display="http://mirror.centos.org/centos/8.0.1905/BaseOS/x86_64/os/Packages/libXt-1.1.5-8.el8.x86_64.rpm"/>
    <hyperlink ref="E453" r:id="rId81" display="http://mirror.centos.org/centos/8/AppStream/x86_64/os/Packages/libXrender-devel-0.9.10-7.el8.x86_64.rpm"/>
    <hyperlink ref="E455" r:id="rId82" display="http://mirror.centos.org/centos/8/AppStream/x86_64/os/Packages/libXt-devel-1.1.5-8.el8.x86_64.rpm"/>
    <hyperlink ref="E456" r:id="rId83" display="http://mirror.centos.org/centos/8/AppStream/x86_64/os/Packages/libXtst-1.2.3-7.el8.x86_64.rpm"/>
    <hyperlink ref="E457" r:id="rId84" display="http://mirror.centos.org/centos/8/AppStream/x86_64/os/Packages/libXv-1.0.11-7.el8.x86_64.rpm"/>
    <hyperlink ref="E458" r:id="rId85" display="http://mirror.centos.org/centos/8.0.1905/BaseOS/x86_64/os/Packages/libXxf86vm-1.1.4-9.el8.x86_64.rpm"/>
    <hyperlink ref="E460" r:id="rId86" display="http://mirror.centos.org/centos/8.0.1905/BaseOS/x86_64/os/Packages/libacl-2.2.53-1.el8.x86_64.rpm"/>
    <hyperlink ref="E461" r:id="rId87" display="http://mirror.centos.org/centos/8.0.1905/BaseOS/x86_64/os/Packages/libacl-devel-2.2.53-1.el8.x86_64.rpm"/>
    <hyperlink ref="E462" r:id="rId88" display="http://mirror.centos.org/centos/8.0.1905/BaseOS/x86_64/os/Packages/libaio-0.3.110-12.el8.x86_64.rpm"/>
    <hyperlink ref="E463" r:id="rId89" display="http://mirror.centos.org/centos/8.0.1905/BaseOS/x86_64/os/Packages/libaio-devel-0.3.110-12.el8.x86_64.rpm"/>
    <hyperlink ref="E459" r:id="rId90" display="http://mirror.centos.org/centos/8/AppStream/x86_64/os/Packages/libXxf86vm-devel-1.1.4-9.el8.x86_64.rpm"/>
    <hyperlink ref="E464" r:id="rId91" display="http://mirror.centos.org/centos/8.0.1905/BaseOS/x86_64/os/Packages/libarchive-3.3.2-3.el8.x86_64.rpm"/>
    <hyperlink ref="E466" r:id="rId92" display="http://mirror.centos.org/centos/8.0.1905/BaseOS/x86_64/os/Packages/libassuan-2.5.1-3.el8.x86_64.rpm"/>
    <hyperlink ref="E465" r:id="rId93" display="http://mirror.centos.org/centos/8/PowerTools/x86_64/os/Packages/libarchive-devel-3.3.2-3.el8.x86_64.rpm"/>
    <hyperlink ref="E467" r:id="rId94" display="http://mirror.centos.org/centos/8/AppStream/x86_64/os/Packages/libasyncns-0.8-14.el8.x86_64.rpm"/>
    <hyperlink ref="E469" r:id="rId95" display="http://mirror.centos.org/centos/8.0.1905/BaseOS/x86_64/os/Packages/libattr-2.4.48-3.el8.x86_64.rpm"/>
    <hyperlink ref="E470" r:id="rId96" display="http://mirror.centos.org/centos/8.0.1905/BaseOS/x86_64/os/Packages/libattr-devel-2.4.48-3.el8.x86_64.rpm"/>
    <hyperlink ref="E468" r:id="rId97" display="http://mirror.centos.org/centos/8/PowerTools/x86_64/os/Packages/libatomic_ops-devel-7.6.2-3.el8.x86_64.rpm"/>
    <hyperlink ref="E471" r:id="rId98" display="http://mirror.centos.org/centos/8/AppStream/x86_64/os/Packages/libavc1394-0.5.4-7.el8.x86_64.rpm"/>
    <hyperlink ref="E472" r:id="rId99" display="http://mirror.centos.org/centos/8/AppStream/x86_64/os/Packages/libbabeltrace-1.5.4-2.el8.x86_64.rpm"/>
    <hyperlink ref="E474" r:id="rId100" display="http://mirror.centos.org/centos/8.0.1905/BaseOS/x86_64/os/Packages/libbasicobjects-0.1.1-39.el8.x86_64.rpm"/>
    <hyperlink ref="E475" r:id="rId101" display="http://mirror.centos.org/centos/8.0.1905/BaseOS/x86_64/os/Packages/libblkid-2.32.1-8.el8.x86_64.rpm"/>
    <hyperlink ref="E476" r:id="rId102" display="http://mirror.centos.org/centos/8.0.1905/BaseOS/x86_64/os/Packages/libblkid-devel-2.32.1-8.el8.x86_64.rpm"/>
    <hyperlink ref="E473" r:id="rId103" display="http://ftp.altlinux.org/pub/distributions/ALTLinux/Sisyphus/x86_64/RPMS.classic/libbabeltrace-devel-1.5.3-alt1.x86_64.rpm"/>
    <hyperlink ref="E479" r:id="rId104" display="http://mirror.centos.org/centos/8.0.1905/BaseOS/x86_64/os/Packages/libcap-2.25-9.el8.x86_64.rpm"/>
    <hyperlink ref="E480" r:id="rId105" display="http://mirror.centos.org/centos/8.0.1905/BaseOS/x86_64/os/Packages/libcap-devel-2.25-9.el8.x86_64.rpm"/>
    <hyperlink ref="E481" r:id="rId106" display="http://mirror.centos.org/centos/8.0.1905/BaseOS/x86_64/os/Packages/libcap-ng-0.7.9-4.el8.x86_64.rpm"/>
    <hyperlink ref="E482" r:id="rId107" display="http://mirror.centos.org/centos/8.0.1905/BaseOS/x86_64/os/Packages/libcap-ng-devel-0.7.9-4.el8.x86_64.rpm"/>
    <hyperlink ref="E483" r:id="rId108" display="http://mirror.centos.org/centos/8.0.1905/BaseOS/x86_64/os/Packages/libcgroup-0.41-19.el8.x86_64.rpm"/>
    <hyperlink ref="E484" r:id="rId109" display="http://mirror.centos.org/centos/8.0.1905/BaseOS/x86_64/os/Packages/libcgroup-tools-0.41-19.el8.x86_64.rpm"/>
    <hyperlink ref="E477" r:id="rId110" display="http://mirror.centos.org/centos/8/PowerTools/x86_64/os/Packages/libcacard-devel-2.6.1-1.el8.x86_64.rpm"/>
    <hyperlink ref="E478" r:id="rId111" display="http://mirror.centos.org/centos/8/AppStream/x86_64/os/Packages/libcacard-2.6.1-1.el8.x86_64.rpm"/>
    <hyperlink ref="E487" r:id="rId112" display="http://mirror.centos.org/centos/8.0.1905/BaseOS/x86_64/os/Packages/libcollection-0.7.0-39.el8.x86_64.rpm"/>
    <hyperlink ref="E488" r:id="rId113" display="http://mirror.centos.org/centos/8.0.1905/BaseOS/x86_64/os/Packages/libcom_err-1.44.3-2.el8.x86_64.rpm"/>
    <hyperlink ref="E489" r:id="rId114" display="http://mirror.centos.org/centos/8.0.1905/BaseOS/x86_64/os/Packages/libcom_err-devel-1.44.3-2.el8.x86_64.rpm"/>
    <hyperlink ref="E490" r:id="rId115" display="http://mirror.centos.org/centos/8.0.1905/BaseOS/x86_64/os/Packages/libconfig-1.5-9.el8.x86_64.rpm"/>
    <hyperlink ref="E491" r:id="rId116" display="http://mirror.centos.org/centos/8.0.1905/BaseOS/x86_64/os/Packages/libcroco-0.6.12-4.el8.x86_64.rpm"/>
    <hyperlink ref="E492" r:id="rId117" display="http://mirror.centos.org/centos/8.0.1905/BaseOS/x86_64/os/Packages/libcurl-7.61.1-8.el8.x86_64.rpm"/>
    <hyperlink ref="E493" r:id="rId118" display="http://mirror.centos.org/centos/8.0.1905/BaseOS/x86_64/os/Packages/libcurl-devel-7.61.1-8.el8.x86_64.rpm"/>
    <hyperlink ref="E485" r:id="rId119" display="http://mirror.centos.org/centos/8/PowerTools/x86_64/os/Packages/libcmocka-devel-1.1.2-1.el8.x86_64.rpm"/>
    <hyperlink ref="E486" r:id="rId120" display="http://mirror.centos.org/centos/8/PowerTools/x86_64/os/Packages/libcmocka-1.1.2-1.el8.x86_64.rpm"/>
    <hyperlink ref="E494" r:id="rId121" display="http://mirror.centos.org/centos/8.0.1905/BaseOS/x86_64/os/Packages/libdaemon-0.14-15.el8.x86_64.rpm"/>
    <hyperlink ref="E495" r:id="rId122" display="http://mirror.centos.org/centos/8.0.1905/BaseOS/x86_64/os/Packages/libdb-5.3.28-36.el8.x86_64.rpm"/>
    <hyperlink ref="E497" r:id="rId123" display="http://mirror.centos.org/centos/8.0.1905/BaseOS/x86_64/os/Packages/libdb-utils-5.3.28-36.el8.x86_64.rpm"/>
    <hyperlink ref="E496" r:id="rId124" display="http://mirror.centos.org/centos/8/AppStream/x86_64/os/Packages/libdb-devel-5.3.28-36.el8.x86_64.rpm"/>
    <hyperlink ref="E501" r:id="rId125" display="http://mirror.centos.org/centos/8/AppStream/x86_64/os/Packages/libdrm-devel-2.4.96-2.el8.x86_64.rpm"/>
    <hyperlink ref="E500" r:id="rId126" display="http://mirror.centos.org/centos/8/AppStream/x86_64/os/Packages/libdrm-2.4.96-2.el8.x86_64.rpm"/>
    <hyperlink ref="E502" r:id="rId127" display="http://mirror.centos.org/centos/8/AppStream/x86_64/os/Packages/libdv-1.0.0-27.el8.x86_64.rpm"/>
    <hyperlink ref="E504" r:id="rId128" display="http://mirror.centos.org/centos/8.0.1905/BaseOS/x86_64/os/Packages/libedit-3.1-23.20170329cvs.el8.x86_64.rpm"/>
    <hyperlink ref="E503" r:id="rId129" display="http://mirror.centos.org/centos/8/AppStream/x86_64/os/Packages/libdwarf-20180129-4.el8.x86_64.rpm"/>
    <hyperlink ref="E505" r:id="rId130" display="http://mirror.centos.org/centos/8/PowerTools/x86_64/os/Packages/libedit-devel-3.1-23.20170329cvs.el8.x86_64.rpm"/>
    <hyperlink ref="E507" r:id="rId131" display="http://mirror.centos.org/centos/8/AppStream/x86_64/os/Packages/libepoxy-devel-1.5.2-1.el8.x86_64.rpm"/>
    <hyperlink ref="E506" r:id="rId132" display="http://mirror.centos.org/centos/8/AppStream/x86_64/os/Packages/libepoxy-1.5.2-1.el8.x86_64.rpm"/>
    <hyperlink ref="E511" r:id="rId133" display="https://centos.pkgs.org/8/centos-appstream-x86_64/libestr-0.1.10-1.el8.x86_64.rpm.html"/>
    <hyperlink ref="E513" r:id="rId134" display="http://mirror.centos.org/centos/8.0.1905/BaseOS/x86_64/os/Packages/libfabric-1.6.2-1.el8.x86_64.rpm"/>
    <hyperlink ref="E514" r:id="rId135" display="http://mirror.centos.org/centos/8.0.1905/BaseOS/x86_64/os/Packages/libffi-3.1-18.el8.x86_64.rpm"/>
    <hyperlink ref="E515" r:id="rId136" display="http://mirror.centos.org/centos/8.0.1905/BaseOS/x86_64/os/Packages/libffi-devel-3.1-18.el8.x86_64.rpm"/>
    <hyperlink ref="E516" r:id="rId137" display="http://mirror.centos.org/centos/8.0.1905/BaseOS/x86_64/os/Packages/libfontenc-1.1.3-8.el8.x86_64.rpm"/>
    <hyperlink ref="E512" r:id="rId138" display="http://mirror.centos.org/centos/8/AppStream/x86_64/os/Packages/libev-4.24-6.el8.x86_64.rpm"/>
    <hyperlink ref="E517" r:id="rId139" display="http://mirror.centos.org/centos/8/BaseOS/x86_64/os/Packages/libgcc-8.2.1-3.5.el8.x86_64.rpm"/>
    <hyperlink ref="E519" r:id="rId140" display="http://mirror.centos.org/centos/8/BaseOS/x86_64/os/Packages/libgcrypt-devel-1.8.3-2.el8.x86_64.rpm"/>
    <hyperlink ref="E518" r:id="rId141" display="http://mirror.centos.org/centos/8/BaseOS/x86_64/os/Packages/libgcrypt-1.8.3-2.el8.x86_64.rpm"/>
    <hyperlink ref="E520" r:id="rId142" display="http://mirror.centos.org/centos/8.0.1905/BaseOS/x86_64/os/Packages/libgfortran-8.2.1-3.5.el8.x86_64.rpm"/>
    <hyperlink ref="E521" r:id="rId143" display="http://mirror.centos.org/centos/8/AppStream/x86_64/os/Packages/libglvnd-1.0.1-0.9.git5baa1e5.el8.x86_64.rpm"/>
    <hyperlink ref="E523" r:id="rId144" display="http://mirror.centos.org/centos/8/AppStream/x86_64/os/Packages/libglvnd-devel-1.0.1-0.9.git5baa1e5.el8.x86_64.rpm"/>
    <hyperlink ref="E522" r:id="rId145" display="http://mirror.centos.org/centos/8/AppStream/x86_64/os/Packages/libglvnd-core-devel-1.0.1-0.9.git5baa1e5.el8.x86_64.rpm"/>
    <hyperlink ref="E525" r:id="rId146" display="http://mirror.centos.org/centos/8/AppStream/x86_64/os/Packages/libglvnd-gles-1.0.1-0.9.git5baa1e5.el8.x86_64.rpm"/>
    <hyperlink ref="E524" r:id="rId147" display="http://mirror.centos.org/centos/8/AppStream/x86_64/os/Packages/libglvnd-egl-1.0.1-0.9.git5baa1e5.el8.x86_64.rpm"/>
    <hyperlink ref="E526" r:id="rId148" display="http://mirror.centos.org/centos/8/AppStream/x86_64/os/Packages/libglvnd-glx-1.0.1-0.9.git5baa1e5.el8.x86_64.rpm"/>
    <hyperlink ref="E527" r:id="rId149" display="http://mirror.centos.org/centos/8/AppStream/x86_64/os/Packages/libglvnd-opengl-1.0.1-0.9.git5baa1e5.el8.x86_64.rpm"/>
    <hyperlink ref="E531" r:id="rId150" display="http://mirror.centos.org/centos/8.0.1905/BaseOS/x86_64/os/Packages/libgomp-8.2.1-3.5.el8.x86_64.rpm"/>
    <hyperlink ref="E532" r:id="rId151" display="http://mirror.centos.org/centos/8.0.1905/BaseOS/x86_64/os/Packages/libgpg-error-1.31-1.el8.x86_64.rpm"/>
    <hyperlink ref="E533" r:id="rId152" display="http://mirror.centos.org/centos/8.0.1905/BaseOS/x86_64/os/Packages/libgpg-error-devel-1.31-1.el8.x86_64.rpm"/>
    <hyperlink ref="E529" r:id="rId153" display="http://mirror.centos.org/centos/8/AppStream/x86_64/os/Packages/libgnomekbd-3.26.0-4.el8.x86_64.rpm"/>
    <hyperlink ref="E530" r:id="rId154" display="http://mirror.centos.org/centos/8/PowerTools/x86_64/os/Packages/libgnomekbd-devel-3.26.0-4.el8.x86_64.rpm"/>
    <hyperlink ref="E535" r:id="rId155" display="http://mirror.centos.org/centos/8.0.1905/BaseOS/x86_64/os/Packages/libgusb-0.3.0-1.el8.x86_64.rpm"/>
    <hyperlink ref="E534" r:id="rId156" display="http://mirror.centos.org/centos/8/AppStream/x86_64/os/Packages/libguestfs-1.38.4-11.1.module_el8.0.0+189+f9babebb.x86_64.rpm"/>
    <hyperlink ref="E537" r:id="rId157" display="http://mirror.centos.org/centos/8.0.1905/BaseOS/x86_64/os/Packages/libicu-60.2-7.el8.x86_64.rpm"/>
    <hyperlink ref="E538" r:id="rId158" display="http://mirror.centos.org/centos/8.0.1905/BaseOS/x86_64/os/Packages/libicu-devel-60.2-7.el8.x86_64.rpm"/>
    <hyperlink ref="E540" r:id="rId159" display="http://mirror.centos.org/centos/8/PowerTools/x86_64/os/Packages/libidn-devel-1.34-5.el8.x86_64.rpm"/>
    <hyperlink ref="E539" r:id="rId160" display="http://mirror.centos.org/centos/8/AppStream/x86_64/os/Packages/libidn-1.34-5.el8.x86_64.rpm"/>
    <hyperlink ref="E541" r:id="rId161" display="http://mirror.centos.org/centos/8/AppStream/x86_64/os/Packages/libiec61883-1.2.0-18.el8.x86_64.rpm"/>
    <hyperlink ref="E543" r:id="rId162" display="http://mirror.centos.org/centos/8.0.1905/BaseOS/x86_64/os/Packages/libini_config-1.3.1-39.el8.x86_64.rpm"/>
    <hyperlink ref="E544" r:id="rId163" display="http://mirror.centos.org/centos/8/AppStream/x86_64/os/Packages/libiscsi-1.18.0-6.module_el8.0.0+44+94c1b039.x86_64.rpm"/>
    <hyperlink ref="E545" r:id="rId164" display="http://mirror.centos.org/centos/8/AppStream/x86_64/os/Packages/libiscsi-devel-1.18.0-6.module_el8.0.0+44+94c1b039.x86_64.rpm"/>
    <hyperlink ref="E547" r:id="rId165" display="http://mirror.centos.org/centos/8/AppStream/x86_64/os/Packages/libjpeg-turbo-devel-1.5.3-7.el8.x86_64.rpm"/>
    <hyperlink ref="E546" r:id="rId166" display="http://mirror.centos.org/centos/8/AppStream/x86_64/os/Packages/libjpeg-turbo-1.5.3-7.el8.x86_64.rpm"/>
    <hyperlink ref="E548" r:id="rId167" display="http://mirror.centos.org/centos/8.0.1905/BaseOS/x86_64/os/Packages/libkadm5-1.16.1-22.el8.x86_64.rpm"/>
    <hyperlink ref="E549" r:id="rId168" display="http://mirror.centos.org/centos/8.0.1905/BaseOS/x86_64/os/Packages/libldb-1.4.2-2.el8.x86_64.rpm"/>
    <hyperlink ref="E550" r:id="rId169" display="http://mirror.centos.org/centos/8.0.1905/BaseOS/x86_64/os/Packages/libmicrohttpd-0.9.59-2.el8.x86_64.rpm"/>
    <hyperlink ref="E551" r:id="rId170" display="http://mirror.centos.org/centos/8/PowerTools/x86_64/os/Packages/libmicrohttpd-devel-0.9.59-2.el8.x86_64.rpm"/>
    <hyperlink ref="E552" r:id="rId171" display="http://mirror.centos.org/centos/8/AppStream/x86_64/os/Packages/libmng-2.0.3-7.el8.x86_64.rpm"/>
    <hyperlink ref="E553" r:id="rId172" display="http://mirror.centos.org/centos/8.0.1905/BaseOS/x86_64/os/Packages/libmnl-1.0.4-6.el8.x86_64.rpm"/>
    <hyperlink ref="E554" r:id="rId173" display="http://mirror.centos.org/centos/8/PowerTools/x86_64/os/Packages/libmnl-devel-1.0.4-6.el8.x86_64.rpm"/>
    <hyperlink ref="E555" r:id="rId174" display="http://mirror.centos.org/centos/8.0.1905/BaseOS/x86_64/os/Packages/libmodman-2.0.1-17.el8.x86_64.rpm"/>
    <hyperlink ref="E558" r:id="rId175" display="http://mirror.centos.org/centos/8.0.1905/BaseOS/x86_64/os/Packages/libmount-2.32.1-8.el8.x86_64.rpm"/>
    <hyperlink ref="E556" r:id="rId176" display="http://download-ib01.fedoraproject.org/pub/epel/7/x86_64/Packages/l/libmongo-client-0.1.8-1.el7.x86_64.rpm"/>
    <hyperlink ref="E557" r:id="rId177" display="http://download-ib01.fedoraproject.org/pub/epel/7/x86_64/Packages/l/libmongo-client-devel-0.1.8-1.el7.x86_64.rpm"/>
    <hyperlink ref="E559" r:id="rId178" display="http://mirror.centos.org/centos/8/PowerTools/x86_64/os/Packages/libmount-devel-2.32.1-8.el8.x86_64.rpm"/>
    <hyperlink ref="E561" r:id="rId179" display="http://mirror.centos.org/centos/8.0.1905/BaseOS/x86_64/os/Packages/libndp-1.6-6.el8.x86_64.rpm"/>
    <hyperlink ref="E560" r:id="rId180" display="http://mirror.centos.org/centos/8/AppStream/x86_64/os/Packages/libmpc-1.0.2-9.el8.x86_64.rpm"/>
    <hyperlink ref="E564" r:id="rId181" display="http://mirror.centos.org/centos/8.0.1905/BaseOS/x86_64/os/Packages/libnetfilter_conntrack-1.0.6-5.el8.x86_64.rpm"/>
    <hyperlink ref="E562" r:id="rId182" display="http://mirror.centos.org/centos/8/AppStream/x86_64/os/Packages/libnet-1.1.6-15.el8.x86_64.rpm"/>
    <hyperlink ref="E563" r:id="rId183" display="http://mirror.centos.org/centos/8/PowerTools/x86_64/os/Packages/libnet-devel-1.1.6-15.el8.x86_64.rpm"/>
    <hyperlink ref="E566" r:id="rId184" display="http://mirror.centos.org/centos/8.0.1905/BaseOS/x86_64/os/Packages/libnetfilter_cthelper-1.0.0-13.el8.x86_64.rpm"/>
    <hyperlink ref="E567" r:id="rId185" display="http://mirror.centos.org/centos/8.0.1905/BaseOS/x86_64/os/Packages/libnetfilter_cttimeout-1.0.0-11.el8.x86_64.rpm"/>
    <hyperlink ref="E568" r:id="rId186" display="http://mirror.centos.org/centos/8.0.1905/BaseOS/x86_64/os/Packages/libnetfilter_queue-1.0.2-11.el8.x86_64.rpm"/>
    <hyperlink ref="E569" r:id="rId187" display="http://mirror.centos.org/centos/8.0.1905/BaseOS/x86_64/os/Packages/libnfnetlink-1.0.1-13.el8.x86_64.rpm"/>
    <hyperlink ref="E565" r:id="rId188" display="http://mirror.centos.org/centos/8/PowerTools/x86_64/os/Packages/libnetfilter_conntrack-devel-1.0.6-5.el8.x86_64.rpm"/>
    <hyperlink ref="E570" r:id="rId189" display="http://mirror.centos.org/centos/8/PowerTools/x86_64/os/Packages/libnfnetlink-devel-1.0.1-13.el8.x86_64.rpm"/>
    <hyperlink ref="E571" r:id="rId190" display="http://mirror.centos.org/centos/8/BaseOS/x86_64/os/Packages/libnfsidmap-2.3.3-14.el8_0.2.x86_64.rpm"/>
    <hyperlink ref="E572" r:id="rId191" display="http://mirror.centos.org/centos/8/PowerTools/x86_64/os/Packages/libnfsidmap-devel-2.3.3-14.el8_0.2.x86_64.rpm"/>
    <hyperlink ref="E575" r:id="rId192" display="http://mirror.centos.org/centos/8.0.1905/BaseOS/x86_64/os/Packages/libnl3-3.4.0-4.el8.x86_64.rpm"/>
    <hyperlink ref="E576" r:id="rId193" display="http://mirror.centos.org/centos/8.0.1905/BaseOS/x86_64/os/Packages/libnl3-cli-3.4.0-4.el8.x86_64.rpm"/>
    <hyperlink ref="E577" r:id="rId194" display="http://mirror.centos.org/centos/8.0.1905/BaseOS/x86_64/os/Packages/libnl3-devel-3.4.0-4.el8.x86_64.rpm"/>
    <hyperlink ref="E580" r:id="rId195" display="http://mirror.centos.org/centos/8/AppStream/x86_64/os/Packages/libogg-1.3.2-10.el8.x86_64.rpm"/>
    <hyperlink ref="E581" r:id="rId196" display="http://mirror.centos.org/centos/8/PowerTools/x86_64/os/Packages/libogg-devel-1.3.2-10.el8.x86_64.rpm"/>
    <hyperlink ref="E583" r:id="rId197" display="http://mirror.centos.org/centos/8.0.1905/BaseOS/x86_64/os/Packages/libpath_utils-0.2.1-39.el8.x86_64.rpm"/>
    <hyperlink ref="E582" r:id="rId198" display="http://mirror.centos.org/centos/8/AppStream/x86_64/os/Packages/libosinfo-1.2.0-5.el8.x86_64.rpm"/>
    <hyperlink ref="E584" r:id="rId199" display="http://mirror.centos.org/centos/8.0.1905/BaseOS/x86_64/os/Packages/libpcap-1.9.0-1.el8.x86_64.rpm"/>
    <hyperlink ref="E585" r:id="rId200" display="http://mirror.centos.org/centos/8/PowerTools/x86_64/os/Packages/libpcap-devel-1.9.0-1.el8.x86_64.rpm"/>
    <hyperlink ref="E586" r:id="rId201" display="http://mirror.centos.org/centos/8.0.1905/BaseOS/x86_64/os/Packages/libpciaccess-0.14-1.el8.x86_64.rpm"/>
    <hyperlink ref="E587" r:id="rId202" display="http://mirror.centos.org/centos/8/PowerTools/x86_64/os/Packages/libpciaccess-devel-0.14-1.el8.x86_64.rpm"/>
    <hyperlink ref="E588" r:id="rId203" display="http://mirror.centos.org/centos/8.0.1905/BaseOS/x86_64/os/Packages/libpipeline-1.5.0-2.el8.x86_64.rpm"/>
    <hyperlink ref="E589" r:id="rId204" display="http://mirror.centos.org/centos/8.0.1905/BaseOS/x86_64/os/Packages/libpng-1.6.34-5.el8.x86_64.rpm"/>
    <hyperlink ref="E590" r:id="rId205" display="http://mirror.centos.org/centos/8.0.1905/BaseOS/x86_64/os/Packages/libpng-devel-1.6.34-5.el8.x86_64.rpm"/>
    <hyperlink ref="E591" r:id="rId206" display="http://mirror.centos.org/centos/8.0.1905/BaseOS/x86_64/os/Packages/libproxy-0.4.15-5.2.el8.x86_64.rpm"/>
    <hyperlink ref="E592" r:id="rId207" display="http://mirror.centos.org/centos/8.0.1905/BaseOS/x86_64/os/Packages/libpsm2-10.3.58-2.el8.x86_64.rpm"/>
    <hyperlink ref="E593" r:id="rId208" display="http://mirror.centos.org/centos/8.0.1905/BaseOS/x86_64/os/Packages/libpsm2-compat-10.3.58-2.el8.x86_64.rpm"/>
    <hyperlink ref="E594" r:id="rId209" display="http://mirror.centos.org/centos/8.0.1905/BaseOS/x86_64/os/Packages/libpwquality-1.4.0-9.el8.x86_64.rpm"/>
    <hyperlink ref="E595" r:id="rId210" display="http://mirror.centos.org/centos/8/PowerTools/x86_64/os/Packages/libqhull-2015.2-5.el8.x86_64.rpm"/>
    <hyperlink ref="E596" r:id="rId211" display="http://mirror.centos.org/centos/8.0.1905/BaseOS/x86_64/os/Packages/libquadmath-8.2.1-3.5.el8.x86_64.rpm"/>
    <hyperlink ref="E598" r:id="rId212" display="http://mirror.centos.org/centos/8.0.1905/BaseOS/x86_64/os/Packages/librdmacm-22-2.el8.x86_64.rpm"/>
    <hyperlink ref="E597" r:id="rId213" display="http://mirror.centos.org/centos/8/AppStream/x86_64/os/Packages/libraw1394-2.1.2-5.el8.x86_64.rpm"/>
    <hyperlink ref="E600" r:id="rId214" display="http://mirror.centos.org/centos/8.0.1905/BaseOS/x86_64/os/Packages/libref_array-0.1.5-39.el8.x86_64.rpm"/>
    <hyperlink ref="E601" r:id="rId215" display="http://mirror.centos.org/centos/8.0.1905/BaseOS/x86_64/os/Packages/libreport-filesystem-2.9.5-6.el8.x86_64.rpm"/>
    <hyperlink ref="E603" r:id="rId216" display="http://mirror.centos.org/centos/8.0.1905/BaseOS/x86_64/os/Packages/libseccomp-2.3.3-3.el8.x86_64.rpm"/>
    <hyperlink ref="E602" r:id="rId217" display="http://mirror.centos.org/centos/8/AppStream/x86_64/os/Packages/librsvg2-2.42.7-2.el8.x86_64.rpm"/>
    <hyperlink ref="E604" r:id="rId218" display="http://mirror.centos.org/centos/8/PowerTools/x86_64/os/Packages/libseccomp-devel-2.3.3-3.el8.x86_64.rpm"/>
    <hyperlink ref="E605" r:id="rId219" display="http://mirror.centos.org/centos/8.0.1905/BaseOS/x86_64/os/Packages/libselinux-2.8-6.el8.x86_64.rpm"/>
    <hyperlink ref="E606" r:id="rId220" display="http://mirror.centos.org/centos/8.0.1905/BaseOS/x86_64/os/Packages/libselinux-devel-2.8-6.el8.x86_64.rpm"/>
    <hyperlink ref="E609" r:id="rId221" display="http://mirror.centos.org/centos/8.0.1905/BaseOS/x86_64/os/Packages/libselinux-utils-2.8-6.el8.x86_64.rpm"/>
    <hyperlink ref="E610" r:id="rId222" display="http://mirror.centos.org/centos/8.0.1905/BaseOS/x86_64/os/Packages/libsemanage-2.8-5.el8.x86_64.rpm"/>
    <hyperlink ref="E607" r:id="rId223" display="http://mirror.centos.org/centos/8/AppStream/x86_64/os/Packages/libselinux-python-2.8-6.module_el8.0.0+111+16bc5e61.x86_64.rpm"/>
    <hyperlink ref="E608" r:id="rId224" display="http://mirror.centos.org/centos/8/AppStream/x86_64/os/Packages/libselinux-ruby-2.8-6.el8.x86_64.rpm"/>
    <hyperlink ref="E613" r:id="rId225" display="http://mirror.centos.org/centos/8.0.1905/BaseOS/x86_64/os/Packages/libsepol-2.8-2.el8.x86_64.rpm"/>
    <hyperlink ref="E614" r:id="rId226" display="http://mirror.centos.org/centos/8.0.1905/BaseOS/x86_64/os/Packages/libsepol-devel-2.8-2.el8.x86_64.rpm"/>
    <hyperlink ref="E616" r:id="rId227" display="http://mirror.centos.org/centos/8.0.1905/BaseOS/x86_64/os/Packages/libsmartcols-2.32.1-8.el8.x86_64.rpm"/>
    <hyperlink ref="E615" r:id="rId228" display="http://mirror.centos.org/centos/8/AppStream/x86_64/os/Packages/libshout-2.2.2-19.el8.x86_64.rpm"/>
    <hyperlink ref="E618" r:id="rId229" display="http://mirror.centos.org/centos/8.0.1905/BaseOS/x86_64/os/Packages/libsoup-2.62.3-1.el8.x86_64.rpm"/>
    <hyperlink ref="E617" r:id="rId230" display="http://mirror.centos.org/centos/8/AppStream/x86_64/os/Packages/libsndfile-1.0.28-8.el8.x86_64.rpm"/>
    <hyperlink ref="E619" r:id="rId231" display="http://mirror.centos.org/centos/8.0.1905/BaseOS/x86_64/os/Packages/libss-1.44.3-2.el8.x86_64.rpm"/>
    <hyperlink ref="E623" r:id="rId232" display="http://mirror.centos.org/centos/8.0.1905/BaseOS/x86_64/os/Packages/libstdc++-8.2.1-3.5.el8.x86_64.rpm"/>
    <hyperlink ref="E621" r:id="rId233" display="http://mirror.centos.org/centos/8/AppStream/x86_64/os/Packages/libssh2-1.8.0-8.module_el8.0.0+189+f9babebb.1.x86_64.rpm"/>
    <hyperlink ref="E625" r:id="rId234" display="http://mirror.centos.org/centos/8.0.1905/BaseOS/x86_64/os/Packages/libsysfs-2.1.0-24.el8.x86_64.rpm"/>
    <hyperlink ref="E626" r:id="rId235" display="http://mirror.centos.org/centos/8.0.1905/BaseOS/x86_64/os/Packages/libtalloc-2.1.14-3.el8.x86_64.rpm"/>
    <hyperlink ref="E627" r:id="rId236" display="http://mirror.centos.org/centos/8.0.1905/BaseOS/x86_64/os/Packages/libtasn1-4.13-3.el8.x86_64.rpm"/>
    <hyperlink ref="E624" r:id="rId237" display="http://mirror.centos.org/centos/8/AppStream/x86_64/os/Packages/libstdc++-devel-8.2.1-3.5.el8.x86_64.rpm"/>
    <hyperlink ref="E628" r:id="rId238" display="http://mirror.centos.org/centos/8/AppStream/x86_64/os/Packages/libtasn1-devel-4.13-3.el8.x86_64.rpm"/>
    <hyperlink ref="E629" r:id="rId239" display="http://mirror.centos.org/centos/8.0.1905/BaseOS/x86_64/os/Packages/libtdb-1.3.16-3.el8.x86_64.rpm"/>
    <hyperlink ref="E630" r:id="rId240" display="http://mirror.centos.org/centos/8.0.1905/BaseOS/x86_64/os/Packages/libteam-1.27-10.el8.x86_64.rpm"/>
    <hyperlink ref="E631" r:id="rId241" display="http://mirror.centos.org/centos/8.0.1905/BaseOS/x86_64/os/Packages/libtevent-0.9.37-2.el8.x86_64.rpm"/>
    <hyperlink ref="E632" r:id="rId242" display="http://mirror.centos.org/centos/8/AppStream/x86_64/os/Packages/libthai-0.1.27-2.el8.x86_64.rpm"/>
    <hyperlink ref="E633" r:id="rId243" display="http://mirror.centos.org/centos/8/AppStream/x86_64/os/Packages/libtheora-1.1.1-21.el8.x86_64.rpm"/>
    <hyperlink ref="E635" r:id="rId244" display="http://mirror.centos.org/centos/8/AppStream/x86_64/os/Packages/libtiff-devel-4.0.9-13.el8.x86_64.rpm"/>
    <hyperlink ref="E634" r:id="rId245" display="http://mirror.centos.org/centos/8/AppStream/x86_64/os/Packages/libtiff-4.0.9-13.el8.x86_64.rpm"/>
    <hyperlink ref="E636" r:id="rId246" display="http://mirror.centos.org/centos/8/AppStream/x86_64/os/Packages/libtimezonemap-0.4.5.1-3.el8.x86_64.rpm"/>
    <hyperlink ref="E639" r:id="rId247" display="http://mirror.centos.org/centos/8/BaseOS/x86_64/os/Packages/libtirpc-devel-1.1.4-3.el8.x86_64.rpm"/>
    <hyperlink ref="E638" r:id="rId248" display="http://mirror.centos.org/centos/8/BaseOS/x86_64/os/Packages/libtirpc-1.1.4-3.el8.x86_64.rpm"/>
    <hyperlink ref="E640" r:id="rId249" display="https://forensics.cert.org/centos/cert/8/x86_64/libtomcrypt-1.18.2-3.el8.x86_64.rpm"/>
    <hyperlink ref="E641" r:id="rId250" display="https://forensics.cert.org/centos/cert/8/x86_64/libtommath-1.0.1-4.el8.x86_64.rpm"/>
    <hyperlink ref="E645" r:id="rId251" display="http://mirror.centos.org/centos/8.0.1905/BaseOS/x86_64/os/Packages/libunistring-0.9.9-3.el8.x86_64.rpm"/>
    <hyperlink ref="E643" r:id="rId252" display="http://mirror.centos.org/centos/8/BaseOS/x86_64/os/Packages/libtool-ltdl-2.4.6-25.el8.x86_64.rpm"/>
    <hyperlink ref="E644" r:id="rId253" display="http://mirror.centos.org/centos/8/AppStream/x86_64/os/Packages/libtool-ltdl-devel-2.4.6-25.el8.x86_64.rpm"/>
    <hyperlink ref="E642" r:id="rId254" display="http://mirror.centos.org/centos/8/AppStream/x86_64/os/Packages/libtool-2.4.6-25.el8.x86_64.rpm"/>
    <hyperlink ref="E646" r:id="rId255" display="https://extras.getpagespeed.com/redhat/8/x86_64/RPMS/libunwind-1.3.1-2.el8.x86_64.rpm"/>
    <hyperlink ref="E650" r:id="rId256" display="http://mirror.centos.org/centos/8.0.1905/BaseOS/x86_64/os/Packages/libusbx-1.0.22-1.el8.x86_64.rpm"/>
    <hyperlink ref="E651" r:id="rId257" display="http://mirror.centos.org/centos/8.0.1905/BaseOS/x86_64/os/Packages/libusbx-devel-1.0.22-1.el8.x86_64.rpm"/>
    <hyperlink ref="E647" r:id="rId258" display="http://mirror.centos.org/centos/8/AppStream/x86_64/os/Packages/libusal-1.1.11-39.el8.x86_64.rpm"/>
    <hyperlink ref="E652" r:id="rId259" display="http://mirror.centos.org/centos/8.0.1905/BaseOS/x86_64/os/Packages/libuser-0.62-21.el8.x86_64.rpm"/>
    <hyperlink ref="E648" r:id="rId260" display="http://mirror.centos.org/centos/8/BaseOS/x86_64/os/Packages/libusb-0.1.5-12.el8.x86_64.rpm"/>
    <hyperlink ref="E649" r:id="rId261" display="http://mirror.centos.org/centos/8/PowerTools/x86_64/os/Packages/libusb-devel-0.1.5-12.el8.x86_64.rpm"/>
    <hyperlink ref="E654" r:id="rId262" display="http://mirror.centos.org/centos/8.0.1905/BaseOS/x86_64/os/Packages/libutempter-1.1.6-14.el8.x86_64.rpm"/>
    <hyperlink ref="E655" r:id="rId263" display="http://mirror.centos.org/centos/8/PowerTools/x86_64/os/Packages/libutempter-devel-1.1.6-14.el8.x86_64.rpm"/>
    <hyperlink ref="E656" r:id="rId264" display="http://mirror.centos.org/centos/8.0.1905/BaseOS/x86_64/os/Packages/libuuid-2.32.1-8.el8.x86_64.rpm"/>
    <hyperlink ref="E657" r:id="rId265" display="http://mirror.centos.org/centos/8.0.1905/BaseOS/x86_64/os/Packages/libuuid-devel-2.32.1-8.el8.x86_64.rpm"/>
    <hyperlink ref="E659" r:id="rId266" display="http://mirror.centos.org/centos/8.0.1905/BaseOS/x86_64/os/Packages/libverto-0.3.0-5.el8.x86_64.rpm"/>
    <hyperlink ref="E660" r:id="rId267" display="http://mirror.centos.org/centos/8.0.1905/BaseOS/x86_64/os/Packages/libverto-devel-0.3.0-5.el8.x86_64.rpm"/>
    <hyperlink ref="E661" r:id="rId268" display="http://mirror.centos.org/centos/8.0.1905/BaseOS/x86_64/os/Packages/libverto-libevent-0.3.0-5.el8.x86_64.rpm"/>
    <hyperlink ref="E658" r:id="rId269" display="http://mirror.centos.org/centos/8/AppStream/x86_64/os/Packages/libv4l-1.14.2-3.el8.x86_64.rpm"/>
    <hyperlink ref="E662" r:id="rId270" display="http://mirror.centos.org/centos/7/os/x86_64/Packages/libverto-tevent-0.2.5-4.el7.x86_64.rpm"/>
    <hyperlink ref="E663" r:id="rId271" display="http://mirror.centos.org/centos/8/AppStream/x86_64/os/Packages/libvisual-0.4.0-24.el8.x86_64.rpm"/>
    <hyperlink ref="E664" r:id="rId272" display="http://mirror.centos.org/centos/8/AppStream/x86_64/os/Packages/libvorbis-1.3.6-1.el8.x86_64.rpm"/>
    <hyperlink ref="E665" r:id="rId273" display="http://mirror.centos.org/centos/8/AppStream/x86_64/os/Packages/libwayland-client-1.15.0-1.el8.x86_64.rpm"/>
    <hyperlink ref="E666" r:id="rId274" display="http://mirror.centos.org/centos/8/AppStream/x86_64/os/Packages/libwayland-cursor-1.15.0-1.el8.x86_64.rpm"/>
    <hyperlink ref="E669" r:id="rId275" display="http://mirror.centos.org/centos/8.0.1905/BaseOS/x86_64/os/Packages/libwbclient-4.9.1-8.el8.x86_64.rpm"/>
    <hyperlink ref="E668" r:id="rId276" display="http://mirror.centos.org/centos/8/AppStream/x86_64/os/Packages/libwayland-server-1.15.0-1.el8.x86_64.rpm"/>
    <hyperlink ref="E667" r:id="rId277" display="http://mirror.centos.org/centos/8/AppStream/x86_64/os/Packages/libwayland-egl-1.15.0-1.el8.x86_64.rpm"/>
    <hyperlink ref="E671" r:id="rId278" display="http://mirror.centos.org/centos/8.0.1905/BaseOS/x86_64/os/Packages/libxcb-1.13-5.el8.x86_64.rpm"/>
    <hyperlink ref="E670" r:id="rId279" display="http://mirror.centos.org/centos/8/AppStream/x86_64/os/Packages/libwebp-1.0.0-1.el8.x86_64.rpm"/>
    <hyperlink ref="E672" r:id="rId280" display="http://mirror.centos.org/centos/8/AppStream/x86_64/os/Packages/libxcb-devel-1.13-5.el8.x86_64.rpm"/>
    <hyperlink ref="E673" r:id="rId281" display="http://mirror.centos.org/centos/8/AppStream/x86_64/os/Packages/libxkbcommon-0.8.2-1.el8.x86_64.rpm"/>
    <hyperlink ref="E674" r:id="rId282" display="http://mirror.centos.org/centos/8/AppStream/x86_64/os/Packages/libxkbcommon-devel-0.8.2-1.el8.x86_64.rpm"/>
    <hyperlink ref="E675" r:id="rId283" display="http://mirror.centos.org/centos/8/AppStream/x86_64/os/Packages/libxkbfile-1.0.9-9.el8.x86_64.rpm"/>
    <hyperlink ref="E676" r:id="rId284" display="http://mirror.centos.org/centos/8/AppStream/x86_64/os/Packages/libxklavier-5.4-11.el8.x86_64.rpm"/>
    <hyperlink ref="E677" r:id="rId285" display="http://mirror.centos.org/centos/8/PowerTools/x86_64/os/Packages/libxklavier-devel-5.4-11.el8.x86_64.rpm"/>
    <hyperlink ref="E678" r:id="rId286" display="http://mirror.centos.org/centos/8.0.1905/BaseOS/x86_64/os/Packages/libxml2-2.9.7-5.el8.x86_64.rpm"/>
    <hyperlink ref="E679" r:id="rId287" display="http://mirror.centos.org/centos/8/AppStream/x86_64/os/Packages/libxml2-devel-2.9.7-5.el8.x86_64.rpm"/>
    <hyperlink ref="E681" r:id="rId288" display="http://mirror.centos.org/centos/8/AppStream/x86_64/os/Packages/libxshmfence-1.3-2.el8.x86_64.rpm"/>
    <hyperlink ref="E682" r:id="rId289" display="http://mirror.centos.org/centos/8.0.1905/BaseOS/x86_64/os/Packages/libxslt-1.1.32-3.el8.x86_64.rpm"/>
    <hyperlink ref="E685" r:id="rId290" display="http://mirror.centos.org/centos/8.0.1905/BaseOS/x86_64/os/Packages/libyaml-0.1.7-5.el8.x86_64.rpm"/>
    <hyperlink ref="E683" r:id="rId291" display="http://mirror.centos.org/centos/8/AppStream/x86_64/os/Packages/libxslt-devel-1.1.32-3.el8.x86_64.rpm"/>
    <hyperlink ref="E686" r:id="rId292" display="http://mirror.rackspace.com/elrepo/testing/el8/x86_64/RPMS/libzstd-1.3.4-1.el8.elrepo.x86_64.rpm"/>
    <hyperlink ref="E687" r:id="rId293" display="http://mirror.centos.org/centos/8/AppStream/x86_64/os/Packages/linuxconsoletools-1.6.0-4.el8.x86_64.rpm"/>
    <hyperlink ref="E688" r:id="rId294" display="http://mirror.centos.org/centos/8/PowerTools/x86_64/os/Packages/linuxdoc-tools-0.9.72-5.el8.x86_64.rpm"/>
    <hyperlink ref="E21" r:id="rId295" display="http://mirror.centos.org/centos/8.0.1905/BaseOS/x86_64/os/Packages/acl-2.2.53-1.el8.x86_64.rpm"/>
    <hyperlink ref="E22" r:id="rId296" display="http://mirror.centos.org/centos/8.0.1905/BaseOS/x86_64/os/Packages/acpica-tools-20180629-3.el8.x86_64.rpm"/>
    <hyperlink ref="E23" r:id="rId297" display="http://mirror.centos.org/centos/8/AppStream/x86_64/os/Packages/acpid-2.0.30-2.el8.x86_64.rpm"/>
    <hyperlink ref="E24" r:id="rId298" display="http://mirror.centos.org/centos/8/AppStream/x86_64/os/Packages/alsa-lib-1.1.6-3.el8.x86_64.rpm"/>
    <hyperlink ref="E25" r:id="rId299" display="http://mirror.centos.org/centos/8/AppStream/x86_64/os/Packages/alsa-lib-devel-1.1.6-3.el8.x86_64.rpm"/>
    <hyperlink ref="E28" r:id="rId300" display="http://mirror.centos.org/centos/8.0.1905/BaseOS/x86_64/os/Packages/at-3.1.20-11.el8.x86_64.rpm"/>
    <hyperlink ref="E29" r:id="rId301" display="http://mirror.centos.org/centos/8/AppStream/x86_64/os/Packages/at-spi2-atk-2.26.2-1.el8.x86_64.rpm"/>
    <hyperlink ref="E30" r:id="rId302" display="http://mirror.centos.org/centos/8/AppStream/x86_64/os/Packages/at-spi2-atk-devel-2.26.2-1.el8.x86_64.rpm"/>
    <hyperlink ref="E31" r:id="rId303" display="http://mirror.centos.org/centos/8/AppStream/x86_64/os/Packages/at-spi2-core-2.28.0-1.el8.x86_64.rpm"/>
    <hyperlink ref="E32" r:id="rId304" display="http://mirror.centos.org/centos/8/AppStream/x86_64/os/Packages/at-spi2-core-devel-2.28.0-1.el8.x86_64.rpm"/>
    <hyperlink ref="E35" r:id="rId305" display="http://mirror.centos.org/centos/8.0.1905/BaseOS/x86_64/os/Packages/atlas-3.10.3-6.el8.x86_64.rpm"/>
    <hyperlink ref="E36" r:id="rId306" display="http://mirror.centos.org/centos/8.0.1905/BaseOS/x86_64/os/Packages/attr-2.4.48-3.el8.x86_64.rpm"/>
    <hyperlink ref="E37" r:id="rId307" display="http://mirror.centos.org/centos/8.0.1905/BaseOS/x86_64/os/Packages/audit-3.0-0.10.20180831git0047a6c.el8.x86_64.rpm"/>
    <hyperlink ref="E38" r:id="rId308" display="http://mirror.centos.org/centos/8.0.1905/BaseOS/x86_64/os/Packages/audit-libs-3.0-0.10.20180831git0047a6c.el8.x86_64.rpm"/>
    <hyperlink ref="E39" r:id="rId309" display="http://mirror.centos.org/centos/8.0.1905/BaseOS/x86_64/os/Packages/audit-libs-devel-3.0-0.10.20180831git0047a6c.el8.x86_64.rpm"/>
    <hyperlink ref="E41" r:id="rId310" display="http://mirror.centos.org/centos/8.0.1905/BaseOS/x86_64/os/Packages/augeas-1.10.1-8.el8.x86_64.rpm"/>
    <hyperlink ref="E42" r:id="rId311" display="http://mirror.centos.org/centos/8.0.1905/BaseOS/x86_64/os/Packages/augeas-libs-1.10.1-8.el8.x86_64.rpm"/>
    <hyperlink ref="E8" r:id="rId312" display="http://mirror.centos.org/centos/8/AppStream/x86_64/os/Packages/CUnit-2.1.3-17.el8.x86_64.rpm"/>
    <hyperlink ref="E9" r:id="rId313" display="http://mirror.centos.org/centos/8/PowerTools/x86_64/os/Packages/CUnit-devel-2.1.3-17.el8.x86_64.rpm"/>
    <hyperlink ref="E10" r:id="rId314" display="http://mirror.centos.org/centos/8/AppStream/x86_64/os/Packages/GConf2-3.2.6-22.el8.x86_64.rpm"/>
    <hyperlink ref="E12" r:id="rId315" display="http://www6.atomicorp.com/channels/atomic/centos/8/x86_64/RPMS/GeoIP-devel-1.6.12-5.el8.x86_64.rpm"/>
    <hyperlink ref="E11" r:id="rId316" display="http://www6.atomicorp.com/channels/atomic/centos/8/x86_64/RPMS/GeoIP-1.6.12-5.el8.x86_64.rpm"/>
    <hyperlink ref="E18" r:id="rId317" display="http://mirror.centos.org/centos/8/BaseOS/x86_64/os/Packages/python3-pyyaml-3.12-12.el8.x86_64.rpm"/>
    <hyperlink ref="E19" r:id="rId318" display="http://mirror.centos.org/centos/8/AppStream/x86_64/os/Packages/SDL-1.2.15-32.el8.x86_64.rpm"/>
    <hyperlink ref="E20" r:id="rId319" display="http://mirror.centos.org/centos/8/AppStream/x86_64/os/Packages/SDL-devel-1.2.15-32.el8.x86_64.rpm"/>
    <hyperlink ref="E26" r:id="rId320" display="http://mirror.centos.org/centos/8/AppStream/x86_64/os/Packages/apr-1.6.3-9.el8.x86_64.rpm"/>
    <hyperlink ref="E27" r:id="rId321" display="http://mirror.centos.org/centos/8/AppStream/x86_64/os/Packages/apr-util-1.6.1-6.el8.x86_64.rpm"/>
    <hyperlink ref="E47" r:id="rId322" display="http://mirror.centos.org/centos/8.0.1905/BaseOS/x86_64/os/Packages/avahi-0.7-19.el8.x86_64.rpm"/>
    <hyperlink ref="E49" r:id="rId323" display="http://mirror.centos.org/centos/8.0.1905/BaseOS/x86_64/os/Packages/avahi-libs-0.7-19.el8.x86_64.rpm"/>
    <hyperlink ref="E50" r:id="rId324" display="http://mirror.centos.org/centos/8.0.1905/BaseOS/x86_64/os/Packages/bash-4.4.19-8.el8_0.x86_64.rpm"/>
    <hyperlink ref="E51" r:id="rId325" display="http://mirror.centos.org/centos/8.0.1905/BaseOS/x86_64/os/Packages/bc-1.07.1-5.el8.x86_64.rpm"/>
    <hyperlink ref="E44" r:id="rId326" display="http://mirror.centos.org/centos/8/PowerTools/x86_64/os/Packages/autogen-5.18.12-7.el8.x86_64.rpm"/>
    <hyperlink ref="E45" r:id="rId327" display="http://mirror.centos.org/centos/8/AppStream/x86_64/os/Packages/autogen-libopts-5.18.12-7.el8.x86_64.rpm"/>
    <hyperlink ref="E46" r:id="rId328" display="http://mirror.centos.org/centos/7/os/x86_64/Packages/autogen-libopts-devel-5.18-5.el7.x86_64.rpm"/>
    <hyperlink ref="E48" r:id="rId329" display="http://mirror.centos.org/centos/8/PowerTools/x86_64/os/Packages/avahi-devel-0.7-19.el8.x86_64.rpm"/>
    <hyperlink ref="E52" r:id="rId330" display="http://mirror.centos.org/centos/8/AppStream/x86_64/os/Packages/bind-libs-9.11.4-17.P2.el8_0.1.x86_64.rpm"/>
    <hyperlink ref="E53" r:id="rId331" display="http://mirror.centos.org/centos/8/AppStream/x86_64/os/Packages/bind-libs-lite-9.11.4-17.P2.el8_0.1.x86_64.rpm"/>
    <hyperlink ref="E54" r:id="rId332" display="http://mirror.centos.org/centos/8/AppStream/x86_64/os/Packages/bind-lite-devel-9.11.4-17.P2.el8_0.1.x86_64.rpm"/>
    <hyperlink ref="E55" r:id="rId333" display="http://mirror.centos.org/centos/8/AppStream/x86_64/os/Packages/bind-utils-9.11.4-17.P2.el8_0.1.x86_64.rpm"/>
    <hyperlink ref="E56" r:id="rId334" display="http://mirror.centos.org/centos/8.0.1905/BaseOS/x86_64/os/Packages/binutils-2.30-49.el8.x86_64.rpm"/>
    <hyperlink ref="E57" r:id="rId335" display="http://mirror.centos.org/centos/8/AppStream/x86_64/os/Packages/binutils-devel-2.30-49.el8.x86_64.rpm"/>
    <hyperlink ref="E58" r:id="rId336" display="http://mirror.centos.org/centos/8.0.1905/BaseOS/x86_64/os/Packages/biosdevname-0.7.3-2.el8.x86_64.rpm"/>
    <hyperlink ref="E59" r:id="rId337" display="http://mirror.centos.org/centos/8/AppStream/x86_64/os/Packages/bison-3.0.4-10.el8.x86_64.rpm"/>
    <hyperlink ref="E60" r:id="rId338" display="http://mirror.centos.org/centos/8/AppStream/x86_64/os/Packages/blas-3.8.0-8.el8.x86_64.rpm"/>
    <hyperlink ref="E62" r:id="rId339" display="http://mirror.centos.org/centos/8.0.1905/BaseOS/x86_64/os/Packages/bluez-libs-5.50-1.el8.x86_64.rpm"/>
    <hyperlink ref="E64" r:id="rId340" display="http://mirror.centos.org/centos/8/AppStream/x86_64/os/Packages/boost-1.66.0-6.el8.x86_64.rpm"/>
    <hyperlink ref="E65" r:id="rId341" display="http://mirror.centos.org/centos/8/AppStream/x86_64/os/Packages/boost-atomic-1.66.0-6.el8.x86_64.rpm"/>
    <hyperlink ref="E66" r:id="rId342" display="http://mirror.centos.org/centos/8/AppStream/x86_64/os/Packages/boost-chrono-1.66.0-6.el8.x86_64.rpm"/>
    <hyperlink ref="E67" r:id="rId343" display="http://mirror.centos.org/centos/8/AppStream/x86_64/os/Packages/boost-context-1.66.0-6.el8.x86_64.rpm"/>
    <hyperlink ref="E68" r:id="rId344" display="http://mirror.centos.org/centos/8/AppStream/x86_64/os/Packages/boost-date-time-1.66.0-6.el8.x86_64.rpm"/>
    <hyperlink ref="E69" r:id="rId345" display="http://mirror.centos.org/centos/8/AppStream/x86_64/os/Packages/boost-devel-1.66.0-6.el8.x86_64.rpm"/>
    <hyperlink ref="E70" r:id="rId346" display="http://mirror.centos.org/centos/8/AppStream/x86_64/os/Packages/boost-filesystem-1.66.0-6.el8.x86_64.rpm"/>
    <hyperlink ref="E71" r:id="rId347" display="http://mirror.centos.org/centos/8/AppStream/x86_64/os/Packages/boost-graph-1.66.0-6.el8.x86_64.rpm"/>
    <hyperlink ref="E72" r:id="rId348" display="http://mirror.centos.org/centos/8/AppStream/x86_64/os/Packages/boost-iostreams-1.66.0-6.el8.x86_64.rpm"/>
    <hyperlink ref="E73" r:id="rId349" display="http://mirror.centos.org/centos/8/AppStream/x86_64/os/Packages/boost-locale-1.66.0-6.el8.x86_64.rpm"/>
    <hyperlink ref="E74" r:id="rId350" display="http://mirror.centos.org/centos/8/AppStream/x86_64/os/Packages/boost-math-1.66.0-6.el8.x86_64.rpm"/>
    <hyperlink ref="E75" r:id="rId351" display="http://mirror.centos.org/centos/8/AppStream/x86_64/os/Packages/boost-program-options-1.66.0-6.el8.x86_64.rpm"/>
    <hyperlink ref="E77" r:id="rId352" display="http://mirror.centos.org/centos/8/AppStream/x86_64/os/Packages/boost-random-1.66.0-6.el8.x86_64.rpm"/>
    <hyperlink ref="E78" r:id="rId353" display="http://mirror.centos.org/centos/8/AppStream/x86_64/os/Packages/boost-regex-1.66.0-6.el8.x86_64.rpm"/>
    <hyperlink ref="E79" r:id="rId354" display="http://mirror.centos.org/centos/8/AppStream/x86_64/os/Packages/boost-serialization-1.66.0-6.el8.x86_64.rpm"/>
    <hyperlink ref="E81" r:id="rId355" display="http://mirror.centos.org/centos/8/AppStream/x86_64/os/Packages/boost-system-1.66.0-6.el8.x86_64.rpm"/>
    <hyperlink ref="E80" r:id="rId356" display="http://mirror.centos.org/centos/8/AppStream/x86_64/os/Packages/boost-signals-1.66.0-6.el8.x86_64.rpm"/>
    <hyperlink ref="E82" r:id="rId357" display="http://mirror.centos.org/centos/8/AppStream/x86_64/os/Packages/boost-test-1.66.0-6.el8.x86_64.rpm"/>
    <hyperlink ref="E83" r:id="rId358" display="http://mirror.centos.org/centos/8/AppStream/x86_64/os/Packages/boost-thread-1.66.0-6.el8.x86_64.rpm"/>
    <hyperlink ref="E63" r:id="rId359" display="http://mirror.centos.org/centos/8/PowerTools/x86_64/os/Packages/bluez-libs-devel-5.50-1.el8.x86_64.rpm"/>
    <hyperlink ref="E84" r:id="rId360" display="http://mirror.centos.org/centos/8/AppStream/x86_64/os/Packages/boost-timer-1.66.0-6.el8.x86_64.rpm"/>
    <hyperlink ref="E85" r:id="rId361" display="http://mirror.centos.org/centos/8/AppStream/x86_64/os/Packages/boost-wave-1.66.0-6.el8.x86_64.rpm"/>
    <hyperlink ref="E87" r:id="rId362" display="http://mirror.centos.org/centos/8/AppStream/x86_64/os/Packages/brlapi-0.6.7-28.el8.x86_64.rpm"/>
    <hyperlink ref="E88" r:id="rId363" display="http://mirror.centos.org/centos/8/PowerTools/x86_64/os/Packages/brlapi-devel-0.6.7-28.el8.x86_64.rpm"/>
    <hyperlink ref="E91" r:id="rId364" display="http://mirror.centos.org/centos/8.0.1905/BaseOS/x86_64/os/Packages/bzip2-1.0.6-26.el8.x86_64.rpm"/>
    <hyperlink ref="E92" r:id="rId365" display="http://mirror.centos.org/centos/8.0.1905/BaseOS/x86_64/os/Packages/bzip2-devel-1.0.6-26.el8.x86_64.rpm"/>
    <hyperlink ref="E93" r:id="rId366" display="http://mirror.centos.org/centos/8.0.1905/BaseOS/x86_64/os/Packages/bzip2-libs-1.0.6-26.el8.x86_64.rpm"/>
    <hyperlink ref="E94" r:id="rId367" display="http://mirror.centos.org/centos/8.0.1905/BaseOS/x86_64/os/Packages/c-ares-1.13.0-5.el8.x86_64.rpm"/>
    <hyperlink ref="E90" r:id="rId368" display="http://mirror.rackspace.com/elrepo/testing/el8/x86_64/RPMS/btrfs-progs-4.20.2-1.el8.elrepo.x86_64.rpm"/>
    <hyperlink ref="E89" r:id="rId369" display="http://mirror.centos.org/centos/8/AppStream/x86_64/os/Packages/brltty-5.6-28.el8.x86_64.rpm"/>
    <hyperlink ref="E95" r:id="rId370" display="http://mirror.centos.org/centos/8/AppStream/x86_64/os/Packages/cairo-1.15.12-3.el8.x86_64.rpm"/>
    <hyperlink ref="E96" r:id="rId371" display="http://mirror.centos.org/centos/8/AppStream/x86_64/os/Packages/cairo-devel-1.15.12-3.el8.x86_64.rpm"/>
    <hyperlink ref="E97" r:id="rId372" display="http://mirror.centos.org/centos/8/AppStream/x86_64/os/Packages/cairo-gobject-1.15.12-3.el8.x86_64.rpm"/>
    <hyperlink ref="E98" r:id="rId373" display="http://mirror.centos.org/centos/8/AppStream/x86_64/os/Packages/cairo-gobject-devel-1.15.12-3.el8.x86_64.rpm"/>
    <hyperlink ref="E99" r:id="rId374" display="http://mirror.centos.org/centos/8/AppStream/x86_64/os/Packages/cdparanoia-libs-10.2-27.el8.x86_64.rpm"/>
    <hyperlink ref="E100" r:id="rId375" display="http://mirror.centos.org/centos/8/AppStream/x86_64/os/Packages/celt051-0.5.1.3-15.el8.x86_64.rpm"/>
    <hyperlink ref="E102" r:id="rId376" display="http://mirror.centos.org/centos/8.0.1905/BaseOS/x86_64/os/Packages/centos-release-8.0-0.1905.0.9.el8.x86_64.rpm"/>
    <hyperlink ref="E103" r:id="rId377" display="http://mirror.centos.org/centos/8/AppStream/x86_64/os/Packages/check-0.12.0-2.el8.x86_64.rpm"/>
    <hyperlink ref="E104" r:id="rId378" display="http://mirror.centos.org/centos/8/AppStream/x86_64/os/Packages/check-devel-0.12.0-2.el8.x86_64.rpm"/>
    <hyperlink ref="E101" r:id="rId379" display="http://mirror.centos.org/centos/8/PowerTools/x86_64/os/Packages/celt051-devel-0.5.1.3-15.el8.x86_64.rpm"/>
    <hyperlink ref="E105" r:id="rId380" display="http://mirror.centos.org/centos/8.0.1905/BaseOS/x86_64/os/Packages/checkpolicy-2.8-2.el8.x86_64.rpm"/>
    <hyperlink ref="E106" r:id="rId381" display="http://mirror.centos.org/centos/8.0.1905/BaseOS/x86_64/os/Packages/chkconfig-1.11-1.el8.x86_64.rpm"/>
    <hyperlink ref="E107" r:id="rId382" display="http://mirror.centos.org/centos/8.0.1905/BaseOS/x86_64/os/Packages/chrpath-0.16-7.el8.x86_64.rpm"/>
    <hyperlink ref="E108" r:id="rId383" display="http://mirror.centos.org/centos/8.0.1905/BaseOS/x86_64/os/Packages/cifs-utils-6.8-2.el8.x86_64.rpm"/>
    <hyperlink ref="E109" r:id="rId384" display="http://mirror.centos.org/centos/8/AppStream/x86_64/os/Packages/cmake-3.11.4-3.el8.x86_64.rpm"/>
    <hyperlink ref="E114" r:id="rId385" display="http://mirror.centos.org/centos/8.0.1905/BaseOS/x86_64/os/Packages/conntrack-tools-1.4.4-9.el8.x86_64.rpm"/>
    <hyperlink ref="E112" r:id="rId386" display="http://mirror.centos.org/centos/8/AppStream/x86_64/os/Packages/colord-libs-1.4.2-1.el8.x86_64.rpm"/>
    <hyperlink ref="E113" r:id="rId387" display="http://mirror.centos.org/centos/7/os/x86_64/Packages/compat-openmpi16-1.6.4-10.7.2.el7.x86_64.rpm"/>
    <hyperlink ref="E116" r:id="rId388" display="http://mirror.centos.org/centos/8/AppStream/x86_64/os/Packages/containernetworking-plugins-0.7.4-3.git9ebe139.module_el8.0.0+58+91b614e7.x86_64.rpm"/>
    <hyperlink ref="E118" r:id="rId389" display="http://mirror.centos.org/centos/8.0.1905/BaseOS/x86_64/os/Packages/coreutils-8.30-6.el8.x86_64.rpm"/>
    <hyperlink ref="E119" r:id="rId390" display="http://mirror.centos.org/centos/8.0.1905/BaseOS/x86_64/os/Packages/cpio-2.12-8.el8.x86_64.rpm"/>
    <hyperlink ref="E120" r:id="rId391" display="http://mirror.centos.org/centos/8/AppStream/x86_64/os/Packages/cpp-8.2.1-3.5.el8.x86_64.rpm"/>
    <hyperlink ref="E121" r:id="rId392" display="http://mirror.centos.org/centos/8/PowerTools/x86_64/os/Packages/cppcheck-1.83-1.el8.x86_64.rpm"/>
    <hyperlink ref="E123" r:id="rId393" display="http://mirror.centos.org/centos/8.0.1905/BaseOS/x86_64/os/Packages/cracklib-2.9.6-15.el8.x86_64.rpm"/>
    <hyperlink ref="E125" r:id="rId394" display="http://mirror.centos.org/centos/8.0.1905/BaseOS/x86_64/os/Packages/cracklib-dicts-2.9.6-15.el8.x86_64.rpm"/>
    <hyperlink ref="E124" r:id="rId395" display="http://mirror.centos.org/centos/8/PowerTools/x86_64/os/Packages/cracklib-devel-2.9.6-15.el8.x86_64.rpm"/>
    <hyperlink ref="E126" r:id="rId396" display="http://mirror.centos.org/centos/8.0.1905/BaseOS/x86_64/os/Packages/cronie-1.5.2-2.el8.x86_64.rpm"/>
    <hyperlink ref="E127" r:id="rId397" display="http://mirror.centos.org/centos/8.0.1905/BaseOS/x86_64/os/Packages/cronie-anacron-1.5.2-2.el8.x86_64.rpm"/>
    <hyperlink ref="E128" r:id="rId398" display="http://mirror.centos.org/centos/8.0.1905/BaseOS/x86_64/os/Packages/cryptsetup-2.0.6-1.el8.x86_64.rpm"/>
    <hyperlink ref="E130" r:id="rId399" display="http://mirror.centos.org/centos/8.0.1905/BaseOS/x86_64/os/Packages/cryptsetup-libs-2.0.6-1.el8.x86_64.rpm"/>
    <hyperlink ref="E129" r:id="rId400" display="http://mirror.centos.org/centos/8/AppStream/x86_64/os/Packages/cryptsetup-devel-2.0.6-1.el8.x86_64.rpm"/>
    <hyperlink ref="E131" r:id="rId401" display="http://mirror.centos.org/centos/8/AppStream/x86_64/os/Packages/ctags-5.8-22.el8.x86_64.rpm"/>
    <hyperlink ref="E132" r:id="rId402" display="http://mirror.centos.org/centos/8/AppStream/x86_64/os/Packages/cups-client-2.2.6-25.el8.x86_64.rpm"/>
    <hyperlink ref="E133" r:id="rId403" display="http://mirror.centos.org/centos/8.0.1905/BaseOS/x86_64/os/Packages/cups-libs-2.2.6-25.el8.x86_64.rpm"/>
    <hyperlink ref="E134" r:id="rId404" display="http://mirror.centos.org/centos/8.0.1905/BaseOS/x86_64/os/Packages/curl-7.61.1-8.el8.x86_64.rpm"/>
    <hyperlink ref="E135" r:id="rId405" display="http://mirror.centos.org/centos/8.0.1905/BaseOS/x86_64/os/Packages/cyrus-sasl-2.1.27-0.3rc7.el8.x86_64.rpm"/>
    <hyperlink ref="E136" r:id="rId406" display="http://mirror.centos.org/centos/8.0.1905/BaseOS/x86_64/os/Packages/cyrus-sasl-devel-2.1.27-0.3rc7.el8.x86_64.rpm"/>
    <hyperlink ref="E137" r:id="rId407" display="http://mirror.centos.org/centos/8.0.1905/BaseOS/x86_64/os/Packages/cyrus-sasl-gssapi-2.1.27-0.3rc7.el8.x86_64.rpm"/>
    <hyperlink ref="E138" r:id="rId408" display="http://mirror.centos.org/centos/8.0.1905/BaseOS/x86_64/os/Packages/cyrus-sasl-lib-2.1.27-0.3rc7.el8.x86_64.rpm"/>
    <hyperlink ref="E139" r:id="rId409" display="http://mirror.centos.org/centos/8.0.1905/BaseOS/x86_64/os/Packages/dbus-1.12.8-7.el8.x86_64.rpm"/>
    <hyperlink ref="E141" r:id="rId410" display="http://mirror.centos.org/centos/8.0.1905/BaseOS/x86_64/os/Packages/dbus-glib-0.110-2.el8.x86_64.rpm"/>
    <hyperlink ref="E143" r:id="rId411" display="http://mirror.centos.org/centos/8.0.1905/BaseOS/x86_64/os/Packages/dbus-libs-1.12.8-7.el8.x86_64.rpm"/>
    <hyperlink ref="E140" r:id="rId412" display="http://mirror.centos.org/centos/8/AppStream/x86_64/os/Packages/dbus-devel-1.12.8-7.el8.x86_64.rpm"/>
    <hyperlink ref="E142" r:id="rId413" display="http://mirror.centos.org/centos/8/AppStream/x86_64/os/Packages/dbus-glib-devel-0.110-2.el8.x86_64.rpm"/>
    <hyperlink ref="E145" r:id="rId414" display="http://mirror.centos.org/centos/8/AppStream/x86_64/os/Packages/dconf-0.28.0-3.el8.x86_64.rpm"/>
    <hyperlink ref="E148" r:id="rId415" display="http://mirror.centos.org/centos/8.0.1905/BaseOS/x86_64/os/Packages/device-mapper-1.02.155-6.el8.x86_64.rpm"/>
    <hyperlink ref="E147" r:id="rId416" display="http://mirror.centos.org/centos/8/AppStream/x86_64/os/Packages/desktop-file-utils-0.23-8.el8.x86_64.rpm"/>
    <hyperlink ref="E149" r:id="rId417" display="http://mirror.centos.org/centos/8/PowerTools/x86_64/os/Packages/device-mapper-devel-1.02.155-6.el8.x86_64.rpm"/>
    <hyperlink ref="E150" r:id="rId418" display="http://mirror.centos.org/centos/8.0.1905/BaseOS/x86_64/os/Packages/device-mapper-event-1.02.155-6.el8.x86_64.rpm"/>
    <hyperlink ref="E151" r:id="rId419" display="http://mirror.centos.org/centos/8.0.1905/BaseOS/x86_64/os/Packages/device-mapper-event-libs-1.02.155-6.el8.x86_64.rpm"/>
    <hyperlink ref="E152" r:id="rId420" display="http://mirror.centos.org/centos/8.0.1905/BaseOS/x86_64/os/Packages/device-mapper-libs-1.02.155-6.el8.x86_64.rpm"/>
    <hyperlink ref="E153" r:id="rId421" display="http://mirror.centos.org/centos/8.0.1905/BaseOS/x86_64/os/Packages/device-mapper-multipath-0.7.8-7.el8.x86_64.rpm"/>
    <hyperlink ref="E154" r:id="rId422" display="http://mirror.centos.org/centos/8.0.1905/BaseOS/x86_64/os/Packages/device-mapper-multipath-libs-0.7.8-7.el8_0.2.x86_64.rpm"/>
    <hyperlink ref="E155" r:id="rId423" display="http://mirror.centos.org/centos/8.0.1905/BaseOS/x86_64/os/Packages/device-mapper-persistent-data-0.7.6-1.el8.x86_64.rpm"/>
    <hyperlink ref="E162" r:id="rId424" display="http://mirror.centos.org/centos/8.0.1905/BaseOS/x86_64/os/Packages/diffutils-3.6-5.el8.x86_64.rpm"/>
    <hyperlink ref="E163" r:id="rId425" display="http://mirror.centos.org/centos/8.0.1905/BaseOS/x86_64/os/Packages/dmidecode-3.2-1.el8.x86_64.rpm"/>
    <hyperlink ref="E168" r:id="rId426" display="http://mirror.centos.org/centos/8/PowerTools/x86_64/os/Packages/doxygen-1.8.14-9.el8.x86_64.rpm"/>
    <hyperlink ref="E169" r:id="rId427" display="http://mirror.centos.org/centos/8.0.1905/BaseOS/x86_64/os/Packages/dracut-049-10.git20190115.el8.x86_64.rpm"/>
    <hyperlink ref="E170" r:id="rId428" display="http://mirror.centos.org/centos/8.0.1905/BaseOS/x86_64/os/Packages/dracut-config-rescue-049-10.git20190115.el8.x86_64.rpm"/>
    <hyperlink ref="E171" r:id="rId429" display="http://mirror.centos.org/centos/8.0.1905/BaseOS/x86_64/os/Packages/dracut-network-049-10.git20190115.el8.x86_64.rpm"/>
    <hyperlink ref="E173" r:id="rId430" display="http://mirror.centos.org/centos/8/AppStream/x86_64/os/Packages/dwz-0.12-9.el8.x86_64.rpm"/>
    <hyperlink ref="E174" r:id="rId431" display="http://mirror.centos.org/centos/8/AppStream/x86_64/os/Packages/dyninst-9.3.2-12.el8.x86_64.rpm"/>
    <hyperlink ref="E175" r:id="rId432" display="http://mirror.centos.org/centos/8.0.1905/BaseOS/x86_64/os/Packages/e2fsprogs-1.44.3-2.el8.x86_64.rpm"/>
    <hyperlink ref="E176" r:id="rId433" display="http://mirror.centos.org/centos/8.0.1905/BaseOS/x86_64/os/Packages/e2fsprogs-devel-1.44.3-2.el8.x86_64.rpm"/>
    <hyperlink ref="E177" r:id="rId434" display="http://mirror.centos.org/centos/8.0.1905/BaseOS/x86_64/os/Packages/e2fsprogs-libs-1.44.3-2.el8.x86_64.rpm"/>
    <hyperlink ref="E179" r:id="rId435" display="http://mirror.centos.org/centos/8.0.1905/BaseOS/x86_64/os/Packages/ed-1.14.2-4.el8.x86_64.rpm"/>
    <hyperlink ref="E180" r:id="rId436" display="http://mirror.centos.org/centos/8/BaseOS/x86_64/os/Packages/efibootmgr-16-1.el8.x86_64.rpm"/>
    <hyperlink ref="E182" r:id="rId437" display="http://mirror.centos.org/centos/8.0.1905/BaseOS/x86_64/os/Packages/efivar-libs-36-1.el8.x86_64.rpm"/>
    <hyperlink ref="E183" r:id="rId438" display="http://mirror.centos.org/centos/8.0.1905/BaseOS/x86_64/os/Packages/elfutils-0.174-6.el8.x86_64.rpm"/>
    <hyperlink ref="E184" r:id="rId439" display="http://mirror.centos.org/centos/8.0.1905/BaseOS/x86_64/os/Packages/elfutils-devel-0.174-6.el8.x86_64.rpm"/>
    <hyperlink ref="E185" r:id="rId440" display="http://mirror.centos.org/centos/8.0.1905/BaseOS/x86_64/os/Packages/elfutils-libelf-0.174-6.el8.x86_64.rpm"/>
    <hyperlink ref="E186" r:id="rId441" display="http://mirror.centos.org/centos/8.0.1905/BaseOS/x86_64/os/Packages/elfutils-libelf-devel-0.174-6.el8.x86_64.rpm"/>
    <hyperlink ref="E187" r:id="rId442" display="http://mirror.centos.org/centos/8.0.1905/BaseOS/x86_64/os/Packages/elfutils-libs-0.174-6.el8.x86_64.rpm"/>
    <hyperlink ref="E189" r:id="rId443" display="http://mirror.centos.org/centos/8.0.1905/BaseOS/x86_64/os/Packages/environment-modules-4.1.4-1.el8.x86_64.rpm"/>
    <hyperlink ref="E188" r:id="rId444" display="http://mirror.centos.org/centos/8/PowerTools/x86_64/os/Packages/elinks-0.12-0.58.pre6.el8.x86_64.rpm"/>
    <hyperlink ref="E233" r:id="rId445" display="http://mirror.centos.org/centos/8.0.1905/BaseOS/x86_64/os/Packages/ethtool-4.16-1.el8.x86_64.rpm"/>
    <hyperlink ref="E236" r:id="rId446" display="http://mirror.centos.org/centos/8.0.1905/BaseOS/x86_64/os/Packages/expat-2.2.5-3.el8.x86_64.rpm"/>
    <hyperlink ref="E237" r:id="rId447" display="http://mirror.centos.org/centos/8.0.1905/BaseOS/x86_64/os/Packages/expat-devel-2.2.5-3.el8.x86_64.rpm"/>
    <hyperlink ref="E238" r:id="rId448" display="http://mirror.centos.org/centos/8.0.1905/BaseOS/x86_64/os/Packages/expect-5.45.4-5.el8.x86_64.rpm"/>
    <hyperlink ref="E244" r:id="rId449" display="http://mirror.centos.org/centos/8.0.1905/BaseOS/x86_64/os/Packages/file-5.33-8.el8.x86_64.rpm"/>
    <hyperlink ref="E246" r:id="rId450" display="http://mirror.centos.org/centos/8.0.1905/BaseOS/x86_64/os/Packages/file-libs-5.33-8.el8.x86_64.rpm"/>
    <hyperlink ref="E247" r:id="rId451" display="http://mirror.centos.org/centos/8.0.1905/BaseOS/x86_64/os/Packages/filesystem-3.8-2.el8.x86_64.rpm"/>
    <hyperlink ref="E248" r:id="rId452" display="http://mirror.centos.org/centos/8.0.1905/BaseOS/x86_64/os/Packages/findutils-4.6.0-20.el8.x86_64.rpm"/>
    <hyperlink ref="E249" r:id="rId453" display="http://mirror.centos.org/centos/8.0.1905/BaseOS/x86_64/os/Packages/fipscheck-1.5.0-4.el8.x86_64.rpm"/>
    <hyperlink ref="E251" r:id="rId454" display="http://mirror.centos.org/centos/8.0.1905/BaseOS/x86_64/os/Packages/fipscheck-lib-1.5.0-4.el8.x86_64.rpm"/>
    <hyperlink ref="E245" r:id="rId455" display="http://mirror.centos.org/centos/8/PowerTools/x86_64/os/Packages/file-devel-5.33-8.el8.x86_64.rpm"/>
    <hyperlink ref="E250" r:id="rId456" display="http://mirror.centos.org/centos/8/PowerTools/x86_64/os/Packages/fipscheck-devel-1.5.0-4.el8.x86_64.rpm"/>
    <hyperlink ref="E254" r:id="rId457" display="http://mirror.centos.org/centos/8.0.1905/BaseOS/x86_64/os/Packages/fontconfig-2.13.1-3.el8.x86_64.rpm"/>
    <hyperlink ref="E255" r:id="rId458" display="http://mirror.centos.org/centos/8.0.1905/BaseOS/x86_64/os/Packages/fontconfig-devel-2.13.1-3.el8.x86_64.rpm"/>
    <hyperlink ref="E256" r:id="rId459" display="http://mirror.centos.org/centos/8.0.1905/BaseOS/x86_64/os/Packages/freetype-2.9.1-4.el8.x86_64.rpm"/>
    <hyperlink ref="E257" r:id="rId460" display="http://mirror.centos.org/centos/8.0.1905/BaseOS/x86_64/os/Packages/freetype-devel-2.9.1-4.el8.x86_64.rpm"/>
    <hyperlink ref="E253" r:id="rId461" display="http://mirror.centos.org/centos/8/AppStream/x86_64/os/Packages/flex-2.6.1-9.el8.x86_64.rpm"/>
    <hyperlink ref="E252" r:id="rId462" display="http://mirror.centos.org/centos/8/AppStream/x86_64/os/Packages/flac-libs-1.3.2-9.el8.x86_64.rpm"/>
    <hyperlink ref="E260" r:id="rId463" display="http://mirror.centos.org/centos/8.0.1905/BaseOS/x86_64/os/Packages/fuse-2.9.7-12.el8.x86_64.rpm"/>
    <hyperlink ref="E261" r:id="rId464" display="http://mirror.centos.org/centos/8.0.1905/BaseOS/x86_64/os/Packages/fuse-devel-2.9.7-12.el8.x86_64.rpm"/>
    <hyperlink ref="E262" r:id="rId465" display="http://mirror.centos.org/centos/8.0.1905/BaseOS/x86_64/os/Packages/fuse-libs-2.9.7-12.el8.x86_64.rpm"/>
    <hyperlink ref="E263" r:id="rId466" display="http://mirror.centos.org/centos/8.0.1905/BaseOS/x86_64/os/Packages/gamin-0.1.10-31.el8.x86_64.rpm"/>
    <hyperlink ref="E258" r:id="rId467" display="http://mirror.centos.org/centos/8/AppStream/x86_64/os/Packages/fribidi-1.0.4-6.el8.x86_64.rpm"/>
    <hyperlink ref="E259" r:id="rId468" display="http://mirror.centos.org/centos/8/AppStream/x86_64/os/Packages/fribidi-devel-1.0.4-6.el8.x86_64.rpm"/>
    <hyperlink ref="E264" r:id="rId469" display="http://mirror.centos.org/centos/8/PowerTools/x86_64/os/Packages/gamin-devel-0.1.10-31.el8.x86_64.rpm"/>
    <hyperlink ref="E265" r:id="rId470" display="http://mirror.centos.org/centos/8/BaseOS/x86_64/os/Packages/gawk-4.2.1-1.el8.x86_64.rpm"/>
    <hyperlink ref="E266" r:id="rId471" display="http://mirror.centos.org/centos/8/AppStream/x86_64/os/Packages/gc-7.6.4-3.el8.x86_64.rpm"/>
    <hyperlink ref="E267" r:id="rId472" display="http://mirror.centos.org/centos/8/AppStream/x86_64/os/Packages/gcc-8.2.1-3.5.el8.x86_64.rpm"/>
    <hyperlink ref="E268" r:id="rId473" display="http://mirror.centos.org/centos/8/AppStream/x86_64/os/Packages/gcc-c++-8.2.1-3.5.el8.x86_64.rpm"/>
    <hyperlink ref="E269" r:id="rId474" display="http://mirror.centos.org/centos/8/AppStream/x86_64/os/Packages/gd-2.2.5-6.el8.x86_64.rpm"/>
    <hyperlink ref="E270" r:id="rId475" display="http://mirror.centos.org/centos/8/AppStream/x86_64/os/Packages/gdb-8.2-6.el8_0.x86_64.rpm"/>
    <hyperlink ref="E271" r:id="rId476" display="http://mirror.centos.org/centos/8.0.1905/BaseOS/x86_64/os/Packages/gdbm-1.18-1.el8.x86_64.rpm"/>
    <hyperlink ref="E272" r:id="rId477" display="http://mirror.centos.org/centos/8.0.1905/BaseOS/x86_64/os/Packages/gdbm-devel-1.18-1.el8.x86_64.rpm"/>
    <hyperlink ref="E273" r:id="rId478" display="http://mirror.centos.org/centos/8.0.1905/BaseOS/x86_64/os/Packages/gdisk-1.0.3-6.el8.x86_64.rpm"/>
    <hyperlink ref="E274" r:id="rId479" display="http://mirror.centos.org/centos/8.0.1905/BaseOS/x86_64/os/Packages/gdk-pixbuf2-2.36.12-2.el8.x86_64.rpm"/>
    <hyperlink ref="E276" r:id="rId480" display="http://mirror.centos.org/centos/8/AppStream/x86_64/os/Packages/genisoimage-1.1.11-39.el8.x86_64.rpm"/>
    <hyperlink ref="E277" r:id="rId481" display="http://mirror.centos.org/centos/8.0.1905/BaseOS/x86_64/os/Packages/gettext-0.19.8.1-14.el8.x86_64.rpm"/>
    <hyperlink ref="E278" r:id="rId482" display="http://mirror.centos.org/centos/8.0.1905/BaseOS/x86_64/os/Packages/gettext-devel-0.19.8.1-14.el8.x86_64.rpm"/>
    <hyperlink ref="E279" r:id="rId483" display="http://mirror.centos.org/centos/8.0.1905/BaseOS/x86_64/os/Packages/gettext-libs-0.19.8.1-14.el8.x86_64.rpm"/>
    <hyperlink ref="E275" r:id="rId484" display="http://mirror.centos.org/centos/8/AppStream/x86_64/os/Packages/gdk-pixbuf2-devel-2.36.12-2.el8.x86_64.rpm"/>
    <hyperlink ref="E281" r:id="rId485" display="http://mirror.centos.org/centos/8/AppStream/x86_64/os/Packages/giflib-5.1.4-3.el8.x86_64.rpm"/>
    <hyperlink ref="E282" r:id="rId486" display="http://mirror.centos.org/centos/8/AppStream/x86_64/os/Packages/git-2.18.1-3.el8.x86_64.rpm"/>
    <hyperlink ref="E280" r:id="rId487" display="http://mirror.centos.org/centos/8/AppStream/x86_64/os/Packages/ghostscript-9.25-2.el8_0.3.x86_64.rpm"/>
    <hyperlink ref="E283" r:id="rId488" display="http://mirror.centos.org/centos/8/PowerTools/x86_64/os/Packages/glade-devel-3.22.1-1.el8.x86_64.rpm"/>
    <hyperlink ref="E284" r:id="rId489" display="http://mirror.centos.org/centos/8/AppStream/x86_64/os/Packages/glade-libs-3.22.1-1.el8.x86_64.rpm"/>
    <hyperlink ref="E285" r:id="rId490" display="http://mirror.centos.org/centos/8.0.1905/BaseOS/x86_64/os/Packages/glib-networking-2.56.1-1.1.el8.x86_64.rpm"/>
    <hyperlink ref="E286" r:id="rId491" display="http://mirror.centos.org/centos/8.0.1905/BaseOS/x86_64/os/Packages/glib2-2.56.4-1.el8.x86_64.rpm"/>
    <hyperlink ref="E287" r:id="rId492" display="http://mirror.centos.org/centos/8.0.1905/BaseOS/x86_64/os/Packages/glib2-devel-2.56.4-1.el8.x86_64.rpm"/>
    <hyperlink ref="E288" r:id="rId493" display="http://mirror.centos.org/centos/8.0.1905/BaseOS/x86_64/os/Packages/glibc-2.28-42.el8_0.1.x86_64.rpm"/>
    <hyperlink ref="E289" r:id="rId494" display="http://mirror.centos.org/centos/8.0.1905/BaseOS/x86_64/os/Packages/glibc-common-2.28-42.el8_0.1.x86_64.rpm"/>
    <hyperlink ref="E290" r:id="rId495" display="http://mirror.centos.org/centos/8.0.1905/BaseOS/x86_64/os/Packages/glibc-devel-2.28-42.el8_0.1.x86_64.rpm"/>
    <hyperlink ref="E291" r:id="rId496" display="http://mirror.centos.org/centos/8.0.1905/BaseOS/x86_64/os/Packages/glibc-headers-2.28-42.el8_0.1.x86_64.rpm"/>
    <hyperlink ref="E293" r:id="rId497" display="http://mirror.centos.org/centos/8.0.1905/BaseOS/x86_64/os/Packages/glusterfs-3.12.2-40.2.el8.x86_64.rpm"/>
    <hyperlink ref="E294" r:id="rId498" display="http://mirror.centos.org/centos/8/AppStream/x86_64/os/Packages/glusterfs-api-3.12.2-40.2.el8.x86_64.rpm"/>
    <hyperlink ref="E296" r:id="rId499" display="http://mirror.centos.org/centos/8/AppStream/x86_64/os/Packages/glusterfs-cli-3.12.2-40.2.el8.x86_64.rpm"/>
    <hyperlink ref="E292" r:id="rId500" display="http://mirror.centos.org/centos/8/PowerTools/x86_64/os/Packages/glibc-static-2.28-42.el8.1.x86_64.rpm"/>
    <hyperlink ref="E297" r:id="rId501" display="http://mirror.centos.org/centos/8/BaseOS/x86_64/os/Packages/glusterfs-client-xlators-3.12.2-40.2.el8.x86_64.rpm"/>
    <hyperlink ref="E295" r:id="rId502" display="http://mirror.centos.org/centos/8/PowerTools/x86_64/os/Packages/glusterfs-api-devel-3.12.2-40.2.el8.x86_64.rpm"/>
    <hyperlink ref="E298" r:id="rId503" display="http://mirror.centos.org/centos/8/PowerTools/x86_64/os/Packages/glusterfs-devel-3.12.2-40.2.el8.x86_64.rpm"/>
    <hyperlink ref="E301" r:id="rId504" display="http://mirror.centos.org/centos/8.0.1905/BaseOS/x86_64/os/Packages/glusterfs-libs-3.12.2-40.2.el8.x86_64.rpm"/>
    <hyperlink ref="E300" r:id="rId505" display="http://mirror.centos.org/centos/8.0.1905/BaseOS/x86_64/os/Packages/glusterfs-fuse-3.12.2-40.2.el8.x86_64.rpm"/>
    <hyperlink ref="E303" r:id="rId506" display="http://mirror.centos.org/centos/8.0.1905/BaseOS/x86_64/os/Packages/gmp-6.1.2-8.el8.x86_64.rpm"/>
    <hyperlink ref="E304" r:id="rId507" display="http://mirror.centos.org/centos/8.0.1905/BaseOS/x86_64/os/Packages/gmp-devel-6.1.2-8.el8.x86_64.rpm"/>
    <hyperlink ref="E305" r:id="rId508" display="http://mirror.centos.org/centos/8/PowerTools/x86_64/os/Packages/gnu-efi-3.0.8-2.el8.x86_64.rpm"/>
    <hyperlink ref="E306" r:id="rId509" display="http://mirror.centos.org/centos/8/PowerTools/x86_64/os/Packages/gnu-efi-devel-3.0.8-2.el8.x86_64.rpm"/>
    <hyperlink ref="E307" r:id="rId510" display="http://mirror.centos.org/centos/8.0.1905/BaseOS/x86_64/os/Packages/gnupg2-2.2.9-1.el8.x86_64.rpm"/>
    <hyperlink ref="E308" r:id="rId511" display="http://mirror.centos.org/centos/8.0.1905/BaseOS/x86_64/os/Packages/gnutls-3.6.5-2.el8.x86_64.rpm"/>
    <hyperlink ref="E309" r:id="rId512" display="http://mirror.centos.org/centos/8/AppStream/x86_64/os/Packages/gnutls-c++-3.6.5-2.el8.x86_64.rpm"/>
    <hyperlink ref="E310" r:id="rId513" display="http://mirror.centos.org/centos/8/AppStream/x86_64/os/Packages/gnutls-dane-3.6.5-2.el8.x86_64.rpm"/>
    <hyperlink ref="E311" r:id="rId514" display="http://mirror.centos.org/centos/8/AppStream/x86_64/os/Packages/gnutls-devel-3.6.5-2.el8.x86_64.rpm"/>
    <hyperlink ref="E312" r:id="rId515" display="http://mirror.centos.org/centos/8/AppStream/x86_64/os/Packages/gnutls-utils-3.6.5-2.el8.x86_64.rpm"/>
    <hyperlink ref="E314" r:id="rId516" display="http://mirror.centos.org/centos/8.0.1905/BaseOS/x86_64/os/Packages/gobject-introspection-1.56.1-1.el8.x86_64.rpm"/>
    <hyperlink ref="E316" r:id="rId517" display="http://mirror.centos.org/centos/8/AppStream/x86_64/os/Packages/golang-1.11.6-1.module_el8.0.0+192+8b12aa21.x86_64.rpm"/>
    <hyperlink ref="E317" r:id="rId518" display="http://mirror.centos.org/centos/8/AppStream/x86_64/os/Packages/golang-bin-1.11.6-1.module_el8.0.0+192+8b12aa21.x86_64.rpm"/>
    <hyperlink ref="E319" r:id="rId519" display="http://mirror.centos.org/centos/8/AppStream/x86_64/os/Packages/golang-race-1.11.6-1.module_el8.0.0+192+8b12aa21.x86_64.rpm"/>
    <hyperlink ref="E315" r:id="rId520" display="http://mirror.centos.org/centos/8/PowerTools/x86_64/os/Packages/gobject-introspection-devel-1.56.1-1.el8.x86_64.rpm"/>
    <hyperlink ref="E321" r:id="rId521" display="http://mirror.centos.org/centos/8/PowerTools/x86_64/os/Packages/gperf-3.1-5.el8.x86_64.rpm"/>
    <hyperlink ref="E323" r:id="rId522" display="https://extras.getpagespeed.com/redhat/8/x86_64/RPMS/gperftools-libs-2.7-5.el8.x86_64.rpm"/>
    <hyperlink ref="E322" r:id="rId523" display="https://extras.getpagespeed.com/redhat/8/x86_64/RPMS/gperftools-devel-2.7-5.el8.x86_64.rpm"/>
    <hyperlink ref="E324" r:id="rId524" display="http://mirror.centos.org/centos/8.0.1905/BaseOS/x86_64/os/Packages/gpgme-1.10.0-6.el8.0.1.x86_64.rpm"/>
    <hyperlink ref="E327" r:id="rId525" display="http://mirror.centos.org/centos/8/AppStream/x86_64/os/Packages/gpm-libs-1.20.7-15.el8.x86_64.rpm"/>
    <hyperlink ref="E326" r:id="rId526" display="http://mirror.centos.org/centos/8/AppStream/x86_64/os/Packages/gpm-devel-1.20.7-15.el8.x86_64.rpm"/>
    <hyperlink ref="E325" r:id="rId527" display="http://mirror.centos.org/centos/8/AppStream/x86_64/os/Packages/gpm-1.20.7-15.el8.x86_64.rpm"/>
    <hyperlink ref="E329" r:id="rId528" display="http://mirror.centos.org/centos/8/AppStream/x86_64/os/Packages/graphite2-devel-1.3.10-10.el8.x86_64.rpm"/>
    <hyperlink ref="E328" r:id="rId529" display="http://mirror.centos.org/centos/8/AppStream/x86_64/os/Packages/graphite2-1.3.10-10.el8.x86_64.rpm"/>
    <hyperlink ref="E331" r:id="rId530" display="http://mirror.centos.org/centos/8.0.1905/BaseOS/x86_64/os/Packages/grep-3.1-6.el8.x86_64.rpm"/>
    <hyperlink ref="E333" r:id="rId531" display="http://mirror.centos.org/centos/8.0.1905/BaseOS/x86_64/os/Packages/groff-base-1.22.3-18.el8.x86_64.rpm"/>
    <hyperlink ref="E330" r:id="rId532" display="http://mirror.centos.org/centos/8/AppStream/x86_64/os/Packages/graphviz-2.40.1-39.el8.x86_64.rpm"/>
    <hyperlink ref="E332" r:id="rId533" display="http://mirror.centos.org/centos/8/PowerTools/x86_64/os/Packages/groff-1.22.3-18.el8.x86_64.rpm"/>
    <hyperlink ref="E334" r:id="rId534" display="http://mirror.centos.org/centos/8.0.1905/BaseOS/x86_64/os/Packages/gsettings-desktop-schemas-3.28.1-1.el8.x86_64.rpm"/>
    <hyperlink ref="E336" r:id="rId535" display="http://mirror.centos.org/centos/8.0.1905/BaseOS/x86_64/os/Packages/gssproxy-0.8.0-5.el8.x86_64.rpm"/>
    <hyperlink ref="E335" r:id="rId536" display="http://mirror.centos.org/centos/8/AppStream/x86_64/os/Packages/gsm-1.0.17-5.el8.x86_64.rpm"/>
    <hyperlink ref="E341" r:id="rId537" display="http://mirror.centos.org/centos/8/PowerTools/x86_64/os/Packages/gtk-doc-1.28-1.el8.x86_64.rpm"/>
    <hyperlink ref="E343" r:id="rId538" display="http://mirror.centos.org/centos/8/AppStream/x86_64/os/Packages/gtk2-2.24.32-4.el8.x86_64.rpm"/>
    <hyperlink ref="E344" r:id="rId539" display="http://mirror.centos.org/centos/8/AppStream/x86_64/os/Packages/gtk2-devel-2.24.32-4.el8.x86_64.rpm"/>
    <hyperlink ref="E342" r:id="rId540" display="http://mirror.centos.org/centos/8/AppStream/x86_64/os/Packages/gtk-update-icon-cache-3.22.30-3.el8.x86_64.rpm"/>
    <hyperlink ref="E346" r:id="rId541" display="http://mirror.centos.org/centos/8/AppStream/x86_64/os/Packages/gtk3-devel-3.22.30-3.el8.x86_64.rpm"/>
    <hyperlink ref="E345" r:id="rId542" display="http://mirror.centos.org/centos/8/AppStream/x86_64/os/Packages/gtk3-3.22.30-3.el8.x86_64.rpm"/>
    <hyperlink ref="E349" r:id="rId543" display="http://mirror.centos.org/centos/8.0.1905/BaseOS/x86_64/os/Packages/gzip-1.9-4.el8.x86_64.rpm"/>
    <hyperlink ref="E350" r:id="rId544" display="http://mirror.centos.org/centos/8.0.1905/BaseOS/x86_64/os/Packages/hardlink-1.3-6.el8.x86_64.rpm"/>
    <hyperlink ref="E348" r:id="rId545" display="http://mirror.centos.org/centos/8/AppStream/x86_64/os/Packages/guile-2.0.14-7.el8.x86_64.rpm"/>
    <hyperlink ref="E352" r:id="rId546" display="http://mirror.centos.org/centos/8/AppStream/x86_64/os/Packages/harfbuzz-devel-1.7.5-3.el8.x86_64.rpm"/>
    <hyperlink ref="E353" r:id="rId547" display="http://mirror.centos.org/centos/8/AppStream/x86_64/os/Packages/harfbuzz-icu-1.7.5-3.el8.x86_64.rpm"/>
    <hyperlink ref="E351" r:id="rId548" display="http://mirror.centos.org/centos/8/AppStream/x86_64/os/Packages/harfbuzz-1.7.5-3.el8.x86_64.rpm"/>
    <hyperlink ref="E359" r:id="rId549" display="https://extras.getpagespeed.com/redhat/8/x86_64/RPMS/hiredis-devel-0.13.3-9.el8.remi.x86_64.rpm"/>
    <hyperlink ref="E358" r:id="rId550" display="https://extras.getpagespeed.com/redhat/8/x86_64/RPMS/hiredis-0.13.3-9.el8.remi.x86_64.rpm"/>
    <hyperlink ref="E357" r:id="rId551" display="http://mirror.centos.org/centos/8/BaseOS/x86_64/os/Packages/hdparm-9.54-2.el8.x86_64.rpm"/>
    <hyperlink ref="E360" r:id="rId552" display="http://mirror.centos.org/centos/8/AppStream/x86_64/os/Packages/hivex-1.3.15-7.module_el8.0.0+189+f9babebb.x86_64.rpm"/>
    <hyperlink ref="E362" r:id="rId553" display="http://mirror.centos.org/centos/8/BaseOS/x86_64/os/Packages/hostname-3.20-6.el8.x86_64.rpm"/>
    <hyperlink ref="E363" r:id="rId554" display="http://mirror.centos.org/centos/8/AppStream/x86_64/os/Packages/httpd-2.4.37-11.module_el8.0.0+172+85fc1f40.x86_64.rpm"/>
    <hyperlink ref="E364" r:id="rId555" display="http://mirror.centos.org/centos/8/AppStream/x86_64/os/Packages/httpd-tools-2.4.37-11.module_el8.0.0+172+85fc1f40.x86_64.rpm"/>
    <hyperlink ref="E365" r:id="rId556" display="http://mirror.centos.org/centos/8/BaseOS/x86_64/os/Packages/hwdata-0.314-8.0.el8.noarch.rpm"/>
    <hyperlink ref="E366" r:id="rId557" display="http://mirror.centos.org/centos/8/BaseOS/x86_64/os/Packages/hwloc-libs-1.11.9-2.el8.x86_64.rpm"/>
    <hyperlink ref="E367" r:id="rId558" display="http://mirror.centos.org/centos/8/BaseOS/x86_64/os/Packages/ima-evm-utils-1.1-4.el8.x86_64.rpm"/>
    <hyperlink ref="E167" r:id="rId559" display="http://mirror.centos.org/centos/8.0.1905/BaseOS/x86_64/os/Packages/dosfstools-4.1-6.el8.x86_64.rpm"/>
    <hyperlink ref="E689" r:id="rId560" display="http://mirror.centos.org/centos/8/AppStream/x86_64/os/Packages/linuxptp-2.0-2.el8.x86_64.rpm"/>
    <hyperlink ref="E690" r:id="rId561" display="http://mirror.centos.org/centos/8.0.1905/BaseOS/x86_64/os/Packages/lksctp-tools-1.0.18-3.el8.x86_64.rpm"/>
    <hyperlink ref="E691" r:id="rId562" display="http://mirror.centos.org/centos/8.0.1905/BaseOS/x86_64/os/Packages/lldpad-1.0.1-9.git036e314.el8.x86_64.rpm"/>
    <hyperlink ref="E692" r:id="rId563" display="http://mirror.centos.org/centos/8.0.1905/BaseOS/x86_64/os/Packages/lm_sensors-devel-3.4.0-17.20180522git70f7e08.el8.x86_64.rpm"/>
    <hyperlink ref="E693" r:id="rId564" display="http://mirror.centos.org/centos/8.0.1905/BaseOS/x86_64/os/Packages/lm_sensors-libs-3.4.0-17.20180522git70f7e08.el8.x86_64.rpm"/>
    <hyperlink ref="E694" r:id="rId565" display="http://mirror.centos.org/centos/8.0.1905/BaseOS/x86_64/os/Packages/lsof-4.91-2.el8.x86_64.rpm"/>
    <hyperlink ref="E695" r:id="rId566" display="http://mirror.centos.org/centos/8.0.1905/BaseOS/x86_64/os/Packages/lsscsi-0.30-1.el8.x86_64.rpm"/>
    <hyperlink ref="E696" r:id="rId567" display="http://mirror.centos.org/centos/8/AppStream/x86_64/os/Packages/lttng-ust-2.8.1-9.el8.x86_64.rpm"/>
    <hyperlink ref="E697" r:id="rId568" display="http://mirror.centos.org/centos/8/PowerTools/x86_64/os/Packages/lttng-ust-devel-2.8.1-9.el8.x86_64.rpm"/>
    <hyperlink ref="E700" r:id="rId569" display="http://mirror.centos.org/centos/8.0.1905/BaseOS/x86_64/os/Packages/lvm2-2.03.02-6.el8.x86_64.rpm"/>
    <hyperlink ref="E701" r:id="rId570" display="http://mirror.centos.org/centos/8.0.1905/BaseOS/x86_64/os/Packages/lvm2-libs-2.03.02-6.el8.x86_64.rpm"/>
    <hyperlink ref="E699" r:id="rId571" display="http://mirror.centos.org/centos/8/PowerTools/x86_64/os/Packages/lua-devel-5.3.4-10.el8.x86_64.rpm"/>
    <hyperlink ref="E698" r:id="rId572" display="http://mirror.centos.org/centos/8/AppStream/x86_64/os/Packages/lua-5.3.4-10.el8.x86_64.rpm"/>
    <hyperlink ref="E703" r:id="rId573" display="http://mirror.centos.org/centos/8.0.1905/BaseOS/x86_64/os/Packages/lz4-1.8.1.2-4.el8.x86_64.rpm"/>
    <hyperlink ref="E704" r:id="rId574" display="http://mirror.centos.org/centos/8.0.1905/BaseOS/x86_64/os/Packages/lz4-devel-1.8.1.2-4.el8.x86_64.rpm"/>
    <hyperlink ref="E705" r:id="rId575" display="http://mirror.centos.org/centos/8.0.1905/BaseOS/x86_64/os/Packages/lzo-2.08-14.el8.x86_64.rpm"/>
    <hyperlink ref="E706" r:id="rId576" display="http://mirror.centos.org/centos/8.0.1905/BaseOS/x86_64/os/Packages/lzo-devel-2.08-14.el8.x86_64.rpm"/>
    <hyperlink ref="E707" r:id="rId577" display="http://mirror.centos.org/centos/8.0.1905/BaseOS/x86_64/os/Packages/lzo-minilzo-2.08-14.el8.x86_64.rpm"/>
    <hyperlink ref="E708" r:id="rId578" display="http://mirror.centos.org/centos/8.0.1905/BaseOS/x86_64/os/Packages/lzop-1.03-20.el8.x86_64.rpm"/>
    <hyperlink ref="E702" r:id="rId579" display="http://mirror.centos.org/centos/8/PowerTools/x86_64/os/Packages/lynx-2.8.9-2.el8.x86_64.rpm"/>
    <hyperlink ref="E710" r:id="rId580" display="http://mirror.centos.org/centos/8.0.1905/BaseOS/x86_64/os/Packages/m4-1.4.18-7.el8.x86_64.rpm"/>
    <hyperlink ref="E711" r:id="rId581" display="http://mirror.centos.org/centos/8.0.1905/BaseOS/x86_64/os/Packages/mailx-12.5-29.el8.x86_64.rpm"/>
    <hyperlink ref="E712" r:id="rId582" display="http://mirror.centos.org/centos/8.0.1905/BaseOS/x86_64/os/Packages/make-4.2.1-9.el8.x86_64.rpm"/>
    <hyperlink ref="E713" r:id="rId583" display="http://mirror.centos.org/centos/8.0.1905/BaseOS/x86_64/os/Packages/man-db-2.7.6.1-17.el8.x86_64.rpm"/>
    <hyperlink ref="E714" r:id="rId584" display="http://mirror.centos.org/centos/8.0.1905/BaseOS/x86_64/os/Packages/mcstrans-2.8-2.el8.x86_64.rpm"/>
    <hyperlink ref="E715" r:id="rId585" display="http://mirror.centos.org/centos/8.0.1905/BaseOS/x86_64/os/Packages/mdadm-4.1-4.el8.x86_64.rpm"/>
    <hyperlink ref="E717" r:id="rId586" display="http://mirror.centos.org/centos/8/AppStream/x86_64/os/Packages/mercurial-4.8.2-1.module_el8.0.0+40+715dddeb.x86_64.rpm"/>
    <hyperlink ref="E720" r:id="rId587" display="http://mirror.centos.org/centos/8/AppStream/x86_64/os/Packages/mesa-libGL-18.3.1-5.el8_0.x86_64.rpm"/>
    <hyperlink ref="E722" r:id="rId588" display="http://mirror.centos.org/centos/8/AppStream/x86_64/os/Packages/mesa-libGLU-9.0.0-15.el8.x86_64.rpm"/>
    <hyperlink ref="E723" r:id="rId589" display="http://mirror.centos.org/centos/8/AppStream/x86_64/os/Packages/mesa-libGLU-devel-9.0.0-15.el8.x86_64.rpm"/>
    <hyperlink ref="E721" r:id="rId590" display="http://mirror.centos.org/centos/8/AppStream/x86_64/os/Packages/mesa-libGL-devel-18.3.1-5.el8_0.x86_64.rpm"/>
    <hyperlink ref="E718" r:id="rId591" display="http://mirror.centos.org/centos/8/AppStream/x86_64/os/Packages/mesa-libEGL-18.3.1-5.el8_0.x86_64.rpm"/>
    <hyperlink ref="E719" r:id="rId592" display="http://mirror.centos.org/centos/8/AppStream/x86_64/os/Packages/mesa-libEGL-devel-18.3.1-5.el8_0.x86_64.rpm"/>
    <hyperlink ref="E724" r:id="rId593" display="http://mirror.centos.org/centos/8/AppStream/x86_64/os/Packages/mesa-libgbm-18.3.1-5.el8_0.x86_64.rpm"/>
    <hyperlink ref="E725" r:id="rId594" display="http://mirror.centos.org/centos/8/AppStream/x86_64/os/Packages/mesa-libglapi-18.3.1-5.el8_0.x86_64.rpm"/>
    <hyperlink ref="E728" r:id="rId595" display="http://mirror.centos.org/centos/8/BaseOS/x86_64/os/Packages/microcode_ctl-20180807a-2.20190618.1.el8_0.x86_64.rpm"/>
    <hyperlink ref="E731" r:id="rId596" display="http://mirror.centos.org/centos/8.0.1905/BaseOS/x86_64/os/Packages/mpfr-3.1.6-1.el8.x86_64.rpm"/>
    <hyperlink ref="E730" r:id="rId597" display="http://mirror.centos.org/centos/7/os/x86_64/Packages/mozjs17-17.0.0-20.el7.x86_64.rpm"/>
    <hyperlink ref="E734" r:id="rId598" display="http://mirror.centos.org/centos/8.0.1905/BaseOS/x86_64/os/Packages/mtools-4.0.18-14.el8.x86_64.rpm"/>
    <hyperlink ref="E732" r:id="rId599" display="http://mirror.centos.org/centos/8/AppStream/x86_64/os/Packages/mpich-3.2.1-9.el8.x86_64.rpm"/>
    <hyperlink ref="E733" r:id="rId600" display="http://mirror.centos.org/centos/8/AppStream/x86_64/os/Packages/mpich-3.2.1-9.el8.x86_64.rpm"/>
    <hyperlink ref="E739" r:id="rId601" display="http://mirror.centos.org/centos/8.0.1905/BaseOS/x86_64/os/Packages/ncurses-6.1-7.20180224.el8.x86_64.rpm"/>
    <hyperlink ref="E740" r:id="rId602" display="http://mirror.centos.org/centos/8.0.1905/BaseOS/x86_64/os/Packages/ncurses-devel-6.1-7.20180224.el8.x86_64.rpm"/>
    <hyperlink ref="E741" r:id="rId603" display="http://mirror.centos.org/centos/8.0.1905/BaseOS/x86_64/os/Packages/ncurses-libs-6.1-7.20180224.el8.x86_64.rpm"/>
    <hyperlink ref="E743" r:id="rId604" display="http://mirror.centos.org/centos/8/AppStream/x86_64/os/Packages/neon-0.30.2-6.el8.x86_64.rpm"/>
    <hyperlink ref="E744" r:id="rId605" display="http://mirror.centos.org/centos/8.0.1905/BaseOS/x86_64/os/Packages/net-tools-2.0-0.51.20160912git.el8.x86_64.rpm"/>
    <hyperlink ref="E745" r:id="rId606" display="http://mirror.centos.org/centos/8/AppStream/x86_64/os/Packages/netcf-devel-0.2.8-11.module_el8.0.0+189+f9babebb.x86_64.rpm"/>
    <hyperlink ref="E746" r:id="rId607" display="http://mirror.centos.org/centos/8/AppStream/x86_64/os/Packages/netcf-libs-0.2.8-11.module_el8.0.0+189+f9babebb.x86_64.rpm"/>
    <hyperlink ref="E747" r:id="rId608" display="http://mirror.centos.org/centos/8/AppStream/x86_64/os/Packages/netpbm-10.82.00-6.el8.x86_64.rpm"/>
    <hyperlink ref="E748" r:id="rId609" display="http://mirror.centos.org/centos/8/AppStream/x86_64/os/Packages/netpbm-progs-10.82.00-6.el8.x86_64.rpm"/>
    <hyperlink ref="E749" r:id="rId610" display="http://mirror.centos.org/centos/8/BaseOS/x86_64/os/Packages/nettle-3.4.1-1.el8.x86_64.rpm"/>
    <hyperlink ref="E750" r:id="rId611" display="http://mirror.centos.org/centos/8/AppStream/x86_64/os/Packages/nettle-devel-3.4.1-1.el8.x86_64.rpm"/>
    <hyperlink ref="E754" r:id="rId612" display="http://mirror.centos.org/centos/8.0.1905/BaseOS/x86_64/os/Packages/nfs-utils-2.3.3-14.el8_0.2.x86_64.rpm"/>
    <hyperlink ref="E752" r:id="rId613" display="http://mirror.centos.org/centos/8/AppStream/x86_64/os/Packages/newt-devel-0.52.20-9.el8.x86_64.rpm"/>
    <hyperlink ref="E751" r:id="rId614" display="http://mirror.centos.org/centos/8/BaseOS/x86_64/os/Packages/newt-0.52.20-9.el8.x86_64.rpm"/>
    <hyperlink ref="E755" r:id="rId615" display="http://mirror.centos.org/centos/8/AppStream/x86_64/os/Packages/nmap-ncat-7.70-4.el8.x86_64.rpm"/>
    <hyperlink ref="E756" r:id="rId616" display="http://mirror.centos.org/centos/8/BaseOS/x86_64/os/Packages/nscd-2.28-42.el8_0.1.x86_64.rpm"/>
    <hyperlink ref="E757" r:id="rId617" display="http://mirror.centos.org/centos/8/AppStream/x86_64/os/Packages/nspr-4.21.0-2.el8_0.x86_64.rpm"/>
    <hyperlink ref="E758" r:id="rId618" display="http://mirror.centos.org/centos/8/AppStream/x86_64/os/Packages/nspr-devel-4.21.0-2.el8_0.x86_64.rpm"/>
    <hyperlink ref="E759" r:id="rId619" display="http://mirror.centos.org/centos/8/AppStream/x86_64/os/Packages/nss-3.44.0-7.el8_0.x86_64.rpm"/>
    <hyperlink ref="E760" r:id="rId620" display="http://mirror.centos.org/centos/8/AppStream/x86_64/os/Packages/nss-devel-3.44.0-7.el8_0.x86_64.rpm"/>
    <hyperlink ref="E761" r:id="rId621" display="http://mirror.centos.org/centos/8/AppStream/x86_64/os/Packages/nss-pam-ldapd-0.9.9-3.el8.x86_64.rpm"/>
    <hyperlink ref="E763" r:id="rId622" display="http://mirror.centos.org/centos/8/AppStream/x86_64/os/Packages/nss-softokn-3.44.0-7.el8_0.x86_64.rpm"/>
    <hyperlink ref="E764" r:id="rId623" display="http://mirror.centos.org/centos/8/AppStream/x86_64/os/Packages/nss-softokn-devel-3.44.0-7.el8_0.x86_64.rpm"/>
    <hyperlink ref="E765" r:id="rId624" display="http://mirror.centos.org/centos/8/AppStream/x86_64/os/Packages/nss-softokn-freebl-3.44.0-7.el8_0.x86_64.rpm"/>
    <hyperlink ref="E766" r:id="rId625" display="http://mirror.centos.org/centos/8/AppStream/x86_64/os/Packages/nss-softokn-freebl-devel-3.44.0-7.el8_0.x86_64.rpm"/>
    <hyperlink ref="E767" r:id="rId626" display="http://mirror.centos.org/centos/8/AppStream/x86_64/os/Packages/nss-sysinit-3.44.0-7.el8_0.x86_64.rpm"/>
    <hyperlink ref="E768" r:id="rId627" display="http://mirror.centos.org/centos/8/AppStream/x86_64/os/Packages/nss-tools-3.44.0-7.el8_0.x86_64.rpm"/>
    <hyperlink ref="E770" r:id="rId628" display="http://mirror.centos.org/centos/8/AppStream/x86_64/os/Packages/nss-util-devel-3.44.0-7.el8_0.x86_64.rpm"/>
    <hyperlink ref="E769" r:id="rId629" display="http://mirror.centos.org/centos/8/AppStream/x86_64/os/Packages/nss-util-3.44.0-7.el8_0.x86_64.rpm"/>
    <hyperlink ref="E773" r:id="rId630" display="https://forensics.cert.org/centos/cert/8/x86_64/ntfs-3g-devel-2017.3.23-11.el8.x86_64.rpm"/>
    <hyperlink ref="E772" r:id="rId631" display="https://forensics.cert.org/centos/cert/8/x86_64/ntfs-3g-2017.3.23-11.el8.x86_64.rpm"/>
    <hyperlink ref="E775" r:id="rId632" display="http://mirror.centos.org/centos/8.0.1905/BaseOS/x86_64/os/Packages/numactl-devel-2.0.12-2.el8.x86_64.rpm"/>
    <hyperlink ref="E776" r:id="rId633" display="http://mirror.centos.org/centos/8.0.1905/BaseOS/x86_64/os/Packages/numactl-libs-2.0.12-2.el8.x86_64.rpm"/>
    <hyperlink ref="E774" r:id="rId634" display="https://forensics.cert.org/centos/cert/8/x86_64/ntfsprogs-2017.3.23-11.el8.x86_64.rpm"/>
    <hyperlink ref="E777" r:id="rId635" display="http://mirror.centos.org/centos/8/AppStream/x86_64/os/Packages/oniguruma-6.8.2-1.el8.x86_64.rpm"/>
    <hyperlink ref="E778" r:id="rId636" display="http://mirror.centos.org/centos/8/PowerTools/x86_64/os/Packages/openjade-1.3.2-57.el8.x86_64.rpm"/>
    <hyperlink ref="E781" r:id="rId637" display="http://mirror.centos.org/centos/8.0.1905/BaseOS/x86_64/os/Packages/openldap-2.4.46-9.el8.x86_64.rpm"/>
    <hyperlink ref="E780" r:id="rId638" display="http://mirror.centos.org/centos/8/AppStream/x86_64/os/Packages/openjpeg2-2.3.0-8.el8.x86_64.rpm"/>
    <hyperlink ref="E782" r:id="rId639" display="http://mirror.centos.org/centos/8/AppStream/x86_64/os/Packages/openmpi-3.1.2-5.el8.x86_64.rpm"/>
    <hyperlink ref="E784" r:id="rId640" display="http://mirror.centos.org/centos/8.0.1905/BaseOS/x86_64/os/Packages/opensc-0.19.0-4.el8.x86_64.rpm"/>
    <hyperlink ref="E783" r:id="rId641" display="https://forensics.cert.org/centos/cert/8/x86_64/openpgm-5.2.122-16.el8.x86_64.rpm"/>
    <hyperlink ref="E785" r:id="rId642" display="http://mirror.centos.org/centos/8/AppStream/x86_64/os/Packages/openscap-1.3.0-7.el8.x86_64.rpm"/>
    <hyperlink ref="E786" r:id="rId643" display="http://mirror.centos.org/centos/8/AppStream/x86_64/os/Packages/openscap-scanner-1.3.0-7.el8.x86_64.rpm"/>
    <hyperlink ref="E787" r:id="rId644" display="http://mirror.centos.org/centos/8/BaseOS/x86_64/os/Packages/opensm-libs-3.3.21-2.el8.x86_64.rpm"/>
    <hyperlink ref="E789" r:id="rId645" display="http://mirror.centos.org/centos/8.0.1905/BaseOS/x86_64/os/Packages/openssh-7.8p1-4.el8.x86_64.rpm"/>
    <hyperlink ref="E790" r:id="rId646" display="http://mirror.centos.org/centos/8.0.1905/BaseOS/x86_64/os/Packages/openssh-clients-7.8p1-4.el8.x86_64.rpm"/>
    <hyperlink ref="E791" r:id="rId647" display="http://mirror.centos.org/centos/8.0.1905/BaseOS/x86_64/os/Packages/openssl-1.1.1-8.el8.x86_64.rpm"/>
    <hyperlink ref="E792" r:id="rId648" display="http://mirror.centos.org/centos/8.0.1905/BaseOS/x86_64/os/Packages/openssl-devel-1.1.1-8.el8.x86_64.rpm"/>
    <hyperlink ref="E793" r:id="rId649" display="http://mirror.centos.org/centos/8.0.1905/BaseOS/x86_64/os/Packages/openssl-libs-1.1.1-8.el8.x86_64.rpm"/>
    <hyperlink ref="E788" r:id="rId650" display="http://mirror.centos.org/centos/8/PowerTools/x86_64/os/Packages/opensp-1.5.2-28.el8.x86_64.rpm"/>
    <hyperlink ref="E794" r:id="rId651" display="http://mirror.centos.org/centos/8/AppStream/x86_64/os/Packages/opus-1.3-0.4.beta.el8.x86_64.rpm"/>
    <hyperlink ref="E796" r:id="rId652" display="http://mirror.centos.org/centos/8.0.1905/BaseOS/x86_64/os/Packages/os-prober-1.74-6.el8.x86_64.rpm"/>
    <hyperlink ref="E795" r:id="rId653" display="http://mirror.centos.org/centos/8/AppStream/x86_64/os/Packages/orc-0.4.28-2.el8.x86_64.rpm"/>
    <hyperlink ref="E797" r:id="rId654" display="http://mirror.centos.org/centos/8/AppStream/x86_64/os/Packages/osinfo-db-tools-1.2.0-1.el8.x86_64.rpm"/>
    <hyperlink ref="E798" r:id="rId655" display="http://mirror.centos.org/centos/8/BaseOS/x86_64/os/Packages/p11-kit-0.23.14-5.el8_0.x86_64.rpm"/>
    <hyperlink ref="E799" r:id="rId656" display="http://mirror.centos.org/centos/8/BaseOS/x86_64/os/Packages/p11-kit-devel-0.23.14-5.el8_0.x86_64.rpm"/>
    <hyperlink ref="E800" r:id="rId657" display="http://mirror.centos.org/centos/8/BaseOS/x86_64/os/Packages/p11-kit-trust-0.23.14-5.el8_0.x86_64.rpm"/>
    <hyperlink ref="E801" r:id="rId658" display="http://mirror.centos.org/centos/8/AppStream/x86_64/os/Packages/pakchois-0.4-17.el8.x86_64.rpm"/>
    <hyperlink ref="E802" r:id="rId659" display="http://mirror.centos.org/centos/8/BaseOS/x86_64/os/Packages/pam-1.3.1-4.el8.x86_64.rpm"/>
    <hyperlink ref="E803" r:id="rId660" display="http://mirror.centos.org/centos/8/BaseOS/x86_64/os/Packages/pam-devel-1.3.1-4.el8.x86_64.rpm"/>
    <hyperlink ref="E804" r:id="rId661" display="http://mirror.centos.org/centos/8/AppStream/x86_64/os/Packages/pango-1.42.4-5.el8_0.x86_64.rpm"/>
    <hyperlink ref="E805" r:id="rId662" display="http://mirror.centos.org/centos/8/AppStream/x86_64/os/Packages/pango-devel-1.42.4-5.el8_0.x86_64.rpm"/>
    <hyperlink ref="E807" r:id="rId663" display="http://mirror.centos.org/centos/8/BaseOS/x86_64/os/Packages/patch-2.7.6-9.el8_0.x86_64.rpm"/>
    <hyperlink ref="E808" r:id="rId664" display="http://mirror.centos.org/centos/8/AppStream/x86_64/os/Packages/patchutils-0.3.4-10.el8.x86_64.rpm"/>
    <hyperlink ref="E806" r:id="rId665" display="http://mirror.centos.org/centos/8/BaseOS/x86_64/os/Packages/passwd-0.80-2.el8.x86_64.rpm"/>
    <hyperlink ref="E812" r:id="rId666" display="http://mirror.centos.org/centos/8.0.1905/BaseOS/x86_64/os/Packages/pcre-8.42-4.el8.x86_64.rpm"/>
    <hyperlink ref="E813" r:id="rId667" display="http://mirror.centos.org/centos/8.0.1905/BaseOS/x86_64/os/Packages/pcre-devel-8.42-4.el8.x86_64.rpm"/>
    <hyperlink ref="E809" r:id="rId668" display="http://mirror.centos.org/centos/8.0.1905/BaseOS/x86_64/os/Packages/pciutils-3.5.6-4.el8.x86_64.rpm"/>
    <hyperlink ref="E810" r:id="rId669" display="http://mirror.centos.org/centos/8.0.1905/BaseOS/x86_64/os/Packages/pciutils-devel-3.5.6-4.el8.x86_64.rpm"/>
    <hyperlink ref="E811" r:id="rId670" display="http://mirror.centos.org/centos/8.0.1905/BaseOS/x86_64/os/Packages/pciutils-libs-3.5.6-4.el8.x86_64.rpm"/>
    <hyperlink ref="E814" r:id="rId671" display="http://mirror.centos.org/centos/8.0.1905/BaseOS/x86_64/os/Packages/pcsc-lite-1.8.23-3.el8.x86_64.rpm"/>
    <hyperlink ref="E815" r:id="rId672" display="http://mirror.centos.org/centos/8.0.1905/BaseOS/x86_64/os/Packages/pcsc-lite-ccid-1.4.29-3.el8.x86_64.rpm"/>
    <hyperlink ref="E816" r:id="rId673" display="http://mirror.centos.org/centos/8.0.1905/BaseOS/x86_64/os/Packages/pcsc-lite-libs-1.8.23-3.el8.x86_64.rpm"/>
    <hyperlink ref="E820" r:id="rId674" display="http://mirror.centos.org/centos/8.0.1905/BaseOS/x86_64/os/Packages/perl-Data-Dumper-2.167-399.el8.x86_64.rpm"/>
    <hyperlink ref="E822" r:id="rId675" display="http://mirror.centos.org/centos/8.0.1905/BaseOS/x86_64/os/Packages/perl-Encode-2.97-3.el8.x86_64.rpm"/>
    <hyperlink ref="E825" r:id="rId676" display="http://mirror.centos.org/centos/8.0.1905/BaseOS/x86_64/os/Packages/perl-PathTools-3.74-1.el8.x86_64.rpm"/>
    <hyperlink ref="E836" r:id="rId677" display="http://mirror.centos.org/centos/8.0.1905/BaseOS/x86_64/os/Packages/perl-macros-5.26.3-416.el8.x86_64.rpm"/>
    <hyperlink ref="E835" r:id="rId678" display="http://mirror.centos.org/centos/8.0.1905/BaseOS/x86_64/os/Packages/perl-libs-5.26.3-416.el8.x86_64.rpm"/>
    <hyperlink ref="E837" r:id="rId679" display="http://mirror.centos.org/centos/8.0.1905/BaseOS/x86_64/os/Packages/perl-threads-2.21-2.el8.x86_64.rpm"/>
    <hyperlink ref="E838" r:id="rId680" display="http://mirror.centos.org/centos/8.0.1905/BaseOS/x86_64/os/Packages/perl-threads-shared-1.58-2.el8.x86_64.rpm"/>
    <hyperlink ref="E817" r:id="rId681" display="http://mirror.centos.org/centos/8/AppStream/x86_64/os/Packages/perl-5.26.3-416.el8.x86_64.rpm"/>
    <hyperlink ref="E818" r:id="rId682" display="http://mirror.centos.org/centos/8/AppStream/x86_64/os/Packages/perl-Compress-Raw-Bzip2-2.081-1.el8.x86_64.rpm"/>
    <hyperlink ref="E819" r:id="rId683" display="http://mirror.centos.org/centos/8/AppStream/x86_64/os/Packages/perl-Compress-Raw-Zlib-2.081-1.el8.x86_64.rpm"/>
    <hyperlink ref="E821" r:id="rId684" display="http://mirror.centos.org/centos/8/AppStream/x86_64/os/Packages/perl-Digest-MD5-2.55-396.el8.x86_64.rpm"/>
    <hyperlink ref="E823" r:id="rId685" display="http://mirror.centos.org/centos/8/AppStream/x86_64/os/Packages/perl-Filter-1.58-2.el8.x86_64.rpm"/>
    <hyperlink ref="E824" r:id="rId686" display="http://mirror.centos.org/centos/8/AppStream/x86_64/os/Packages/perl-HTML-Parser-3.72-14.el8.x86_64.rpm"/>
    <hyperlink ref="E829" r:id="rId687" display="http://mirror.centos.org/centos/8/AppStream/x86_64/os/Packages/perl-TermReadKey-2.37-7.el8.x86_64.rpm"/>
    <hyperlink ref="E830" r:id="rId688" display="http://mirror.centos.org/centos/8/AppStream/x86_64/os/Packages/perl-Time-HiRes-1.9758-1.el8.x86_64.rpm"/>
    <hyperlink ref="E831" r:id="rId689" display="http://mirror.centos.org/centos/8/AppStream/x86_64/os/Packages/perl-XML-Parser-2.44-11.el8.x86_64.rpm"/>
    <hyperlink ref="E832" r:id="rId690" display="http://mirror.centos.org/centos/8/AppStream/x86_64/os/Packages/perl-devel-5.26.3-416.el8.x86_64.rpm"/>
    <hyperlink ref="E833" r:id="rId691" display="http://mirror.centos.org/centos/8/AppStream/x86_64/os/Packages/perl-hivex-1.3.15-7.module_el8.0.0+189+f9babebb.x86_64.rpm"/>
    <hyperlink ref="E834" r:id="rId692" display="http://mirror.centos.org/centos/8/AppStream/x86_64/os/Packages/perl-libintl-perl-1.29-2.el8.x86_64.rpm"/>
    <hyperlink ref="E826" r:id="rId693" display="http://mirror.centos.org/centos/8/BaseOS/x86_64/os/Packages/perl-Scalar-List-Utils-1.49-2.el8.x86_64.rpm"/>
    <hyperlink ref="E827" r:id="rId694" display="http://mirror.centos.org/centos/8/BaseOS/x86_64/os/Packages/perl-Socket-2.027-2.el8.x86_64.rpm"/>
    <hyperlink ref="E828" r:id="rId695" display="http://mirror.centos.org/centos/8/BaseOS/x86_64/os/Packages/perl-Storable-3.11-3.el8.x86_64.rpm"/>
    <hyperlink ref="E839" r:id="rId696" display="http://mirror.centos.org/centos/8/AppStream/x86_64/os/Packages/perl-version-0.99.24-1.el8.x86_64.rpm"/>
    <hyperlink ref="E840" r:id="rId697" display="http://mirror.centos.org/centos/8/AppStream/x86_64/os/Packages/pesign-0.112-25.el8.x86_64.rpm"/>
    <hyperlink ref="E843" r:id="rId698" display="http://mirror.centos.org/centos/8.0.1905/BaseOS/x86_64/os/Packages/pigz-2.4-2.el8.x86_64.rpm"/>
    <hyperlink ref="E845" r:id="rId699" display="http://mirror.centos.org/centos/8/AppStream/x86_64/os/Packages/pixman-0.36.0-1.el8.x86_64.rpm"/>
    <hyperlink ref="E846" r:id="rId700" display="http://mirror.centos.org/centos/8/AppStream/x86_64/os/Packages/pixman-devel-0.36.0-1.el8.x86_64.rpm"/>
    <hyperlink ref="E844" r:id="rId701" display="http://mirror.centos.org/centos/8/AppStream/x86_64/os/Packages/pinentry-1.1.0-2.el8.x86_64.rpm"/>
    <hyperlink ref="E849" r:id="rId702" display="http://mirror.centos.org/centos/8/BaseOS/x86_64/os/Packages/policycoreutils-2.8-16.1.el8.x86_64.rpm"/>
    <hyperlink ref="E850" r:id="rId703" display="http://mirror.centos.org/centos/8/BaseOS/x86_64/os/Packages/policycoreutils-devel-2.8-16.1.el8.x86_64.rpm"/>
    <hyperlink ref="E851" r:id="rId704" display="http://mirror.centos.org/centos/8/BaseOS/x86_64/os/Packages/policycoreutils-newrole-2.8-16.1.el8.x86_64.rpm"/>
    <hyperlink ref="E853" r:id="rId705" display="http://mirror.centos.org/centos/8.0.1905/BaseOS/x86_64/os/Packages/polkit-0.115-6.el8.x86_64.rpm"/>
    <hyperlink ref="E854" r:id="rId706" display="http://mirror.centos.org/centos/8.0.1905/BaseOS/x86_64/os/Packages/polkit-devel-0.115-6.el8.x86_64.rpm"/>
    <hyperlink ref="E855" r:id="rId707" display="http://mirror.centos.org/centos/8.0.1905/BaseOS/x86_64/os/Packages/polkit-pkla-compat-0.1-12.el8.x86_64.rpm"/>
    <hyperlink ref="E857" r:id="rId708" display="http://mirror.centos.org/centos/8.0.1905/BaseOS/x86_64/os/Packages/popt-1.16-14.el8.x86_64.rpm"/>
    <hyperlink ref="E858" r:id="rId709" display="http://mirror.centos.org/centos/8.0.1905/BaseOS/x86_64/os/Packages/popt-devel-1.16-14.el8.x86_64.rpm"/>
    <hyperlink ref="E856" r:id="rId710" display="http://mirror.centos.org/centos/8/AppStream/x86_64/os/Packages/poppler-0.66.0-11.el8_0.12.x86_64.rpm"/>
    <hyperlink ref="E859" r:id="rId711" display="http://mirror.centos.org/centos/8/AppStream/x86_64/os/Packages/postgresql-10.6-1.module_el8.0.0+15+f57f353b.x86_64.rpm"/>
    <hyperlink ref="E860" r:id="rId712" display="http://mirror.centos.org/centos/8/AppStream/x86_64/os/Packages/postgresql-contrib-10.6-1.module_el8.0.0+15+f57f353b.x86_64.rpm"/>
    <hyperlink ref="E863" r:id="rId713" display="http://mirror.centos.org/centos/8/AppStream/x86_64/os/Packages/postgresql-server-10.6-1.module_el8.0.0+15+f57f353b.x86_64.rpm"/>
    <hyperlink ref="E864" r:id="rId714" display="http://mirror.centos.org/centos/8/PowerTools/x86_64/os/Packages/pps-tools-devel-1.0.2-1.el8.x86_64.rpm"/>
    <hyperlink ref="E866" r:id="rId715" display="http://mirror.centos.org/centos/8.0.1905/BaseOS/x86_64/os/Packages/psmisc-23.1-3.el8.x86_64.rpm"/>
    <hyperlink ref="E865" r:id="rId716" display="http://mirror.centos.org/centos/8/BaseOS/x86_64/os/Packages/procps-ng-3.3.15-1.el8.x86_64.rpm"/>
    <hyperlink ref="E869" r:id="rId717" display="http://mirror.centos.org/centos/8/AppStream/x86_64/os/Packages/pulseaudio-libs-11.1-22.el8.x86_64.rpm"/>
    <hyperlink ref="E870" r:id="rId718" display="http://mirror.centos.org/centos/8/AppStream/x86_64/os/Packages/pulseaudio-libs-devel-11.1-22.el8.x86_64.rpm"/>
    <hyperlink ref="E871" r:id="rId719" display="http://mirror.centos.org/centos/8/AppStream/x86_64/os/Packages/pulseaudio-libs-glib2-11.1-22.el8.x86_64.rpm"/>
    <hyperlink ref="E917" r:id="rId720" display="https://forensics.cert.org/centos/cert/8/x86_64/python2-lz4-0.10.0-1.el8.x86_64.rpm"/>
    <hyperlink ref="E915" r:id="rId721" display="http://mirror.centos.org/centos/8/PowerTools/x86_64/os/Packages/python2-gluster-3.12.2-40.2.el8.x86_64.rpm"/>
    <hyperlink ref="E910" r:id="rId722" display="http://mirror.centos.org/centos/8/AppStream/x86_64/os/Packages/python2-coverage-4.5.1-4.module_el8.0.0+32+017b2cba.x86_64.rpm"/>
    <hyperlink ref="E907" r:id="rId723" display="http://mirror.centos.org/centos/8/AppStream/x86_64/os/Packages/python2-Cython-0.28.1-7.module_el8.0.0+32+017b2cba.x86_64.rpm"/>
    <hyperlink ref="E918" r:id="rId724" display="http://mirror.centos.org/centos/8/AppStream/x86_64/os/Packages/python2-markupsafe-0.23-19.module_el8.0.0+32+017b2cba.x86_64.rpm"/>
    <hyperlink ref="E923" r:id="rId725" display="http://mirror.centos.org/centos/8/AppStream/x86_64/os/Packages/python2-numpy-1.14.2-10.module_el8.0.0+32+017b2cba.x86_64.rpm"/>
    <hyperlink ref="E926" r:id="rId726" display="https://forensics.cert.org/centos/cert/8/x86_64/python2-psutil-5.4.3-4.el8.x86_64.rpm"/>
    <hyperlink ref="E932" r:id="rId727" display="http://mirror.centos.org/centos/8/AppStream/x86_64/os/Packages/python2-scipy-1.0.0-19.module_el8.0.0+32+017b2cba.x86_64.rpm"/>
    <hyperlink ref="E936" r:id="rId728" display="http://mirror.centos.org/centos/8/AppStream/x86_64/os/Packages/python2-sqlalchemy-1.3.2-1.module_el8.0.0+32+017b2cba.x86_64.rpm"/>
    <hyperlink ref="E944" r:id="rId729" display="http://mirror.centos.org/centos/8/AppStream/x86_64/os/Packages/qrencode-libs-3.4.4-5.el8.x86_64.rpm"/>
    <hyperlink ref="E943" r:id="rId730" display="http://mirror.centos.org/centos/8/PowerTools/x86_64/os/Packages/qrencode-devel-3.4.4-5.el8.x86_64.rpm"/>
    <hyperlink ref="E947" r:id="rId731" display="http://mirror.centos.org/centos/8.0.1905/BaseOS/x86_64/os/Packages/quota-4.04-10.el8.x86_64.rpm"/>
    <hyperlink ref="E949" r:id="rId732" display="http://mirror.centos.org/centos/8.0.1905/BaseOS/x86_64/os/Packages/readline-7.0-10.el8.x86_64.rpm"/>
    <hyperlink ref="E950" r:id="rId733" display="http://mirror.centos.org/centos/8.0.1905/BaseOS/x86_64/os/Packages/readline-devel-7.0-10.el8.x86_64.rpm"/>
    <hyperlink ref="E948" r:id="rId734" display="http://mirror.centos.org/centos/8/AppStream/x86_64/os/Packages/radvd-2.17-12.el8.x86_64.rpm"/>
    <hyperlink ref="E951" r:id="rId735" display="http://mirror.centos.org/centos/8/AppStream/x86_64/os/Packages/redhat-lsb-core-4.1-47.el8.x86_64.rpm"/>
    <hyperlink ref="E952" r:id="rId736" display="http://mirror.centos.org/centos/8/AppStream/x86_64/os/Packages/redhat-lsb-submod-security-4.1-47.el8.x86_64.rpm"/>
    <hyperlink ref="E954" r:id="rId737" display="http://mirror.centos.org/centos/8.0.1905/BaseOS/x86_64/os/Packages/rpcbind-1.2.5-3.el8.x86_64.rpm"/>
    <hyperlink ref="E955" r:id="rId738" display="http://mirror.centos.org/centos/8.0.1905/BaseOS/x86_64/os/Packages/rpm-4.14.2-9.el8.x86_64.rpm"/>
    <hyperlink ref="E957" r:id="rId739" display="http://mirror.centos.org/centos/8.0.1905/BaseOS/x86_64/os/Packages/rpm-build-libs-4.14.2-11.el8_0.x86_64.rpm"/>
    <hyperlink ref="E958" r:id="rId740" display="http://mirror.centos.org/centos/8.0.1905/BaseOS/x86_64/os/Packages/rpm-libs-4.14.2-11.el8_0.x86_64.rpm"/>
    <hyperlink ref="E953" r:id="rId741" display="http://mirror.centos.org/centos/8/AppStream/x86_64/os/Packages/rest-0.8.1-2.el8.x86_64.rpm"/>
    <hyperlink ref="E956" r:id="rId742" display="http://mirror.centos.org/centos/8/AppStream/x86_64/os/Packages/rpm-build-4.14.2-11.el8_0.x86_64.rpm"/>
    <hyperlink ref="E960" r:id="rId743" display="http://mirror.centos.org/centos/8/BaseOS/x86_64/os/Packages/rsync-3.1.3-4.el8.x86_64.rpm"/>
    <hyperlink ref="E961" r:id="rId744" display="http://mirror.centos.org/centos/8/AppStream/x86_64/os/Packages/ruby-2.5.3-104.module_el8.0.0+179+565e49e2.x86_64.rpm"/>
    <hyperlink ref="E963" r:id="rId745" display="http://mirror.centos.org/centos/8/AppStream/x86_64/os/Packages/ruby-devel-2.5.3-104.module_el8.0.0+179+565e49e2.x86_64.rpm"/>
    <hyperlink ref="E964" r:id="rId746" display="http://mirror.centos.org/centos/8/AppStream/x86_64/os/Packages/ruby-libs-2.5.3-104.module_el8.0.0+179+565e49e2.x86_64.rpm"/>
    <hyperlink ref="E966" r:id="rId747" display="http://mirror.centos.org/centos/8/AppStream/x86_64/os/Packages/rubygem-bigdecimal-1.3.4-104.module_el8.0.0+179+565e49e2.x86_64.rpm"/>
    <hyperlink ref="E967" r:id="rId748" display="http://mirror.centos.org/centos/8/AppStream/x86_64/os/Packages/rubygem-io-console-0.4.6-104.module_el8.0.0+179+565e49e2.x86_64.rpm"/>
    <hyperlink ref="E968" r:id="rId749" display="http://mirror.centos.org/centos/8/AppStream/x86_64/os/Packages/rubygem-json-2.1.0-104.module_el8.0.0+179+565e49e2.x86_64.rpm"/>
    <hyperlink ref="E969" r:id="rId750" display="http://mirror.centos.org/centos/8/AppStream/x86_64/os/Packages/rubygem-psych-3.0.2-104.module_el8.0.0+179+565e49e2.x86_64.rpm"/>
    <hyperlink ref="E970" r:id="rId751" display="http://mirror.centos.org/centos/8/BaseOS/x86_64/os/Packages/samba-client-libs-4.9.1-8.el8.x86_64.rpm"/>
    <hyperlink ref="E974" r:id="rId752" display="http://mirror.centos.org/centos/8.0.1905/BaseOS/x86_64/os/Packages/sanlock-lib-3.6.0-5.el8.x86_64.rpm"/>
    <hyperlink ref="E971" r:id="rId753" display="http://mirror.centos.org/centos/8/BaseOS/x86_64/os/Packages/samba-common-libs-4.9.1-8.el8.x86_64.rpm"/>
    <hyperlink ref="E972" r:id="rId754" display="http://mirror.centos.org/centos/8/AppStream/x86_64/os/Packages/sanlock-3.6.0-5.el8.x86_64.rpm"/>
    <hyperlink ref="E973" r:id="rId755" display="http://mirror.centos.org/centos/8/PowerTools/x86_64/os/Packages/sanlock-devel-3.6.0-5.el8.x86_64.rpm"/>
    <hyperlink ref="E975" r:id="rId756" display="http://mirror.centos.org/centos/8/AppStream/x86_64/os/Packages/scl-utils-2.0.2-7.el8.x86_64.rpm"/>
    <hyperlink ref="E977" r:id="rId757" display="http://mirror.centos.org/centos/8/AppStream/x86_64/os/Packages/scrub-2.5.2-12.el8.x86_64.rpm"/>
    <hyperlink ref="E978" r:id="rId758" display="http://mirror.centos.org/centos/8/BaseOS/x86_64/os/Packages/sed-4.5-1.el8.x86_64.rpm"/>
    <hyperlink ref="E982" r:id="rId759" display="http://mirror.centos.org/centos/8.0.1905/BaseOS/x86_64/os/Packages/shadow-utils-4.6-7.el8.x86_64.rpm"/>
    <hyperlink ref="E983" r:id="rId760" display="http://mirror.centos.org/centos/8.0.1905/BaseOS/x86_64/os/Packages/shared-mime-info-1.9-3.el8.x86_64.rpm"/>
    <hyperlink ref="E980" r:id="rId761" display="http://mirror.centos.org/centos/8/BaseOS/x86_64/os/Packages/sg3_utils-1.44-2.el8.x86_64.rpm"/>
    <hyperlink ref="E981" r:id="rId762" display="http://mirror.centos.org/centos/8/BaseOS/x86_64/os/Packages/sg3_utils-libs-1.44-2.el8.x86_64.rpm"/>
    <hyperlink ref="E984" r:id="rId763" display="http://mirror.centos.org/centos/8/PowerTools/x86_64/os/Packages/sharutils-4.15.2-11.el8.x86_64.rpm"/>
    <hyperlink ref="E1110" r:id="rId764" display="http://mirror.centos.org/centos/8/AppStream/x86_64/os/Packages/zziplib-0.13.68-7.el8.x86_64.rpm"/>
    <hyperlink ref="E1109" r:id="rId765" display="http://mirror.centos.org/centos/8/BaseOS/x86_64/os/Packages/zlib-devel-1.2.11-10.el8.x86_64.rpm"/>
    <hyperlink ref="E1108" r:id="rId766" display="http://mirror.centos.org/centos/8/BaseOS/x86_64/os/Packages/zlib-1.2.11-10.el8.x86_64.rpm"/>
    <hyperlink ref="E1107" r:id="rId767" display="http://mirror.centos.org/centos/8/BaseOS/x86_64/os/Packages/zip-3.0-23.el8.x86_64.rpm"/>
    <hyperlink ref="E1106" r:id="rId768" display="https://forensics.cert.org/centos/cert/8/x86_64/zeromq-2.2.0-4.el8.x86_64.rpm"/>
    <hyperlink ref="E1104" r:id="rId769" display="http://mirror.centos.org/centos/8/PowerTools/x86_64/os/Packages/yasm-1.3.0-7.el8.x86_64.rpm"/>
    <hyperlink ref="E1103" r:id="rId770" display="http://mirror.centos.org/centos/8/PowerTools/x86_64/os/Packages/yajl-devel-2.1.0-10.el8.x86_64.rpm"/>
    <hyperlink ref="E1102" r:id="rId771" display="http://mirror.centos.org/centos/8/AppStream/x86_64/os/Packages/yajl-2.1.0-10.el8.x86_64.rpm"/>
    <hyperlink ref="E1101" r:id="rId772" display="http://mirror.centos.org/centos/8/BaseOS/x86_64/os/Packages/xz-libs-5.2.4-3.el8.x86_64.rpm"/>
    <hyperlink ref="E1100" r:id="rId773" display="http://mirror.centos.org/centos/8/BaseOS/x86_64/os/Packages/xz-devel-5.2.4-3.el8.x86_64.rpm"/>
    <hyperlink ref="E1099" r:id="rId774" display="http://mirror.centos.org/centos/8/BaseOS/x86_64/os/Packages/xz-5.2.4-3.el8.x86_64.rpm"/>
    <hyperlink ref="E1098" r:id="rId775" display="http://mirror.centos.org/centos/8/AppStream/x86_64/os/Packages/xorg-x11-xauth-1.0.9-12.el8.x86_64.rpm"/>
    <hyperlink ref="E1097" r:id="rId776" display="http://mirror.centos.org/centos/8/BaseOS/x86_64/os/Packages/xorg-x11-font-utils-7.5-40.el8.x86_64.rpm"/>
    <hyperlink ref="E1096" r:id="rId777" display="http://mirror.centos.org/centos/8/AppStream/x86_64/os/Packages/xmlto-0.0.28-7.el8.x86_64.rpm"/>
    <hyperlink ref="E1094" r:id="rId778" display="http://mirror.centos.org/centos/8/AppStream/x86_64/os/Packages/xmlsec1-openssl-1.2.25-4.el8.x86_64.rpm"/>
    <hyperlink ref="E1093" r:id="rId779" display="http://mirror.centos.org/centos/8/AppStream/x86_64/os/Packages/xmlsec1-1.2.25-4.el8.x86_64.rpm"/>
    <hyperlink ref="E1092" r:id="rId780" display="http://mirror.centos.org/centos/8/BaseOS/x86_64/os/Packages/xfsprogs-devel-4.19.0-2.el8.x86_64.rpm"/>
    <hyperlink ref="E1091" r:id="rId781" display="http://mirror.centos.org/centos/8/BaseOS/x86_64/os/Packages/xfsprogs-4.19.0-2.el8.x86_64.rpm"/>
    <hyperlink ref="E1090" r:id="rId782" display="http://mirror.centos.org/centos/8/BaseOS/x86_64/os/Packages/which-2.21-10.el8.x86_64.rpm"/>
    <hyperlink ref="E1089" r:id="rId783" display="http://mirror.centos.org/centos/8/AppStream/x86_64/os/Packages/wget-1.19.5-7.el8_0.1.x86_64.rpm"/>
    <hyperlink ref="E1088" r:id="rId784" display="http://mirror.centos.org/centos/8/AppStream/x86_64/os/Packages/wayland-devel-1.15.0-1.el8.x86_64.rpm"/>
    <hyperlink ref="E1087" r:id="rId785" display="http://mirror.centos.org/centos/8/AppStream/x86_64/os/Packages/wavpack-5.1.0-9.el8.x86_64.rpm"/>
    <hyperlink ref="E1086" r:id="rId786" display="http://mirror.centos.org/centos/8/BaseOS/x86_64/os/Packages/virt-what-1.18-6.el8.x86_64.rpm"/>
    <hyperlink ref="E1085" r:id="rId787" display="http://mirror.centos.org/centos/8/BaseOS/x86_64/os/Packages/vim-minimal-8.0.1763-10.el8.x86_64.rpm"/>
    <hyperlink ref="E1083" r:id="rId788" display="https://centos.pkgs.org/8/centos-appstream-x86_64/vim-enhanced-8.0.1763-10.el8.x86_64.rpm.html"/>
    <hyperlink ref="E1082" r:id="rId789" display="http://mirror.centos.org/centos/8/AppStream/x86_64/os/Packages/vim-common-8.0.1763-10.el8.x86_64.rpm"/>
    <hyperlink ref="E1081" r:id="rId790" display="http://mirror.centos.org/centos/8/AppStream/x86_64/os/Packages/valgrind-devel-3.14.0-10.el8.x86_64.rpm"/>
    <hyperlink ref="E1080" r:id="rId791" display="http://mirror.centos.org/centos/8/AppStream/x86_64/os/Packages/valgrind-3.14.0-10.el8.x86_64.rpm"/>
    <hyperlink ref="E1079" r:id="rId792" display="https://centos.pkgs.org/8/centos-baseos-x86_64/libuuid-devel-2.32.1-8.el8.x86_64.rpm.html"/>
    <hyperlink ref="E1078" r:id="rId793" display="http://mirror.centos.org/centos/8/AppStream/x86_64/os/Packages/uuid-1.6.2-42.el8.x86_64.rpm"/>
    <hyperlink ref="E985" r:id="rId794" display="http://mirror.centos.org/centos/8/PowerTools/x86_64/os/Packages/sip-4.19.12-3.el8.x86_64.rpm"/>
    <hyperlink ref="E986" r:id="rId795" display="http://mirror.centos.org/centos/8.0.1905/BaseOS/x86_64/os/Packages/slang-2.3.2-3.el8.x86_64.rpm"/>
    <hyperlink ref="E988" r:id="rId796" display="http://mirror.centos.org/centos/8.0.1905/BaseOS/x86_64/os/Packages/smartmontools-6.6-3.el8.x86_64.rpm"/>
    <hyperlink ref="E989" r:id="rId797" display="http://mirror.centos.org/centos/8.0.1905/BaseOS/x86_64/os/Packages/snappy-1.1.7-5.el8.x86_64.rpm"/>
    <hyperlink ref="E994" r:id="rId798" display="http://mirror.centos.org/centos/8.0.1905/BaseOS/x86_64/os/Packages/spax-1.5.3-13.el8.x86_64.rpm"/>
    <hyperlink ref="E1077" r:id="rId799" display="http://mirror.centos.org/centos/8.0.1905/BaseOS/x86_64/os/Packages/util-linux-2.32.1-8.el8.x86_64.rpm"/>
    <hyperlink ref="E987" r:id="rId800" display="http://mirror.centos.org/centos/8/AppStream/x86_64/os/Packages/slang-devel-2.3.2-3.el8.x86_64.rpm"/>
    <hyperlink ref="E990" r:id="rId801" display="http://mirror.centos.org/centos/8/PowerTools/x86_64/os/Packages/snappy-devel-1.1.7-5.el8.x86_64.rpm"/>
    <hyperlink ref="E991" r:id="rId802" display="http://mirror.centos.org/centos/8/AppStream/x86_64/os/Packages/socat-1.7.3.2-6.el8.x86_64.rpm"/>
    <hyperlink ref="E992" r:id="rId803" display="http://mirror.centos.org/centos/8/AppStream/x86_64/os/Packages/source-highlight-3.1.8-16.el8.x86_64.rpm"/>
    <hyperlink ref="E995" r:id="rId804" display="http://mirror.centos.org/centos/8/AppStream/x86_64/os/Packages/speex-1.2.0-1.el8.x86_64.rpm"/>
    <hyperlink ref="E996" r:id="rId805" display="http://mirror.centos.org/centos/8/AppStream/x86_64/os/Packages/spice-server-0.14.0-7.el8.x86_64.rpm"/>
    <hyperlink ref="E997" r:id="rId806" display="http://mirror.centos.org/centos/8/PowerTools/x86_64/os/Packages/spice-server-devel-0.14.0-7.el8.x86_64.rpm"/>
    <hyperlink ref="E999" r:id="rId807" display="http://mirror.centos.org/centos/8/BaseOS/x86_64/os/Packages/sqlite-devel-3.26.0-3.el8.x86_64.rpm"/>
    <hyperlink ref="E998" r:id="rId808" display="http://mirror.centos.org/centos/8/BaseOS/x86_64/os/Packages/sqlite-3.26.0-3.el8.x86_64.rpm"/>
    <hyperlink ref="E1000" r:id="rId809" display="http://mirror.centos.org/centos/8/BaseOS/x86_64/os/Packages/squashfs-tools-4.3-17.el8.x86_64.rpm"/>
    <hyperlink ref="E1003" r:id="rId810" display="http://mirror.centos.org/centos/8/BaseOS/x86_64/os/Packages/strace-4.24-3.el8.x86_64.rpm"/>
    <hyperlink ref="E1005" r:id="rId811" display="http://mirror.centos.org/centos/8/AppStream/x86_64/os/Packages/subversion-libs-1.10.2-1.module_el8.0.0+45+75bba4f4.x86_64.rpm"/>
    <hyperlink ref="E1004" r:id="rId812" display="http://mirror.centos.org/centos/8/AppStream/x86_64/os/Packages/subversion-1.10.2-1.module_el8.0.0+45+75bba4f4.x86_64.rpm"/>
    <hyperlink ref="E1007" r:id="rId813" display="http://mirror.centos.org/centos/8/AppStream/x86_64/os/Packages/swig-3.0.12-18.module_el8.0.0+8+90b9a8be.x86_64.rpm"/>
    <hyperlink ref="E1009" r:id="rId814" display="http://mirror.centos.org/centos/8/AppStream/x86_64/os/Packages/sysfsutils-2.1.0-24.el8.x86_64.rpm"/>
    <hyperlink ref="E1010" r:id="rId815" display="http://mirror.centos.org/centos/8/BaseOS/x86_64/os/Packages/syslinux-extlinux-6.04-1.el8.x86_64.rpm"/>
    <hyperlink ref="E1013" r:id="rId816" display="http://mirror.centos.org/centos/8/AppStream/x86_64/os/Packages/sysstat-11.7.3-2.el8.x86_64.rpm"/>
    <hyperlink ref="E1014" r:id="rId817" display="http://mirror.centos.org/centos/8.0.1905/BaseOS/x86_64/os/Packages/systemd-239-13.el8_0.5.x86_64.rpm"/>
    <hyperlink ref="E1015" r:id="rId818" display="http://mirror.centos.org/centos/8.0.1905/BaseOS/x86_64/os/Packages/systemd-devel-239-13.el8_0.5.x86_64.rpm"/>
    <hyperlink ref="E1016" r:id="rId819" display="http://mirror.centos.org/centos/8.0.1905/BaseOS/x86_64/os/Packages/systemd-libs-239-13.el8_0.5.x86_64.rpm"/>
    <hyperlink ref="E1018" r:id="rId820" display="http://mirror.centos.org/centos/8/AppStream/x86_64/os/Packages/systemtap-4.0-7.el8.x86_64.rpm"/>
    <hyperlink ref="E1019" r:id="rId821" display="http://mirror.centos.org/centos/8/AppStream/x86_64/os/Packages/systemtap-client-4.0-7.el8.x86_64.rpm"/>
    <hyperlink ref="E1020" r:id="rId822" display="http://mirror.centos.org/centos/8/AppStream/x86_64/os/Packages/systemtap-devel-4.0-7.el8.x86_64.rpm"/>
    <hyperlink ref="E1021" r:id="rId823" display="http://mirror.centos.org/centos/8/AppStream/x86_64/os/Packages/systemtap-runtime-4.0-7.el8.x86_64.rpm"/>
    <hyperlink ref="E1022" r:id="rId824" display="http://mirror.centos.org/centos/8/AppStream/x86_64/os/Packages/systemtap-sdt-devel-4.0-7.el8.x86_64.rpm"/>
    <hyperlink ref="E1024" r:id="rId825" display="http://rpms.remirepo.net/enterprise/8/remi/x86_64/t1lib-5.1.2-23.el8.remi.x86_64.rpm"/>
    <hyperlink ref="E1025" r:id="rId826" display="http://mirror.centos.org/centos/8/AppStream/x86_64/os/Packages/taglib-1.11.1-8.el8.x86_64.rpm"/>
    <hyperlink ref="E1026" r:id="rId827" display="http://mirror.centos.org/centos/8/BaseOS/x86_64/os/Packages/tar-1.30-4.el8.x86_64.rpm"/>
    <hyperlink ref="E1027" r:id="rId828" display="http://mirror.centos.org/centos/8/BaseOS/x86_64/os/Packages/tcl-8.6.8-2.el8.x86_64.rpm"/>
    <hyperlink ref="E1028" r:id="rId829" display="http://mirror.centos.org/centos/8/BaseOS/x86_64/os/Packages/tcl-devel-8.6.8-2.el8.x86_64.rpm"/>
    <hyperlink ref="E1032" r:id="rId830" display="http://mirror.centos.org/centos/8/AppStream/x86_64/os/Packages/tcpdump-4.9.2-5.el8.x86_64.rpm"/>
    <hyperlink ref="E1033" r:id="rId831" display="http://mirror.centos.org/centos/8/AppStream/x86_64/os/Packages/tcsh-6.20.00-9.el8.x86_64.rpm"/>
    <hyperlink ref="E1034" r:id="rId832" display="http://mirror.centos.org/centos/8/BaseOS/x86_64/os/Packages/teamd-1.27-10.el8.x86_64.rpm"/>
    <hyperlink ref="E1035" r:id="rId833" display="http://mirror.centos.org/centos/8/PowerTools/x86_64/os/Packages/texinfo-6.5-4.el8.x86_64.rpm"/>
    <hyperlink ref="E1036" r:id="rId834" display="http://mirror.centos.org/centos/8/AppStream/x86_64/os/Packages/texlive-bibtex-20180414-13.el8.x86_64.rpm"/>
    <hyperlink ref="E1037" r:id="rId835" display="http://mirror.centos.org/centos/8/AppStream/x86_64/os/Packages/texlive-dvipdfmx-20180414-13.el8.x86_64.rpm"/>
    <hyperlink ref="E1039" r:id="rId836" display="http://mirror.centos.org/centos/8/AppStream/x86_64/os/Packages/texlive-dvips-20180414-13.el8.x86_64.rpm"/>
    <hyperlink ref="E1040" r:id="rId837" display="http://mirror.centos.org/centos/8/AppStream/x86_64/os/Packages/texlive-gsftopk-20180414-13.el8.x86_64.rpm"/>
    <hyperlink ref="E1041" r:id="rId838" display="http://mirror.centos.org/centos/8/AppStream/x86_64/os/Packages/texlive-kpathsea-20180414-13.el8.x86_64.rpm"/>
    <hyperlink ref="E1051" r:id="rId839" display="http://mirror.centos.org/centos/8/BaseOS/x86_64/os/Packages/time-1.9-3.el8.x86_64.rpm"/>
    <hyperlink ref="E1052" r:id="rId840" display="http://mirror.centos.org/centos/8/PowerTools/x86_64/os/Packages/tinyxml2-6.0.0-3.el8.x86_64.rpm"/>
    <hyperlink ref="E1053" r:id="rId841" display="http://mirror.centos.org/centos/8/AppStream/x86_64/os/Packages/tix-8.4.3-23.el8.x86_64.rpm"/>
    <hyperlink ref="E1054" r:id="rId842" display="http://mirror.centos.org/centos/8/PowerTools/x86_64/os/Packages/tix-devel-8.4.3-23.el8.x86_64.rpm"/>
    <hyperlink ref="E1055" r:id="rId843" display="http://mirror.centos.org/centos/8/AppStream/x86_64/os/Packages/tk-8.6.8-1.el8.x86_64.rpm"/>
    <hyperlink ref="E1056" r:id="rId844" display="http://mirror.centos.org/centos/8/AppStream/x86_64/os/Packages/tk-devel-8.6.8-1.el8.x86_64.rpm"/>
    <hyperlink ref="E1058" r:id="rId845" display="http://mirror.centos.org/centos/8/BaseOS/x86_64/os/Packages/tpm2-abrmd-2.0.0-3.el8.x86_64.rpm"/>
    <hyperlink ref="E1059" r:id="rId846" display="http://mirror.centos.org/centos/8/PowerTools/x86_64/os/Packages/tpm2-abrmd-devel-2.0.0-3.el8.x86_64.rpm"/>
    <hyperlink ref="E1060" r:id="rId847" display="http://mirror.centos.org/centos/8/BaseOS/x86_64/os/Packages/tpm2-tss-2.0.0-4.el8.x86_64.rpm"/>
    <hyperlink ref="E1061" r:id="rId848" display="http://mirror.centos.org/centos/8/BaseOS/x86_64/os/Packages/tpm2-tss-devel-2.0.0-4.el8.x86_64.rpm"/>
    <hyperlink ref="E1063" r:id="rId849" display="http://mirror.centos.org/centos/8.0.1905/BaseOS/x86_64/os/Packages/trousers-0.3.14-2.el8.x86_64.rpm"/>
    <hyperlink ref="E1062" r:id="rId850" display="http://mirror.centos.org/centos/8/BaseOS/x86_64/os/Packages/traceroute-2.1.0-6.el8.x86_64.rpm"/>
    <hyperlink ref="E1064" r:id="rId851" display="http://mirror.centos.org/centos/8/PowerTools/x86_64/os/Packages/trousers-devel-0.3.14-2.el8.x86_64.rpm"/>
    <hyperlink ref="E1066" r:id="rId852" display="http://mirror.centos.org/centos/8/AppStream/x86_64/os/Packages/unbound-libs-1.7.3-8.el8.x86_64.rpm"/>
    <hyperlink ref="E1065" r:id="rId853" display="http://mirror.centos.org/centos/8/AppStream/x86_64/os/Packages/ttmkfdir-3.0.9-54.el8.x86_64.rpm"/>
    <hyperlink ref="E1067" r:id="rId854" display="http://mirror.centos.org/centos/8/AppStream/x86_64/os/Packages/unixODBC-2.3.7-1.el8.x86_64.rpm"/>
    <hyperlink ref="E1068" r:id="rId855" display="http://mirror.centos.org/centos/8/AppStream/x86_64/os/Packages/unixODBC-devel-2.3.7-1.el8.x86_64.rpm"/>
    <hyperlink ref="E1069" r:id="rId856" display="http://mirror.centos.org/centos/8/BaseOS/x86_64/os/Packages/unzip-6.0-41.el8.x86_64.rpm"/>
    <hyperlink ref="E1072" r:id="rId857" display="http://mirror.centos.org/centos/8/PowerTools/x86_64/os/Packages/usbredir-devel-0.8.0-1.el8.x86_64.rpm"/>
    <hyperlink ref="E1071" r:id="rId858" display="http://mirror.centos.org/centos/8/AppStream/x86_64/os/Packages/usbredir-0.8.0-1.el8.x86_64.rpm"/>
    <hyperlink ref="E1074" r:id="rId859" display="http://mirror.centos.org/centos/8/PowerTools/x86_64/os/Packages/userspace-rcu-devel-0.10.1-2.el8.x86_64.rpm"/>
    <hyperlink ref="E1075" r:id="rId860" display="http://mirror.centos.org/centos/8/PowerTools/x86_64/os/Packages/ustr-1.0.4-26.el8.x86_64.rpm"/>
    <hyperlink ref="E111" r:id="rId861" display="http://mirror.pit.teraswitch.com/fedora/epel/8/Everything/x86_64/Packages/c/collectd-python-5.9.0-4.el8.x86_64.rpm"/>
    <hyperlink ref="E110" r:id="rId862" display="http://mirror.pit.teraswitch.com/fedora/epel/8/Everything/x86_64/Packages/c/collectd-5.9.0-4.el8.x86_64.rpm"/>
    <hyperlink ref="E190" r:id="rId863" display="http://mirror.pit.teraswitch.com/fedora/epel/8/Everything/x86_64/Packages/e/erlang-22.0.7-1.el8.x86_64.rpm"/>
    <hyperlink ref="E191" r:id="rId864" display="http://mirror.pit.teraswitch.com/fedora/epel/8/Everything/x86_64/Packages/e/erlang-asn1-22.0.7-1.el8.x86_64.rpm"/>
    <hyperlink ref="E192" r:id="rId865" display="http://mirror.pit.teraswitch.com/fedora/epel/8/Everything/x86_64/Packages/e/erlang-compiler-22.0.7-1.el8.x86_64.rpm"/>
    <hyperlink ref="E200" r:id="rId866" display="http://mirror.pit.teraswitch.com/fedora/epel/8/Everything/x86_64/Packages/e/erlang-crypto-22.0.7-1.el8.x86_64.rpm"/>
    <hyperlink ref="E201" r:id="rId867" display="http://mirror.pit.teraswitch.com/fedora/epel/8/Everything/x86_64/Packages/e/erlang-diameter-22.0.7-1.el8.x86_64.rpm"/>
    <hyperlink ref="E202" r:id="rId868" display="http://mirror.pit.teraswitch.com/fedora/epel/8/Everything/x86_64/Packages/e/erlang-edoc-22.0.7-1.el8.x86_64.rpm"/>
    <hyperlink ref="E203" r:id="rId869" display="http://mirror.pit.teraswitch.com/fedora/epel/8/Everything/x86_64/Packages/e/erlang-eldap-22.0.7-1.el8.x86_64.rpm"/>
    <hyperlink ref="E204" r:id="rId870" display="http://mirror.pit.teraswitch.com/fedora/epel/8/Everything/x86_64/Packages/e/erlang-erl_docgen-22.0.7-1.el8.x86_64.rpm"/>
    <hyperlink ref="E205" r:id="rId871" display="http://mirror.pit.teraswitch.com/fedora/epel/8/Everything/x86_64/Packages/e/erlang-erl_interface-22.0.7-1.el8.x86_64.rpm"/>
    <hyperlink ref="E206" r:id="rId872" display="http://mirror.pit.teraswitch.com/fedora/epel/8/Everything/x86_64/Packages/e/erlang-erts-22.0.7-1.el8.x86_64.rpm"/>
    <hyperlink ref="E207" r:id="rId873" display="http://mirror.pit.teraswitch.com/fedora/epel/8/Everything/x86_64/Packages/e/erlang-eunit-22.0.7-1.el8.x86_64.rpm"/>
    <hyperlink ref="E209" r:id="rId874" display="http://mirror.pit.teraswitch.com/fedora/epel/8/Everything/x86_64/Packages/e/erlang-hipe-22.0.7-1.el8.x86_64.rpm"/>
    <hyperlink ref="E211" r:id="rId875" display="http://mirror.pit.teraswitch.com/fedora/epel/8/Everything/x86_64/Packages/e/erlang-inets-22.0.7-1.el8.x86_64.rpm"/>
    <hyperlink ref="E212" r:id="rId876" display="http://mirror.pit.teraswitch.com/fedora/epel/8/Everything/x86_64/Packages/e/erlang-jinterface-22.0.7-1.el8.x86_64.rpm"/>
    <hyperlink ref="E213" r:id="rId877" display="http://mirror.pit.teraswitch.com/fedora/epel/8/Everything/x86_64/Packages/e/erlang-kernel-22.0.7-1.el8.x86_64.rpm"/>
    <hyperlink ref="E214" r:id="rId878" display="http://mirror.pit.teraswitch.com/fedora/epel/8/Everything/x86_64/Packages/e/erlang-mnesia-22.0.7-1.el8.x86_64.rpm"/>
    <hyperlink ref="E215" r:id="rId879" display="http://mirror.pit.teraswitch.com/fedora/epel/8/Everything/x86_64/Packages/e/erlang-odbc-22.0.7-1.el8.x86_64.rpm"/>
    <hyperlink ref="E217" r:id="rId880" display="http://mirror.pit.teraswitch.com/fedora/epel/8/Everything/x86_64/Packages/e/erlang-os_mon-22.0.7-1.el8.x86_64.rpm"/>
    <hyperlink ref="E220" r:id="rId881" display="http://mirror.pit.teraswitch.com/fedora/epel/8/Everything/x86_64/Packages/e/erlang-parsetools-22.0.7-1.el8.x86_64.rpm"/>
    <hyperlink ref="E222" r:id="rId882" display="http://mirror.pit.teraswitch.com/fedora/epel/8/Everything/x86_64/Packages/e/erlang-public_key-22.0.7-1.el8.x86_64.rpm"/>
    <hyperlink ref="E223" r:id="rId883" display="http://mirror.pit.teraswitch.com/fedora/epel/8/Everything/x86_64/Packages/e/erlang-runtime_tools-22.0.7-1.el8.x86_64.rpm"/>
    <hyperlink ref="E224" r:id="rId884" display="http://mirror.pit.teraswitch.com/fedora/epel/8/Everything/x86_64/Packages/e/erlang-sasl-22.0.7-1.el8.x86_64.rpm"/>
    <hyperlink ref="E226" r:id="rId885" display="http://mirror.pit.teraswitch.com/fedora/epel/8/Everything/x86_64/Packages/e/erlang-snmp-22.0.7-1.el8.x86_64.rpm"/>
    <hyperlink ref="E227" r:id="rId886" display="http://mirror.pit.teraswitch.com/fedora/epel/8/Everything/x86_64/Packages/e/erlang-ssh-22.0.7-1.el8.x86_64.rpm"/>
    <hyperlink ref="E228" r:id="rId887" display="http://mirror.pit.teraswitch.com/fedora/epel/8/Everything/x86_64/Packages/e/erlang-ssl-22.0.7-1.el8.x86_64.rpm"/>
    <hyperlink ref="E229" r:id="rId888" display="http://mirror.pit.teraswitch.com/fedora/epel/8/Everything/x86_64/Packages/e/erlang-stdlib-22.0.7-1.el8.x86_64.rpm"/>
    <hyperlink ref="E230" r:id="rId889" display="http://mirror.pit.teraswitch.com/fedora/epel/8/Everything/x86_64/Packages/e/erlang-syntax_tools-22.0.7-1.el8.x86_64.rpm"/>
    <hyperlink ref="E231" r:id="rId890" display="http://mirror.pit.teraswitch.com/fedora/epel/8/Everything/x86_64/Packages/e/erlang-tools-22.0.7-1.el8.x86_64.rpm"/>
    <hyperlink ref="E232" r:id="rId891" display="http://mirror.pit.teraswitch.com/fedora/epel/8/Everything/x86_64/Packages/e/erlang-xmerl-22.0.7-1.el8.x86_64.rpm"/>
    <hyperlink ref="E239" r:id="rId892" display="http://mirror.pit.teraswitch.com/fedora/epel/8/Everything/x86_64/Packages/f/fcgi-2.4.0-36.el8.x86_64.rpm"/>
    <hyperlink ref="E240" r:id="rId893" display="http://mirror.pit.teraswitch.com/fedora/epel/8/Everything/x86_64/Packages/f/fcgi-devel-2.4.0-36.el8.x86_64.rpm"/>
    <hyperlink ref="E498" r:id="rId894" display="http://mirror.pit.teraswitch.com/fedora/epel/8/Everything/x86_64/Packages/l/libdbi-0.9.0-14.el8.x86_64.rpm"/>
    <hyperlink ref="E499" r:id="rId895" display="http://mirror.pit.teraswitch.com/fedora/epel/8/Everything/x86_64/Packages/l/libdbi-devel-0.9.0-14.el8.x86_64.rpm"/>
    <hyperlink ref="E542" r:id="rId896" display="http://mirror.pit.teraswitch.com/fedora/epel/8/Everything/x86_64/Packages/l/libimagequant-2.12.5-1.el8.x86_64.rpm"/>
    <hyperlink ref="E578" r:id="rId897" display="http://mirror.pit.teraswitch.com/fedora/epel/8/Everything/x86_64/Packages/l/liboath-2.6.2-3.el8.x86_64.rpm"/>
    <hyperlink ref="E579" r:id="rId898" display="http://mirror.pit.teraswitch.com/fedora/epel/8/Everything/x86_64/Packages/l/liboath-devel-2.6.2-3.el8.x86_64.rpm"/>
    <hyperlink ref="E942" r:id="rId899" display="http://mirror.pit.teraswitch.com/fedora/epel/8/Everything/x86_64/Packages/q/qpid-proton-c-0.29.0-1.el8.x86_64.rpm"/>
    <hyperlink ref="E976" r:id="rId900" display="http://mirror.pit.teraswitch.com/fedora/epel/8/Everything/x86_64/Packages/s/screen-4.6.2-10.el8.x86_64.rpm"/>
    <hyperlink ref="E1001" r:id="rId901" display="http://mirror.pit.teraswitch.com/fedora/epel/8/Everything/x86_64/Packages/s/sshpass-1.06-9.el8.x86_64.rpm"/>
  </hyperlinks>
  <pageMargins left="0.7" right="0.7" top="0.75" bottom="0.75" header="0.3" footer="0.3"/>
  <pageSetup paperSize="9" orientation="portrait" horizontalDpi="300" verticalDpi="300" r:id="rId9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92"/>
  <sheetViews>
    <sheetView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c r="B2" s="22" t="s">
        <v>2843</v>
      </c>
      <c r="C2" s="9">
        <f>COUNTA(C8:C89)</f>
        <v>82</v>
      </c>
      <c r="D2" s="23"/>
      <c r="E2" s="10"/>
    </row>
    <row r="3" spans="2:5" ht="14.4">
      <c r="B3" s="98" t="s">
        <v>2846</v>
      </c>
      <c r="C3" s="100" t="s">
        <v>2841</v>
      </c>
      <c r="D3" s="24"/>
      <c r="E3" s="102" t="s">
        <v>3688</v>
      </c>
    </row>
    <row r="4" spans="2:5" ht="15" thickBot="1">
      <c r="B4" s="99"/>
      <c r="C4" s="101"/>
      <c r="D4" s="25"/>
      <c r="E4" s="103"/>
    </row>
    <row r="5" spans="2:5" ht="14.4">
      <c r="B5" s="110" t="s">
        <v>2842</v>
      </c>
      <c r="C5" s="104" t="s">
        <v>2848</v>
      </c>
      <c r="D5" s="26"/>
      <c r="E5" s="107" t="s">
        <v>2847</v>
      </c>
    </row>
    <row r="6" spans="2:5" ht="14.4">
      <c r="B6" s="111"/>
      <c r="C6" s="105"/>
      <c r="D6" s="27"/>
      <c r="E6" s="108"/>
    </row>
    <row r="7" spans="2:5" ht="15" thickBot="1">
      <c r="B7" s="111"/>
      <c r="C7" s="106"/>
      <c r="D7" s="28"/>
      <c r="E7" s="109"/>
    </row>
    <row r="8" spans="2:5">
      <c r="B8" s="30">
        <v>1</v>
      </c>
      <c r="C8" s="84" t="s">
        <v>2079</v>
      </c>
      <c r="D8" s="11"/>
      <c r="E8" s="63" t="s">
        <v>2954</v>
      </c>
    </row>
    <row r="9" spans="2:5">
      <c r="B9" s="31">
        <v>2</v>
      </c>
      <c r="C9" s="85" t="s">
        <v>2080</v>
      </c>
      <c r="D9" s="86"/>
      <c r="E9" s="6" t="s">
        <v>2081</v>
      </c>
    </row>
    <row r="10" spans="2:5">
      <c r="B10" s="31">
        <v>3</v>
      </c>
      <c r="C10" s="85" t="s">
        <v>1008</v>
      </c>
      <c r="D10" s="13"/>
      <c r="E10" s="6" t="s">
        <v>2955</v>
      </c>
    </row>
    <row r="11" spans="2:5">
      <c r="B11" s="31">
        <v>4</v>
      </c>
      <c r="C11" s="85" t="s">
        <v>1009</v>
      </c>
      <c r="D11" s="86"/>
      <c r="E11" s="6" t="s">
        <v>2082</v>
      </c>
    </row>
    <row r="12" spans="2:5">
      <c r="B12" s="31">
        <v>5</v>
      </c>
      <c r="C12" s="85" t="s">
        <v>2956</v>
      </c>
      <c r="D12" s="13"/>
      <c r="E12" s="6" t="s">
        <v>2957</v>
      </c>
    </row>
    <row r="13" spans="2:5">
      <c r="B13" s="31">
        <v>6</v>
      </c>
      <c r="C13" s="85" t="s">
        <v>2958</v>
      </c>
      <c r="D13" s="13"/>
      <c r="E13" s="5" t="s">
        <v>2118</v>
      </c>
    </row>
    <row r="14" spans="2:5">
      <c r="B14" s="31">
        <v>7</v>
      </c>
      <c r="C14" s="85" t="s">
        <v>1010</v>
      </c>
      <c r="D14" s="86"/>
      <c r="E14" s="16" t="s">
        <v>2083</v>
      </c>
    </row>
    <row r="15" spans="2:5">
      <c r="B15" s="31">
        <v>8</v>
      </c>
      <c r="C15" s="85" t="s">
        <v>1011</v>
      </c>
      <c r="D15" s="87"/>
      <c r="E15" s="6" t="s">
        <v>2084</v>
      </c>
    </row>
    <row r="16" spans="2:5">
      <c r="B16" s="31">
        <v>9</v>
      </c>
      <c r="C16" s="85" t="s">
        <v>1012</v>
      </c>
      <c r="D16" s="13"/>
      <c r="E16" s="6" t="s">
        <v>2959</v>
      </c>
    </row>
    <row r="17" spans="2:5">
      <c r="B17" s="31">
        <v>10</v>
      </c>
      <c r="C17" s="85" t="s">
        <v>2085</v>
      </c>
      <c r="D17" s="86"/>
      <c r="E17" s="6" t="s">
        <v>2086</v>
      </c>
    </row>
    <row r="18" spans="2:5">
      <c r="B18" s="31">
        <v>11</v>
      </c>
      <c r="C18" s="85" t="s">
        <v>2087</v>
      </c>
      <c r="D18" s="87"/>
      <c r="E18" s="6" t="s">
        <v>2088</v>
      </c>
    </row>
    <row r="19" spans="2:5">
      <c r="B19" s="31">
        <v>12</v>
      </c>
      <c r="C19" s="85" t="s">
        <v>2960</v>
      </c>
      <c r="D19" s="13"/>
      <c r="E19" s="5" t="s">
        <v>2118</v>
      </c>
    </row>
    <row r="20" spans="2:5">
      <c r="B20" s="31">
        <v>13</v>
      </c>
      <c r="C20" s="85" t="s">
        <v>2089</v>
      </c>
      <c r="D20" s="86"/>
      <c r="E20" s="6" t="s">
        <v>2090</v>
      </c>
    </row>
    <row r="21" spans="2:5">
      <c r="B21" s="31">
        <v>14</v>
      </c>
      <c r="C21" s="85" t="s">
        <v>2961</v>
      </c>
      <c r="D21" s="13"/>
      <c r="E21" s="6" t="s">
        <v>2962</v>
      </c>
    </row>
    <row r="22" spans="2:5">
      <c r="B22" s="31">
        <v>15</v>
      </c>
      <c r="C22" s="85" t="s">
        <v>1013</v>
      </c>
      <c r="D22" s="13"/>
      <c r="E22" s="5" t="s">
        <v>2118</v>
      </c>
    </row>
    <row r="23" spans="2:5">
      <c r="B23" s="31">
        <v>16</v>
      </c>
      <c r="C23" s="85" t="s">
        <v>1014</v>
      </c>
      <c r="D23" s="86"/>
      <c r="E23" s="6" t="s">
        <v>2091</v>
      </c>
    </row>
    <row r="24" spans="2:5">
      <c r="B24" s="31">
        <v>17</v>
      </c>
      <c r="C24" s="85" t="s">
        <v>1015</v>
      </c>
      <c r="D24" s="87"/>
      <c r="E24" s="6" t="s">
        <v>2092</v>
      </c>
    </row>
    <row r="25" spans="2:5">
      <c r="B25" s="31">
        <v>18</v>
      </c>
      <c r="C25" s="85" t="s">
        <v>1016</v>
      </c>
      <c r="D25" s="87"/>
      <c r="E25" s="6" t="s">
        <v>2093</v>
      </c>
    </row>
    <row r="26" spans="2:5">
      <c r="B26" s="31">
        <v>19</v>
      </c>
      <c r="C26" s="85" t="s">
        <v>2963</v>
      </c>
      <c r="D26" s="13"/>
      <c r="E26" s="5" t="s">
        <v>2118</v>
      </c>
    </row>
    <row r="27" spans="2:5">
      <c r="B27" s="31">
        <v>20</v>
      </c>
      <c r="C27" s="85" t="s">
        <v>2094</v>
      </c>
      <c r="D27" s="86"/>
      <c r="E27" s="16" t="s">
        <v>2095</v>
      </c>
    </row>
    <row r="28" spans="2:5">
      <c r="B28" s="31">
        <v>21</v>
      </c>
      <c r="C28" s="85" t="s">
        <v>1017</v>
      </c>
      <c r="D28" s="87"/>
      <c r="E28" s="16" t="s">
        <v>2096</v>
      </c>
    </row>
    <row r="29" spans="2:5">
      <c r="B29" s="31">
        <v>22</v>
      </c>
      <c r="C29" s="85" t="s">
        <v>2964</v>
      </c>
      <c r="D29" s="13"/>
      <c r="E29" s="5" t="s">
        <v>2118</v>
      </c>
    </row>
    <row r="30" spans="2:5">
      <c r="B30" s="31">
        <v>23</v>
      </c>
      <c r="C30" s="85" t="s">
        <v>2965</v>
      </c>
      <c r="D30" s="13"/>
      <c r="E30" s="5" t="s">
        <v>2118</v>
      </c>
    </row>
    <row r="31" spans="2:5">
      <c r="B31" s="31">
        <v>24</v>
      </c>
      <c r="C31" s="85" t="s">
        <v>1018</v>
      </c>
      <c r="D31" s="13"/>
      <c r="E31" s="5" t="s">
        <v>2118</v>
      </c>
    </row>
    <row r="32" spans="2:5">
      <c r="B32" s="31">
        <v>25</v>
      </c>
      <c r="C32" s="85" t="s">
        <v>2097</v>
      </c>
      <c r="D32" s="86"/>
      <c r="E32" s="6" t="s">
        <v>2098</v>
      </c>
    </row>
    <row r="33" spans="2:5">
      <c r="B33" s="31">
        <v>26</v>
      </c>
      <c r="C33" s="85" t="s">
        <v>2966</v>
      </c>
      <c r="D33" s="13"/>
      <c r="E33" s="5" t="s">
        <v>2118</v>
      </c>
    </row>
    <row r="34" spans="2:5">
      <c r="B34" s="31">
        <v>27</v>
      </c>
      <c r="C34" s="85" t="s">
        <v>3790</v>
      </c>
      <c r="D34" s="13"/>
      <c r="E34" s="5" t="s">
        <v>2118</v>
      </c>
    </row>
    <row r="35" spans="2:5">
      <c r="B35" s="31">
        <v>28</v>
      </c>
      <c r="C35" s="85" t="s">
        <v>988</v>
      </c>
      <c r="D35" s="13"/>
      <c r="E35" s="5" t="s">
        <v>2118</v>
      </c>
    </row>
    <row r="36" spans="2:5">
      <c r="B36" s="31">
        <v>29</v>
      </c>
      <c r="C36" s="85" t="s">
        <v>989</v>
      </c>
      <c r="D36" s="13"/>
      <c r="E36" s="5" t="s">
        <v>2118</v>
      </c>
    </row>
    <row r="37" spans="2:5">
      <c r="B37" s="31">
        <v>30</v>
      </c>
      <c r="C37" s="85" t="s">
        <v>990</v>
      </c>
      <c r="D37" s="13"/>
      <c r="E37" s="5" t="s">
        <v>2118</v>
      </c>
    </row>
    <row r="38" spans="2:5">
      <c r="B38" s="31">
        <v>31</v>
      </c>
      <c r="C38" s="85" t="s">
        <v>991</v>
      </c>
      <c r="D38" s="13"/>
      <c r="E38" s="5" t="s">
        <v>2118</v>
      </c>
    </row>
    <row r="39" spans="2:5">
      <c r="B39" s="31">
        <v>32</v>
      </c>
      <c r="C39" s="85" t="s">
        <v>992</v>
      </c>
      <c r="D39" s="13"/>
      <c r="E39" s="5" t="s">
        <v>2118</v>
      </c>
    </row>
    <row r="40" spans="2:5">
      <c r="B40" s="31">
        <v>33</v>
      </c>
      <c r="C40" s="85" t="s">
        <v>993</v>
      </c>
      <c r="D40" s="13"/>
      <c r="E40" s="5" t="s">
        <v>2118</v>
      </c>
    </row>
    <row r="41" spans="2:5">
      <c r="B41" s="31">
        <v>34</v>
      </c>
      <c r="C41" s="85" t="s">
        <v>994</v>
      </c>
      <c r="D41" s="13"/>
      <c r="E41" s="5" t="s">
        <v>2118</v>
      </c>
    </row>
    <row r="42" spans="2:5">
      <c r="B42" s="31">
        <v>35</v>
      </c>
      <c r="C42" s="85" t="s">
        <v>995</v>
      </c>
      <c r="D42" s="13"/>
      <c r="E42" s="5" t="s">
        <v>2118</v>
      </c>
    </row>
    <row r="43" spans="2:5">
      <c r="B43" s="31">
        <v>36</v>
      </c>
      <c r="C43" s="85" t="s">
        <v>996</v>
      </c>
      <c r="D43" s="13"/>
      <c r="E43" s="5" t="s">
        <v>2118</v>
      </c>
    </row>
    <row r="44" spans="2:5">
      <c r="B44" s="31">
        <v>37</v>
      </c>
      <c r="C44" s="85" t="s">
        <v>997</v>
      </c>
      <c r="D44" s="13"/>
      <c r="E44" s="5" t="s">
        <v>2118</v>
      </c>
    </row>
    <row r="45" spans="2:5">
      <c r="B45" s="31">
        <v>38</v>
      </c>
      <c r="C45" s="85" t="s">
        <v>998</v>
      </c>
      <c r="D45" s="13"/>
      <c r="E45" s="5" t="s">
        <v>2118</v>
      </c>
    </row>
    <row r="46" spans="2:5">
      <c r="B46" s="31">
        <v>39</v>
      </c>
      <c r="C46" s="85" t="s">
        <v>999</v>
      </c>
      <c r="D46" s="13"/>
      <c r="E46" s="5" t="s">
        <v>2118</v>
      </c>
    </row>
    <row r="47" spans="2:5">
      <c r="B47" s="31">
        <v>40</v>
      </c>
      <c r="C47" s="85" t="s">
        <v>1000</v>
      </c>
      <c r="D47" s="13"/>
      <c r="E47" s="5" t="s">
        <v>2118</v>
      </c>
    </row>
    <row r="48" spans="2:5">
      <c r="B48" s="31">
        <v>41</v>
      </c>
      <c r="C48" s="85" t="s">
        <v>1001</v>
      </c>
      <c r="D48" s="13"/>
      <c r="E48" s="5" t="s">
        <v>2118</v>
      </c>
    </row>
    <row r="49" spans="2:5">
      <c r="B49" s="31">
        <v>42</v>
      </c>
      <c r="C49" s="85" t="s">
        <v>1002</v>
      </c>
      <c r="D49" s="13"/>
      <c r="E49" s="5" t="s">
        <v>2118</v>
      </c>
    </row>
    <row r="50" spans="2:5">
      <c r="B50" s="31">
        <v>43</v>
      </c>
      <c r="C50" s="85" t="s">
        <v>1003</v>
      </c>
      <c r="D50" s="13"/>
      <c r="E50" s="5" t="s">
        <v>2118</v>
      </c>
    </row>
    <row r="51" spans="2:5">
      <c r="B51" s="31">
        <v>44</v>
      </c>
      <c r="C51" s="85" t="s">
        <v>1004</v>
      </c>
      <c r="D51" s="13"/>
      <c r="E51" s="5" t="s">
        <v>2118</v>
      </c>
    </row>
    <row r="52" spans="2:5">
      <c r="B52" s="31">
        <v>45</v>
      </c>
      <c r="C52" s="85" t="s">
        <v>1005</v>
      </c>
      <c r="D52" s="13"/>
      <c r="E52" s="5" t="s">
        <v>2118</v>
      </c>
    </row>
    <row r="53" spans="2:5">
      <c r="B53" s="31">
        <v>46</v>
      </c>
      <c r="C53" s="85" t="s">
        <v>1006</v>
      </c>
      <c r="D53" s="13"/>
      <c r="E53" s="5" t="s">
        <v>2118</v>
      </c>
    </row>
    <row r="54" spans="2:5">
      <c r="B54" s="31">
        <v>47</v>
      </c>
      <c r="C54" s="85" t="s">
        <v>1007</v>
      </c>
      <c r="D54" s="13"/>
      <c r="E54" s="5" t="s">
        <v>2118</v>
      </c>
    </row>
    <row r="55" spans="2:5">
      <c r="B55" s="31">
        <v>48</v>
      </c>
      <c r="C55" s="85" t="s">
        <v>1019</v>
      </c>
      <c r="D55" s="13"/>
      <c r="E55" s="5" t="s">
        <v>2118</v>
      </c>
    </row>
    <row r="56" spans="2:5">
      <c r="B56" s="31">
        <v>49</v>
      </c>
      <c r="C56" s="85" t="s">
        <v>3791</v>
      </c>
      <c r="D56" s="13"/>
      <c r="E56" s="5" t="s">
        <v>2118</v>
      </c>
    </row>
    <row r="57" spans="2:5">
      <c r="B57" s="31">
        <v>50</v>
      </c>
      <c r="C57" s="85" t="s">
        <v>2099</v>
      </c>
      <c r="D57" s="87"/>
      <c r="E57" s="6" t="s">
        <v>2100</v>
      </c>
    </row>
    <row r="58" spans="2:5">
      <c r="B58" s="31">
        <v>51</v>
      </c>
      <c r="C58" s="85" t="s">
        <v>2967</v>
      </c>
      <c r="D58" s="13"/>
      <c r="E58" s="5" t="s">
        <v>2118</v>
      </c>
    </row>
    <row r="59" spans="2:5">
      <c r="B59" s="31">
        <v>52</v>
      </c>
      <c r="C59" s="85" t="s">
        <v>1020</v>
      </c>
      <c r="D59" s="13"/>
      <c r="E59" s="5" t="s">
        <v>2118</v>
      </c>
    </row>
    <row r="60" spans="2:5">
      <c r="B60" s="31">
        <v>53</v>
      </c>
      <c r="C60" s="85" t="s">
        <v>1021</v>
      </c>
      <c r="D60" s="13"/>
      <c r="E60" s="5" t="s">
        <v>2118</v>
      </c>
    </row>
    <row r="61" spans="2:5">
      <c r="B61" s="31">
        <v>54</v>
      </c>
      <c r="C61" s="85" t="s">
        <v>2968</v>
      </c>
      <c r="D61" s="13"/>
      <c r="E61" s="5" t="s">
        <v>2118</v>
      </c>
    </row>
    <row r="62" spans="2:5">
      <c r="B62" s="31">
        <v>55</v>
      </c>
      <c r="C62" s="85" t="s">
        <v>2969</v>
      </c>
      <c r="D62" s="13"/>
      <c r="E62" s="5" t="s">
        <v>2118</v>
      </c>
    </row>
    <row r="63" spans="2:5">
      <c r="B63" s="31">
        <v>56</v>
      </c>
      <c r="C63" s="85" t="s">
        <v>2970</v>
      </c>
      <c r="D63" s="13"/>
      <c r="E63" s="5" t="s">
        <v>2118</v>
      </c>
    </row>
    <row r="64" spans="2:5">
      <c r="B64" s="31">
        <v>57</v>
      </c>
      <c r="C64" s="85" t="s">
        <v>1022</v>
      </c>
      <c r="D64" s="13"/>
      <c r="E64" s="5" t="s">
        <v>2118</v>
      </c>
    </row>
    <row r="65" spans="2:5">
      <c r="B65" s="31">
        <v>58</v>
      </c>
      <c r="C65" s="85" t="s">
        <v>1023</v>
      </c>
      <c r="D65" s="13"/>
      <c r="E65" s="5" t="s">
        <v>2118</v>
      </c>
    </row>
    <row r="66" spans="2:5">
      <c r="B66" s="31">
        <v>59</v>
      </c>
      <c r="C66" s="85" t="s">
        <v>1024</v>
      </c>
      <c r="D66" s="13"/>
      <c r="E66" s="5" t="s">
        <v>2118</v>
      </c>
    </row>
    <row r="67" spans="2:5">
      <c r="B67" s="31">
        <v>60</v>
      </c>
      <c r="C67" s="85" t="s">
        <v>1025</v>
      </c>
      <c r="D67" s="13"/>
      <c r="E67" s="5" t="s">
        <v>2118</v>
      </c>
    </row>
    <row r="68" spans="2:5">
      <c r="B68" s="31">
        <v>61</v>
      </c>
      <c r="C68" s="85" t="s">
        <v>1026</v>
      </c>
      <c r="D68" s="13"/>
      <c r="E68" s="5" t="s">
        <v>2118</v>
      </c>
    </row>
    <row r="69" spans="2:5">
      <c r="B69" s="31">
        <v>62</v>
      </c>
      <c r="C69" s="85" t="s">
        <v>1027</v>
      </c>
      <c r="D69" s="13"/>
      <c r="E69" s="5" t="s">
        <v>2118</v>
      </c>
    </row>
    <row r="70" spans="2:5">
      <c r="B70" s="31">
        <v>63</v>
      </c>
      <c r="C70" s="85" t="s">
        <v>1028</v>
      </c>
      <c r="D70" s="13"/>
      <c r="E70" s="5" t="s">
        <v>2118</v>
      </c>
    </row>
    <row r="71" spans="2:5">
      <c r="B71" s="31">
        <v>64</v>
      </c>
      <c r="C71" s="85" t="s">
        <v>1029</v>
      </c>
      <c r="D71" s="13"/>
      <c r="E71" s="5" t="s">
        <v>2118</v>
      </c>
    </row>
    <row r="72" spans="2:5">
      <c r="B72" s="31">
        <v>65</v>
      </c>
      <c r="C72" s="85" t="s">
        <v>1030</v>
      </c>
      <c r="D72" s="13"/>
      <c r="E72" s="5" t="s">
        <v>2118</v>
      </c>
    </row>
    <row r="73" spans="2:5">
      <c r="B73" s="31">
        <v>66</v>
      </c>
      <c r="C73" s="85" t="s">
        <v>1031</v>
      </c>
      <c r="D73" s="13"/>
      <c r="E73" s="6" t="s">
        <v>2971</v>
      </c>
    </row>
    <row r="74" spans="2:5">
      <c r="B74" s="31">
        <v>67</v>
      </c>
      <c r="C74" s="85" t="s">
        <v>2101</v>
      </c>
      <c r="D74" s="87"/>
      <c r="E74" s="6" t="s">
        <v>2102</v>
      </c>
    </row>
    <row r="75" spans="2:5">
      <c r="B75" s="31">
        <v>68</v>
      </c>
      <c r="C75" s="85" t="s">
        <v>1032</v>
      </c>
      <c r="D75" s="87"/>
      <c r="E75" s="6" t="s">
        <v>2103</v>
      </c>
    </row>
    <row r="76" spans="2:5">
      <c r="B76" s="31">
        <v>69</v>
      </c>
      <c r="C76" s="85" t="s">
        <v>2972</v>
      </c>
      <c r="D76" s="13"/>
      <c r="E76" s="5" t="s">
        <v>2118</v>
      </c>
    </row>
    <row r="77" spans="2:5">
      <c r="B77" s="31">
        <v>70</v>
      </c>
      <c r="C77" s="85" t="s">
        <v>1033</v>
      </c>
      <c r="D77" s="13"/>
      <c r="E77" s="5" t="s">
        <v>2118</v>
      </c>
    </row>
    <row r="78" spans="2:5">
      <c r="B78" s="31">
        <v>71</v>
      </c>
      <c r="C78" s="85" t="s">
        <v>1034</v>
      </c>
      <c r="D78" s="13"/>
      <c r="E78" s="5" t="s">
        <v>2118</v>
      </c>
    </row>
    <row r="79" spans="2:5">
      <c r="B79" s="31">
        <v>72</v>
      </c>
      <c r="C79" s="85" t="s">
        <v>2973</v>
      </c>
      <c r="D79" s="13"/>
      <c r="E79" s="5" t="s">
        <v>2118</v>
      </c>
    </row>
    <row r="80" spans="2:5">
      <c r="B80" s="31">
        <v>73</v>
      </c>
      <c r="C80" s="85" t="s">
        <v>2975</v>
      </c>
      <c r="D80" s="13"/>
      <c r="E80" s="5" t="s">
        <v>2118</v>
      </c>
    </row>
    <row r="81" spans="2:5">
      <c r="B81" s="31">
        <v>74</v>
      </c>
      <c r="C81" s="85" t="s">
        <v>2974</v>
      </c>
      <c r="D81" s="13"/>
      <c r="E81" s="5" t="s">
        <v>2118</v>
      </c>
    </row>
    <row r="82" spans="2:5">
      <c r="B82" s="31">
        <v>75</v>
      </c>
      <c r="C82" s="85" t="s">
        <v>2104</v>
      </c>
      <c r="D82" s="87"/>
      <c r="E82" s="6" t="s">
        <v>2105</v>
      </c>
    </row>
    <row r="83" spans="2:5">
      <c r="B83" s="31">
        <v>76</v>
      </c>
      <c r="C83" s="85" t="s">
        <v>1035</v>
      </c>
      <c r="D83" s="13"/>
      <c r="E83" s="5" t="s">
        <v>2118</v>
      </c>
    </row>
    <row r="84" spans="2:5">
      <c r="B84" s="31">
        <v>77</v>
      </c>
      <c r="C84" s="85" t="s">
        <v>2106</v>
      </c>
      <c r="D84" s="87"/>
      <c r="E84" s="16" t="s">
        <v>2107</v>
      </c>
    </row>
    <row r="85" spans="2:5">
      <c r="B85" s="31">
        <v>78</v>
      </c>
      <c r="C85" s="85" t="s">
        <v>2109</v>
      </c>
      <c r="D85" s="87"/>
      <c r="E85" s="6" t="s">
        <v>2108</v>
      </c>
    </row>
    <row r="86" spans="2:5">
      <c r="B86" s="31">
        <v>79</v>
      </c>
      <c r="C86" s="85" t="s">
        <v>2110</v>
      </c>
      <c r="D86" s="87"/>
      <c r="E86" s="16" t="s">
        <v>2111</v>
      </c>
    </row>
    <row r="87" spans="2:5">
      <c r="B87" s="31">
        <v>80</v>
      </c>
      <c r="C87" s="85" t="s">
        <v>2112</v>
      </c>
      <c r="D87" s="87"/>
      <c r="E87" s="6" t="s">
        <v>2113</v>
      </c>
    </row>
    <row r="88" spans="2:5">
      <c r="B88" s="31">
        <v>81</v>
      </c>
      <c r="C88" s="85" t="s">
        <v>1036</v>
      </c>
      <c r="D88" s="87"/>
      <c r="E88" s="16" t="s">
        <v>2114</v>
      </c>
    </row>
    <row r="89" spans="2:5" ht="16.2" thickBot="1">
      <c r="B89" s="32">
        <v>82</v>
      </c>
      <c r="C89" s="88" t="s">
        <v>2115</v>
      </c>
      <c r="D89" s="89"/>
      <c r="E89" s="62" t="s">
        <v>2116</v>
      </c>
    </row>
    <row r="90" spans="2:5">
      <c r="C90" s="18"/>
      <c r="D90" s="18"/>
    </row>
    <row r="91" spans="2:5">
      <c r="C91" s="18"/>
      <c r="D91" s="18"/>
    </row>
    <row r="92" spans="2:5">
      <c r="C92" s="18"/>
      <c r="D92" s="18"/>
    </row>
  </sheetData>
  <mergeCells count="6">
    <mergeCell ref="B3:B4"/>
    <mergeCell ref="C3:C4"/>
    <mergeCell ref="E3:E4"/>
    <mergeCell ref="B5:B7"/>
    <mergeCell ref="C5:C7"/>
    <mergeCell ref="E5:E7"/>
  </mergeCells>
  <phoneticPr fontId="2" type="noConversion"/>
  <hyperlinks>
    <hyperlink ref="C3" r:id="rId1"/>
    <hyperlink ref="E3" r:id="rId2" display="http://vault.centos.org/8.0.1905/BaseOS/Source/SPackages/"/>
    <hyperlink ref="E89" r:id="rId3" display="http://vault.centos.org/8.0.1905/BaseOS/Source/SPackages/watchdog-5.15-1.el8.src.rpm"/>
    <hyperlink ref="E88" r:id="rId4" display="http://vault.centos.org/8.0.1905/BaseOS/Source/SPackages/tuned-2.10.0-15.el8.src.rpm"/>
    <hyperlink ref="E87" r:id="rId5" display="http://vault.centos.org/8.0.1905/BaseOS/Source/SPackages/tpm2-tools-3.1.1-4.el8.src.rpm"/>
    <hyperlink ref="E86" r:id="rId6" display="http://vault.centos.org/8.0.1905/BaseOS/Source/SPackages/tboot-1.9.7-2.el8.src.rpm"/>
    <hyperlink ref="E85" r:id="rId7" display="http://vault.centos.org/8.0.1905/BaseOS/Source/SPackages/systemd-239-13.el8_0.5.src.rpm"/>
    <hyperlink ref="E84" r:id="rId8" display="http://vault.centos.org/8.0.1905/BaseOS/Source/SPackages/sudo-1.8.25p1-4.el8.src.rpm"/>
    <hyperlink ref="E82" r:id="rId9" display="http://vault.centos.org/8.0.1905/BaseOS/Source/SPackages/shim-15-8.el8.src.rpm"/>
    <hyperlink ref="E75" r:id="rId10" display="http://vault.centos.org/8.0.1905/BaseOS/Source/SPackages/python-setuptools-39.2.0-4.el8.src.rpm"/>
    <hyperlink ref="E74" r:id="rId11" display="http://vault.centos.org/8.0.1905/BaseOS/Source/SPackages/python-requests-2.20.0-1.el8.src.rpm"/>
    <hyperlink ref="E57" r:id="rId12" display="http://vault.centos.org/8.0.1905/BaseOS/Source/SPackages/python-dateutil-2.6.1-6.el8.src.rpm"/>
    <hyperlink ref="E32" r:id="rId13" display="http://vault.centos.org/8.0.1905/BaseOS/Source/SPackages/parted-3.2-36.el8.src.rpm"/>
    <hyperlink ref="E28" r:id="rId14" display="http://vault.centos.org/8.0.1905/BaseOS/Source/SPackages/openssh-7.8p1-4.el8.src.rpm"/>
    <hyperlink ref="E27" r:id="rId15" display="http://vault.centos.org/8.0.1905/BaseOS/Source/SPackages/openldap-2.4.46-9.el8.src.rpm"/>
    <hyperlink ref="E25" r:id="rId16" display="http://vault.centos.org/8.0.1905/BaseOS/Source/SPackages/net-tools-2.0-0.51.20160912git.el8.src.rpm"/>
    <hyperlink ref="E24" r:id="rId17" display="http://vault.centos.org/8.0.1905/BaseOS/Source/SPackages/net-snmp-5.8-7.el8_0.1.src.rpm"/>
    <hyperlink ref="E23" r:id="rId18" display="http://vault.centos.org/8.0.1905/BaseOS/Source/SPackages/logrotate-3.14.0-3.el8.src.rpm"/>
    <hyperlink ref="E20" r:id="rId19" display="http://vault.centos.org/8.0.1905/BaseOS/Source/SPackages/libevent-2.1.8-5.el8.src.rpm"/>
    <hyperlink ref="E18" r:id="rId20" display="http://vault.centos.org/8.0.1905/BaseOS/Source/SPackages/kernel-4.18.0-80.7.1.el8_0.src.rpm"/>
    <hyperlink ref="E17" r:id="rId21" display="http://vault.centos.org/8.0.1905/BaseOS/Source/SPackages/initscripts-10.00.1-1.el8.src.rpm"/>
    <hyperlink ref="E15" r:id="rId22" display="http://vault.centos.org/8.0.1905/BaseOS/Source/SPackages/grubby-8.40-34.el8.src.rpm"/>
    <hyperlink ref="E14" r:id="rId23" display="http://vault.centos.org/8.0.1905/BaseOS/Source/SPackages/grub2-2.02-66.el8.src.rpm"/>
    <hyperlink ref="E11" r:id="rId24" display="http://vault.centos.org/8.0.1905/BaseOS/Source/SPackages/dhcp-4.3.6-30.el8.src.rpm"/>
    <hyperlink ref="E9" r:id="rId25" display="http://vault.centos.org/8.0.1905/BaseOS/Source/SPackages/bash-4.4.19-7.el8.src.rpm"/>
    <hyperlink ref="E8" r:id="rId26" display="http://archive.kernel.org/centos-vault/8.0.1905/AppStream/Source/SPackages/anaconda-29.19.0.40-1.el8.src.rpm"/>
    <hyperlink ref="E10" r:id="rId27" display="http://archive.kernel.org/centos-vault/8.0.1905/AppStream/Source/SPackages/cloud-init-18.2-6.el8.src.rpm"/>
    <hyperlink ref="E12" r:id="rId28" display="http://archive.kernel.org/centos-vault/8.0.1905/AppStream/Source/SPackages/dnsmasq-2.79-4.el8.src.rpm"/>
    <hyperlink ref="E16" r:id="rId29" display="http://vault.centos.org/8.0.1905/AppStream/Source/SPackages/haproxy-1.8.15-5.el8.src.rpm"/>
    <hyperlink ref="E21" r:id="rId30" display="http://vault.centos.org/8.0.1905/AppStream/Source/SPackages/libvirt-python-4.5.0-1.module_el8.0.0+44+94c1b039.src.rpm"/>
    <hyperlink ref="E73" r:id="rId31" display="http://vault.centos.org/8.0.1905/AppStream/Source/SPackages/python-psycopg2-2.7.5-7.el8.src.rpm"/>
  </hyperlinks>
  <pageMargins left="0.7" right="0.7" top="0.75" bottom="0.75" header="0.3" footer="0.3"/>
  <pageSetup paperSize="9" orientation="portrait" horizontalDpi="300" verticalDpi="300" r:id="rId3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2:G40"/>
  <sheetViews>
    <sheetView tabSelected="1" topLeftCell="B1" workbookViewId="0">
      <pane ySplit="3" topLeftCell="A35" activePane="bottomLeft" state="frozen"/>
      <selection pane="bottomLeft" activeCell="F35" sqref="F35"/>
    </sheetView>
  </sheetViews>
  <sheetFormatPr defaultRowHeight="14.4"/>
  <cols>
    <col min="1" max="1" width="3.33203125" customWidth="1"/>
    <col min="2" max="2" width="22.21875" customWidth="1"/>
    <col min="3" max="4" width="13" customWidth="1"/>
    <col min="5" max="5" width="68.33203125" customWidth="1"/>
    <col min="6" max="6" width="32.77734375" style="65" customWidth="1"/>
    <col min="7" max="7" width="32.21875" customWidth="1"/>
  </cols>
  <sheetData>
    <row r="2" spans="2:7">
      <c r="B2" s="36" t="s">
        <v>2849</v>
      </c>
      <c r="C2" s="36" t="s">
        <v>3587</v>
      </c>
      <c r="D2" s="36" t="s">
        <v>3558</v>
      </c>
      <c r="E2" s="36" t="s">
        <v>3804</v>
      </c>
      <c r="F2" s="36" t="s">
        <v>3559</v>
      </c>
      <c r="G2" s="36" t="s">
        <v>3560</v>
      </c>
    </row>
    <row r="3" spans="2:7" ht="15" thickBot="1"/>
    <row r="4" spans="2:7">
      <c r="B4" s="112" t="s">
        <v>3561</v>
      </c>
      <c r="C4" s="113"/>
      <c r="D4" s="113"/>
      <c r="E4" s="113"/>
      <c r="F4" s="113"/>
      <c r="G4" s="114"/>
    </row>
    <row r="5" spans="2:7">
      <c r="B5" s="74"/>
      <c r="C5" s="68"/>
      <c r="D5" s="68"/>
      <c r="E5" s="76"/>
      <c r="F5" s="75"/>
      <c r="G5" s="76"/>
    </row>
    <row r="6" spans="2:7" ht="28.8">
      <c r="B6" s="77" t="s">
        <v>3562</v>
      </c>
      <c r="C6" s="68" t="s">
        <v>3563</v>
      </c>
      <c r="D6" s="68" t="s">
        <v>3563</v>
      </c>
      <c r="E6" s="91"/>
      <c r="F6" s="69" t="s">
        <v>3805</v>
      </c>
      <c r="G6" s="76" t="s">
        <v>3689</v>
      </c>
    </row>
    <row r="7" spans="2:7" ht="172.8">
      <c r="B7" s="77" t="s">
        <v>3564</v>
      </c>
      <c r="C7" s="78" t="s">
        <v>2849</v>
      </c>
      <c r="D7" s="68" t="s">
        <v>2913</v>
      </c>
      <c r="E7" s="92" t="s">
        <v>3803</v>
      </c>
      <c r="F7" s="69" t="s">
        <v>3824</v>
      </c>
      <c r="G7" s="76" t="s">
        <v>3689</v>
      </c>
    </row>
    <row r="8" spans="2:7" ht="28.8">
      <c r="B8" s="77" t="s">
        <v>3565</v>
      </c>
      <c r="C8" s="68" t="s">
        <v>3563</v>
      </c>
      <c r="D8" s="68" t="s">
        <v>3563</v>
      </c>
      <c r="E8" s="76"/>
      <c r="F8" s="69" t="s">
        <v>3805</v>
      </c>
      <c r="G8" s="76" t="s">
        <v>3689</v>
      </c>
    </row>
    <row r="9" spans="2:7" ht="57.6">
      <c r="B9" s="77" t="s">
        <v>3566</v>
      </c>
      <c r="C9" s="78" t="s">
        <v>2849</v>
      </c>
      <c r="D9" s="68" t="s">
        <v>2862</v>
      </c>
      <c r="E9" s="92" t="s">
        <v>3802</v>
      </c>
      <c r="F9" s="69" t="s">
        <v>3826</v>
      </c>
      <c r="G9" s="76" t="s">
        <v>3689</v>
      </c>
    </row>
    <row r="10" spans="2:7" ht="345.6">
      <c r="B10" s="77" t="s">
        <v>3567</v>
      </c>
      <c r="C10" s="93" t="s">
        <v>2849</v>
      </c>
      <c r="D10" s="68" t="s">
        <v>2862</v>
      </c>
      <c r="E10" s="92" t="s">
        <v>3806</v>
      </c>
      <c r="F10" s="92" t="s">
        <v>3825</v>
      </c>
      <c r="G10" s="76" t="s">
        <v>3689</v>
      </c>
    </row>
    <row r="11" spans="2:7" ht="158.4">
      <c r="B11" s="77" t="s">
        <v>3568</v>
      </c>
      <c r="C11" s="78" t="s">
        <v>2849</v>
      </c>
      <c r="D11" s="68" t="s">
        <v>2854</v>
      </c>
      <c r="E11" s="92" t="s">
        <v>3807</v>
      </c>
      <c r="F11" s="69" t="s">
        <v>3827</v>
      </c>
      <c r="G11" s="76" t="s">
        <v>3689</v>
      </c>
    </row>
    <row r="12" spans="2:7" ht="158.4">
      <c r="B12" s="77" t="s">
        <v>3569</v>
      </c>
      <c r="C12" s="78" t="s">
        <v>2849</v>
      </c>
      <c r="D12" s="68" t="s">
        <v>2862</v>
      </c>
      <c r="E12" s="92" t="s">
        <v>3808</v>
      </c>
      <c r="F12" s="69" t="s">
        <v>3827</v>
      </c>
      <c r="G12" s="76" t="s">
        <v>3689</v>
      </c>
    </row>
    <row r="13" spans="2:7" ht="100.8">
      <c r="B13" s="77" t="s">
        <v>3570</v>
      </c>
      <c r="C13" s="78" t="s">
        <v>2849</v>
      </c>
      <c r="D13" s="68" t="s">
        <v>2934</v>
      </c>
      <c r="E13" s="90" t="s">
        <v>3809</v>
      </c>
      <c r="F13" s="69" t="s">
        <v>3828</v>
      </c>
      <c r="G13" s="76" t="s">
        <v>3689</v>
      </c>
    </row>
    <row r="14" spans="2:7" ht="28.8">
      <c r="B14" s="77" t="s">
        <v>3571</v>
      </c>
      <c r="C14" s="68" t="s">
        <v>3563</v>
      </c>
      <c r="D14" s="68" t="s">
        <v>3563</v>
      </c>
      <c r="E14" s="76"/>
      <c r="F14" s="69" t="s">
        <v>3805</v>
      </c>
      <c r="G14" s="76" t="s">
        <v>3689</v>
      </c>
    </row>
    <row r="15" spans="2:7" ht="28.8">
      <c r="B15" s="77" t="s">
        <v>3572</v>
      </c>
      <c r="C15" s="68" t="s">
        <v>3563</v>
      </c>
      <c r="D15" s="68" t="s">
        <v>3563</v>
      </c>
      <c r="E15" s="76"/>
      <c r="F15" s="69" t="s">
        <v>3805</v>
      </c>
      <c r="G15" s="76" t="s">
        <v>3689</v>
      </c>
    </row>
    <row r="16" spans="2:7" ht="28.8">
      <c r="B16" s="77" t="s">
        <v>3573</v>
      </c>
      <c r="C16" s="68" t="s">
        <v>3563</v>
      </c>
      <c r="D16" s="68" t="s">
        <v>3563</v>
      </c>
      <c r="E16" s="76"/>
      <c r="F16" s="69" t="s">
        <v>3805</v>
      </c>
      <c r="G16" s="76" t="s">
        <v>3689</v>
      </c>
    </row>
    <row r="17" spans="2:7" ht="19.2" customHeight="1">
      <c r="B17" s="77" t="s">
        <v>3574</v>
      </c>
      <c r="C17" s="68" t="s">
        <v>3563</v>
      </c>
      <c r="D17" s="68" t="s">
        <v>3563</v>
      </c>
      <c r="E17" s="76"/>
      <c r="F17" s="69" t="s">
        <v>3805</v>
      </c>
      <c r="G17" s="76" t="s">
        <v>3689</v>
      </c>
    </row>
    <row r="18" spans="2:7" ht="28.8">
      <c r="B18" s="77" t="s">
        <v>3575</v>
      </c>
      <c r="C18" s="68" t="s">
        <v>3563</v>
      </c>
      <c r="D18" s="68" t="s">
        <v>3563</v>
      </c>
      <c r="E18" s="76"/>
      <c r="F18" s="69" t="s">
        <v>3805</v>
      </c>
      <c r="G18" s="76" t="s">
        <v>3689</v>
      </c>
    </row>
    <row r="19" spans="2:7" ht="28.8">
      <c r="B19" s="77" t="s">
        <v>3576</v>
      </c>
      <c r="C19" s="68" t="s">
        <v>3563</v>
      </c>
      <c r="D19" s="68" t="s">
        <v>3563</v>
      </c>
      <c r="E19" s="76"/>
      <c r="F19" s="69" t="s">
        <v>3805</v>
      </c>
      <c r="G19" s="76" t="s">
        <v>3689</v>
      </c>
    </row>
    <row r="20" spans="2:7" ht="28.8">
      <c r="B20" s="77" t="s">
        <v>3577</v>
      </c>
      <c r="C20" s="68" t="s">
        <v>3563</v>
      </c>
      <c r="D20" s="68" t="s">
        <v>3563</v>
      </c>
      <c r="E20" s="76"/>
      <c r="F20" s="69" t="s">
        <v>3805</v>
      </c>
      <c r="G20" s="76" t="s">
        <v>3689</v>
      </c>
    </row>
    <row r="21" spans="2:7" ht="374.4">
      <c r="B21" s="77" t="s">
        <v>3578</v>
      </c>
      <c r="C21" s="68" t="s">
        <v>3563</v>
      </c>
      <c r="D21" s="68" t="s">
        <v>2862</v>
      </c>
      <c r="E21" s="92" t="s">
        <v>3810</v>
      </c>
      <c r="F21" s="69" t="s">
        <v>3812</v>
      </c>
      <c r="G21" s="76" t="s">
        <v>3689</v>
      </c>
    </row>
    <row r="22" spans="2:7" ht="28.8">
      <c r="B22" s="77" t="s">
        <v>3579</v>
      </c>
      <c r="C22" s="68" t="s">
        <v>3563</v>
      </c>
      <c r="D22" s="68" t="s">
        <v>3563</v>
      </c>
      <c r="E22" s="76"/>
      <c r="F22" s="69" t="s">
        <v>3805</v>
      </c>
      <c r="G22" s="76" t="s">
        <v>3689</v>
      </c>
    </row>
    <row r="23" spans="2:7" ht="28.8">
      <c r="B23" s="77" t="s">
        <v>3580</v>
      </c>
      <c r="C23" s="68" t="s">
        <v>3563</v>
      </c>
      <c r="D23" s="68" t="s">
        <v>3563</v>
      </c>
      <c r="E23" s="76"/>
      <c r="F23" s="69" t="s">
        <v>3805</v>
      </c>
      <c r="G23" s="76" t="s">
        <v>3689</v>
      </c>
    </row>
    <row r="24" spans="2:7" ht="28.8">
      <c r="B24" s="77" t="s">
        <v>3581</v>
      </c>
      <c r="C24" s="68" t="s">
        <v>3563</v>
      </c>
      <c r="D24" s="68" t="s">
        <v>3563</v>
      </c>
      <c r="E24" s="76"/>
      <c r="F24" s="69" t="s">
        <v>3805</v>
      </c>
      <c r="G24" s="76" t="s">
        <v>3689</v>
      </c>
    </row>
    <row r="25" spans="2:7" ht="28.8">
      <c r="B25" s="77" t="s">
        <v>3582</v>
      </c>
      <c r="C25" s="68" t="s">
        <v>3563</v>
      </c>
      <c r="D25" s="68" t="s">
        <v>3563</v>
      </c>
      <c r="E25" s="76"/>
      <c r="F25" s="69" t="s">
        <v>3805</v>
      </c>
      <c r="G25" s="76" t="s">
        <v>3689</v>
      </c>
    </row>
    <row r="26" spans="2:7" ht="28.8">
      <c r="B26" s="77" t="s">
        <v>3583</v>
      </c>
      <c r="C26" s="68" t="s">
        <v>3563</v>
      </c>
      <c r="D26" s="68" t="s">
        <v>3563</v>
      </c>
      <c r="E26" s="76"/>
      <c r="F26" s="69" t="s">
        <v>3805</v>
      </c>
      <c r="G26" s="76" t="s">
        <v>3689</v>
      </c>
    </row>
    <row r="27" spans="2:7" ht="144">
      <c r="B27" s="77" t="s">
        <v>3793</v>
      </c>
      <c r="C27" s="78" t="s">
        <v>2849</v>
      </c>
      <c r="D27" s="68" t="s">
        <v>2862</v>
      </c>
      <c r="E27" s="92" t="s">
        <v>3811</v>
      </c>
      <c r="F27" s="94" t="s">
        <v>3829</v>
      </c>
      <c r="G27" s="76" t="s">
        <v>3689</v>
      </c>
    </row>
    <row r="28" spans="2:7" ht="158.4">
      <c r="B28" s="77" t="s">
        <v>3792</v>
      </c>
      <c r="C28" s="78" t="s">
        <v>2849</v>
      </c>
      <c r="D28" s="68" t="s">
        <v>2862</v>
      </c>
      <c r="E28" s="92" t="s">
        <v>3813</v>
      </c>
      <c r="F28" s="94" t="s">
        <v>3830</v>
      </c>
      <c r="G28" s="76" t="s">
        <v>3689</v>
      </c>
    </row>
    <row r="29" spans="2:7" ht="28.8">
      <c r="B29" s="77" t="s">
        <v>3584</v>
      </c>
      <c r="C29" s="68" t="s">
        <v>3563</v>
      </c>
      <c r="D29" s="68" t="s">
        <v>3563</v>
      </c>
      <c r="E29" s="76"/>
      <c r="F29" s="69" t="s">
        <v>3805</v>
      </c>
      <c r="G29" s="76" t="s">
        <v>3689</v>
      </c>
    </row>
    <row r="30" spans="2:7" ht="28.8">
      <c r="B30" s="77" t="s">
        <v>3794</v>
      </c>
      <c r="C30" s="68" t="s">
        <v>3563</v>
      </c>
      <c r="D30" s="68" t="s">
        <v>3563</v>
      </c>
      <c r="E30" s="76"/>
      <c r="F30" s="69" t="s">
        <v>3805</v>
      </c>
      <c r="G30" s="76" t="s">
        <v>3689</v>
      </c>
    </row>
    <row r="31" spans="2:7" ht="57.6">
      <c r="B31" s="77" t="s">
        <v>3795</v>
      </c>
      <c r="C31" s="78" t="s">
        <v>2849</v>
      </c>
      <c r="D31" s="68" t="s">
        <v>2897</v>
      </c>
      <c r="E31" s="92" t="s">
        <v>3814</v>
      </c>
      <c r="F31" s="69" t="s">
        <v>3831</v>
      </c>
      <c r="G31" s="76" t="s">
        <v>3689</v>
      </c>
    </row>
    <row r="32" spans="2:7" ht="172.8">
      <c r="B32" s="77" t="s">
        <v>3796</v>
      </c>
      <c r="C32" s="68" t="s">
        <v>3563</v>
      </c>
      <c r="D32" s="68" t="s">
        <v>3801</v>
      </c>
      <c r="E32" s="90" t="s">
        <v>3815</v>
      </c>
      <c r="F32" s="95" t="s">
        <v>3816</v>
      </c>
      <c r="G32" s="76" t="s">
        <v>3689</v>
      </c>
    </row>
    <row r="33" spans="2:7" ht="331.2">
      <c r="B33" s="77" t="s">
        <v>3797</v>
      </c>
      <c r="C33" s="96" t="s">
        <v>3563</v>
      </c>
      <c r="D33" s="68" t="s">
        <v>3801</v>
      </c>
      <c r="E33" s="92" t="s">
        <v>3817</v>
      </c>
      <c r="F33" s="69" t="s">
        <v>3818</v>
      </c>
      <c r="G33" s="76" t="s">
        <v>3689</v>
      </c>
    </row>
    <row r="34" spans="2:7" ht="259.2">
      <c r="B34" s="77" t="s">
        <v>3798</v>
      </c>
      <c r="C34" s="96" t="s">
        <v>3563</v>
      </c>
      <c r="D34" s="68" t="s">
        <v>3801</v>
      </c>
      <c r="E34" s="92" t="s">
        <v>3833</v>
      </c>
      <c r="F34" s="69" t="s">
        <v>3832</v>
      </c>
      <c r="G34" s="76" t="s">
        <v>3689</v>
      </c>
    </row>
    <row r="35" spans="2:7" ht="201.6">
      <c r="B35" s="77" t="s">
        <v>3799</v>
      </c>
      <c r="C35" s="96" t="s">
        <v>3563</v>
      </c>
      <c r="D35" s="68" t="s">
        <v>3801</v>
      </c>
      <c r="E35" s="92" t="s">
        <v>3819</v>
      </c>
      <c r="F35" s="69" t="s">
        <v>3820</v>
      </c>
      <c r="G35" s="76" t="s">
        <v>3689</v>
      </c>
    </row>
    <row r="36" spans="2:7" ht="28.8">
      <c r="B36" s="77" t="s">
        <v>3585</v>
      </c>
      <c r="C36" s="96" t="s">
        <v>3563</v>
      </c>
      <c r="D36" s="68" t="s">
        <v>3563</v>
      </c>
      <c r="E36" s="76"/>
      <c r="F36" s="69" t="s">
        <v>3805</v>
      </c>
      <c r="G36" s="76" t="s">
        <v>3689</v>
      </c>
    </row>
    <row r="37" spans="2:7" ht="115.2">
      <c r="B37" s="77" t="s">
        <v>3586</v>
      </c>
      <c r="C37" s="97" t="s">
        <v>2897</v>
      </c>
      <c r="D37" s="68" t="s">
        <v>3801</v>
      </c>
      <c r="E37" s="92" t="s">
        <v>3821</v>
      </c>
      <c r="F37" s="72"/>
      <c r="G37" s="76" t="s">
        <v>3689</v>
      </c>
    </row>
    <row r="38" spans="2:7" ht="43.2">
      <c r="B38" s="77" t="s">
        <v>3800</v>
      </c>
      <c r="C38" s="96" t="s">
        <v>3563</v>
      </c>
      <c r="D38" s="68" t="s">
        <v>3801</v>
      </c>
      <c r="E38" s="92" t="s">
        <v>3822</v>
      </c>
      <c r="F38" s="69" t="s">
        <v>3823</v>
      </c>
      <c r="G38" s="76" t="s">
        <v>3689</v>
      </c>
    </row>
    <row r="39" spans="2:7">
      <c r="B39" s="74"/>
      <c r="C39" s="68"/>
      <c r="D39" s="68"/>
      <c r="E39" s="68"/>
      <c r="F39" s="75"/>
      <c r="G39" s="76"/>
    </row>
    <row r="40" spans="2:7" ht="15" thickBot="1">
      <c r="B40" s="79"/>
      <c r="C40" s="80"/>
      <c r="D40" s="80"/>
      <c r="E40" s="80"/>
      <c r="F40" s="81"/>
      <c r="G40" s="82"/>
    </row>
  </sheetData>
  <dataConsolidate/>
  <mergeCells count="1">
    <mergeCell ref="B4:G4"/>
  </mergeCells>
  <phoneticPr fontId="2" type="noConversion"/>
  <dataValidations count="2">
    <dataValidation type="list" allowBlank="1" showInputMessage="1" showErrorMessage="1" sqref="C5:C38 D5:D31 D36">
      <formula1>"Patch,Drop,Part Patch,Not Sure"</formula1>
    </dataValidation>
    <dataValidation type="list" allowBlank="1" showInputMessage="1" showErrorMessage="1" sqref="F39:F140">
      <formula1>"None,Corrected,Upgraded Corrected,Conflict,Error,Differ"</formula1>
    </dataValidation>
  </dataValidations>
  <hyperlinks>
    <hyperlink ref="B6" r:id="rId1"/>
    <hyperlink ref="B7" r:id="rId2"/>
    <hyperlink ref="B8" r:id="rId3"/>
    <hyperlink ref="B9" r:id="rId4"/>
    <hyperlink ref="B10" r:id="rId5"/>
    <hyperlink ref="B11" r:id="rId6"/>
    <hyperlink ref="B12" r:id="rId7"/>
    <hyperlink ref="B13" r:id="rId8"/>
    <hyperlink ref="B14" r:id="rId9"/>
    <hyperlink ref="B15" r:id="rId10"/>
    <hyperlink ref="B16" r:id="rId11"/>
    <hyperlink ref="B17" r:id="rId12"/>
    <hyperlink ref="B18" r:id="rId13"/>
    <hyperlink ref="B19" r:id="rId14"/>
    <hyperlink ref="B20" r:id="rId15"/>
    <hyperlink ref="B21" r:id="rId16"/>
    <hyperlink ref="B22" r:id="rId17"/>
    <hyperlink ref="B23" r:id="rId18"/>
    <hyperlink ref="B24" r:id="rId19"/>
    <hyperlink ref="B25" r:id="rId20"/>
    <hyperlink ref="B26" r:id="rId21"/>
    <hyperlink ref="B27" r:id="rId22"/>
    <hyperlink ref="B29" r:id="rId23"/>
    <hyperlink ref="B30" r:id="rId24"/>
    <hyperlink ref="B31" r:id="rId25"/>
    <hyperlink ref="B32" r:id="rId26"/>
    <hyperlink ref="B33" r:id="rId27"/>
    <hyperlink ref="B34" r:id="rId28"/>
    <hyperlink ref="B35" r:id="rId29"/>
    <hyperlink ref="B36" r:id="rId30"/>
    <hyperlink ref="B37" r:id="rId31"/>
    <hyperlink ref="B38" r:id="rId32"/>
    <hyperlink ref="B28" r:id="rId33"/>
  </hyperlinks>
  <pageMargins left="0.7" right="0.7" top="0.75" bottom="0.75" header="0.3" footer="0.3"/>
  <pageSetup orientation="portrait" r:id="rId3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C54"/>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RowHeight="14.4"/>
  <cols>
    <col min="1" max="1" width="5.44140625" style="73" customWidth="1"/>
    <col min="2" max="2" width="51.44140625" bestFit="1" customWidth="1"/>
    <col min="3" max="3" width="150.6640625" customWidth="1"/>
  </cols>
  <sheetData>
    <row r="2" spans="1:3" ht="18">
      <c r="A2" s="66" t="s">
        <v>3588</v>
      </c>
      <c r="B2" s="66" t="s">
        <v>3589</v>
      </c>
      <c r="C2" s="66" t="s">
        <v>3690</v>
      </c>
    </row>
    <row r="3" spans="1:3" ht="15" customHeight="1">
      <c r="A3" s="67">
        <v>1</v>
      </c>
      <c r="B3" s="68" t="s">
        <v>3590</v>
      </c>
      <c r="C3" s="69" t="s">
        <v>3591</v>
      </c>
    </row>
    <row r="4" spans="1:3">
      <c r="A4" s="67">
        <v>2</v>
      </c>
      <c r="B4" s="68" t="s">
        <v>3592</v>
      </c>
      <c r="C4" s="68" t="s">
        <v>3593</v>
      </c>
    </row>
    <row r="5" spans="1:3" ht="13.95" customHeight="1">
      <c r="A5" s="67">
        <v>3</v>
      </c>
      <c r="B5" s="68" t="s">
        <v>3594</v>
      </c>
      <c r="C5" s="70" t="s">
        <v>3595</v>
      </c>
    </row>
    <row r="6" spans="1:3" ht="16.2" customHeight="1">
      <c r="A6" s="67">
        <v>4</v>
      </c>
      <c r="B6" s="68" t="s">
        <v>3596</v>
      </c>
      <c r="C6" s="69" t="s">
        <v>3597</v>
      </c>
    </row>
    <row r="7" spans="1:3" ht="15.6" customHeight="1">
      <c r="A7" s="67">
        <v>5</v>
      </c>
      <c r="B7" s="68" t="s">
        <v>3598</v>
      </c>
      <c r="C7" s="69" t="s">
        <v>3599</v>
      </c>
    </row>
    <row r="8" spans="1:3">
      <c r="A8" s="67">
        <v>6</v>
      </c>
      <c r="B8" s="68" t="s">
        <v>3600</v>
      </c>
      <c r="C8" s="69" t="s">
        <v>3601</v>
      </c>
    </row>
    <row r="9" spans="1:3">
      <c r="A9" s="67">
        <v>7</v>
      </c>
      <c r="B9" s="68" t="s">
        <v>3602</v>
      </c>
      <c r="C9" s="69" t="s">
        <v>3603</v>
      </c>
    </row>
    <row r="10" spans="1:3">
      <c r="A10" s="67">
        <v>8</v>
      </c>
      <c r="B10" s="68" t="s">
        <v>3604</v>
      </c>
      <c r="C10" s="68" t="s">
        <v>3605</v>
      </c>
    </row>
    <row r="11" spans="1:3">
      <c r="A11" s="67">
        <v>9</v>
      </c>
      <c r="B11" s="68" t="s">
        <v>3606</v>
      </c>
      <c r="C11" s="68" t="s">
        <v>3607</v>
      </c>
    </row>
    <row r="12" spans="1:3" ht="13.2" customHeight="1">
      <c r="A12" s="67">
        <v>10</v>
      </c>
      <c r="B12" s="68" t="s">
        <v>3608</v>
      </c>
      <c r="C12" s="71" t="s">
        <v>3609</v>
      </c>
    </row>
    <row r="13" spans="1:3" ht="15" customHeight="1">
      <c r="A13" s="67">
        <v>11</v>
      </c>
      <c r="B13" s="68" t="s">
        <v>3610</v>
      </c>
      <c r="C13" s="69" t="s">
        <v>3611</v>
      </c>
    </row>
    <row r="14" spans="1:3" ht="15" customHeight="1">
      <c r="A14" s="67">
        <v>12</v>
      </c>
      <c r="B14" s="68" t="s">
        <v>3612</v>
      </c>
      <c r="C14" s="69" t="s">
        <v>3597</v>
      </c>
    </row>
    <row r="15" spans="1:3">
      <c r="A15" s="67">
        <v>13</v>
      </c>
      <c r="B15" s="68" t="s">
        <v>3613</v>
      </c>
      <c r="C15" s="68" t="s">
        <v>3614</v>
      </c>
    </row>
    <row r="16" spans="1:3" ht="15.6" customHeight="1">
      <c r="A16" s="67">
        <v>14</v>
      </c>
      <c r="B16" s="68" t="s">
        <v>3615</v>
      </c>
      <c r="C16" s="69" t="s">
        <v>3616</v>
      </c>
    </row>
    <row r="17" spans="1:3">
      <c r="A17" s="67">
        <v>15</v>
      </c>
      <c r="B17" s="68" t="s">
        <v>3617</v>
      </c>
      <c r="C17" s="68" t="s">
        <v>3618</v>
      </c>
    </row>
    <row r="18" spans="1:3">
      <c r="A18" s="67">
        <v>16</v>
      </c>
      <c r="B18" s="68" t="s">
        <v>3619</v>
      </c>
      <c r="C18" s="68" t="s">
        <v>3620</v>
      </c>
    </row>
    <row r="19" spans="1:3" ht="15" customHeight="1">
      <c r="A19" s="67">
        <v>17</v>
      </c>
      <c r="B19" s="68" t="s">
        <v>3621</v>
      </c>
      <c r="C19" s="69" t="s">
        <v>3622</v>
      </c>
    </row>
    <row r="20" spans="1:3" ht="16.95" customHeight="1">
      <c r="A20" s="67">
        <v>18</v>
      </c>
      <c r="B20" s="72" t="s">
        <v>3623</v>
      </c>
      <c r="C20" s="69" t="s">
        <v>3624</v>
      </c>
    </row>
    <row r="21" spans="1:3">
      <c r="A21" s="67">
        <v>19</v>
      </c>
      <c r="B21" s="68" t="s">
        <v>3625</v>
      </c>
      <c r="C21" s="69" t="s">
        <v>3603</v>
      </c>
    </row>
    <row r="22" spans="1:3">
      <c r="A22" s="67">
        <v>20</v>
      </c>
      <c r="B22" s="68" t="s">
        <v>3626</v>
      </c>
      <c r="C22" s="69" t="s">
        <v>3627</v>
      </c>
    </row>
    <row r="23" spans="1:3">
      <c r="A23" s="67">
        <v>21</v>
      </c>
      <c r="B23" s="68" t="s">
        <v>3628</v>
      </c>
      <c r="C23" s="72" t="s">
        <v>3629</v>
      </c>
    </row>
    <row r="24" spans="1:3" ht="16.95" customHeight="1">
      <c r="A24" s="67">
        <v>22</v>
      </c>
      <c r="B24" s="68" t="s">
        <v>3630</v>
      </c>
      <c r="C24" s="69" t="s">
        <v>3597</v>
      </c>
    </row>
    <row r="25" spans="1:3">
      <c r="A25" s="67">
        <v>23</v>
      </c>
      <c r="B25" s="68" t="s">
        <v>3631</v>
      </c>
      <c r="C25" s="68" t="s">
        <v>3632</v>
      </c>
    </row>
    <row r="26" spans="1:3" ht="13.95" customHeight="1">
      <c r="A26" s="67">
        <v>24</v>
      </c>
      <c r="B26" s="68" t="s">
        <v>3633</v>
      </c>
      <c r="C26" s="69" t="s">
        <v>3634</v>
      </c>
    </row>
    <row r="27" spans="1:3" ht="18" customHeight="1">
      <c r="A27" s="67">
        <v>25</v>
      </c>
      <c r="B27" s="68" t="s">
        <v>3635</v>
      </c>
      <c r="C27" s="69" t="s">
        <v>3636</v>
      </c>
    </row>
    <row r="28" spans="1:3" ht="14.4" customHeight="1">
      <c r="A28" s="67">
        <v>26</v>
      </c>
      <c r="B28" s="72" t="s">
        <v>3637</v>
      </c>
      <c r="C28" s="70" t="s">
        <v>3638</v>
      </c>
    </row>
    <row r="29" spans="1:3">
      <c r="A29" s="67">
        <v>27</v>
      </c>
      <c r="B29" s="68" t="s">
        <v>3639</v>
      </c>
      <c r="C29" s="68" t="s">
        <v>3640</v>
      </c>
    </row>
    <row r="30" spans="1:3" ht="16.95" customHeight="1">
      <c r="A30" s="67">
        <v>28</v>
      </c>
      <c r="B30" s="68" t="s">
        <v>3641</v>
      </c>
      <c r="C30" s="69" t="s">
        <v>3642</v>
      </c>
    </row>
    <row r="31" spans="1:3" ht="15" customHeight="1">
      <c r="A31" s="67">
        <v>29</v>
      </c>
      <c r="B31" s="68" t="s">
        <v>3643</v>
      </c>
      <c r="C31" s="69" t="s">
        <v>3644</v>
      </c>
    </row>
    <row r="32" spans="1:3">
      <c r="A32" s="67">
        <v>30</v>
      </c>
      <c r="B32" s="68" t="s">
        <v>3645</v>
      </c>
      <c r="C32" s="68" t="s">
        <v>3646</v>
      </c>
    </row>
    <row r="33" spans="1:3" ht="14.4" customHeight="1">
      <c r="A33" s="67">
        <v>31</v>
      </c>
      <c r="B33" s="68" t="s">
        <v>3647</v>
      </c>
      <c r="C33" s="70" t="s">
        <v>3648</v>
      </c>
    </row>
    <row r="34" spans="1:3" ht="14.4" customHeight="1">
      <c r="A34" s="67">
        <v>32</v>
      </c>
      <c r="B34" s="68" t="s">
        <v>3649</v>
      </c>
      <c r="C34" s="70" t="s">
        <v>3650</v>
      </c>
    </row>
    <row r="35" spans="1:3" ht="12.6" customHeight="1">
      <c r="A35" s="67">
        <v>33</v>
      </c>
      <c r="B35" s="68" t="s">
        <v>3651</v>
      </c>
      <c r="C35" s="69" t="s">
        <v>3652</v>
      </c>
    </row>
    <row r="36" spans="1:3" ht="14.4" customHeight="1">
      <c r="A36" s="67">
        <v>34</v>
      </c>
      <c r="B36" s="68" t="s">
        <v>3653</v>
      </c>
      <c r="C36" s="69" t="s">
        <v>3654</v>
      </c>
    </row>
    <row r="37" spans="1:3">
      <c r="A37" s="67">
        <v>35</v>
      </c>
      <c r="B37" s="68" t="s">
        <v>3655</v>
      </c>
      <c r="C37" s="69" t="s">
        <v>3601</v>
      </c>
    </row>
    <row r="38" spans="1:3" ht="13.2" customHeight="1">
      <c r="A38" s="67">
        <v>36</v>
      </c>
      <c r="B38" s="68" t="s">
        <v>3656</v>
      </c>
      <c r="C38" s="69" t="s">
        <v>3650</v>
      </c>
    </row>
    <row r="39" spans="1:3" ht="18" customHeight="1">
      <c r="A39" s="67">
        <v>37</v>
      </c>
      <c r="B39" s="68" t="s">
        <v>3657</v>
      </c>
      <c r="C39" s="69" t="s">
        <v>3658</v>
      </c>
    </row>
    <row r="40" spans="1:3">
      <c r="A40" s="67">
        <v>38</v>
      </c>
      <c r="B40" s="68" t="s">
        <v>3659</v>
      </c>
      <c r="C40" s="68" t="s">
        <v>3660</v>
      </c>
    </row>
    <row r="41" spans="1:3" ht="14.4" customHeight="1">
      <c r="A41" s="67">
        <v>39</v>
      </c>
      <c r="B41" s="68" t="s">
        <v>3661</v>
      </c>
      <c r="C41" s="69" t="s">
        <v>3662</v>
      </c>
    </row>
    <row r="42" spans="1:3" ht="16.95" customHeight="1">
      <c r="A42" s="67">
        <v>40</v>
      </c>
      <c r="B42" s="68" t="s">
        <v>3663</v>
      </c>
      <c r="C42" s="69" t="s">
        <v>3664</v>
      </c>
    </row>
    <row r="43" spans="1:3" ht="17.399999999999999" customHeight="1">
      <c r="A43" s="67">
        <v>41</v>
      </c>
      <c r="B43" s="68" t="s">
        <v>3665</v>
      </c>
      <c r="C43" s="69" t="s">
        <v>3666</v>
      </c>
    </row>
    <row r="44" spans="1:3" ht="15" customHeight="1">
      <c r="A44" s="67">
        <v>42</v>
      </c>
      <c r="B44" s="68" t="s">
        <v>3667</v>
      </c>
      <c r="C44" s="69" t="s">
        <v>3668</v>
      </c>
    </row>
    <row r="45" spans="1:3" ht="17.399999999999999" customHeight="1">
      <c r="A45" s="67">
        <v>43</v>
      </c>
      <c r="B45" s="68" t="s">
        <v>3669</v>
      </c>
      <c r="C45" s="69" t="s">
        <v>3670</v>
      </c>
    </row>
    <row r="46" spans="1:3" ht="16.2" customHeight="1">
      <c r="A46" s="67">
        <v>44</v>
      </c>
      <c r="B46" s="68" t="s">
        <v>3671</v>
      </c>
      <c r="C46" s="69" t="s">
        <v>3672</v>
      </c>
    </row>
    <row r="47" spans="1:3" ht="18" customHeight="1">
      <c r="A47" s="67">
        <v>45</v>
      </c>
      <c r="B47" s="68" t="s">
        <v>3673</v>
      </c>
      <c r="C47" s="69" t="s">
        <v>3674</v>
      </c>
    </row>
    <row r="48" spans="1:3" ht="16.95" customHeight="1">
      <c r="A48" s="67">
        <v>46</v>
      </c>
      <c r="B48" s="68" t="s">
        <v>3675</v>
      </c>
      <c r="C48" s="69" t="s">
        <v>3648</v>
      </c>
    </row>
    <row r="49" spans="1:3">
      <c r="A49" s="67">
        <v>47</v>
      </c>
      <c r="B49" s="68" t="s">
        <v>3676</v>
      </c>
      <c r="C49" s="69" t="s">
        <v>3601</v>
      </c>
    </row>
    <row r="50" spans="1:3" ht="18.600000000000001" customHeight="1">
      <c r="A50" s="67">
        <v>48</v>
      </c>
      <c r="B50" s="68" t="s">
        <v>3677</v>
      </c>
      <c r="C50" s="69" t="s">
        <v>3678</v>
      </c>
    </row>
    <row r="51" spans="1:3" ht="16.95" customHeight="1">
      <c r="A51" s="67">
        <v>49</v>
      </c>
      <c r="B51" s="68" t="s">
        <v>3679</v>
      </c>
      <c r="C51" s="69" t="s">
        <v>3680</v>
      </c>
    </row>
    <row r="52" spans="1:3" ht="15.6" customHeight="1">
      <c r="A52" s="67">
        <v>50</v>
      </c>
      <c r="B52" s="68" t="s">
        <v>3681</v>
      </c>
      <c r="C52" s="69" t="s">
        <v>3597</v>
      </c>
    </row>
    <row r="53" spans="1:3" ht="15.6" customHeight="1">
      <c r="A53" s="67">
        <v>51</v>
      </c>
      <c r="B53" s="68" t="s">
        <v>3682</v>
      </c>
      <c r="C53" s="69" t="s">
        <v>3683</v>
      </c>
    </row>
    <row r="54" spans="1:3" ht="15" customHeight="1">
      <c r="A54" s="67">
        <v>52</v>
      </c>
      <c r="B54" s="68" t="s">
        <v>3684</v>
      </c>
      <c r="C54" s="69" t="s">
        <v>3685</v>
      </c>
    </row>
  </sheetData>
  <phoneticPr fontId="2" type="noConversion"/>
  <pageMargins left="0.7" right="0.7" top="0.75" bottom="0.75" header="0.3" footer="0.3"/>
  <pageSetup paperSize="256" orientation="portrait" horizontalDpi="203" verticalDpi="20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H997"/>
  <sheetViews>
    <sheetView topLeftCell="A4" workbookViewId="0">
      <selection activeCell="C23" sqref="C23"/>
    </sheetView>
  </sheetViews>
  <sheetFormatPr defaultColWidth="12.6640625" defaultRowHeight="15.75" customHeight="1"/>
  <cols>
    <col min="1" max="1" width="1.88671875" style="34" customWidth="1"/>
    <col min="2" max="2" width="122.77734375" style="34" bestFit="1" customWidth="1"/>
    <col min="3" max="3" width="35.88671875" style="34" customWidth="1"/>
    <col min="4" max="4" width="12.6640625" style="34"/>
    <col min="5" max="5" width="83.6640625" style="34" customWidth="1"/>
    <col min="6" max="6" width="12.6640625" style="34"/>
    <col min="7" max="7" width="16.44140625" style="34" customWidth="1"/>
    <col min="8" max="8" width="52.33203125" style="34" customWidth="1"/>
    <col min="9" max="16384" width="12.6640625" style="34"/>
  </cols>
  <sheetData>
    <row r="1" spans="2:8" ht="15.75" customHeight="1">
      <c r="B1" s="36" t="s">
        <v>2849</v>
      </c>
      <c r="C1" s="36" t="s">
        <v>2850</v>
      </c>
      <c r="D1" s="36" t="s">
        <v>2851</v>
      </c>
      <c r="E1" s="37" t="s">
        <v>2852</v>
      </c>
      <c r="H1" s="35"/>
    </row>
    <row r="2" spans="2:8" ht="15.75" customHeight="1">
      <c r="B2" s="33"/>
      <c r="E2" s="35"/>
      <c r="H2" s="35"/>
    </row>
    <row r="3" spans="2:8" ht="15.75" customHeight="1">
      <c r="B3" s="38" t="s">
        <v>2853</v>
      </c>
      <c r="C3" s="39" t="s">
        <v>2854</v>
      </c>
      <c r="D3" s="39" t="s">
        <v>2855</v>
      </c>
      <c r="E3" s="40" t="s">
        <v>2856</v>
      </c>
      <c r="G3" s="41" t="s">
        <v>2857</v>
      </c>
      <c r="H3" s="42" t="s">
        <v>2858</v>
      </c>
    </row>
    <row r="4" spans="2:8" ht="15.75" customHeight="1">
      <c r="B4" s="38" t="s">
        <v>2859</v>
      </c>
      <c r="C4" s="39" t="s">
        <v>2860</v>
      </c>
      <c r="D4" s="39" t="s">
        <v>2855</v>
      </c>
      <c r="E4" s="40" t="s">
        <v>2861</v>
      </c>
      <c r="G4" s="43" t="s">
        <v>2862</v>
      </c>
      <c r="H4" s="44" t="s">
        <v>2863</v>
      </c>
    </row>
    <row r="5" spans="2:8" ht="15.75" customHeight="1">
      <c r="B5" s="38" t="s">
        <v>2864</v>
      </c>
      <c r="C5" s="39" t="s">
        <v>2862</v>
      </c>
      <c r="D5" s="39" t="s">
        <v>2855</v>
      </c>
      <c r="E5" s="40" t="s">
        <v>2865</v>
      </c>
      <c r="G5" s="45" t="s">
        <v>2866</v>
      </c>
      <c r="H5" s="46" t="s">
        <v>2867</v>
      </c>
    </row>
    <row r="6" spans="2:8" ht="15.75" customHeight="1">
      <c r="B6" s="47" t="s">
        <v>2868</v>
      </c>
      <c r="C6" s="36" t="s">
        <v>2869</v>
      </c>
      <c r="D6" s="36" t="s">
        <v>2855</v>
      </c>
      <c r="E6" s="37" t="s">
        <v>2870</v>
      </c>
      <c r="G6" s="43" t="s">
        <v>2871</v>
      </c>
      <c r="H6" s="44" t="s">
        <v>2872</v>
      </c>
    </row>
    <row r="7" spans="2:8" ht="15.75" customHeight="1">
      <c r="B7" s="47" t="s">
        <v>2873</v>
      </c>
      <c r="C7" s="36" t="s">
        <v>2869</v>
      </c>
      <c r="D7" s="36" t="s">
        <v>2855</v>
      </c>
      <c r="E7" s="37" t="s">
        <v>2874</v>
      </c>
      <c r="G7" s="48" t="s">
        <v>2854</v>
      </c>
      <c r="H7" s="49" t="s">
        <v>2875</v>
      </c>
    </row>
    <row r="8" spans="2:8" ht="15.75" customHeight="1">
      <c r="B8" s="47" t="s">
        <v>2876</v>
      </c>
      <c r="C8" s="36" t="s">
        <v>2869</v>
      </c>
      <c r="D8" s="36" t="s">
        <v>2855</v>
      </c>
      <c r="E8" s="37" t="s">
        <v>2877</v>
      </c>
      <c r="H8" s="35"/>
    </row>
    <row r="9" spans="2:8" ht="15.75" customHeight="1">
      <c r="B9" s="47" t="s">
        <v>2878</v>
      </c>
      <c r="C9" s="36" t="s">
        <v>2869</v>
      </c>
      <c r="D9" s="36" t="s">
        <v>2855</v>
      </c>
      <c r="E9" s="37" t="s">
        <v>2879</v>
      </c>
      <c r="H9" s="35"/>
    </row>
    <row r="10" spans="2:8" ht="15.75" customHeight="1">
      <c r="B10" s="47" t="s">
        <v>2880</v>
      </c>
      <c r="C10" s="36" t="s">
        <v>2869</v>
      </c>
      <c r="D10" s="36" t="s">
        <v>2855</v>
      </c>
      <c r="E10" s="37" t="s">
        <v>2881</v>
      </c>
      <c r="H10" s="35"/>
    </row>
    <row r="11" spans="2:8" ht="15.75" customHeight="1">
      <c r="B11" s="47" t="s">
        <v>2882</v>
      </c>
      <c r="C11" s="36" t="s">
        <v>2869</v>
      </c>
      <c r="D11" s="36" t="s">
        <v>2855</v>
      </c>
      <c r="E11" s="37" t="s">
        <v>2883</v>
      </c>
      <c r="H11" s="35"/>
    </row>
    <row r="12" spans="2:8" ht="15.75" customHeight="1">
      <c r="B12" s="38" t="s">
        <v>2884</v>
      </c>
      <c r="C12" s="39" t="s">
        <v>2862</v>
      </c>
      <c r="D12" s="39" t="s">
        <v>2855</v>
      </c>
      <c r="E12" s="40" t="s">
        <v>2885</v>
      </c>
      <c r="H12" s="35"/>
    </row>
    <row r="13" spans="2:8" ht="15.75" customHeight="1">
      <c r="B13" s="47" t="s">
        <v>2886</v>
      </c>
      <c r="C13" s="36" t="s">
        <v>2869</v>
      </c>
      <c r="D13" s="36" t="s">
        <v>2855</v>
      </c>
      <c r="E13" s="37" t="s">
        <v>2887</v>
      </c>
      <c r="H13" s="35"/>
    </row>
    <row r="14" spans="2:8" ht="15.75" customHeight="1">
      <c r="B14" s="47" t="s">
        <v>2888</v>
      </c>
      <c r="C14" s="36" t="s">
        <v>2869</v>
      </c>
      <c r="D14" s="36" t="s">
        <v>2855</v>
      </c>
      <c r="E14" s="37" t="s">
        <v>2889</v>
      </c>
      <c r="H14" s="35"/>
    </row>
    <row r="15" spans="2:8" ht="15.75" customHeight="1">
      <c r="B15" s="47" t="s">
        <v>2890</v>
      </c>
      <c r="C15" s="36" t="s">
        <v>2869</v>
      </c>
      <c r="D15" s="36" t="s">
        <v>2855</v>
      </c>
      <c r="E15" s="37" t="s">
        <v>2891</v>
      </c>
      <c r="H15" s="35"/>
    </row>
    <row r="16" spans="2:8" ht="15.75" customHeight="1">
      <c r="B16" s="47" t="s">
        <v>2892</v>
      </c>
      <c r="C16" s="36" t="s">
        <v>2869</v>
      </c>
      <c r="D16" s="36" t="s">
        <v>2855</v>
      </c>
      <c r="E16" s="37" t="s">
        <v>2893</v>
      </c>
      <c r="H16" s="35"/>
    </row>
    <row r="17" spans="2:8" ht="15.75" customHeight="1">
      <c r="B17" s="38" t="s">
        <v>2894</v>
      </c>
      <c r="C17" s="39" t="s">
        <v>2862</v>
      </c>
      <c r="D17" s="39" t="s">
        <v>2855</v>
      </c>
      <c r="E17" s="40" t="s">
        <v>2895</v>
      </c>
      <c r="H17" s="35"/>
    </row>
    <row r="18" spans="2:8" ht="15.75" customHeight="1">
      <c r="B18" s="38" t="s">
        <v>2896</v>
      </c>
      <c r="C18" s="39" t="s">
        <v>2897</v>
      </c>
      <c r="D18" s="39" t="s">
        <v>2855</v>
      </c>
      <c r="E18" s="40" t="s">
        <v>2898</v>
      </c>
      <c r="H18" s="35"/>
    </row>
    <row r="19" spans="2:8" ht="15.75" customHeight="1">
      <c r="B19" s="38" t="s">
        <v>2899</v>
      </c>
      <c r="C19" s="39" t="s">
        <v>2862</v>
      </c>
      <c r="D19" s="39" t="s">
        <v>2855</v>
      </c>
      <c r="E19" s="40" t="s">
        <v>2900</v>
      </c>
      <c r="H19" s="35"/>
    </row>
    <row r="20" spans="2:8" ht="15.75" customHeight="1">
      <c r="B20" s="38" t="s">
        <v>2901</v>
      </c>
      <c r="C20" s="39" t="s">
        <v>2854</v>
      </c>
      <c r="D20" s="39" t="s">
        <v>2902</v>
      </c>
      <c r="E20" s="40" t="s">
        <v>2903</v>
      </c>
      <c r="H20" s="35"/>
    </row>
    <row r="21" spans="2:8" ht="15.75" customHeight="1">
      <c r="B21" s="47" t="s">
        <v>2904</v>
      </c>
      <c r="C21" s="36" t="s">
        <v>2869</v>
      </c>
      <c r="D21" s="36" t="s">
        <v>2855</v>
      </c>
      <c r="E21" s="37" t="s">
        <v>2905</v>
      </c>
      <c r="H21" s="35"/>
    </row>
    <row r="22" spans="2:8" ht="15.75" customHeight="1">
      <c r="B22" s="47" t="s">
        <v>2906</v>
      </c>
      <c r="C22" s="36" t="s">
        <v>2869</v>
      </c>
      <c r="D22" s="36" t="s">
        <v>2855</v>
      </c>
      <c r="E22" s="37" t="s">
        <v>2907</v>
      </c>
      <c r="H22" s="35"/>
    </row>
    <row r="23" spans="2:8" ht="15.75" customHeight="1">
      <c r="B23" s="47" t="s">
        <v>2908</v>
      </c>
      <c r="C23" s="36" t="s">
        <v>2869</v>
      </c>
      <c r="D23" s="36" t="s">
        <v>2855</v>
      </c>
      <c r="E23" s="37" t="s">
        <v>2909</v>
      </c>
      <c r="H23" s="35"/>
    </row>
    <row r="24" spans="2:8" ht="15.75" customHeight="1">
      <c r="B24" s="47" t="s">
        <v>2910</v>
      </c>
      <c r="C24" s="36" t="s">
        <v>2869</v>
      </c>
      <c r="D24" s="36" t="s">
        <v>2855</v>
      </c>
      <c r="E24" s="37" t="s">
        <v>2911</v>
      </c>
      <c r="H24" s="35"/>
    </row>
    <row r="25" spans="2:8" ht="15.75" customHeight="1">
      <c r="B25" s="38" t="s">
        <v>2912</v>
      </c>
      <c r="C25" s="39" t="s">
        <v>2913</v>
      </c>
      <c r="D25" s="39" t="s">
        <v>2902</v>
      </c>
      <c r="E25" s="40" t="s">
        <v>2914</v>
      </c>
      <c r="H25" s="35"/>
    </row>
    <row r="26" spans="2:8" ht="15.75" customHeight="1">
      <c r="B26" s="47" t="s">
        <v>2915</v>
      </c>
      <c r="C26" s="36" t="s">
        <v>2869</v>
      </c>
      <c r="D26" s="36" t="s">
        <v>2855</v>
      </c>
      <c r="E26" s="37" t="s">
        <v>2916</v>
      </c>
      <c r="H26" s="35"/>
    </row>
    <row r="27" spans="2:8" ht="15.75" customHeight="1">
      <c r="B27" s="47" t="s">
        <v>2917</v>
      </c>
      <c r="C27" s="36" t="s">
        <v>2869</v>
      </c>
      <c r="D27" s="36" t="s">
        <v>2855</v>
      </c>
      <c r="E27" s="37" t="s">
        <v>2918</v>
      </c>
      <c r="H27" s="35"/>
    </row>
    <row r="28" spans="2:8" ht="15.75" customHeight="1">
      <c r="B28" s="47" t="s">
        <v>2919</v>
      </c>
      <c r="C28" s="36" t="s">
        <v>2869</v>
      </c>
      <c r="D28" s="36" t="s">
        <v>2855</v>
      </c>
      <c r="E28" s="37" t="s">
        <v>2920</v>
      </c>
      <c r="H28" s="35"/>
    </row>
    <row r="29" spans="2:8" ht="15.75" customHeight="1">
      <c r="B29" s="38" t="s">
        <v>2921</v>
      </c>
      <c r="C29" s="39" t="s">
        <v>2862</v>
      </c>
      <c r="D29" s="39" t="s">
        <v>2855</v>
      </c>
      <c r="E29" s="40" t="s">
        <v>2922</v>
      </c>
      <c r="F29" s="50"/>
      <c r="H29" s="35"/>
    </row>
    <row r="30" spans="2:8" ht="289.8">
      <c r="B30" s="47" t="s">
        <v>2923</v>
      </c>
      <c r="C30" s="36" t="s">
        <v>2869</v>
      </c>
      <c r="D30" s="36" t="s">
        <v>2855</v>
      </c>
      <c r="E30" s="37" t="s">
        <v>2924</v>
      </c>
      <c r="H30" s="35"/>
    </row>
    <row r="31" spans="2:8" ht="409.6">
      <c r="B31" s="38" t="s">
        <v>2925</v>
      </c>
      <c r="C31" s="39" t="s">
        <v>2862</v>
      </c>
      <c r="D31" s="39" t="s">
        <v>2902</v>
      </c>
      <c r="E31" s="40" t="s">
        <v>2926</v>
      </c>
      <c r="H31" s="35"/>
    </row>
    <row r="32" spans="2:8" ht="41.4">
      <c r="B32" s="47" t="s">
        <v>2927</v>
      </c>
      <c r="C32" s="36" t="s">
        <v>2869</v>
      </c>
      <c r="D32" s="36" t="s">
        <v>2855</v>
      </c>
      <c r="E32" s="37" t="s">
        <v>2928</v>
      </c>
      <c r="H32" s="35"/>
    </row>
    <row r="33" spans="2:8" ht="41.4">
      <c r="B33" s="47" t="s">
        <v>2929</v>
      </c>
      <c r="C33" s="36" t="s">
        <v>2869</v>
      </c>
      <c r="D33" s="36" t="s">
        <v>2855</v>
      </c>
      <c r="E33" s="37" t="s">
        <v>2930</v>
      </c>
      <c r="H33" s="35"/>
    </row>
    <row r="34" spans="2:8" ht="82.8">
      <c r="B34" s="38" t="s">
        <v>2931</v>
      </c>
      <c r="C34" s="39" t="s">
        <v>2862</v>
      </c>
      <c r="D34" s="39" t="s">
        <v>2855</v>
      </c>
      <c r="E34" s="40" t="s">
        <v>2932</v>
      </c>
      <c r="H34" s="35"/>
    </row>
    <row r="35" spans="2:8" ht="193.2">
      <c r="B35" s="38" t="s">
        <v>2933</v>
      </c>
      <c r="C35" s="39" t="s">
        <v>2934</v>
      </c>
      <c r="D35" s="39" t="s">
        <v>2855</v>
      </c>
      <c r="E35" s="40" t="s">
        <v>2935</v>
      </c>
      <c r="H35" s="35"/>
    </row>
    <row r="36" spans="2:8" ht="409.6">
      <c r="B36" s="38" t="s">
        <v>2936</v>
      </c>
      <c r="C36" s="39" t="s">
        <v>2862</v>
      </c>
      <c r="D36" s="39" t="s">
        <v>2855</v>
      </c>
      <c r="E36" s="40" t="s">
        <v>2937</v>
      </c>
      <c r="H36" s="35"/>
    </row>
    <row r="37" spans="2:8" ht="55.2">
      <c r="B37" s="47" t="s">
        <v>2938</v>
      </c>
      <c r="C37" s="36" t="s">
        <v>2869</v>
      </c>
      <c r="D37" s="36" t="s">
        <v>2855</v>
      </c>
      <c r="E37" s="37" t="s">
        <v>2939</v>
      </c>
      <c r="H37" s="35"/>
    </row>
    <row r="38" spans="2:8" ht="224.4">
      <c r="B38" s="47" t="s">
        <v>2940</v>
      </c>
      <c r="C38" s="36" t="s">
        <v>2869</v>
      </c>
      <c r="D38" s="36" t="s">
        <v>2855</v>
      </c>
      <c r="E38" s="51" t="s">
        <v>2941</v>
      </c>
      <c r="H38" s="35"/>
    </row>
    <row r="39" spans="2:8" ht="13.8">
      <c r="B39" s="52"/>
      <c r="E39" s="35"/>
      <c r="H39" s="35"/>
    </row>
    <row r="40" spans="2:8" ht="13.2">
      <c r="B40" s="33"/>
      <c r="E40" s="35"/>
      <c r="H40" s="35"/>
    </row>
    <row r="41" spans="2:8" ht="13.2">
      <c r="B41" s="33"/>
      <c r="E41" s="35"/>
      <c r="H41" s="35"/>
    </row>
    <row r="42" spans="2:8" ht="13.2">
      <c r="B42" s="33"/>
      <c r="E42" s="35"/>
      <c r="H42" s="35"/>
    </row>
    <row r="43" spans="2:8" ht="13.2">
      <c r="B43" s="33"/>
      <c r="E43" s="35"/>
      <c r="H43" s="35"/>
    </row>
    <row r="44" spans="2:8" ht="13.2">
      <c r="B44" s="33"/>
      <c r="E44" s="35"/>
      <c r="H44" s="35"/>
    </row>
    <row r="45" spans="2:8" ht="13.2">
      <c r="B45" s="33"/>
      <c r="E45" s="35"/>
      <c r="H45" s="35"/>
    </row>
    <row r="46" spans="2:8" ht="13.2">
      <c r="B46" s="33"/>
      <c r="E46" s="35"/>
      <c r="H46" s="35"/>
    </row>
    <row r="47" spans="2:8" ht="13.2">
      <c r="B47" s="33"/>
      <c r="E47" s="35"/>
      <c r="H47" s="35"/>
    </row>
    <row r="48" spans="2:8" ht="13.2">
      <c r="B48" s="33"/>
      <c r="E48" s="35"/>
      <c r="H48" s="35"/>
    </row>
    <row r="49" spans="2:8" ht="13.2">
      <c r="B49" s="33"/>
      <c r="E49" s="35"/>
      <c r="H49" s="35"/>
    </row>
    <row r="50" spans="2:8" ht="13.2">
      <c r="B50" s="33"/>
      <c r="E50" s="35"/>
      <c r="H50" s="35"/>
    </row>
    <row r="51" spans="2:8" ht="13.2">
      <c r="B51" s="33"/>
      <c r="E51" s="35"/>
      <c r="H51" s="35"/>
    </row>
    <row r="52" spans="2:8" ht="13.2">
      <c r="B52" s="33"/>
      <c r="E52" s="35"/>
      <c r="H52" s="35"/>
    </row>
    <row r="53" spans="2:8" ht="13.2">
      <c r="B53" s="33"/>
      <c r="E53" s="35"/>
      <c r="H53" s="35"/>
    </row>
    <row r="54" spans="2:8" ht="13.2">
      <c r="B54" s="33"/>
      <c r="E54" s="35"/>
      <c r="H54" s="35"/>
    </row>
    <row r="55" spans="2:8" ht="13.2">
      <c r="B55" s="33"/>
      <c r="E55" s="35"/>
      <c r="H55" s="35"/>
    </row>
    <row r="56" spans="2:8" ht="13.2">
      <c r="B56" s="33"/>
      <c r="E56" s="35"/>
      <c r="H56" s="35"/>
    </row>
    <row r="57" spans="2:8" ht="13.2">
      <c r="B57" s="33"/>
      <c r="E57" s="35"/>
      <c r="H57" s="35"/>
    </row>
    <row r="58" spans="2:8" ht="13.2">
      <c r="B58" s="33"/>
      <c r="E58" s="35"/>
      <c r="H58" s="35"/>
    </row>
    <row r="59" spans="2:8" ht="13.2">
      <c r="B59" s="33"/>
      <c r="E59" s="35"/>
      <c r="H59" s="35"/>
    </row>
    <row r="60" spans="2:8" ht="13.2">
      <c r="B60" s="33"/>
      <c r="E60" s="35"/>
      <c r="H60" s="35"/>
    </row>
    <row r="61" spans="2:8" ht="13.2">
      <c r="B61" s="33"/>
      <c r="E61" s="35"/>
      <c r="H61" s="35"/>
    </row>
    <row r="62" spans="2:8" ht="13.2">
      <c r="B62" s="33"/>
      <c r="E62" s="35"/>
      <c r="H62" s="35"/>
    </row>
    <row r="63" spans="2:8" ht="13.2">
      <c r="B63" s="33"/>
      <c r="E63" s="35"/>
      <c r="H63" s="35"/>
    </row>
    <row r="64" spans="2:8" ht="13.2">
      <c r="B64" s="33"/>
      <c r="E64" s="35"/>
      <c r="H64" s="35"/>
    </row>
    <row r="65" spans="2:8" ht="13.2">
      <c r="B65" s="33"/>
      <c r="E65" s="35"/>
      <c r="H65" s="35"/>
    </row>
    <row r="66" spans="2:8" ht="13.2">
      <c r="B66" s="33"/>
      <c r="E66" s="35"/>
      <c r="H66" s="35"/>
    </row>
    <row r="67" spans="2:8" ht="13.2">
      <c r="B67" s="33"/>
      <c r="E67" s="35"/>
      <c r="H67" s="35"/>
    </row>
    <row r="68" spans="2:8" ht="13.2">
      <c r="B68" s="33"/>
      <c r="E68" s="35"/>
      <c r="H68" s="35"/>
    </row>
    <row r="69" spans="2:8" ht="13.2">
      <c r="B69" s="33"/>
      <c r="E69" s="35"/>
      <c r="H69" s="35"/>
    </row>
    <row r="70" spans="2:8" ht="13.2">
      <c r="B70" s="33"/>
      <c r="E70" s="35"/>
      <c r="H70" s="35"/>
    </row>
    <row r="71" spans="2:8" ht="13.2">
      <c r="B71" s="33"/>
      <c r="E71" s="35"/>
      <c r="H71" s="35"/>
    </row>
    <row r="72" spans="2:8" ht="13.2">
      <c r="B72" s="33"/>
      <c r="E72" s="35"/>
      <c r="H72" s="35"/>
    </row>
    <row r="73" spans="2:8" ht="13.2">
      <c r="B73" s="33"/>
      <c r="E73" s="35"/>
      <c r="H73" s="35"/>
    </row>
    <row r="74" spans="2:8" ht="13.2">
      <c r="B74" s="33"/>
      <c r="E74" s="35"/>
      <c r="H74" s="35"/>
    </row>
    <row r="75" spans="2:8" ht="13.2">
      <c r="B75" s="33"/>
      <c r="E75" s="35"/>
      <c r="H75" s="35"/>
    </row>
    <row r="76" spans="2:8" ht="13.2">
      <c r="B76" s="33"/>
      <c r="E76" s="35"/>
      <c r="H76" s="35"/>
    </row>
    <row r="77" spans="2:8" ht="13.2">
      <c r="B77" s="33"/>
      <c r="E77" s="35"/>
      <c r="H77" s="35"/>
    </row>
    <row r="78" spans="2:8" ht="13.2">
      <c r="B78" s="33"/>
      <c r="E78" s="35"/>
      <c r="H78" s="35"/>
    </row>
    <row r="79" spans="2:8" ht="13.2">
      <c r="B79" s="33"/>
      <c r="E79" s="35"/>
      <c r="H79" s="35"/>
    </row>
    <row r="80" spans="2:8" ht="13.2">
      <c r="B80" s="33"/>
      <c r="E80" s="35"/>
      <c r="H80" s="35"/>
    </row>
    <row r="81" spans="2:8" ht="13.2">
      <c r="B81" s="33"/>
      <c r="E81" s="35"/>
      <c r="H81" s="35"/>
    </row>
    <row r="82" spans="2:8" ht="13.2">
      <c r="B82" s="33"/>
      <c r="E82" s="35"/>
      <c r="H82" s="35"/>
    </row>
    <row r="83" spans="2:8" ht="13.2">
      <c r="B83" s="33"/>
      <c r="E83" s="35"/>
      <c r="H83" s="35"/>
    </row>
    <row r="84" spans="2:8" ht="13.2">
      <c r="B84" s="33"/>
      <c r="E84" s="35"/>
      <c r="H84" s="35"/>
    </row>
    <row r="85" spans="2:8" ht="13.2">
      <c r="B85" s="33"/>
      <c r="E85" s="35"/>
      <c r="H85" s="35"/>
    </row>
    <row r="86" spans="2:8" ht="13.2">
      <c r="B86" s="33"/>
      <c r="E86" s="35"/>
      <c r="H86" s="35"/>
    </row>
    <row r="87" spans="2:8" ht="13.2">
      <c r="B87" s="33"/>
      <c r="E87" s="35"/>
      <c r="H87" s="35"/>
    </row>
    <row r="88" spans="2:8" ht="13.2">
      <c r="B88" s="33"/>
      <c r="E88" s="35"/>
      <c r="H88" s="35"/>
    </row>
    <row r="89" spans="2:8" ht="13.2">
      <c r="B89" s="33"/>
      <c r="E89" s="35"/>
      <c r="H89" s="35"/>
    </row>
    <row r="90" spans="2:8" ht="13.2">
      <c r="B90" s="33"/>
      <c r="E90" s="35"/>
      <c r="H90" s="35"/>
    </row>
    <row r="91" spans="2:8" ht="13.2">
      <c r="B91" s="33"/>
      <c r="E91" s="35"/>
      <c r="H91" s="35"/>
    </row>
    <row r="92" spans="2:8" ht="13.2">
      <c r="B92" s="33"/>
      <c r="E92" s="35"/>
      <c r="H92" s="35"/>
    </row>
    <row r="93" spans="2:8" ht="13.2">
      <c r="B93" s="33"/>
      <c r="E93" s="35"/>
      <c r="H93" s="35"/>
    </row>
    <row r="94" spans="2:8" ht="13.2">
      <c r="B94" s="33"/>
      <c r="E94" s="35"/>
      <c r="H94" s="35"/>
    </row>
    <row r="95" spans="2:8" ht="13.2">
      <c r="B95" s="33"/>
      <c r="E95" s="35"/>
      <c r="H95" s="35"/>
    </row>
    <row r="96" spans="2:8" ht="13.2">
      <c r="B96" s="33"/>
      <c r="E96" s="35"/>
      <c r="H96" s="35"/>
    </row>
    <row r="97" spans="2:8" ht="13.2">
      <c r="B97" s="33"/>
      <c r="E97" s="35"/>
      <c r="H97" s="35"/>
    </row>
    <row r="98" spans="2:8" ht="13.2">
      <c r="B98" s="33"/>
      <c r="E98" s="35"/>
      <c r="H98" s="35"/>
    </row>
    <row r="99" spans="2:8" ht="13.2">
      <c r="B99" s="33"/>
      <c r="E99" s="35"/>
      <c r="H99" s="35"/>
    </row>
    <row r="100" spans="2:8" ht="13.2">
      <c r="B100" s="33"/>
      <c r="E100" s="35"/>
      <c r="H100" s="35"/>
    </row>
    <row r="101" spans="2:8" ht="13.2">
      <c r="B101" s="33"/>
      <c r="E101" s="35"/>
      <c r="H101" s="35"/>
    </row>
    <row r="102" spans="2:8" ht="13.2">
      <c r="B102" s="33"/>
      <c r="E102" s="35"/>
      <c r="H102" s="35"/>
    </row>
    <row r="103" spans="2:8" ht="13.2">
      <c r="B103" s="33"/>
      <c r="E103" s="35"/>
      <c r="H103" s="35"/>
    </row>
    <row r="104" spans="2:8" ht="13.2">
      <c r="B104" s="33"/>
      <c r="E104" s="35"/>
      <c r="H104" s="35"/>
    </row>
    <row r="105" spans="2:8" ht="13.2">
      <c r="B105" s="33"/>
      <c r="E105" s="35"/>
      <c r="H105" s="35"/>
    </row>
    <row r="106" spans="2:8" ht="13.2">
      <c r="B106" s="33"/>
      <c r="E106" s="35"/>
      <c r="H106" s="35"/>
    </row>
    <row r="107" spans="2:8" ht="13.2">
      <c r="B107" s="33"/>
      <c r="E107" s="35"/>
      <c r="H107" s="35"/>
    </row>
    <row r="108" spans="2:8" ht="13.2">
      <c r="B108" s="33"/>
      <c r="E108" s="35"/>
      <c r="H108" s="35"/>
    </row>
    <row r="109" spans="2:8" ht="13.2">
      <c r="B109" s="33"/>
      <c r="E109" s="35"/>
      <c r="H109" s="35"/>
    </row>
    <row r="110" spans="2:8" ht="13.2">
      <c r="B110" s="33"/>
      <c r="E110" s="35"/>
      <c r="H110" s="35"/>
    </row>
    <row r="111" spans="2:8" ht="13.2">
      <c r="B111" s="33"/>
      <c r="E111" s="35"/>
      <c r="H111" s="35"/>
    </row>
    <row r="112" spans="2:8" ht="13.2">
      <c r="B112" s="33"/>
      <c r="E112" s="35"/>
      <c r="H112" s="35"/>
    </row>
    <row r="113" spans="2:8" ht="13.2">
      <c r="B113" s="33"/>
      <c r="E113" s="35"/>
      <c r="H113" s="35"/>
    </row>
    <row r="114" spans="2:8" ht="13.2">
      <c r="B114" s="33"/>
      <c r="E114" s="35"/>
      <c r="H114" s="35"/>
    </row>
    <row r="115" spans="2:8" ht="13.2">
      <c r="B115" s="33"/>
      <c r="E115" s="35"/>
      <c r="H115" s="35"/>
    </row>
    <row r="116" spans="2:8" ht="13.2">
      <c r="B116" s="33"/>
      <c r="E116" s="35"/>
      <c r="H116" s="35"/>
    </row>
    <row r="117" spans="2:8" ht="13.2">
      <c r="B117" s="33"/>
      <c r="E117" s="35"/>
      <c r="H117" s="35"/>
    </row>
    <row r="118" spans="2:8" ht="13.2">
      <c r="B118" s="33"/>
      <c r="E118" s="35"/>
      <c r="H118" s="35"/>
    </row>
    <row r="119" spans="2:8" ht="13.2">
      <c r="B119" s="33"/>
      <c r="E119" s="35"/>
      <c r="H119" s="35"/>
    </row>
    <row r="120" spans="2:8" ht="13.2">
      <c r="B120" s="33"/>
      <c r="E120" s="35"/>
      <c r="H120" s="35"/>
    </row>
    <row r="121" spans="2:8" ht="13.2">
      <c r="B121" s="33"/>
      <c r="E121" s="35"/>
      <c r="H121" s="35"/>
    </row>
    <row r="122" spans="2:8" ht="13.2">
      <c r="B122" s="33"/>
      <c r="E122" s="35"/>
      <c r="H122" s="35"/>
    </row>
    <row r="123" spans="2:8" ht="13.2">
      <c r="B123" s="33"/>
      <c r="E123" s="35"/>
      <c r="H123" s="35"/>
    </row>
    <row r="124" spans="2:8" ht="13.2">
      <c r="B124" s="33"/>
      <c r="E124" s="35"/>
      <c r="H124" s="35"/>
    </row>
    <row r="125" spans="2:8" ht="13.2">
      <c r="B125" s="33"/>
      <c r="E125" s="35"/>
      <c r="H125" s="35"/>
    </row>
    <row r="126" spans="2:8" ht="13.2">
      <c r="B126" s="33"/>
      <c r="E126" s="35"/>
      <c r="H126" s="35"/>
    </row>
    <row r="127" spans="2:8" ht="13.2">
      <c r="B127" s="33"/>
      <c r="E127" s="35"/>
      <c r="H127" s="35"/>
    </row>
    <row r="128" spans="2:8" ht="13.2">
      <c r="B128" s="33"/>
      <c r="E128" s="35"/>
      <c r="H128" s="35"/>
    </row>
    <row r="129" spans="2:8" ht="13.2">
      <c r="B129" s="33"/>
      <c r="E129" s="35"/>
      <c r="H129" s="35"/>
    </row>
    <row r="130" spans="2:8" ht="13.2">
      <c r="B130" s="33"/>
      <c r="E130" s="35"/>
      <c r="H130" s="35"/>
    </row>
    <row r="131" spans="2:8" ht="13.2">
      <c r="B131" s="33"/>
      <c r="E131" s="35"/>
      <c r="H131" s="35"/>
    </row>
    <row r="132" spans="2:8" ht="13.2">
      <c r="B132" s="33"/>
      <c r="E132" s="35"/>
      <c r="H132" s="35"/>
    </row>
    <row r="133" spans="2:8" ht="13.2">
      <c r="B133" s="33"/>
      <c r="E133" s="35"/>
      <c r="H133" s="35"/>
    </row>
    <row r="134" spans="2:8" ht="13.2">
      <c r="B134" s="33"/>
      <c r="E134" s="35"/>
      <c r="H134" s="35"/>
    </row>
    <row r="135" spans="2:8" ht="13.2">
      <c r="B135" s="33"/>
      <c r="E135" s="35"/>
      <c r="H135" s="35"/>
    </row>
    <row r="136" spans="2:8" ht="13.2">
      <c r="B136" s="33"/>
      <c r="E136" s="35"/>
      <c r="H136" s="35"/>
    </row>
    <row r="137" spans="2:8" ht="13.2">
      <c r="B137" s="33"/>
      <c r="E137" s="35"/>
      <c r="H137" s="35"/>
    </row>
    <row r="138" spans="2:8" ht="13.2">
      <c r="B138" s="33"/>
      <c r="E138" s="35"/>
      <c r="H138" s="35"/>
    </row>
    <row r="139" spans="2:8" ht="13.2">
      <c r="B139" s="33"/>
      <c r="E139" s="35"/>
      <c r="H139" s="35"/>
    </row>
    <row r="140" spans="2:8" ht="13.2">
      <c r="B140" s="33"/>
      <c r="E140" s="35"/>
      <c r="H140" s="35"/>
    </row>
    <row r="141" spans="2:8" ht="13.2">
      <c r="B141" s="33"/>
      <c r="E141" s="35"/>
      <c r="H141" s="35"/>
    </row>
    <row r="142" spans="2:8" ht="13.2">
      <c r="B142" s="33"/>
      <c r="E142" s="35"/>
      <c r="H142" s="35"/>
    </row>
    <row r="143" spans="2:8" ht="13.2">
      <c r="B143" s="33"/>
      <c r="E143" s="35"/>
      <c r="H143" s="35"/>
    </row>
    <row r="144" spans="2:8" ht="13.2">
      <c r="B144" s="33"/>
      <c r="E144" s="35"/>
      <c r="H144" s="35"/>
    </row>
    <row r="145" spans="2:8" ht="13.2">
      <c r="B145" s="33"/>
      <c r="E145" s="35"/>
      <c r="H145" s="35"/>
    </row>
    <row r="146" spans="2:8" ht="13.2">
      <c r="B146" s="33"/>
      <c r="E146" s="35"/>
      <c r="H146" s="35"/>
    </row>
    <row r="147" spans="2:8" ht="13.2">
      <c r="B147" s="33"/>
      <c r="E147" s="35"/>
      <c r="H147" s="35"/>
    </row>
    <row r="148" spans="2:8" ht="13.2">
      <c r="B148" s="33"/>
      <c r="E148" s="35"/>
      <c r="H148" s="35"/>
    </row>
    <row r="149" spans="2:8" ht="13.2">
      <c r="B149" s="33"/>
      <c r="E149" s="35"/>
      <c r="H149" s="35"/>
    </row>
    <row r="150" spans="2:8" ht="13.2">
      <c r="B150" s="33"/>
      <c r="E150" s="35"/>
      <c r="H150" s="35"/>
    </row>
    <row r="151" spans="2:8" ht="13.2">
      <c r="B151" s="33"/>
      <c r="E151" s="35"/>
      <c r="H151" s="35"/>
    </row>
    <row r="152" spans="2:8" ht="13.2">
      <c r="B152" s="33"/>
      <c r="E152" s="35"/>
      <c r="H152" s="35"/>
    </row>
    <row r="153" spans="2:8" ht="13.2">
      <c r="B153" s="33"/>
      <c r="E153" s="35"/>
      <c r="H153" s="35"/>
    </row>
    <row r="154" spans="2:8" ht="13.2">
      <c r="B154" s="33"/>
      <c r="E154" s="35"/>
      <c r="H154" s="35"/>
    </row>
    <row r="155" spans="2:8" ht="13.2">
      <c r="B155" s="33"/>
      <c r="E155" s="35"/>
      <c r="H155" s="35"/>
    </row>
    <row r="156" spans="2:8" ht="13.2">
      <c r="B156" s="33"/>
      <c r="E156" s="35"/>
      <c r="H156" s="35"/>
    </row>
    <row r="157" spans="2:8" ht="13.2">
      <c r="B157" s="33"/>
      <c r="E157" s="35"/>
      <c r="H157" s="35"/>
    </row>
    <row r="158" spans="2:8" ht="13.2">
      <c r="B158" s="33"/>
      <c r="E158" s="35"/>
      <c r="H158" s="35"/>
    </row>
    <row r="159" spans="2:8" ht="13.2">
      <c r="B159" s="33"/>
      <c r="E159" s="35"/>
      <c r="H159" s="35"/>
    </row>
    <row r="160" spans="2:8" ht="13.2">
      <c r="B160" s="33"/>
      <c r="E160" s="35"/>
      <c r="H160" s="35"/>
    </row>
    <row r="161" spans="2:8" ht="13.2">
      <c r="B161" s="33"/>
      <c r="E161" s="35"/>
      <c r="H161" s="35"/>
    </row>
    <row r="162" spans="2:8" ht="13.2">
      <c r="B162" s="33"/>
      <c r="E162" s="35"/>
      <c r="H162" s="35"/>
    </row>
    <row r="163" spans="2:8" ht="13.2">
      <c r="B163" s="33"/>
      <c r="E163" s="35"/>
      <c r="H163" s="35"/>
    </row>
    <row r="164" spans="2:8" ht="13.2">
      <c r="B164" s="33"/>
      <c r="E164" s="35"/>
      <c r="H164" s="35"/>
    </row>
    <row r="165" spans="2:8" ht="13.2">
      <c r="B165" s="33"/>
      <c r="E165" s="35"/>
      <c r="H165" s="35"/>
    </row>
    <row r="166" spans="2:8" ht="13.2">
      <c r="B166" s="33"/>
      <c r="E166" s="35"/>
      <c r="H166" s="35"/>
    </row>
    <row r="167" spans="2:8" ht="13.2">
      <c r="B167" s="33"/>
      <c r="E167" s="35"/>
      <c r="H167" s="35"/>
    </row>
    <row r="168" spans="2:8" ht="13.2">
      <c r="B168" s="33"/>
      <c r="E168" s="35"/>
      <c r="H168" s="35"/>
    </row>
    <row r="169" spans="2:8" ht="13.2">
      <c r="B169" s="33"/>
      <c r="E169" s="35"/>
      <c r="H169" s="35"/>
    </row>
    <row r="170" spans="2:8" ht="13.2">
      <c r="B170" s="33"/>
      <c r="E170" s="35"/>
      <c r="H170" s="35"/>
    </row>
    <row r="171" spans="2:8" ht="13.2">
      <c r="B171" s="33"/>
      <c r="E171" s="35"/>
      <c r="H171" s="35"/>
    </row>
    <row r="172" spans="2:8" ht="13.2">
      <c r="B172" s="33"/>
      <c r="E172" s="35"/>
      <c r="H172" s="35"/>
    </row>
    <row r="173" spans="2:8" ht="13.2">
      <c r="B173" s="33"/>
      <c r="E173" s="35"/>
      <c r="H173" s="35"/>
    </row>
    <row r="174" spans="2:8" ht="13.2">
      <c r="B174" s="33"/>
      <c r="E174" s="35"/>
      <c r="H174" s="35"/>
    </row>
    <row r="175" spans="2:8" ht="13.2">
      <c r="B175" s="33"/>
      <c r="E175" s="35"/>
      <c r="H175" s="35"/>
    </row>
    <row r="176" spans="2:8" ht="13.2">
      <c r="B176" s="33"/>
      <c r="E176" s="35"/>
      <c r="H176" s="35"/>
    </row>
    <row r="177" spans="2:8" ht="13.2">
      <c r="B177" s="33"/>
      <c r="E177" s="35"/>
      <c r="H177" s="35"/>
    </row>
    <row r="178" spans="2:8" ht="13.2">
      <c r="B178" s="33"/>
      <c r="E178" s="35"/>
      <c r="H178" s="35"/>
    </row>
    <row r="179" spans="2:8" ht="13.2">
      <c r="B179" s="33"/>
      <c r="E179" s="35"/>
      <c r="H179" s="35"/>
    </row>
    <row r="180" spans="2:8" ht="13.2">
      <c r="B180" s="33"/>
      <c r="E180" s="35"/>
      <c r="H180" s="35"/>
    </row>
    <row r="181" spans="2:8" ht="13.2">
      <c r="B181" s="33"/>
      <c r="E181" s="35"/>
      <c r="H181" s="35"/>
    </row>
    <row r="182" spans="2:8" ht="13.2">
      <c r="B182" s="33"/>
      <c r="E182" s="35"/>
      <c r="H182" s="35"/>
    </row>
    <row r="183" spans="2:8" ht="13.2">
      <c r="B183" s="33"/>
      <c r="E183" s="35"/>
      <c r="H183" s="35"/>
    </row>
    <row r="184" spans="2:8" ht="13.2">
      <c r="B184" s="33"/>
      <c r="E184" s="35"/>
      <c r="H184" s="35"/>
    </row>
    <row r="185" spans="2:8" ht="13.2">
      <c r="B185" s="33"/>
      <c r="E185" s="35"/>
      <c r="H185" s="35"/>
    </row>
    <row r="186" spans="2:8" ht="13.2">
      <c r="B186" s="33"/>
      <c r="E186" s="35"/>
      <c r="H186" s="35"/>
    </row>
    <row r="187" spans="2:8" ht="13.2">
      <c r="B187" s="33"/>
      <c r="E187" s="35"/>
      <c r="H187" s="35"/>
    </row>
    <row r="188" spans="2:8" ht="13.2">
      <c r="B188" s="33"/>
      <c r="E188" s="35"/>
      <c r="H188" s="35"/>
    </row>
    <row r="189" spans="2:8" ht="13.2">
      <c r="B189" s="33"/>
      <c r="E189" s="35"/>
      <c r="H189" s="35"/>
    </row>
    <row r="190" spans="2:8" ht="13.2">
      <c r="B190" s="33"/>
      <c r="E190" s="35"/>
      <c r="H190" s="35"/>
    </row>
    <row r="191" spans="2:8" ht="13.2">
      <c r="B191" s="33"/>
      <c r="E191" s="35"/>
      <c r="H191" s="35"/>
    </row>
    <row r="192" spans="2:8" ht="13.2">
      <c r="B192" s="33"/>
      <c r="E192" s="35"/>
      <c r="H192" s="35"/>
    </row>
    <row r="193" spans="2:8" ht="13.2">
      <c r="B193" s="33"/>
      <c r="E193" s="35"/>
      <c r="H193" s="35"/>
    </row>
    <row r="194" spans="2:8" ht="13.2">
      <c r="B194" s="33"/>
      <c r="E194" s="35"/>
      <c r="H194" s="35"/>
    </row>
    <row r="195" spans="2:8" ht="13.2">
      <c r="B195" s="33"/>
      <c r="E195" s="35"/>
      <c r="H195" s="35"/>
    </row>
    <row r="196" spans="2:8" ht="13.2">
      <c r="B196" s="33"/>
      <c r="E196" s="35"/>
      <c r="H196" s="35"/>
    </row>
    <row r="197" spans="2:8" ht="13.2">
      <c r="B197" s="33"/>
      <c r="E197" s="35"/>
      <c r="H197" s="35"/>
    </row>
    <row r="198" spans="2:8" ht="13.2">
      <c r="B198" s="33"/>
      <c r="E198" s="35"/>
      <c r="H198" s="35"/>
    </row>
    <row r="199" spans="2:8" ht="13.2">
      <c r="B199" s="33"/>
      <c r="E199" s="35"/>
      <c r="H199" s="35"/>
    </row>
    <row r="200" spans="2:8" ht="13.2">
      <c r="B200" s="33"/>
      <c r="E200" s="35"/>
      <c r="H200" s="35"/>
    </row>
    <row r="201" spans="2:8" ht="13.2">
      <c r="B201" s="33"/>
      <c r="E201" s="35"/>
      <c r="H201" s="35"/>
    </row>
    <row r="202" spans="2:8" ht="13.2">
      <c r="B202" s="33"/>
      <c r="E202" s="35"/>
      <c r="H202" s="35"/>
    </row>
    <row r="203" spans="2:8" ht="13.2">
      <c r="B203" s="33"/>
      <c r="E203" s="35"/>
      <c r="H203" s="35"/>
    </row>
    <row r="204" spans="2:8" ht="13.2">
      <c r="B204" s="33"/>
      <c r="E204" s="35"/>
      <c r="H204" s="35"/>
    </row>
    <row r="205" spans="2:8" ht="13.2">
      <c r="B205" s="33"/>
      <c r="E205" s="35"/>
      <c r="H205" s="35"/>
    </row>
    <row r="206" spans="2:8" ht="13.2">
      <c r="B206" s="33"/>
      <c r="E206" s="35"/>
      <c r="H206" s="35"/>
    </row>
    <row r="207" spans="2:8" ht="13.2">
      <c r="B207" s="33"/>
      <c r="E207" s="35"/>
      <c r="H207" s="35"/>
    </row>
    <row r="208" spans="2:8" ht="13.2">
      <c r="B208" s="33"/>
      <c r="E208" s="35"/>
      <c r="H208" s="35"/>
    </row>
    <row r="209" spans="2:8" ht="13.2">
      <c r="B209" s="33"/>
      <c r="E209" s="35"/>
      <c r="H209" s="35"/>
    </row>
    <row r="210" spans="2:8" ht="13.2">
      <c r="B210" s="33"/>
      <c r="E210" s="35"/>
      <c r="H210" s="35"/>
    </row>
    <row r="211" spans="2:8" ht="13.2">
      <c r="B211" s="33"/>
      <c r="E211" s="35"/>
      <c r="H211" s="35"/>
    </row>
    <row r="212" spans="2:8" ht="13.2">
      <c r="B212" s="33"/>
      <c r="E212" s="35"/>
      <c r="H212" s="35"/>
    </row>
    <row r="213" spans="2:8" ht="13.2">
      <c r="B213" s="33"/>
      <c r="E213" s="35"/>
      <c r="H213" s="35"/>
    </row>
    <row r="214" spans="2:8" ht="13.2">
      <c r="B214" s="33"/>
      <c r="E214" s="35"/>
      <c r="H214" s="35"/>
    </row>
    <row r="215" spans="2:8" ht="13.2">
      <c r="B215" s="33"/>
      <c r="E215" s="35"/>
      <c r="H215" s="35"/>
    </row>
    <row r="216" spans="2:8" ht="13.2">
      <c r="B216" s="33"/>
      <c r="E216" s="35"/>
      <c r="H216" s="35"/>
    </row>
    <row r="217" spans="2:8" ht="13.2">
      <c r="B217" s="33"/>
      <c r="E217" s="35"/>
      <c r="H217" s="35"/>
    </row>
    <row r="218" spans="2:8" ht="13.2">
      <c r="B218" s="33"/>
      <c r="E218" s="35"/>
      <c r="H218" s="35"/>
    </row>
    <row r="219" spans="2:8" ht="13.2">
      <c r="B219" s="33"/>
      <c r="E219" s="35"/>
      <c r="H219" s="35"/>
    </row>
    <row r="220" spans="2:8" ht="13.2">
      <c r="B220" s="33"/>
      <c r="E220" s="35"/>
      <c r="H220" s="35"/>
    </row>
    <row r="221" spans="2:8" ht="13.2">
      <c r="B221" s="33"/>
      <c r="E221" s="35"/>
      <c r="H221" s="35"/>
    </row>
    <row r="222" spans="2:8" ht="13.2">
      <c r="B222" s="33"/>
      <c r="E222" s="35"/>
      <c r="H222" s="35"/>
    </row>
    <row r="223" spans="2:8" ht="13.2">
      <c r="B223" s="33"/>
      <c r="E223" s="35"/>
      <c r="H223" s="35"/>
    </row>
    <row r="224" spans="2:8" ht="13.2">
      <c r="B224" s="33"/>
      <c r="E224" s="35"/>
      <c r="H224" s="35"/>
    </row>
    <row r="225" spans="2:8" ht="13.2">
      <c r="B225" s="33"/>
      <c r="E225" s="35"/>
      <c r="H225" s="35"/>
    </row>
    <row r="226" spans="2:8" ht="13.2">
      <c r="B226" s="33"/>
      <c r="E226" s="35"/>
      <c r="H226" s="35"/>
    </row>
    <row r="227" spans="2:8" ht="13.2">
      <c r="B227" s="33"/>
      <c r="E227" s="35"/>
      <c r="H227" s="35"/>
    </row>
    <row r="228" spans="2:8" ht="13.2">
      <c r="B228" s="33"/>
      <c r="E228" s="35"/>
      <c r="H228" s="35"/>
    </row>
    <row r="229" spans="2:8" ht="13.2">
      <c r="B229" s="33"/>
      <c r="E229" s="35"/>
      <c r="H229" s="35"/>
    </row>
    <row r="230" spans="2:8" ht="13.2">
      <c r="B230" s="33"/>
      <c r="E230" s="35"/>
      <c r="H230" s="35"/>
    </row>
    <row r="231" spans="2:8" ht="13.2">
      <c r="B231" s="33"/>
      <c r="E231" s="35"/>
      <c r="H231" s="35"/>
    </row>
    <row r="232" spans="2:8" ht="13.2">
      <c r="B232" s="33"/>
      <c r="E232" s="35"/>
      <c r="H232" s="35"/>
    </row>
    <row r="233" spans="2:8" ht="13.2">
      <c r="B233" s="33"/>
      <c r="E233" s="35"/>
      <c r="H233" s="35"/>
    </row>
    <row r="234" spans="2:8" ht="13.2">
      <c r="B234" s="33"/>
      <c r="E234" s="35"/>
      <c r="H234" s="35"/>
    </row>
    <row r="235" spans="2:8" ht="13.2">
      <c r="B235" s="33"/>
      <c r="E235" s="35"/>
      <c r="H235" s="35"/>
    </row>
    <row r="236" spans="2:8" ht="13.2">
      <c r="B236" s="33"/>
      <c r="E236" s="35"/>
      <c r="H236" s="35"/>
    </row>
    <row r="237" spans="2:8" ht="13.2">
      <c r="B237" s="33"/>
      <c r="E237" s="35"/>
      <c r="H237" s="35"/>
    </row>
    <row r="238" spans="2:8" ht="13.2">
      <c r="B238" s="33"/>
      <c r="E238" s="35"/>
      <c r="H238" s="35"/>
    </row>
    <row r="239" spans="2:8" ht="13.2">
      <c r="B239" s="33"/>
      <c r="E239" s="35"/>
      <c r="H239" s="35"/>
    </row>
    <row r="240" spans="2:8" ht="13.2">
      <c r="B240" s="33"/>
      <c r="E240" s="35"/>
      <c r="H240" s="35"/>
    </row>
    <row r="241" spans="2:8" ht="13.2">
      <c r="B241" s="33"/>
      <c r="E241" s="35"/>
      <c r="H241" s="35"/>
    </row>
    <row r="242" spans="2:8" ht="13.2">
      <c r="B242" s="33"/>
      <c r="E242" s="35"/>
      <c r="H242" s="35"/>
    </row>
    <row r="243" spans="2:8" ht="13.2">
      <c r="B243" s="33"/>
      <c r="E243" s="35"/>
      <c r="H243" s="35"/>
    </row>
    <row r="244" spans="2:8" ht="13.2">
      <c r="B244" s="33"/>
      <c r="E244" s="35"/>
      <c r="H244" s="35"/>
    </row>
    <row r="245" spans="2:8" ht="13.2">
      <c r="B245" s="33"/>
      <c r="E245" s="35"/>
      <c r="H245" s="35"/>
    </row>
    <row r="246" spans="2:8" ht="13.2">
      <c r="B246" s="33"/>
      <c r="E246" s="35"/>
      <c r="H246" s="35"/>
    </row>
    <row r="247" spans="2:8" ht="13.2">
      <c r="B247" s="33"/>
      <c r="E247" s="35"/>
      <c r="H247" s="35"/>
    </row>
    <row r="248" spans="2:8" ht="13.2">
      <c r="B248" s="33"/>
      <c r="E248" s="35"/>
      <c r="H248" s="35"/>
    </row>
    <row r="249" spans="2:8" ht="13.2">
      <c r="B249" s="33"/>
      <c r="E249" s="35"/>
      <c r="H249" s="35"/>
    </row>
    <row r="250" spans="2:8" ht="13.2">
      <c r="B250" s="33"/>
      <c r="E250" s="35"/>
      <c r="H250" s="35"/>
    </row>
    <row r="251" spans="2:8" ht="13.2">
      <c r="B251" s="33"/>
      <c r="E251" s="35"/>
      <c r="H251" s="35"/>
    </row>
    <row r="252" spans="2:8" ht="13.2">
      <c r="B252" s="33"/>
      <c r="E252" s="35"/>
      <c r="H252" s="35"/>
    </row>
    <row r="253" spans="2:8" ht="13.2">
      <c r="B253" s="33"/>
      <c r="E253" s="35"/>
      <c r="H253" s="35"/>
    </row>
    <row r="254" spans="2:8" ht="13.2">
      <c r="B254" s="33"/>
      <c r="E254" s="35"/>
      <c r="H254" s="35"/>
    </row>
    <row r="255" spans="2:8" ht="13.2">
      <c r="B255" s="33"/>
      <c r="E255" s="35"/>
      <c r="H255" s="35"/>
    </row>
    <row r="256" spans="2:8" ht="13.2">
      <c r="B256" s="33"/>
      <c r="E256" s="35"/>
      <c r="H256" s="35"/>
    </row>
    <row r="257" spans="2:8" ht="13.2">
      <c r="B257" s="33"/>
      <c r="E257" s="35"/>
      <c r="H257" s="35"/>
    </row>
    <row r="258" spans="2:8" ht="13.2">
      <c r="B258" s="33"/>
      <c r="E258" s="35"/>
      <c r="H258" s="35"/>
    </row>
    <row r="259" spans="2:8" ht="13.2">
      <c r="B259" s="33"/>
      <c r="E259" s="35"/>
      <c r="H259" s="35"/>
    </row>
    <row r="260" spans="2:8" ht="13.2">
      <c r="B260" s="33"/>
      <c r="E260" s="35"/>
      <c r="H260" s="35"/>
    </row>
    <row r="261" spans="2:8" ht="13.2">
      <c r="B261" s="33"/>
      <c r="E261" s="35"/>
      <c r="H261" s="35"/>
    </row>
    <row r="262" spans="2:8" ht="13.2">
      <c r="B262" s="33"/>
      <c r="E262" s="35"/>
      <c r="H262" s="35"/>
    </row>
    <row r="263" spans="2:8" ht="13.2">
      <c r="B263" s="33"/>
      <c r="E263" s="35"/>
      <c r="H263" s="35"/>
    </row>
    <row r="264" spans="2:8" ht="13.2">
      <c r="B264" s="33"/>
      <c r="E264" s="35"/>
      <c r="H264" s="35"/>
    </row>
    <row r="265" spans="2:8" ht="13.2">
      <c r="B265" s="33"/>
      <c r="E265" s="35"/>
      <c r="H265" s="35"/>
    </row>
    <row r="266" spans="2:8" ht="13.2">
      <c r="B266" s="33"/>
      <c r="E266" s="35"/>
      <c r="H266" s="35"/>
    </row>
    <row r="267" spans="2:8" ht="13.2">
      <c r="B267" s="33"/>
      <c r="E267" s="35"/>
      <c r="H267" s="35"/>
    </row>
    <row r="268" spans="2:8" ht="13.2">
      <c r="B268" s="33"/>
      <c r="E268" s="35"/>
      <c r="H268" s="35"/>
    </row>
    <row r="269" spans="2:8" ht="13.2">
      <c r="B269" s="33"/>
      <c r="E269" s="35"/>
      <c r="H269" s="35"/>
    </row>
    <row r="270" spans="2:8" ht="13.2">
      <c r="B270" s="33"/>
      <c r="E270" s="35"/>
      <c r="H270" s="35"/>
    </row>
    <row r="271" spans="2:8" ht="13.2">
      <c r="B271" s="33"/>
      <c r="E271" s="35"/>
      <c r="H271" s="35"/>
    </row>
    <row r="272" spans="2:8" ht="13.2">
      <c r="B272" s="33"/>
      <c r="E272" s="35"/>
      <c r="H272" s="35"/>
    </row>
    <row r="273" spans="2:8" ht="13.2">
      <c r="B273" s="33"/>
      <c r="E273" s="35"/>
      <c r="H273" s="35"/>
    </row>
    <row r="274" spans="2:8" ht="13.2">
      <c r="B274" s="33"/>
      <c r="E274" s="35"/>
      <c r="H274" s="35"/>
    </row>
    <row r="275" spans="2:8" ht="13.2">
      <c r="B275" s="33"/>
      <c r="E275" s="35"/>
      <c r="H275" s="35"/>
    </row>
    <row r="276" spans="2:8" ht="13.2">
      <c r="B276" s="33"/>
      <c r="E276" s="35"/>
      <c r="H276" s="35"/>
    </row>
    <row r="277" spans="2:8" ht="13.2">
      <c r="B277" s="33"/>
      <c r="E277" s="35"/>
      <c r="H277" s="35"/>
    </row>
    <row r="278" spans="2:8" ht="13.2">
      <c r="B278" s="33"/>
      <c r="E278" s="35"/>
      <c r="H278" s="35"/>
    </row>
    <row r="279" spans="2:8" ht="13.2">
      <c r="B279" s="33"/>
      <c r="E279" s="35"/>
      <c r="H279" s="35"/>
    </row>
    <row r="280" spans="2:8" ht="13.2">
      <c r="B280" s="33"/>
      <c r="E280" s="35"/>
      <c r="H280" s="35"/>
    </row>
    <row r="281" spans="2:8" ht="13.2">
      <c r="B281" s="33"/>
      <c r="E281" s="35"/>
      <c r="H281" s="35"/>
    </row>
    <row r="282" spans="2:8" ht="13.2">
      <c r="B282" s="33"/>
      <c r="E282" s="35"/>
      <c r="H282" s="35"/>
    </row>
    <row r="283" spans="2:8" ht="13.2">
      <c r="B283" s="33"/>
      <c r="E283" s="35"/>
      <c r="H283" s="35"/>
    </row>
    <row r="284" spans="2:8" ht="13.2">
      <c r="B284" s="33"/>
      <c r="E284" s="35"/>
      <c r="H284" s="35"/>
    </row>
    <row r="285" spans="2:8" ht="13.2">
      <c r="B285" s="33"/>
      <c r="E285" s="35"/>
      <c r="H285" s="35"/>
    </row>
    <row r="286" spans="2:8" ht="13.2">
      <c r="B286" s="33"/>
      <c r="E286" s="35"/>
      <c r="H286" s="35"/>
    </row>
    <row r="287" spans="2:8" ht="13.2">
      <c r="B287" s="33"/>
      <c r="E287" s="35"/>
      <c r="H287" s="35"/>
    </row>
    <row r="288" spans="2:8" ht="13.2">
      <c r="B288" s="33"/>
      <c r="E288" s="35"/>
      <c r="H288" s="35"/>
    </row>
    <row r="289" spans="2:8" ht="13.2">
      <c r="B289" s="33"/>
      <c r="E289" s="35"/>
      <c r="H289" s="35"/>
    </row>
    <row r="290" spans="2:8" ht="13.2">
      <c r="B290" s="33"/>
      <c r="E290" s="35"/>
      <c r="H290" s="35"/>
    </row>
    <row r="291" spans="2:8" ht="13.2">
      <c r="B291" s="33"/>
      <c r="E291" s="35"/>
      <c r="H291" s="35"/>
    </row>
    <row r="292" spans="2:8" ht="13.2">
      <c r="B292" s="33"/>
      <c r="E292" s="35"/>
      <c r="H292" s="35"/>
    </row>
    <row r="293" spans="2:8" ht="13.2">
      <c r="B293" s="33"/>
      <c r="E293" s="35"/>
      <c r="H293" s="35"/>
    </row>
    <row r="294" spans="2:8" ht="13.2">
      <c r="B294" s="33"/>
      <c r="E294" s="35"/>
      <c r="H294" s="35"/>
    </row>
    <row r="295" spans="2:8" ht="13.2">
      <c r="B295" s="33"/>
      <c r="E295" s="35"/>
      <c r="H295" s="35"/>
    </row>
    <row r="296" spans="2:8" ht="13.2">
      <c r="B296" s="33"/>
      <c r="E296" s="35"/>
      <c r="H296" s="35"/>
    </row>
    <row r="297" spans="2:8" ht="13.2">
      <c r="B297" s="33"/>
      <c r="E297" s="35"/>
      <c r="H297" s="35"/>
    </row>
    <row r="298" spans="2:8" ht="13.2">
      <c r="B298" s="33"/>
      <c r="E298" s="35"/>
      <c r="H298" s="35"/>
    </row>
    <row r="299" spans="2:8" ht="13.2">
      <c r="B299" s="33"/>
      <c r="E299" s="35"/>
      <c r="H299" s="35"/>
    </row>
    <row r="300" spans="2:8" ht="13.2">
      <c r="B300" s="33"/>
      <c r="E300" s="35"/>
      <c r="H300" s="35"/>
    </row>
    <row r="301" spans="2:8" ht="13.2">
      <c r="B301" s="33"/>
      <c r="E301" s="35"/>
      <c r="H301" s="35"/>
    </row>
    <row r="302" spans="2:8" ht="13.2">
      <c r="B302" s="33"/>
      <c r="E302" s="35"/>
      <c r="H302" s="35"/>
    </row>
    <row r="303" spans="2:8" ht="13.2">
      <c r="B303" s="33"/>
      <c r="E303" s="35"/>
      <c r="H303" s="35"/>
    </row>
    <row r="304" spans="2:8" ht="13.2">
      <c r="B304" s="33"/>
      <c r="E304" s="35"/>
      <c r="H304" s="35"/>
    </row>
    <row r="305" spans="2:8" ht="13.2">
      <c r="B305" s="33"/>
      <c r="E305" s="35"/>
      <c r="H305" s="35"/>
    </row>
    <row r="306" spans="2:8" ht="13.2">
      <c r="B306" s="33"/>
      <c r="E306" s="35"/>
      <c r="H306" s="35"/>
    </row>
    <row r="307" spans="2:8" ht="13.2">
      <c r="B307" s="33"/>
      <c r="E307" s="35"/>
      <c r="H307" s="35"/>
    </row>
    <row r="308" spans="2:8" ht="13.2">
      <c r="B308" s="33"/>
      <c r="E308" s="35"/>
      <c r="H308" s="35"/>
    </row>
    <row r="309" spans="2:8" ht="13.2">
      <c r="B309" s="33"/>
      <c r="E309" s="35"/>
      <c r="H309" s="35"/>
    </row>
    <row r="310" spans="2:8" ht="13.2">
      <c r="B310" s="33"/>
      <c r="E310" s="35"/>
      <c r="H310" s="35"/>
    </row>
    <row r="311" spans="2:8" ht="13.2">
      <c r="B311" s="33"/>
      <c r="E311" s="35"/>
      <c r="H311" s="35"/>
    </row>
    <row r="312" spans="2:8" ht="13.2">
      <c r="B312" s="33"/>
      <c r="E312" s="35"/>
      <c r="H312" s="35"/>
    </row>
    <row r="313" spans="2:8" ht="13.2">
      <c r="B313" s="33"/>
      <c r="E313" s="35"/>
      <c r="H313" s="35"/>
    </row>
    <row r="314" spans="2:8" ht="13.2">
      <c r="B314" s="33"/>
      <c r="E314" s="35"/>
      <c r="H314" s="35"/>
    </row>
    <row r="315" spans="2:8" ht="13.2">
      <c r="B315" s="33"/>
      <c r="E315" s="35"/>
      <c r="H315" s="35"/>
    </row>
    <row r="316" spans="2:8" ht="13.2">
      <c r="B316" s="33"/>
      <c r="E316" s="35"/>
      <c r="H316" s="35"/>
    </row>
    <row r="317" spans="2:8" ht="13.2">
      <c r="B317" s="33"/>
      <c r="E317" s="35"/>
      <c r="H317" s="35"/>
    </row>
    <row r="318" spans="2:8" ht="13.2">
      <c r="B318" s="33"/>
      <c r="E318" s="35"/>
      <c r="H318" s="35"/>
    </row>
    <row r="319" spans="2:8" ht="13.2">
      <c r="B319" s="33"/>
      <c r="E319" s="35"/>
      <c r="H319" s="35"/>
    </row>
    <row r="320" spans="2:8" ht="13.2">
      <c r="B320" s="33"/>
      <c r="E320" s="35"/>
      <c r="H320" s="35"/>
    </row>
    <row r="321" spans="2:8" ht="13.2">
      <c r="B321" s="33"/>
      <c r="E321" s="35"/>
      <c r="H321" s="35"/>
    </row>
    <row r="322" spans="2:8" ht="13.2">
      <c r="B322" s="33"/>
      <c r="E322" s="35"/>
      <c r="H322" s="35"/>
    </row>
    <row r="323" spans="2:8" ht="13.2">
      <c r="B323" s="33"/>
      <c r="E323" s="35"/>
      <c r="H323" s="35"/>
    </row>
    <row r="324" spans="2:8" ht="13.2">
      <c r="B324" s="33"/>
      <c r="E324" s="35"/>
      <c r="H324" s="35"/>
    </row>
    <row r="325" spans="2:8" ht="13.2">
      <c r="B325" s="33"/>
      <c r="E325" s="35"/>
      <c r="H325" s="35"/>
    </row>
    <row r="326" spans="2:8" ht="13.2">
      <c r="B326" s="33"/>
      <c r="E326" s="35"/>
      <c r="H326" s="35"/>
    </row>
    <row r="327" spans="2:8" ht="13.2">
      <c r="B327" s="33"/>
      <c r="E327" s="35"/>
      <c r="H327" s="35"/>
    </row>
    <row r="328" spans="2:8" ht="13.2">
      <c r="B328" s="33"/>
      <c r="E328" s="35"/>
      <c r="H328" s="35"/>
    </row>
    <row r="329" spans="2:8" ht="13.2">
      <c r="B329" s="33"/>
      <c r="E329" s="35"/>
      <c r="H329" s="35"/>
    </row>
    <row r="330" spans="2:8" ht="13.2">
      <c r="B330" s="33"/>
      <c r="E330" s="35"/>
      <c r="H330" s="35"/>
    </row>
    <row r="331" spans="2:8" ht="13.2">
      <c r="B331" s="33"/>
      <c r="E331" s="35"/>
      <c r="H331" s="35"/>
    </row>
    <row r="332" spans="2:8" ht="13.2">
      <c r="B332" s="33"/>
      <c r="E332" s="35"/>
      <c r="H332" s="35"/>
    </row>
    <row r="333" spans="2:8" ht="13.2">
      <c r="B333" s="33"/>
      <c r="E333" s="35"/>
      <c r="H333" s="35"/>
    </row>
    <row r="334" spans="2:8" ht="13.2">
      <c r="B334" s="33"/>
      <c r="E334" s="35"/>
      <c r="H334" s="35"/>
    </row>
    <row r="335" spans="2:8" ht="13.2">
      <c r="B335" s="33"/>
      <c r="E335" s="35"/>
      <c r="H335" s="35"/>
    </row>
    <row r="336" spans="2:8" ht="13.2">
      <c r="B336" s="33"/>
      <c r="E336" s="35"/>
      <c r="H336" s="35"/>
    </row>
    <row r="337" spans="2:8" ht="13.2">
      <c r="B337" s="33"/>
      <c r="E337" s="35"/>
      <c r="H337" s="35"/>
    </row>
    <row r="338" spans="2:8" ht="13.2">
      <c r="B338" s="33"/>
      <c r="E338" s="35"/>
      <c r="H338" s="35"/>
    </row>
    <row r="339" spans="2:8" ht="13.2">
      <c r="B339" s="33"/>
      <c r="E339" s="35"/>
      <c r="H339" s="35"/>
    </row>
    <row r="340" spans="2:8" ht="13.2">
      <c r="B340" s="33"/>
      <c r="E340" s="35"/>
      <c r="H340" s="35"/>
    </row>
    <row r="341" spans="2:8" ht="13.2">
      <c r="B341" s="33"/>
      <c r="E341" s="35"/>
      <c r="H341" s="35"/>
    </row>
    <row r="342" spans="2:8" ht="13.2">
      <c r="B342" s="33"/>
      <c r="E342" s="35"/>
      <c r="H342" s="35"/>
    </row>
    <row r="343" spans="2:8" ht="13.2">
      <c r="B343" s="33"/>
      <c r="E343" s="35"/>
      <c r="H343" s="35"/>
    </row>
    <row r="344" spans="2:8" ht="13.2">
      <c r="B344" s="33"/>
      <c r="E344" s="35"/>
      <c r="H344" s="35"/>
    </row>
    <row r="345" spans="2:8" ht="13.2">
      <c r="B345" s="33"/>
      <c r="E345" s="35"/>
      <c r="H345" s="35"/>
    </row>
    <row r="346" spans="2:8" ht="13.2">
      <c r="B346" s="33"/>
      <c r="E346" s="35"/>
      <c r="H346" s="35"/>
    </row>
    <row r="347" spans="2:8" ht="13.2">
      <c r="B347" s="33"/>
      <c r="E347" s="35"/>
      <c r="H347" s="35"/>
    </row>
    <row r="348" spans="2:8" ht="13.2">
      <c r="B348" s="33"/>
      <c r="E348" s="35"/>
      <c r="H348" s="35"/>
    </row>
    <row r="349" spans="2:8" ht="13.2">
      <c r="B349" s="33"/>
      <c r="E349" s="35"/>
      <c r="H349" s="35"/>
    </row>
    <row r="350" spans="2:8" ht="13.2">
      <c r="B350" s="33"/>
      <c r="E350" s="35"/>
      <c r="H350" s="35"/>
    </row>
    <row r="351" spans="2:8" ht="13.2">
      <c r="B351" s="33"/>
      <c r="E351" s="35"/>
      <c r="H351" s="35"/>
    </row>
    <row r="352" spans="2:8" ht="13.2">
      <c r="B352" s="33"/>
      <c r="E352" s="35"/>
      <c r="H352" s="35"/>
    </row>
    <row r="353" spans="2:8" ht="13.2">
      <c r="B353" s="33"/>
      <c r="E353" s="35"/>
      <c r="H353" s="35"/>
    </row>
    <row r="354" spans="2:8" ht="13.2">
      <c r="B354" s="33"/>
      <c r="E354" s="35"/>
      <c r="H354" s="35"/>
    </row>
    <row r="355" spans="2:8" ht="13.2">
      <c r="B355" s="33"/>
      <c r="E355" s="35"/>
      <c r="H355" s="35"/>
    </row>
    <row r="356" spans="2:8" ht="13.2">
      <c r="B356" s="33"/>
      <c r="E356" s="35"/>
      <c r="H356" s="35"/>
    </row>
    <row r="357" spans="2:8" ht="13.2">
      <c r="B357" s="33"/>
      <c r="E357" s="35"/>
      <c r="H357" s="35"/>
    </row>
    <row r="358" spans="2:8" ht="13.2">
      <c r="B358" s="33"/>
      <c r="E358" s="35"/>
      <c r="H358" s="35"/>
    </row>
    <row r="359" spans="2:8" ht="13.2">
      <c r="B359" s="33"/>
      <c r="E359" s="35"/>
      <c r="H359" s="35"/>
    </row>
    <row r="360" spans="2:8" ht="13.2">
      <c r="B360" s="33"/>
      <c r="E360" s="35"/>
      <c r="H360" s="35"/>
    </row>
    <row r="361" spans="2:8" ht="13.2">
      <c r="B361" s="33"/>
      <c r="E361" s="35"/>
      <c r="H361" s="35"/>
    </row>
    <row r="362" spans="2:8" ht="13.2">
      <c r="B362" s="33"/>
      <c r="E362" s="35"/>
      <c r="H362" s="35"/>
    </row>
    <row r="363" spans="2:8" ht="13.2">
      <c r="B363" s="33"/>
      <c r="E363" s="35"/>
      <c r="H363" s="35"/>
    </row>
    <row r="364" spans="2:8" ht="13.2">
      <c r="B364" s="33"/>
      <c r="E364" s="35"/>
      <c r="H364" s="35"/>
    </row>
    <row r="365" spans="2:8" ht="13.2">
      <c r="B365" s="33"/>
      <c r="E365" s="35"/>
      <c r="H365" s="35"/>
    </row>
    <row r="366" spans="2:8" ht="13.2">
      <c r="B366" s="33"/>
      <c r="E366" s="35"/>
      <c r="H366" s="35"/>
    </row>
    <row r="367" spans="2:8" ht="13.2">
      <c r="B367" s="33"/>
      <c r="E367" s="35"/>
      <c r="H367" s="35"/>
    </row>
    <row r="368" spans="2:8" ht="13.2">
      <c r="B368" s="33"/>
      <c r="E368" s="35"/>
      <c r="H368" s="35"/>
    </row>
    <row r="369" spans="2:8" ht="13.2">
      <c r="B369" s="33"/>
      <c r="E369" s="35"/>
      <c r="H369" s="35"/>
    </row>
    <row r="370" spans="2:8" ht="13.2">
      <c r="B370" s="33"/>
      <c r="E370" s="35"/>
      <c r="H370" s="35"/>
    </row>
    <row r="371" spans="2:8" ht="13.2">
      <c r="B371" s="33"/>
      <c r="E371" s="35"/>
      <c r="H371" s="35"/>
    </row>
    <row r="372" spans="2:8" ht="13.2">
      <c r="B372" s="33"/>
      <c r="E372" s="35"/>
      <c r="H372" s="35"/>
    </row>
    <row r="373" spans="2:8" ht="13.2">
      <c r="B373" s="33"/>
      <c r="E373" s="35"/>
      <c r="H373" s="35"/>
    </row>
    <row r="374" spans="2:8" ht="13.2">
      <c r="B374" s="33"/>
      <c r="E374" s="35"/>
      <c r="H374" s="35"/>
    </row>
    <row r="375" spans="2:8" ht="13.2">
      <c r="B375" s="33"/>
      <c r="E375" s="35"/>
      <c r="H375" s="35"/>
    </row>
    <row r="376" spans="2:8" ht="13.2">
      <c r="B376" s="33"/>
      <c r="E376" s="35"/>
      <c r="H376" s="35"/>
    </row>
    <row r="377" spans="2:8" ht="13.2">
      <c r="B377" s="33"/>
      <c r="E377" s="35"/>
      <c r="H377" s="35"/>
    </row>
    <row r="378" spans="2:8" ht="13.2">
      <c r="B378" s="33"/>
      <c r="E378" s="35"/>
      <c r="H378" s="35"/>
    </row>
    <row r="379" spans="2:8" ht="13.2">
      <c r="B379" s="33"/>
      <c r="E379" s="35"/>
      <c r="H379" s="35"/>
    </row>
    <row r="380" spans="2:8" ht="13.2">
      <c r="B380" s="33"/>
      <c r="E380" s="35"/>
      <c r="H380" s="35"/>
    </row>
    <row r="381" spans="2:8" ht="13.2">
      <c r="B381" s="33"/>
      <c r="E381" s="35"/>
      <c r="H381" s="35"/>
    </row>
    <row r="382" spans="2:8" ht="13.2">
      <c r="B382" s="33"/>
      <c r="E382" s="35"/>
      <c r="H382" s="35"/>
    </row>
    <row r="383" spans="2:8" ht="13.2">
      <c r="B383" s="33"/>
      <c r="E383" s="35"/>
      <c r="H383" s="35"/>
    </row>
    <row r="384" spans="2:8" ht="13.2">
      <c r="B384" s="33"/>
      <c r="E384" s="35"/>
      <c r="H384" s="35"/>
    </row>
    <row r="385" spans="2:8" ht="13.2">
      <c r="B385" s="33"/>
      <c r="E385" s="35"/>
      <c r="H385" s="35"/>
    </row>
    <row r="386" spans="2:8" ht="13.2">
      <c r="B386" s="33"/>
      <c r="E386" s="35"/>
      <c r="H386" s="35"/>
    </row>
    <row r="387" spans="2:8" ht="13.2">
      <c r="B387" s="33"/>
      <c r="E387" s="35"/>
      <c r="H387" s="35"/>
    </row>
    <row r="388" spans="2:8" ht="13.2">
      <c r="B388" s="33"/>
      <c r="E388" s="35"/>
      <c r="H388" s="35"/>
    </row>
    <row r="389" spans="2:8" ht="13.2">
      <c r="B389" s="33"/>
      <c r="E389" s="35"/>
      <c r="H389" s="35"/>
    </row>
    <row r="390" spans="2:8" ht="13.2">
      <c r="B390" s="33"/>
      <c r="E390" s="35"/>
      <c r="H390" s="35"/>
    </row>
    <row r="391" spans="2:8" ht="13.2">
      <c r="B391" s="33"/>
      <c r="E391" s="35"/>
      <c r="H391" s="35"/>
    </row>
    <row r="392" spans="2:8" ht="13.2">
      <c r="B392" s="33"/>
      <c r="E392" s="35"/>
      <c r="H392" s="35"/>
    </row>
    <row r="393" spans="2:8" ht="13.2">
      <c r="B393" s="33"/>
      <c r="E393" s="35"/>
      <c r="H393" s="35"/>
    </row>
    <row r="394" spans="2:8" ht="13.2">
      <c r="B394" s="33"/>
      <c r="E394" s="35"/>
      <c r="H394" s="35"/>
    </row>
    <row r="395" spans="2:8" ht="13.2">
      <c r="B395" s="33"/>
      <c r="E395" s="35"/>
      <c r="H395" s="35"/>
    </row>
    <row r="396" spans="2:8" ht="13.2">
      <c r="B396" s="33"/>
      <c r="E396" s="35"/>
      <c r="H396" s="35"/>
    </row>
    <row r="397" spans="2:8" ht="13.2">
      <c r="B397" s="33"/>
      <c r="E397" s="35"/>
      <c r="H397" s="35"/>
    </row>
    <row r="398" spans="2:8" ht="13.2">
      <c r="B398" s="33"/>
      <c r="E398" s="35"/>
      <c r="H398" s="35"/>
    </row>
    <row r="399" spans="2:8" ht="13.2">
      <c r="B399" s="33"/>
      <c r="E399" s="35"/>
      <c r="H399" s="35"/>
    </row>
    <row r="400" spans="2:8" ht="13.2">
      <c r="B400" s="33"/>
      <c r="E400" s="35"/>
      <c r="H400" s="35"/>
    </row>
    <row r="401" spans="2:8" ht="13.2">
      <c r="B401" s="33"/>
      <c r="E401" s="35"/>
      <c r="H401" s="35"/>
    </row>
    <row r="402" spans="2:8" ht="13.2">
      <c r="B402" s="33"/>
      <c r="E402" s="35"/>
      <c r="H402" s="35"/>
    </row>
    <row r="403" spans="2:8" ht="13.2">
      <c r="B403" s="33"/>
      <c r="E403" s="35"/>
      <c r="H403" s="35"/>
    </row>
    <row r="404" spans="2:8" ht="13.2">
      <c r="B404" s="33"/>
      <c r="E404" s="35"/>
      <c r="H404" s="35"/>
    </row>
    <row r="405" spans="2:8" ht="13.2">
      <c r="B405" s="33"/>
      <c r="E405" s="35"/>
      <c r="H405" s="35"/>
    </row>
    <row r="406" spans="2:8" ht="13.2">
      <c r="B406" s="33"/>
      <c r="E406" s="35"/>
      <c r="H406" s="35"/>
    </row>
    <row r="407" spans="2:8" ht="13.2">
      <c r="B407" s="33"/>
      <c r="E407" s="35"/>
      <c r="H407" s="35"/>
    </row>
    <row r="408" spans="2:8" ht="13.2">
      <c r="B408" s="33"/>
      <c r="E408" s="35"/>
      <c r="H408" s="35"/>
    </row>
    <row r="409" spans="2:8" ht="13.2">
      <c r="B409" s="33"/>
      <c r="E409" s="35"/>
      <c r="H409" s="35"/>
    </row>
    <row r="410" spans="2:8" ht="13.2">
      <c r="B410" s="33"/>
      <c r="E410" s="35"/>
      <c r="H410" s="35"/>
    </row>
    <row r="411" spans="2:8" ht="13.2">
      <c r="B411" s="33"/>
      <c r="E411" s="35"/>
      <c r="H411" s="35"/>
    </row>
    <row r="412" spans="2:8" ht="13.2">
      <c r="B412" s="33"/>
      <c r="E412" s="35"/>
      <c r="H412" s="35"/>
    </row>
    <row r="413" spans="2:8" ht="13.2">
      <c r="B413" s="33"/>
      <c r="E413" s="35"/>
      <c r="H413" s="35"/>
    </row>
    <row r="414" spans="2:8" ht="13.2">
      <c r="B414" s="33"/>
      <c r="E414" s="35"/>
      <c r="H414" s="35"/>
    </row>
    <row r="415" spans="2:8" ht="13.2">
      <c r="B415" s="33"/>
      <c r="E415" s="35"/>
      <c r="H415" s="35"/>
    </row>
    <row r="416" spans="2:8" ht="13.2">
      <c r="B416" s="33"/>
      <c r="E416" s="35"/>
      <c r="H416" s="35"/>
    </row>
    <row r="417" spans="2:8" ht="13.2">
      <c r="B417" s="33"/>
      <c r="E417" s="35"/>
      <c r="H417" s="35"/>
    </row>
    <row r="418" spans="2:8" ht="13.2">
      <c r="B418" s="33"/>
      <c r="E418" s="35"/>
      <c r="H418" s="35"/>
    </row>
    <row r="419" spans="2:8" ht="13.2">
      <c r="B419" s="33"/>
      <c r="E419" s="35"/>
      <c r="H419" s="35"/>
    </row>
    <row r="420" spans="2:8" ht="13.2">
      <c r="B420" s="33"/>
      <c r="E420" s="35"/>
      <c r="H420" s="35"/>
    </row>
    <row r="421" spans="2:8" ht="13.2">
      <c r="B421" s="33"/>
      <c r="E421" s="35"/>
      <c r="H421" s="35"/>
    </row>
    <row r="422" spans="2:8" ht="13.2">
      <c r="B422" s="33"/>
      <c r="E422" s="35"/>
      <c r="H422" s="35"/>
    </row>
    <row r="423" spans="2:8" ht="13.2">
      <c r="B423" s="33"/>
      <c r="E423" s="35"/>
      <c r="H423" s="35"/>
    </row>
    <row r="424" spans="2:8" ht="13.2">
      <c r="B424" s="33"/>
      <c r="E424" s="35"/>
      <c r="H424" s="35"/>
    </row>
    <row r="425" spans="2:8" ht="13.2">
      <c r="B425" s="33"/>
      <c r="E425" s="35"/>
      <c r="H425" s="35"/>
    </row>
    <row r="426" spans="2:8" ht="13.2">
      <c r="B426" s="33"/>
      <c r="E426" s="35"/>
      <c r="H426" s="35"/>
    </row>
    <row r="427" spans="2:8" ht="13.2">
      <c r="B427" s="33"/>
      <c r="E427" s="35"/>
      <c r="H427" s="35"/>
    </row>
    <row r="428" spans="2:8" ht="13.2">
      <c r="B428" s="33"/>
      <c r="E428" s="35"/>
      <c r="H428" s="35"/>
    </row>
    <row r="429" spans="2:8" ht="13.2">
      <c r="B429" s="33"/>
      <c r="E429" s="35"/>
      <c r="H429" s="35"/>
    </row>
    <row r="430" spans="2:8" ht="13.2">
      <c r="B430" s="33"/>
      <c r="E430" s="35"/>
      <c r="H430" s="35"/>
    </row>
    <row r="431" spans="2:8" ht="13.2">
      <c r="B431" s="33"/>
      <c r="E431" s="35"/>
      <c r="H431" s="35"/>
    </row>
    <row r="432" spans="2:8" ht="13.2">
      <c r="B432" s="33"/>
      <c r="E432" s="35"/>
      <c r="H432" s="35"/>
    </row>
    <row r="433" spans="2:8" ht="13.2">
      <c r="B433" s="33"/>
      <c r="E433" s="35"/>
      <c r="H433" s="35"/>
    </row>
    <row r="434" spans="2:8" ht="13.2">
      <c r="B434" s="33"/>
      <c r="E434" s="35"/>
      <c r="H434" s="35"/>
    </row>
    <row r="435" spans="2:8" ht="13.2">
      <c r="B435" s="33"/>
      <c r="E435" s="35"/>
      <c r="H435" s="35"/>
    </row>
    <row r="436" spans="2:8" ht="13.2">
      <c r="B436" s="33"/>
      <c r="E436" s="35"/>
      <c r="H436" s="35"/>
    </row>
    <row r="437" spans="2:8" ht="13.2">
      <c r="B437" s="33"/>
      <c r="E437" s="35"/>
      <c r="H437" s="35"/>
    </row>
    <row r="438" spans="2:8" ht="13.2">
      <c r="B438" s="33"/>
      <c r="E438" s="35"/>
      <c r="H438" s="35"/>
    </row>
    <row r="439" spans="2:8" ht="13.2">
      <c r="B439" s="33"/>
      <c r="E439" s="35"/>
      <c r="H439" s="35"/>
    </row>
    <row r="440" spans="2:8" ht="13.2">
      <c r="B440" s="33"/>
      <c r="E440" s="35"/>
      <c r="H440" s="35"/>
    </row>
    <row r="441" spans="2:8" ht="13.2">
      <c r="B441" s="33"/>
      <c r="E441" s="35"/>
      <c r="H441" s="35"/>
    </row>
    <row r="442" spans="2:8" ht="13.2">
      <c r="B442" s="33"/>
      <c r="E442" s="35"/>
      <c r="H442" s="35"/>
    </row>
    <row r="443" spans="2:8" ht="13.2">
      <c r="B443" s="33"/>
      <c r="E443" s="35"/>
      <c r="H443" s="35"/>
    </row>
    <row r="444" spans="2:8" ht="13.2">
      <c r="B444" s="33"/>
      <c r="E444" s="35"/>
      <c r="H444" s="35"/>
    </row>
    <row r="445" spans="2:8" ht="13.2">
      <c r="B445" s="33"/>
      <c r="E445" s="35"/>
      <c r="H445" s="35"/>
    </row>
    <row r="446" spans="2:8" ht="13.2">
      <c r="B446" s="33"/>
      <c r="E446" s="35"/>
      <c r="H446" s="35"/>
    </row>
    <row r="447" spans="2:8" ht="13.2">
      <c r="B447" s="33"/>
      <c r="E447" s="35"/>
      <c r="H447" s="35"/>
    </row>
    <row r="448" spans="2:8" ht="13.2">
      <c r="B448" s="33"/>
      <c r="E448" s="35"/>
      <c r="H448" s="35"/>
    </row>
    <row r="449" spans="2:8" ht="13.2">
      <c r="B449" s="33"/>
      <c r="E449" s="35"/>
      <c r="H449" s="35"/>
    </row>
    <row r="450" spans="2:8" ht="13.2">
      <c r="B450" s="33"/>
      <c r="E450" s="35"/>
      <c r="H450" s="35"/>
    </row>
    <row r="451" spans="2:8" ht="13.2">
      <c r="B451" s="33"/>
      <c r="E451" s="35"/>
      <c r="H451" s="35"/>
    </row>
    <row r="452" spans="2:8" ht="13.2">
      <c r="B452" s="33"/>
      <c r="E452" s="35"/>
      <c r="H452" s="35"/>
    </row>
    <row r="453" spans="2:8" ht="13.2">
      <c r="B453" s="33"/>
      <c r="E453" s="35"/>
      <c r="H453" s="35"/>
    </row>
    <row r="454" spans="2:8" ht="13.2">
      <c r="B454" s="33"/>
      <c r="E454" s="35"/>
      <c r="H454" s="35"/>
    </row>
    <row r="455" spans="2:8" ht="13.2">
      <c r="B455" s="33"/>
      <c r="E455" s="35"/>
      <c r="H455" s="35"/>
    </row>
    <row r="456" spans="2:8" ht="13.2">
      <c r="B456" s="33"/>
      <c r="E456" s="35"/>
      <c r="H456" s="35"/>
    </row>
    <row r="457" spans="2:8" ht="13.2">
      <c r="B457" s="33"/>
      <c r="E457" s="35"/>
      <c r="H457" s="35"/>
    </row>
    <row r="458" spans="2:8" ht="13.2">
      <c r="B458" s="33"/>
      <c r="E458" s="35"/>
      <c r="H458" s="35"/>
    </row>
    <row r="459" spans="2:8" ht="13.2">
      <c r="B459" s="33"/>
      <c r="E459" s="35"/>
      <c r="H459" s="35"/>
    </row>
    <row r="460" spans="2:8" ht="13.2">
      <c r="B460" s="33"/>
      <c r="E460" s="35"/>
      <c r="H460" s="35"/>
    </row>
    <row r="461" spans="2:8" ht="13.2">
      <c r="B461" s="33"/>
      <c r="E461" s="35"/>
      <c r="H461" s="35"/>
    </row>
    <row r="462" spans="2:8" ht="13.2">
      <c r="B462" s="33"/>
      <c r="E462" s="35"/>
      <c r="H462" s="35"/>
    </row>
    <row r="463" spans="2:8" ht="13.2">
      <c r="B463" s="33"/>
      <c r="E463" s="35"/>
      <c r="H463" s="35"/>
    </row>
    <row r="464" spans="2:8" ht="13.2">
      <c r="B464" s="33"/>
      <c r="E464" s="35"/>
      <c r="H464" s="35"/>
    </row>
    <row r="465" spans="2:8" ht="13.2">
      <c r="B465" s="33"/>
      <c r="E465" s="35"/>
      <c r="H465" s="35"/>
    </row>
    <row r="466" spans="2:8" ht="13.2">
      <c r="B466" s="33"/>
      <c r="E466" s="35"/>
      <c r="H466" s="35"/>
    </row>
    <row r="467" spans="2:8" ht="13.2">
      <c r="B467" s="33"/>
      <c r="E467" s="35"/>
      <c r="H467" s="35"/>
    </row>
    <row r="468" spans="2:8" ht="13.2">
      <c r="B468" s="33"/>
      <c r="E468" s="35"/>
      <c r="H468" s="35"/>
    </row>
    <row r="469" spans="2:8" ht="13.2">
      <c r="B469" s="33"/>
      <c r="E469" s="35"/>
      <c r="H469" s="35"/>
    </row>
    <row r="470" spans="2:8" ht="13.2">
      <c r="B470" s="33"/>
      <c r="E470" s="35"/>
      <c r="H470" s="35"/>
    </row>
    <row r="471" spans="2:8" ht="13.2">
      <c r="B471" s="33"/>
      <c r="E471" s="35"/>
      <c r="H471" s="35"/>
    </row>
    <row r="472" spans="2:8" ht="13.2">
      <c r="B472" s="33"/>
      <c r="E472" s="35"/>
      <c r="H472" s="35"/>
    </row>
    <row r="473" spans="2:8" ht="13.2">
      <c r="B473" s="33"/>
      <c r="E473" s="35"/>
      <c r="H473" s="35"/>
    </row>
    <row r="474" spans="2:8" ht="13.2">
      <c r="B474" s="33"/>
      <c r="E474" s="35"/>
      <c r="H474" s="35"/>
    </row>
    <row r="475" spans="2:8" ht="13.2">
      <c r="B475" s="33"/>
      <c r="E475" s="35"/>
      <c r="H475" s="35"/>
    </row>
    <row r="476" spans="2:8" ht="13.2">
      <c r="B476" s="33"/>
      <c r="E476" s="35"/>
      <c r="H476" s="35"/>
    </row>
    <row r="477" spans="2:8" ht="13.2">
      <c r="B477" s="33"/>
      <c r="E477" s="35"/>
      <c r="H477" s="35"/>
    </row>
    <row r="478" spans="2:8" ht="13.2">
      <c r="B478" s="33"/>
      <c r="E478" s="35"/>
      <c r="H478" s="35"/>
    </row>
    <row r="479" spans="2:8" ht="13.2">
      <c r="B479" s="33"/>
      <c r="E479" s="35"/>
      <c r="H479" s="35"/>
    </row>
    <row r="480" spans="2:8" ht="13.2">
      <c r="B480" s="33"/>
      <c r="E480" s="35"/>
      <c r="H480" s="35"/>
    </row>
    <row r="481" spans="2:8" ht="13.2">
      <c r="B481" s="33"/>
      <c r="E481" s="35"/>
      <c r="H481" s="35"/>
    </row>
    <row r="482" spans="2:8" ht="13.2">
      <c r="B482" s="33"/>
      <c r="E482" s="35"/>
      <c r="H482" s="35"/>
    </row>
    <row r="483" spans="2:8" ht="13.2">
      <c r="B483" s="33"/>
      <c r="E483" s="35"/>
      <c r="H483" s="35"/>
    </row>
    <row r="484" spans="2:8" ht="13.2">
      <c r="B484" s="33"/>
      <c r="E484" s="35"/>
      <c r="H484" s="35"/>
    </row>
    <row r="485" spans="2:8" ht="13.2">
      <c r="B485" s="33"/>
      <c r="E485" s="35"/>
      <c r="H485" s="35"/>
    </row>
    <row r="486" spans="2:8" ht="13.2">
      <c r="B486" s="33"/>
      <c r="E486" s="35"/>
      <c r="H486" s="35"/>
    </row>
    <row r="487" spans="2:8" ht="13.2">
      <c r="B487" s="33"/>
      <c r="E487" s="35"/>
      <c r="H487" s="35"/>
    </row>
    <row r="488" spans="2:8" ht="13.2">
      <c r="B488" s="33"/>
      <c r="E488" s="35"/>
      <c r="H488" s="35"/>
    </row>
    <row r="489" spans="2:8" ht="13.2">
      <c r="B489" s="33"/>
      <c r="E489" s="35"/>
      <c r="H489" s="35"/>
    </row>
    <row r="490" spans="2:8" ht="13.2">
      <c r="B490" s="33"/>
      <c r="E490" s="35"/>
      <c r="H490" s="35"/>
    </row>
    <row r="491" spans="2:8" ht="13.2">
      <c r="B491" s="33"/>
      <c r="E491" s="35"/>
      <c r="H491" s="35"/>
    </row>
    <row r="492" spans="2:8" ht="13.2">
      <c r="B492" s="33"/>
      <c r="E492" s="35"/>
      <c r="H492" s="35"/>
    </row>
    <row r="493" spans="2:8" ht="13.2">
      <c r="B493" s="33"/>
      <c r="E493" s="35"/>
      <c r="H493" s="35"/>
    </row>
    <row r="494" spans="2:8" ht="13.2">
      <c r="B494" s="33"/>
      <c r="E494" s="35"/>
      <c r="H494" s="35"/>
    </row>
    <row r="495" spans="2:8" ht="13.2">
      <c r="B495" s="33"/>
      <c r="E495" s="35"/>
      <c r="H495" s="35"/>
    </row>
    <row r="496" spans="2:8" ht="13.2">
      <c r="B496" s="33"/>
      <c r="E496" s="35"/>
      <c r="H496" s="35"/>
    </row>
    <row r="497" spans="2:8" ht="13.2">
      <c r="B497" s="33"/>
      <c r="E497" s="35"/>
      <c r="H497" s="35"/>
    </row>
    <row r="498" spans="2:8" ht="13.2">
      <c r="B498" s="33"/>
      <c r="E498" s="35"/>
      <c r="H498" s="35"/>
    </row>
    <row r="499" spans="2:8" ht="13.2">
      <c r="B499" s="33"/>
      <c r="E499" s="35"/>
      <c r="H499" s="35"/>
    </row>
    <row r="500" spans="2:8" ht="13.2">
      <c r="B500" s="33"/>
      <c r="E500" s="35"/>
      <c r="H500" s="35"/>
    </row>
    <row r="501" spans="2:8" ht="13.2">
      <c r="B501" s="33"/>
      <c r="E501" s="35"/>
      <c r="H501" s="35"/>
    </row>
    <row r="502" spans="2:8" ht="13.2">
      <c r="B502" s="33"/>
      <c r="E502" s="35"/>
      <c r="H502" s="35"/>
    </row>
    <row r="503" spans="2:8" ht="13.2">
      <c r="B503" s="33"/>
      <c r="E503" s="35"/>
      <c r="H503" s="35"/>
    </row>
    <row r="504" spans="2:8" ht="13.2">
      <c r="B504" s="33"/>
      <c r="E504" s="35"/>
      <c r="H504" s="35"/>
    </row>
    <row r="505" spans="2:8" ht="13.2">
      <c r="B505" s="33"/>
      <c r="E505" s="35"/>
      <c r="H505" s="35"/>
    </row>
    <row r="506" spans="2:8" ht="13.2">
      <c r="B506" s="33"/>
      <c r="E506" s="35"/>
      <c r="H506" s="35"/>
    </row>
    <row r="507" spans="2:8" ht="13.2">
      <c r="B507" s="33"/>
      <c r="E507" s="35"/>
      <c r="H507" s="35"/>
    </row>
    <row r="508" spans="2:8" ht="13.2">
      <c r="B508" s="33"/>
      <c r="E508" s="35"/>
      <c r="H508" s="35"/>
    </row>
    <row r="509" spans="2:8" ht="13.2">
      <c r="B509" s="33"/>
      <c r="E509" s="35"/>
      <c r="H509" s="35"/>
    </row>
    <row r="510" spans="2:8" ht="13.2">
      <c r="B510" s="33"/>
      <c r="E510" s="35"/>
      <c r="H510" s="35"/>
    </row>
    <row r="511" spans="2:8" ht="13.2">
      <c r="B511" s="33"/>
      <c r="E511" s="35"/>
      <c r="H511" s="35"/>
    </row>
    <row r="512" spans="2:8" ht="13.2">
      <c r="B512" s="33"/>
      <c r="E512" s="35"/>
      <c r="H512" s="35"/>
    </row>
    <row r="513" spans="2:8" ht="13.2">
      <c r="B513" s="33"/>
      <c r="E513" s="35"/>
      <c r="H513" s="35"/>
    </row>
    <row r="514" spans="2:8" ht="13.2">
      <c r="B514" s="33"/>
      <c r="E514" s="35"/>
      <c r="H514" s="35"/>
    </row>
    <row r="515" spans="2:8" ht="13.2">
      <c r="B515" s="33"/>
      <c r="E515" s="35"/>
      <c r="H515" s="35"/>
    </row>
    <row r="516" spans="2:8" ht="13.2">
      <c r="B516" s="33"/>
      <c r="E516" s="35"/>
      <c r="H516" s="35"/>
    </row>
    <row r="517" spans="2:8" ht="13.2">
      <c r="B517" s="33"/>
      <c r="E517" s="35"/>
      <c r="H517" s="35"/>
    </row>
    <row r="518" spans="2:8" ht="13.2">
      <c r="B518" s="33"/>
      <c r="E518" s="35"/>
      <c r="H518" s="35"/>
    </row>
    <row r="519" spans="2:8" ht="13.2">
      <c r="B519" s="33"/>
      <c r="E519" s="35"/>
      <c r="H519" s="35"/>
    </row>
    <row r="520" spans="2:8" ht="13.2">
      <c r="B520" s="33"/>
      <c r="E520" s="35"/>
      <c r="H520" s="35"/>
    </row>
    <row r="521" spans="2:8" ht="13.2">
      <c r="B521" s="33"/>
      <c r="E521" s="35"/>
      <c r="H521" s="35"/>
    </row>
    <row r="522" spans="2:8" ht="13.2">
      <c r="B522" s="33"/>
      <c r="E522" s="35"/>
      <c r="H522" s="35"/>
    </row>
    <row r="523" spans="2:8" ht="13.2">
      <c r="B523" s="33"/>
      <c r="E523" s="35"/>
      <c r="H523" s="35"/>
    </row>
    <row r="524" spans="2:8" ht="13.2">
      <c r="B524" s="33"/>
      <c r="E524" s="35"/>
      <c r="H524" s="35"/>
    </row>
    <row r="525" spans="2:8" ht="13.2">
      <c r="B525" s="33"/>
      <c r="E525" s="35"/>
      <c r="H525" s="35"/>
    </row>
    <row r="526" spans="2:8" ht="13.2">
      <c r="B526" s="33"/>
      <c r="E526" s="35"/>
      <c r="H526" s="35"/>
    </row>
    <row r="527" spans="2:8" ht="13.2">
      <c r="B527" s="33"/>
      <c r="E527" s="35"/>
      <c r="H527" s="35"/>
    </row>
    <row r="528" spans="2:8" ht="13.2">
      <c r="B528" s="33"/>
      <c r="E528" s="35"/>
      <c r="H528" s="35"/>
    </row>
    <row r="529" spans="2:8" ht="13.2">
      <c r="B529" s="33"/>
      <c r="E529" s="35"/>
      <c r="H529" s="35"/>
    </row>
    <row r="530" spans="2:8" ht="13.2">
      <c r="B530" s="33"/>
      <c r="E530" s="35"/>
      <c r="H530" s="35"/>
    </row>
    <row r="531" spans="2:8" ht="13.2">
      <c r="B531" s="33"/>
      <c r="E531" s="35"/>
      <c r="H531" s="35"/>
    </row>
    <row r="532" spans="2:8" ht="13.2">
      <c r="B532" s="33"/>
      <c r="E532" s="35"/>
      <c r="H532" s="35"/>
    </row>
    <row r="533" spans="2:8" ht="13.2">
      <c r="B533" s="33"/>
      <c r="E533" s="35"/>
      <c r="H533" s="35"/>
    </row>
    <row r="534" spans="2:8" ht="13.2">
      <c r="B534" s="33"/>
      <c r="E534" s="35"/>
      <c r="H534" s="35"/>
    </row>
    <row r="535" spans="2:8" ht="13.2">
      <c r="B535" s="33"/>
      <c r="E535" s="35"/>
      <c r="H535" s="35"/>
    </row>
    <row r="536" spans="2:8" ht="13.2">
      <c r="B536" s="33"/>
      <c r="E536" s="35"/>
      <c r="H536" s="35"/>
    </row>
    <row r="537" spans="2:8" ht="13.2">
      <c r="B537" s="33"/>
      <c r="E537" s="35"/>
      <c r="H537" s="35"/>
    </row>
    <row r="538" spans="2:8" ht="13.2">
      <c r="B538" s="33"/>
      <c r="E538" s="35"/>
      <c r="H538" s="35"/>
    </row>
    <row r="539" spans="2:8" ht="13.2">
      <c r="B539" s="33"/>
      <c r="E539" s="35"/>
      <c r="H539" s="35"/>
    </row>
    <row r="540" spans="2:8" ht="13.2">
      <c r="B540" s="33"/>
      <c r="E540" s="35"/>
      <c r="H540" s="35"/>
    </row>
    <row r="541" spans="2:8" ht="13.2">
      <c r="B541" s="33"/>
      <c r="E541" s="35"/>
      <c r="H541" s="35"/>
    </row>
    <row r="542" spans="2:8" ht="13.2">
      <c r="B542" s="33"/>
      <c r="E542" s="35"/>
      <c r="H542" s="35"/>
    </row>
    <row r="543" spans="2:8" ht="13.2">
      <c r="B543" s="33"/>
      <c r="E543" s="35"/>
      <c r="H543" s="35"/>
    </row>
    <row r="544" spans="2:8" ht="13.2">
      <c r="B544" s="33"/>
      <c r="E544" s="35"/>
      <c r="H544" s="35"/>
    </row>
    <row r="545" spans="2:8" ht="13.2">
      <c r="B545" s="33"/>
      <c r="E545" s="35"/>
      <c r="H545" s="35"/>
    </row>
    <row r="546" spans="2:8" ht="13.2">
      <c r="B546" s="33"/>
      <c r="E546" s="35"/>
      <c r="H546" s="35"/>
    </row>
    <row r="547" spans="2:8" ht="13.2">
      <c r="B547" s="33"/>
      <c r="E547" s="35"/>
      <c r="H547" s="35"/>
    </row>
    <row r="548" spans="2:8" ht="13.2">
      <c r="B548" s="33"/>
      <c r="E548" s="35"/>
      <c r="H548" s="35"/>
    </row>
    <row r="549" spans="2:8" ht="13.2">
      <c r="B549" s="33"/>
      <c r="E549" s="35"/>
      <c r="H549" s="35"/>
    </row>
    <row r="550" spans="2:8" ht="13.2">
      <c r="B550" s="33"/>
      <c r="E550" s="35"/>
      <c r="H550" s="35"/>
    </row>
    <row r="551" spans="2:8" ht="13.2">
      <c r="B551" s="33"/>
      <c r="E551" s="35"/>
      <c r="H551" s="35"/>
    </row>
    <row r="552" spans="2:8" ht="13.2">
      <c r="B552" s="33"/>
      <c r="E552" s="35"/>
      <c r="H552" s="35"/>
    </row>
    <row r="553" spans="2:8" ht="13.2">
      <c r="B553" s="33"/>
      <c r="E553" s="35"/>
      <c r="H553" s="35"/>
    </row>
    <row r="554" spans="2:8" ht="13.2">
      <c r="B554" s="33"/>
      <c r="E554" s="35"/>
      <c r="H554" s="35"/>
    </row>
    <row r="555" spans="2:8" ht="13.2">
      <c r="B555" s="33"/>
      <c r="E555" s="35"/>
      <c r="H555" s="35"/>
    </row>
    <row r="556" spans="2:8" ht="13.2">
      <c r="B556" s="33"/>
      <c r="E556" s="35"/>
      <c r="H556" s="35"/>
    </row>
    <row r="557" spans="2:8" ht="13.2">
      <c r="B557" s="33"/>
      <c r="E557" s="35"/>
      <c r="H557" s="35"/>
    </row>
    <row r="558" spans="2:8" ht="13.2">
      <c r="B558" s="33"/>
      <c r="E558" s="35"/>
      <c r="H558" s="35"/>
    </row>
    <row r="559" spans="2:8" ht="13.2">
      <c r="B559" s="33"/>
      <c r="E559" s="35"/>
      <c r="H559" s="35"/>
    </row>
    <row r="560" spans="2:8" ht="13.2">
      <c r="B560" s="33"/>
      <c r="E560" s="35"/>
      <c r="H560" s="35"/>
    </row>
    <row r="561" spans="2:8" ht="13.2">
      <c r="B561" s="33"/>
      <c r="E561" s="35"/>
      <c r="H561" s="35"/>
    </row>
    <row r="562" spans="2:8" ht="13.2">
      <c r="B562" s="33"/>
      <c r="E562" s="35"/>
      <c r="H562" s="35"/>
    </row>
    <row r="563" spans="2:8" ht="13.2">
      <c r="B563" s="33"/>
      <c r="E563" s="35"/>
      <c r="H563" s="35"/>
    </row>
    <row r="564" spans="2:8" ht="13.2">
      <c r="B564" s="33"/>
      <c r="E564" s="35"/>
      <c r="H564" s="35"/>
    </row>
    <row r="565" spans="2:8" ht="13.2">
      <c r="B565" s="33"/>
      <c r="E565" s="35"/>
      <c r="H565" s="35"/>
    </row>
    <row r="566" spans="2:8" ht="13.2">
      <c r="B566" s="33"/>
      <c r="E566" s="35"/>
      <c r="H566" s="35"/>
    </row>
    <row r="567" spans="2:8" ht="13.2">
      <c r="B567" s="33"/>
      <c r="E567" s="35"/>
      <c r="H567" s="35"/>
    </row>
    <row r="568" spans="2:8" ht="13.2">
      <c r="B568" s="33"/>
      <c r="E568" s="35"/>
      <c r="H568" s="35"/>
    </row>
    <row r="569" spans="2:8" ht="13.2">
      <c r="B569" s="33"/>
      <c r="E569" s="35"/>
      <c r="H569" s="35"/>
    </row>
    <row r="570" spans="2:8" ht="13.2">
      <c r="B570" s="33"/>
      <c r="E570" s="35"/>
      <c r="H570" s="35"/>
    </row>
    <row r="571" spans="2:8" ht="13.2">
      <c r="B571" s="33"/>
      <c r="E571" s="35"/>
      <c r="H571" s="35"/>
    </row>
    <row r="572" spans="2:8" ht="13.2">
      <c r="B572" s="33"/>
      <c r="E572" s="35"/>
      <c r="H572" s="35"/>
    </row>
    <row r="573" spans="2:8" ht="13.2">
      <c r="B573" s="33"/>
      <c r="E573" s="35"/>
      <c r="H573" s="35"/>
    </row>
    <row r="574" spans="2:8" ht="13.2">
      <c r="B574" s="33"/>
      <c r="E574" s="35"/>
      <c r="H574" s="35"/>
    </row>
    <row r="575" spans="2:8" ht="13.2">
      <c r="B575" s="33"/>
      <c r="E575" s="35"/>
      <c r="H575" s="35"/>
    </row>
    <row r="576" spans="2:8" ht="13.2">
      <c r="B576" s="33"/>
      <c r="E576" s="35"/>
      <c r="H576" s="35"/>
    </row>
    <row r="577" spans="2:8" ht="13.2">
      <c r="B577" s="33"/>
      <c r="E577" s="35"/>
      <c r="H577" s="35"/>
    </row>
    <row r="578" spans="2:8" ht="13.2">
      <c r="B578" s="33"/>
      <c r="E578" s="35"/>
      <c r="H578" s="35"/>
    </row>
    <row r="579" spans="2:8" ht="13.2">
      <c r="B579" s="33"/>
      <c r="E579" s="35"/>
      <c r="H579" s="35"/>
    </row>
    <row r="580" spans="2:8" ht="13.2">
      <c r="B580" s="33"/>
      <c r="E580" s="35"/>
      <c r="H580" s="35"/>
    </row>
    <row r="581" spans="2:8" ht="13.2">
      <c r="B581" s="33"/>
      <c r="E581" s="35"/>
      <c r="H581" s="35"/>
    </row>
    <row r="582" spans="2:8" ht="13.2">
      <c r="B582" s="33"/>
      <c r="E582" s="35"/>
      <c r="H582" s="35"/>
    </row>
    <row r="583" spans="2:8" ht="13.2">
      <c r="B583" s="33"/>
      <c r="E583" s="35"/>
      <c r="H583" s="35"/>
    </row>
    <row r="584" spans="2:8" ht="13.2">
      <c r="B584" s="33"/>
      <c r="E584" s="35"/>
      <c r="H584" s="35"/>
    </row>
    <row r="585" spans="2:8" ht="13.2">
      <c r="B585" s="33"/>
      <c r="E585" s="35"/>
      <c r="H585" s="35"/>
    </row>
    <row r="586" spans="2:8" ht="13.2">
      <c r="B586" s="33"/>
      <c r="E586" s="35"/>
      <c r="H586" s="35"/>
    </row>
    <row r="587" spans="2:8" ht="13.2">
      <c r="B587" s="33"/>
      <c r="E587" s="35"/>
      <c r="H587" s="35"/>
    </row>
    <row r="588" spans="2:8" ht="13.2">
      <c r="B588" s="33"/>
      <c r="E588" s="35"/>
      <c r="H588" s="35"/>
    </row>
    <row r="589" spans="2:8" ht="13.2">
      <c r="B589" s="33"/>
      <c r="E589" s="35"/>
      <c r="H589" s="35"/>
    </row>
    <row r="590" spans="2:8" ht="13.2">
      <c r="B590" s="33"/>
      <c r="E590" s="35"/>
      <c r="H590" s="35"/>
    </row>
    <row r="591" spans="2:8" ht="13.2">
      <c r="B591" s="33"/>
      <c r="E591" s="35"/>
      <c r="H591" s="35"/>
    </row>
    <row r="592" spans="2:8" ht="13.2">
      <c r="B592" s="33"/>
      <c r="E592" s="35"/>
      <c r="H592" s="35"/>
    </row>
    <row r="593" spans="2:8" ht="13.2">
      <c r="B593" s="33"/>
      <c r="E593" s="35"/>
      <c r="H593" s="35"/>
    </row>
    <row r="594" spans="2:8" ht="13.2">
      <c r="B594" s="33"/>
      <c r="E594" s="35"/>
      <c r="H594" s="35"/>
    </row>
    <row r="595" spans="2:8" ht="13.2">
      <c r="B595" s="33"/>
      <c r="E595" s="35"/>
      <c r="H595" s="35"/>
    </row>
    <row r="596" spans="2:8" ht="13.2">
      <c r="B596" s="33"/>
      <c r="E596" s="35"/>
      <c r="H596" s="35"/>
    </row>
    <row r="597" spans="2:8" ht="13.2">
      <c r="B597" s="33"/>
      <c r="E597" s="35"/>
      <c r="H597" s="35"/>
    </row>
    <row r="598" spans="2:8" ht="13.2">
      <c r="B598" s="33"/>
      <c r="E598" s="35"/>
      <c r="H598" s="35"/>
    </row>
    <row r="599" spans="2:8" ht="13.2">
      <c r="B599" s="33"/>
      <c r="E599" s="35"/>
      <c r="H599" s="35"/>
    </row>
    <row r="600" spans="2:8" ht="13.2">
      <c r="B600" s="33"/>
      <c r="E600" s="35"/>
      <c r="H600" s="35"/>
    </row>
    <row r="601" spans="2:8" ht="13.2">
      <c r="B601" s="33"/>
      <c r="E601" s="35"/>
      <c r="H601" s="35"/>
    </row>
    <row r="602" spans="2:8" ht="13.2">
      <c r="B602" s="33"/>
      <c r="E602" s="35"/>
      <c r="H602" s="35"/>
    </row>
    <row r="603" spans="2:8" ht="13.2">
      <c r="B603" s="33"/>
      <c r="E603" s="35"/>
      <c r="H603" s="35"/>
    </row>
    <row r="604" spans="2:8" ht="13.2">
      <c r="B604" s="33"/>
      <c r="E604" s="35"/>
      <c r="H604" s="35"/>
    </row>
    <row r="605" spans="2:8" ht="13.2">
      <c r="B605" s="33"/>
      <c r="E605" s="35"/>
      <c r="H605" s="35"/>
    </row>
    <row r="606" spans="2:8" ht="13.2">
      <c r="B606" s="33"/>
      <c r="E606" s="35"/>
      <c r="H606" s="35"/>
    </row>
    <row r="607" spans="2:8" ht="13.2">
      <c r="B607" s="33"/>
      <c r="E607" s="35"/>
      <c r="H607" s="35"/>
    </row>
    <row r="608" spans="2:8" ht="13.2">
      <c r="B608" s="33"/>
      <c r="E608" s="35"/>
      <c r="H608" s="35"/>
    </row>
    <row r="609" spans="2:8" ht="13.2">
      <c r="B609" s="33"/>
      <c r="E609" s="35"/>
      <c r="H609" s="35"/>
    </row>
    <row r="610" spans="2:8" ht="13.2">
      <c r="B610" s="33"/>
      <c r="E610" s="35"/>
      <c r="H610" s="35"/>
    </row>
    <row r="611" spans="2:8" ht="13.2">
      <c r="B611" s="33"/>
      <c r="E611" s="35"/>
      <c r="H611" s="35"/>
    </row>
    <row r="612" spans="2:8" ht="13.2">
      <c r="B612" s="33"/>
      <c r="E612" s="35"/>
      <c r="H612" s="35"/>
    </row>
    <row r="613" spans="2:8" ht="13.2">
      <c r="B613" s="33"/>
      <c r="E613" s="35"/>
      <c r="H613" s="35"/>
    </row>
    <row r="614" spans="2:8" ht="13.2">
      <c r="B614" s="33"/>
      <c r="E614" s="35"/>
      <c r="H614" s="35"/>
    </row>
    <row r="615" spans="2:8" ht="13.2">
      <c r="B615" s="33"/>
      <c r="E615" s="35"/>
      <c r="H615" s="35"/>
    </row>
    <row r="616" spans="2:8" ht="13.2">
      <c r="B616" s="33"/>
      <c r="E616" s="35"/>
      <c r="H616" s="35"/>
    </row>
    <row r="617" spans="2:8" ht="13.2">
      <c r="B617" s="33"/>
      <c r="E617" s="35"/>
      <c r="H617" s="35"/>
    </row>
    <row r="618" spans="2:8" ht="13.2">
      <c r="B618" s="33"/>
      <c r="E618" s="35"/>
      <c r="H618" s="35"/>
    </row>
    <row r="619" spans="2:8" ht="13.2">
      <c r="B619" s="33"/>
      <c r="E619" s="35"/>
      <c r="H619" s="35"/>
    </row>
    <row r="620" spans="2:8" ht="13.2">
      <c r="B620" s="33"/>
      <c r="E620" s="35"/>
      <c r="H620" s="35"/>
    </row>
    <row r="621" spans="2:8" ht="13.2">
      <c r="B621" s="33"/>
      <c r="E621" s="35"/>
      <c r="H621" s="35"/>
    </row>
    <row r="622" spans="2:8" ht="13.2">
      <c r="B622" s="33"/>
      <c r="E622" s="35"/>
      <c r="H622" s="35"/>
    </row>
    <row r="623" spans="2:8" ht="13.2">
      <c r="B623" s="33"/>
      <c r="E623" s="35"/>
      <c r="H623" s="35"/>
    </row>
    <row r="624" spans="2:8" ht="13.2">
      <c r="B624" s="33"/>
      <c r="E624" s="35"/>
      <c r="H624" s="35"/>
    </row>
    <row r="625" spans="2:8" ht="13.2">
      <c r="B625" s="33"/>
      <c r="E625" s="35"/>
      <c r="H625" s="35"/>
    </row>
    <row r="626" spans="2:8" ht="13.2">
      <c r="B626" s="33"/>
      <c r="E626" s="35"/>
      <c r="H626" s="35"/>
    </row>
    <row r="627" spans="2:8" ht="13.2">
      <c r="B627" s="33"/>
      <c r="E627" s="35"/>
      <c r="H627" s="35"/>
    </row>
    <row r="628" spans="2:8" ht="13.2">
      <c r="B628" s="33"/>
      <c r="E628" s="35"/>
      <c r="H628" s="35"/>
    </row>
    <row r="629" spans="2:8" ht="13.2">
      <c r="B629" s="33"/>
      <c r="E629" s="35"/>
      <c r="H629" s="35"/>
    </row>
    <row r="630" spans="2:8" ht="13.2">
      <c r="B630" s="33"/>
      <c r="E630" s="35"/>
      <c r="H630" s="35"/>
    </row>
    <row r="631" spans="2:8" ht="13.2">
      <c r="B631" s="33"/>
      <c r="E631" s="35"/>
      <c r="H631" s="35"/>
    </row>
    <row r="632" spans="2:8" ht="13.2">
      <c r="B632" s="33"/>
      <c r="E632" s="35"/>
      <c r="H632" s="35"/>
    </row>
    <row r="633" spans="2:8" ht="13.2">
      <c r="B633" s="33"/>
      <c r="E633" s="35"/>
      <c r="H633" s="35"/>
    </row>
    <row r="634" spans="2:8" ht="13.2">
      <c r="B634" s="33"/>
      <c r="E634" s="35"/>
      <c r="H634" s="35"/>
    </row>
    <row r="635" spans="2:8" ht="13.2">
      <c r="B635" s="33"/>
      <c r="E635" s="35"/>
      <c r="H635" s="35"/>
    </row>
    <row r="636" spans="2:8" ht="13.2">
      <c r="B636" s="33"/>
      <c r="E636" s="35"/>
      <c r="H636" s="35"/>
    </row>
    <row r="637" spans="2:8" ht="13.2">
      <c r="B637" s="33"/>
      <c r="E637" s="35"/>
      <c r="H637" s="35"/>
    </row>
    <row r="638" spans="2:8" ht="13.2">
      <c r="B638" s="33"/>
      <c r="E638" s="35"/>
      <c r="H638" s="35"/>
    </row>
    <row r="639" spans="2:8" ht="13.2">
      <c r="B639" s="33"/>
      <c r="E639" s="35"/>
      <c r="H639" s="35"/>
    </row>
    <row r="640" spans="2:8" ht="13.2">
      <c r="B640" s="33"/>
      <c r="E640" s="35"/>
      <c r="H640" s="35"/>
    </row>
    <row r="641" spans="2:8" ht="13.2">
      <c r="B641" s="33"/>
      <c r="E641" s="35"/>
      <c r="H641" s="35"/>
    </row>
    <row r="642" spans="2:8" ht="13.2">
      <c r="B642" s="33"/>
      <c r="E642" s="35"/>
      <c r="H642" s="35"/>
    </row>
    <row r="643" spans="2:8" ht="13.2">
      <c r="B643" s="33"/>
      <c r="E643" s="35"/>
      <c r="H643" s="35"/>
    </row>
    <row r="644" spans="2:8" ht="13.2">
      <c r="B644" s="33"/>
      <c r="E644" s="35"/>
      <c r="H644" s="35"/>
    </row>
    <row r="645" spans="2:8" ht="13.2">
      <c r="B645" s="33"/>
      <c r="E645" s="35"/>
      <c r="H645" s="35"/>
    </row>
    <row r="646" spans="2:8" ht="13.2">
      <c r="B646" s="33"/>
      <c r="E646" s="35"/>
      <c r="H646" s="35"/>
    </row>
    <row r="647" spans="2:8" ht="13.2">
      <c r="B647" s="33"/>
      <c r="E647" s="35"/>
      <c r="H647" s="35"/>
    </row>
    <row r="648" spans="2:8" ht="13.2">
      <c r="B648" s="33"/>
      <c r="E648" s="35"/>
      <c r="H648" s="35"/>
    </row>
    <row r="649" spans="2:8" ht="13.2">
      <c r="B649" s="33"/>
      <c r="E649" s="35"/>
      <c r="H649" s="35"/>
    </row>
    <row r="650" spans="2:8" ht="13.2">
      <c r="B650" s="33"/>
      <c r="E650" s="35"/>
      <c r="H650" s="35"/>
    </row>
    <row r="651" spans="2:8" ht="13.2">
      <c r="B651" s="33"/>
      <c r="E651" s="35"/>
      <c r="H651" s="35"/>
    </row>
    <row r="652" spans="2:8" ht="13.2">
      <c r="B652" s="33"/>
      <c r="E652" s="35"/>
      <c r="H652" s="35"/>
    </row>
    <row r="653" spans="2:8" ht="13.2">
      <c r="B653" s="33"/>
      <c r="E653" s="35"/>
      <c r="H653" s="35"/>
    </row>
    <row r="654" spans="2:8" ht="13.2">
      <c r="B654" s="33"/>
      <c r="E654" s="35"/>
      <c r="H654" s="35"/>
    </row>
    <row r="655" spans="2:8" ht="13.2">
      <c r="B655" s="33"/>
      <c r="E655" s="35"/>
      <c r="H655" s="35"/>
    </row>
    <row r="656" spans="2:8" ht="13.2">
      <c r="B656" s="33"/>
      <c r="E656" s="35"/>
      <c r="H656" s="35"/>
    </row>
    <row r="657" spans="2:8" ht="13.2">
      <c r="B657" s="33"/>
      <c r="E657" s="35"/>
      <c r="H657" s="35"/>
    </row>
    <row r="658" spans="2:8" ht="13.2">
      <c r="B658" s="33"/>
      <c r="E658" s="35"/>
      <c r="H658" s="35"/>
    </row>
    <row r="659" spans="2:8" ht="13.2">
      <c r="B659" s="33"/>
      <c r="E659" s="35"/>
      <c r="H659" s="35"/>
    </row>
    <row r="660" spans="2:8" ht="13.2">
      <c r="B660" s="33"/>
      <c r="E660" s="35"/>
      <c r="H660" s="35"/>
    </row>
    <row r="661" spans="2:8" ht="13.2">
      <c r="B661" s="33"/>
      <c r="E661" s="35"/>
      <c r="H661" s="35"/>
    </row>
    <row r="662" spans="2:8" ht="13.2">
      <c r="B662" s="33"/>
      <c r="E662" s="35"/>
      <c r="H662" s="35"/>
    </row>
    <row r="663" spans="2:8" ht="13.2">
      <c r="B663" s="33"/>
      <c r="E663" s="35"/>
      <c r="H663" s="35"/>
    </row>
    <row r="664" spans="2:8" ht="13.2">
      <c r="B664" s="33"/>
      <c r="E664" s="35"/>
      <c r="H664" s="35"/>
    </row>
    <row r="665" spans="2:8" ht="13.2">
      <c r="B665" s="33"/>
      <c r="E665" s="35"/>
      <c r="H665" s="35"/>
    </row>
    <row r="666" spans="2:8" ht="13.2">
      <c r="B666" s="33"/>
      <c r="E666" s="35"/>
      <c r="H666" s="35"/>
    </row>
    <row r="667" spans="2:8" ht="13.2">
      <c r="B667" s="33"/>
      <c r="E667" s="35"/>
      <c r="H667" s="35"/>
    </row>
    <row r="668" spans="2:8" ht="13.2">
      <c r="B668" s="33"/>
      <c r="E668" s="35"/>
      <c r="H668" s="35"/>
    </row>
    <row r="669" spans="2:8" ht="13.2">
      <c r="B669" s="33"/>
      <c r="E669" s="35"/>
      <c r="H669" s="35"/>
    </row>
    <row r="670" spans="2:8" ht="13.2">
      <c r="B670" s="33"/>
      <c r="E670" s="35"/>
      <c r="H670" s="35"/>
    </row>
    <row r="671" spans="2:8" ht="13.2">
      <c r="B671" s="33"/>
      <c r="E671" s="35"/>
      <c r="H671" s="35"/>
    </row>
    <row r="672" spans="2:8" ht="13.2">
      <c r="B672" s="33"/>
      <c r="E672" s="35"/>
      <c r="H672" s="35"/>
    </row>
    <row r="673" spans="2:8" ht="13.2">
      <c r="B673" s="33"/>
      <c r="E673" s="35"/>
      <c r="H673" s="35"/>
    </row>
    <row r="674" spans="2:8" ht="13.2">
      <c r="B674" s="33"/>
      <c r="E674" s="35"/>
      <c r="H674" s="35"/>
    </row>
    <row r="675" spans="2:8" ht="13.2">
      <c r="B675" s="33"/>
      <c r="E675" s="35"/>
      <c r="H675" s="35"/>
    </row>
    <row r="676" spans="2:8" ht="13.2">
      <c r="B676" s="33"/>
      <c r="E676" s="35"/>
      <c r="H676" s="35"/>
    </row>
    <row r="677" spans="2:8" ht="13.2">
      <c r="B677" s="33"/>
      <c r="E677" s="35"/>
      <c r="H677" s="35"/>
    </row>
    <row r="678" spans="2:8" ht="13.2">
      <c r="B678" s="33"/>
      <c r="E678" s="35"/>
      <c r="H678" s="35"/>
    </row>
    <row r="679" spans="2:8" ht="13.2">
      <c r="B679" s="33"/>
      <c r="E679" s="35"/>
      <c r="H679" s="35"/>
    </row>
    <row r="680" spans="2:8" ht="13.2">
      <c r="B680" s="33"/>
      <c r="E680" s="35"/>
      <c r="H680" s="35"/>
    </row>
    <row r="681" spans="2:8" ht="13.2">
      <c r="B681" s="33"/>
      <c r="E681" s="35"/>
      <c r="H681" s="35"/>
    </row>
    <row r="682" spans="2:8" ht="13.2">
      <c r="B682" s="33"/>
      <c r="E682" s="35"/>
      <c r="H682" s="35"/>
    </row>
    <row r="683" spans="2:8" ht="13.2">
      <c r="B683" s="33"/>
      <c r="E683" s="35"/>
      <c r="H683" s="35"/>
    </row>
    <row r="684" spans="2:8" ht="13.2">
      <c r="B684" s="33"/>
      <c r="E684" s="35"/>
      <c r="H684" s="35"/>
    </row>
    <row r="685" spans="2:8" ht="13.2">
      <c r="B685" s="33"/>
      <c r="E685" s="35"/>
      <c r="H685" s="35"/>
    </row>
    <row r="686" spans="2:8" ht="13.2">
      <c r="B686" s="33"/>
      <c r="E686" s="35"/>
      <c r="H686" s="35"/>
    </row>
    <row r="687" spans="2:8" ht="13.2">
      <c r="B687" s="33"/>
      <c r="E687" s="35"/>
      <c r="H687" s="35"/>
    </row>
    <row r="688" spans="2:8" ht="13.2">
      <c r="B688" s="33"/>
      <c r="E688" s="35"/>
      <c r="H688" s="35"/>
    </row>
    <row r="689" spans="2:8" ht="13.2">
      <c r="B689" s="33"/>
      <c r="E689" s="35"/>
      <c r="H689" s="35"/>
    </row>
    <row r="690" spans="2:8" ht="13.2">
      <c r="B690" s="33"/>
      <c r="E690" s="35"/>
      <c r="H690" s="35"/>
    </row>
    <row r="691" spans="2:8" ht="13.2">
      <c r="B691" s="33"/>
      <c r="E691" s="35"/>
      <c r="H691" s="35"/>
    </row>
    <row r="692" spans="2:8" ht="13.2">
      <c r="B692" s="33"/>
      <c r="E692" s="35"/>
      <c r="H692" s="35"/>
    </row>
    <row r="693" spans="2:8" ht="13.2">
      <c r="B693" s="33"/>
      <c r="E693" s="35"/>
      <c r="H693" s="35"/>
    </row>
    <row r="694" spans="2:8" ht="13.2">
      <c r="B694" s="33"/>
      <c r="E694" s="35"/>
      <c r="H694" s="35"/>
    </row>
    <row r="695" spans="2:8" ht="13.2">
      <c r="B695" s="33"/>
      <c r="E695" s="35"/>
      <c r="H695" s="35"/>
    </row>
    <row r="696" spans="2:8" ht="13.2">
      <c r="B696" s="33"/>
      <c r="E696" s="35"/>
      <c r="H696" s="35"/>
    </row>
    <row r="697" spans="2:8" ht="13.2">
      <c r="B697" s="33"/>
      <c r="E697" s="35"/>
      <c r="H697" s="35"/>
    </row>
    <row r="698" spans="2:8" ht="13.2">
      <c r="B698" s="33"/>
      <c r="E698" s="35"/>
      <c r="H698" s="35"/>
    </row>
    <row r="699" spans="2:8" ht="13.2">
      <c r="B699" s="33"/>
      <c r="E699" s="35"/>
      <c r="H699" s="35"/>
    </row>
    <row r="700" spans="2:8" ht="13.2">
      <c r="B700" s="33"/>
      <c r="E700" s="35"/>
      <c r="H700" s="35"/>
    </row>
    <row r="701" spans="2:8" ht="13.2">
      <c r="B701" s="33"/>
      <c r="E701" s="35"/>
      <c r="H701" s="35"/>
    </row>
    <row r="702" spans="2:8" ht="13.2">
      <c r="B702" s="33"/>
      <c r="E702" s="35"/>
      <c r="H702" s="35"/>
    </row>
    <row r="703" spans="2:8" ht="13.2">
      <c r="B703" s="33"/>
      <c r="E703" s="35"/>
      <c r="H703" s="35"/>
    </row>
    <row r="704" spans="2:8" ht="13.2">
      <c r="B704" s="33"/>
      <c r="E704" s="35"/>
      <c r="H704" s="35"/>
    </row>
    <row r="705" spans="2:8" ht="13.2">
      <c r="B705" s="33"/>
      <c r="E705" s="35"/>
      <c r="H705" s="35"/>
    </row>
    <row r="706" spans="2:8" ht="13.2">
      <c r="B706" s="33"/>
      <c r="E706" s="35"/>
      <c r="H706" s="35"/>
    </row>
    <row r="707" spans="2:8" ht="13.2">
      <c r="B707" s="33"/>
      <c r="E707" s="35"/>
      <c r="H707" s="35"/>
    </row>
    <row r="708" spans="2:8" ht="13.2">
      <c r="B708" s="33"/>
      <c r="E708" s="35"/>
      <c r="H708" s="35"/>
    </row>
    <row r="709" spans="2:8" ht="13.2">
      <c r="B709" s="33"/>
      <c r="E709" s="35"/>
      <c r="H709" s="35"/>
    </row>
    <row r="710" spans="2:8" ht="13.2">
      <c r="B710" s="33"/>
      <c r="E710" s="35"/>
      <c r="H710" s="35"/>
    </row>
    <row r="711" spans="2:8" ht="13.2">
      <c r="B711" s="33"/>
      <c r="E711" s="35"/>
      <c r="H711" s="35"/>
    </row>
    <row r="712" spans="2:8" ht="13.2">
      <c r="B712" s="33"/>
      <c r="E712" s="35"/>
      <c r="H712" s="35"/>
    </row>
    <row r="713" spans="2:8" ht="13.2">
      <c r="B713" s="33"/>
      <c r="E713" s="35"/>
      <c r="H713" s="35"/>
    </row>
    <row r="714" spans="2:8" ht="13.2">
      <c r="B714" s="33"/>
      <c r="E714" s="35"/>
      <c r="H714" s="35"/>
    </row>
    <row r="715" spans="2:8" ht="13.2">
      <c r="B715" s="33"/>
      <c r="E715" s="35"/>
      <c r="H715" s="35"/>
    </row>
    <row r="716" spans="2:8" ht="13.2">
      <c r="B716" s="33"/>
      <c r="E716" s="35"/>
      <c r="H716" s="35"/>
    </row>
    <row r="717" spans="2:8" ht="13.2">
      <c r="B717" s="33"/>
      <c r="E717" s="35"/>
      <c r="H717" s="35"/>
    </row>
    <row r="718" spans="2:8" ht="13.2">
      <c r="B718" s="33"/>
      <c r="E718" s="35"/>
      <c r="H718" s="35"/>
    </row>
    <row r="719" spans="2:8" ht="13.2">
      <c r="B719" s="33"/>
      <c r="E719" s="35"/>
      <c r="H719" s="35"/>
    </row>
    <row r="720" spans="2:8" ht="13.2">
      <c r="B720" s="33"/>
      <c r="E720" s="35"/>
      <c r="H720" s="35"/>
    </row>
    <row r="721" spans="2:8" ht="13.2">
      <c r="B721" s="33"/>
      <c r="E721" s="35"/>
      <c r="H721" s="35"/>
    </row>
    <row r="722" spans="2:8" ht="13.2">
      <c r="B722" s="33"/>
      <c r="E722" s="35"/>
      <c r="H722" s="35"/>
    </row>
    <row r="723" spans="2:8" ht="13.2">
      <c r="B723" s="33"/>
      <c r="E723" s="35"/>
      <c r="H723" s="35"/>
    </row>
    <row r="724" spans="2:8" ht="13.2">
      <c r="B724" s="33"/>
      <c r="E724" s="35"/>
      <c r="H724" s="35"/>
    </row>
    <row r="725" spans="2:8" ht="13.2">
      <c r="B725" s="33"/>
      <c r="E725" s="35"/>
      <c r="H725" s="35"/>
    </row>
    <row r="726" spans="2:8" ht="13.2">
      <c r="B726" s="33"/>
      <c r="E726" s="35"/>
      <c r="H726" s="35"/>
    </row>
    <row r="727" spans="2:8" ht="13.2">
      <c r="B727" s="33"/>
      <c r="E727" s="35"/>
      <c r="H727" s="35"/>
    </row>
    <row r="728" spans="2:8" ht="13.2">
      <c r="B728" s="33"/>
      <c r="E728" s="35"/>
      <c r="H728" s="35"/>
    </row>
    <row r="729" spans="2:8" ht="13.2">
      <c r="B729" s="33"/>
      <c r="E729" s="35"/>
      <c r="H729" s="35"/>
    </row>
    <row r="730" spans="2:8" ht="13.2">
      <c r="B730" s="33"/>
      <c r="E730" s="35"/>
      <c r="H730" s="35"/>
    </row>
    <row r="731" spans="2:8" ht="13.2">
      <c r="B731" s="33"/>
      <c r="E731" s="35"/>
      <c r="H731" s="35"/>
    </row>
    <row r="732" spans="2:8" ht="13.2">
      <c r="B732" s="33"/>
      <c r="E732" s="35"/>
      <c r="H732" s="35"/>
    </row>
    <row r="733" spans="2:8" ht="13.2">
      <c r="B733" s="33"/>
      <c r="E733" s="35"/>
      <c r="H733" s="35"/>
    </row>
    <row r="734" spans="2:8" ht="13.2">
      <c r="B734" s="33"/>
      <c r="E734" s="35"/>
      <c r="H734" s="35"/>
    </row>
    <row r="735" spans="2:8" ht="13.2">
      <c r="B735" s="33"/>
      <c r="E735" s="35"/>
      <c r="H735" s="35"/>
    </row>
    <row r="736" spans="2:8" ht="13.2">
      <c r="B736" s="33"/>
      <c r="E736" s="35"/>
      <c r="H736" s="35"/>
    </row>
    <row r="737" spans="2:8" ht="13.2">
      <c r="B737" s="33"/>
      <c r="E737" s="35"/>
      <c r="H737" s="35"/>
    </row>
    <row r="738" spans="2:8" ht="13.2">
      <c r="B738" s="33"/>
      <c r="E738" s="35"/>
      <c r="H738" s="35"/>
    </row>
    <row r="739" spans="2:8" ht="13.2">
      <c r="B739" s="33"/>
      <c r="E739" s="35"/>
      <c r="H739" s="35"/>
    </row>
    <row r="740" spans="2:8" ht="13.2">
      <c r="B740" s="33"/>
      <c r="E740" s="35"/>
      <c r="H740" s="35"/>
    </row>
    <row r="741" spans="2:8" ht="13.2">
      <c r="B741" s="33"/>
      <c r="E741" s="35"/>
      <c r="H741" s="35"/>
    </row>
    <row r="742" spans="2:8" ht="13.2">
      <c r="B742" s="33"/>
      <c r="E742" s="35"/>
      <c r="H742" s="35"/>
    </row>
    <row r="743" spans="2:8" ht="13.2">
      <c r="B743" s="33"/>
      <c r="E743" s="35"/>
      <c r="H743" s="35"/>
    </row>
    <row r="744" spans="2:8" ht="13.2">
      <c r="B744" s="33"/>
      <c r="E744" s="35"/>
      <c r="H744" s="35"/>
    </row>
    <row r="745" spans="2:8" ht="13.2">
      <c r="B745" s="33"/>
      <c r="E745" s="35"/>
      <c r="H745" s="35"/>
    </row>
    <row r="746" spans="2:8" ht="13.2">
      <c r="B746" s="33"/>
      <c r="E746" s="35"/>
      <c r="H746" s="35"/>
    </row>
    <row r="747" spans="2:8" ht="13.2">
      <c r="B747" s="33"/>
      <c r="E747" s="35"/>
      <c r="H747" s="35"/>
    </row>
    <row r="748" spans="2:8" ht="13.2">
      <c r="B748" s="33"/>
      <c r="E748" s="35"/>
      <c r="H748" s="35"/>
    </row>
    <row r="749" spans="2:8" ht="13.2">
      <c r="B749" s="33"/>
      <c r="E749" s="35"/>
      <c r="H749" s="35"/>
    </row>
    <row r="750" spans="2:8" ht="13.2">
      <c r="B750" s="33"/>
      <c r="E750" s="35"/>
      <c r="H750" s="35"/>
    </row>
    <row r="751" spans="2:8" ht="13.2">
      <c r="B751" s="33"/>
      <c r="E751" s="35"/>
      <c r="H751" s="35"/>
    </row>
    <row r="752" spans="2:8" ht="13.2">
      <c r="B752" s="33"/>
      <c r="E752" s="35"/>
      <c r="H752" s="35"/>
    </row>
    <row r="753" spans="2:8" ht="13.2">
      <c r="B753" s="33"/>
      <c r="E753" s="35"/>
      <c r="H753" s="35"/>
    </row>
    <row r="754" spans="2:8" ht="13.2">
      <c r="B754" s="33"/>
      <c r="E754" s="35"/>
      <c r="H754" s="35"/>
    </row>
    <row r="755" spans="2:8" ht="13.2">
      <c r="B755" s="33"/>
      <c r="E755" s="35"/>
      <c r="H755" s="35"/>
    </row>
    <row r="756" spans="2:8" ht="13.2">
      <c r="B756" s="33"/>
      <c r="E756" s="35"/>
      <c r="H756" s="35"/>
    </row>
    <row r="757" spans="2:8" ht="13.2">
      <c r="B757" s="33"/>
      <c r="E757" s="35"/>
      <c r="H757" s="35"/>
    </row>
    <row r="758" spans="2:8" ht="13.2">
      <c r="B758" s="33"/>
      <c r="E758" s="35"/>
      <c r="H758" s="35"/>
    </row>
    <row r="759" spans="2:8" ht="13.2">
      <c r="B759" s="33"/>
      <c r="E759" s="35"/>
      <c r="H759" s="35"/>
    </row>
    <row r="760" spans="2:8" ht="13.2">
      <c r="B760" s="33"/>
      <c r="E760" s="35"/>
      <c r="H760" s="35"/>
    </row>
    <row r="761" spans="2:8" ht="13.2">
      <c r="B761" s="33"/>
      <c r="E761" s="35"/>
      <c r="H761" s="35"/>
    </row>
    <row r="762" spans="2:8" ht="13.2">
      <c r="B762" s="33"/>
      <c r="E762" s="35"/>
      <c r="H762" s="35"/>
    </row>
    <row r="763" spans="2:8" ht="13.2">
      <c r="B763" s="33"/>
      <c r="E763" s="35"/>
      <c r="H763" s="35"/>
    </row>
    <row r="764" spans="2:8" ht="13.2">
      <c r="B764" s="33"/>
      <c r="E764" s="35"/>
      <c r="H764" s="35"/>
    </row>
    <row r="765" spans="2:8" ht="13.2">
      <c r="B765" s="33"/>
      <c r="E765" s="35"/>
      <c r="H765" s="35"/>
    </row>
    <row r="766" spans="2:8" ht="13.2">
      <c r="B766" s="33"/>
      <c r="E766" s="35"/>
      <c r="H766" s="35"/>
    </row>
    <row r="767" spans="2:8" ht="13.2">
      <c r="B767" s="33"/>
      <c r="E767" s="35"/>
      <c r="H767" s="35"/>
    </row>
    <row r="768" spans="2:8" ht="13.2">
      <c r="B768" s="33"/>
      <c r="E768" s="35"/>
      <c r="H768" s="35"/>
    </row>
    <row r="769" spans="2:8" ht="13.2">
      <c r="B769" s="33"/>
      <c r="E769" s="35"/>
      <c r="H769" s="35"/>
    </row>
    <row r="770" spans="2:8" ht="13.2">
      <c r="B770" s="33"/>
      <c r="E770" s="35"/>
      <c r="H770" s="35"/>
    </row>
    <row r="771" spans="2:8" ht="13.2">
      <c r="B771" s="33"/>
      <c r="E771" s="35"/>
      <c r="H771" s="35"/>
    </row>
    <row r="772" spans="2:8" ht="13.2">
      <c r="B772" s="33"/>
      <c r="E772" s="35"/>
      <c r="H772" s="35"/>
    </row>
    <row r="773" spans="2:8" ht="13.2">
      <c r="B773" s="33"/>
      <c r="E773" s="35"/>
      <c r="H773" s="35"/>
    </row>
    <row r="774" spans="2:8" ht="13.2">
      <c r="B774" s="33"/>
      <c r="E774" s="35"/>
      <c r="H774" s="35"/>
    </row>
    <row r="775" spans="2:8" ht="13.2">
      <c r="B775" s="33"/>
      <c r="E775" s="35"/>
      <c r="H775" s="35"/>
    </row>
    <row r="776" spans="2:8" ht="13.2">
      <c r="B776" s="33"/>
      <c r="E776" s="35"/>
      <c r="H776" s="35"/>
    </row>
    <row r="777" spans="2:8" ht="13.2">
      <c r="B777" s="33"/>
      <c r="E777" s="35"/>
      <c r="H777" s="35"/>
    </row>
    <row r="778" spans="2:8" ht="13.2">
      <c r="B778" s="33"/>
      <c r="E778" s="35"/>
      <c r="H778" s="35"/>
    </row>
    <row r="779" spans="2:8" ht="13.2">
      <c r="B779" s="33"/>
      <c r="E779" s="35"/>
      <c r="H779" s="35"/>
    </row>
    <row r="780" spans="2:8" ht="13.2">
      <c r="B780" s="33"/>
      <c r="E780" s="35"/>
      <c r="H780" s="35"/>
    </row>
    <row r="781" spans="2:8" ht="13.2">
      <c r="B781" s="33"/>
      <c r="E781" s="35"/>
      <c r="H781" s="35"/>
    </row>
    <row r="782" spans="2:8" ht="13.2">
      <c r="B782" s="33"/>
      <c r="E782" s="35"/>
      <c r="H782" s="35"/>
    </row>
    <row r="783" spans="2:8" ht="13.2">
      <c r="B783" s="33"/>
      <c r="E783" s="35"/>
      <c r="H783" s="35"/>
    </row>
    <row r="784" spans="2:8" ht="13.2">
      <c r="B784" s="33"/>
      <c r="E784" s="35"/>
      <c r="H784" s="35"/>
    </row>
    <row r="785" spans="2:8" ht="13.2">
      <c r="B785" s="33"/>
      <c r="E785" s="35"/>
      <c r="H785" s="35"/>
    </row>
    <row r="786" spans="2:8" ht="13.2">
      <c r="B786" s="33"/>
      <c r="E786" s="35"/>
      <c r="H786" s="35"/>
    </row>
    <row r="787" spans="2:8" ht="13.2">
      <c r="B787" s="33"/>
      <c r="E787" s="35"/>
      <c r="H787" s="35"/>
    </row>
    <row r="788" spans="2:8" ht="13.2">
      <c r="B788" s="33"/>
      <c r="E788" s="35"/>
      <c r="H788" s="35"/>
    </row>
    <row r="789" spans="2:8" ht="13.2">
      <c r="B789" s="33"/>
      <c r="E789" s="35"/>
      <c r="H789" s="35"/>
    </row>
    <row r="790" spans="2:8" ht="13.2">
      <c r="B790" s="33"/>
      <c r="E790" s="35"/>
      <c r="H790" s="35"/>
    </row>
    <row r="791" spans="2:8" ht="13.2">
      <c r="B791" s="33"/>
      <c r="E791" s="35"/>
      <c r="H791" s="35"/>
    </row>
    <row r="792" spans="2:8" ht="13.2">
      <c r="B792" s="33"/>
      <c r="E792" s="35"/>
      <c r="H792" s="35"/>
    </row>
    <row r="793" spans="2:8" ht="13.2">
      <c r="B793" s="33"/>
      <c r="E793" s="35"/>
      <c r="H793" s="35"/>
    </row>
    <row r="794" spans="2:8" ht="13.2">
      <c r="B794" s="33"/>
      <c r="E794" s="35"/>
      <c r="H794" s="35"/>
    </row>
    <row r="795" spans="2:8" ht="13.2">
      <c r="B795" s="33"/>
      <c r="E795" s="35"/>
      <c r="H795" s="35"/>
    </row>
    <row r="796" spans="2:8" ht="13.2">
      <c r="B796" s="33"/>
      <c r="E796" s="35"/>
      <c r="H796" s="35"/>
    </row>
    <row r="797" spans="2:8" ht="13.2">
      <c r="B797" s="33"/>
      <c r="E797" s="35"/>
      <c r="H797" s="35"/>
    </row>
    <row r="798" spans="2:8" ht="13.2">
      <c r="B798" s="33"/>
      <c r="E798" s="35"/>
      <c r="H798" s="35"/>
    </row>
    <row r="799" spans="2:8" ht="13.2">
      <c r="B799" s="33"/>
      <c r="E799" s="35"/>
      <c r="H799" s="35"/>
    </row>
    <row r="800" spans="2:8" ht="13.2">
      <c r="B800" s="33"/>
      <c r="E800" s="35"/>
      <c r="H800" s="35"/>
    </row>
    <row r="801" spans="2:8" ht="13.2">
      <c r="B801" s="33"/>
      <c r="E801" s="35"/>
      <c r="H801" s="35"/>
    </row>
    <row r="802" spans="2:8" ht="13.2">
      <c r="B802" s="33"/>
      <c r="E802" s="35"/>
      <c r="H802" s="35"/>
    </row>
    <row r="803" spans="2:8" ht="13.2">
      <c r="B803" s="33"/>
      <c r="E803" s="35"/>
      <c r="H803" s="35"/>
    </row>
    <row r="804" spans="2:8" ht="13.2">
      <c r="B804" s="33"/>
      <c r="E804" s="35"/>
      <c r="H804" s="35"/>
    </row>
    <row r="805" spans="2:8" ht="13.2">
      <c r="B805" s="33"/>
      <c r="E805" s="35"/>
      <c r="H805" s="35"/>
    </row>
    <row r="806" spans="2:8" ht="13.2">
      <c r="B806" s="33"/>
      <c r="E806" s="35"/>
      <c r="H806" s="35"/>
    </row>
    <row r="807" spans="2:8" ht="13.2">
      <c r="B807" s="33"/>
      <c r="E807" s="35"/>
      <c r="H807" s="35"/>
    </row>
    <row r="808" spans="2:8" ht="13.2">
      <c r="B808" s="33"/>
      <c r="E808" s="35"/>
      <c r="H808" s="35"/>
    </row>
    <row r="809" spans="2:8" ht="13.2">
      <c r="B809" s="33"/>
      <c r="E809" s="35"/>
      <c r="H809" s="35"/>
    </row>
    <row r="810" spans="2:8" ht="13.2">
      <c r="B810" s="33"/>
      <c r="E810" s="35"/>
      <c r="H810" s="35"/>
    </row>
    <row r="811" spans="2:8" ht="13.2">
      <c r="B811" s="33"/>
      <c r="E811" s="35"/>
      <c r="H811" s="35"/>
    </row>
    <row r="812" spans="2:8" ht="13.2">
      <c r="B812" s="33"/>
      <c r="E812" s="35"/>
      <c r="H812" s="35"/>
    </row>
    <row r="813" spans="2:8" ht="13.2">
      <c r="B813" s="33"/>
      <c r="E813" s="35"/>
      <c r="H813" s="35"/>
    </row>
    <row r="814" spans="2:8" ht="13.2">
      <c r="B814" s="33"/>
      <c r="E814" s="35"/>
      <c r="H814" s="35"/>
    </row>
    <row r="815" spans="2:8" ht="13.2">
      <c r="B815" s="33"/>
      <c r="E815" s="35"/>
      <c r="H815" s="35"/>
    </row>
    <row r="816" spans="2:8" ht="13.2">
      <c r="B816" s="33"/>
      <c r="E816" s="35"/>
      <c r="H816" s="35"/>
    </row>
    <row r="817" spans="2:8" ht="13.2">
      <c r="B817" s="33"/>
      <c r="E817" s="35"/>
      <c r="H817" s="35"/>
    </row>
    <row r="818" spans="2:8" ht="13.2">
      <c r="B818" s="33"/>
      <c r="E818" s="35"/>
      <c r="H818" s="35"/>
    </row>
    <row r="819" spans="2:8" ht="13.2">
      <c r="B819" s="33"/>
      <c r="E819" s="35"/>
      <c r="H819" s="35"/>
    </row>
    <row r="820" spans="2:8" ht="13.2">
      <c r="B820" s="33"/>
      <c r="E820" s="35"/>
      <c r="H820" s="35"/>
    </row>
    <row r="821" spans="2:8" ht="13.2">
      <c r="B821" s="33"/>
      <c r="E821" s="35"/>
      <c r="H821" s="35"/>
    </row>
    <row r="822" spans="2:8" ht="13.2">
      <c r="B822" s="33"/>
      <c r="E822" s="35"/>
      <c r="H822" s="35"/>
    </row>
    <row r="823" spans="2:8" ht="13.2">
      <c r="B823" s="33"/>
      <c r="E823" s="35"/>
      <c r="H823" s="35"/>
    </row>
    <row r="824" spans="2:8" ht="13.2">
      <c r="B824" s="33"/>
      <c r="E824" s="35"/>
      <c r="H824" s="35"/>
    </row>
    <row r="825" spans="2:8" ht="13.2">
      <c r="B825" s="33"/>
      <c r="E825" s="35"/>
      <c r="H825" s="35"/>
    </row>
    <row r="826" spans="2:8" ht="13.2">
      <c r="B826" s="33"/>
      <c r="E826" s="35"/>
      <c r="H826" s="35"/>
    </row>
    <row r="827" spans="2:8" ht="13.2">
      <c r="B827" s="33"/>
      <c r="E827" s="35"/>
      <c r="H827" s="35"/>
    </row>
    <row r="828" spans="2:8" ht="13.2">
      <c r="B828" s="33"/>
      <c r="E828" s="35"/>
      <c r="H828" s="35"/>
    </row>
    <row r="829" spans="2:8" ht="13.2">
      <c r="B829" s="33"/>
      <c r="E829" s="35"/>
      <c r="H829" s="35"/>
    </row>
    <row r="830" spans="2:8" ht="13.2">
      <c r="B830" s="33"/>
      <c r="E830" s="35"/>
      <c r="H830" s="35"/>
    </row>
    <row r="831" spans="2:8" ht="13.2">
      <c r="B831" s="33"/>
      <c r="E831" s="35"/>
      <c r="H831" s="35"/>
    </row>
    <row r="832" spans="2:8" ht="13.2">
      <c r="B832" s="33"/>
      <c r="E832" s="35"/>
      <c r="H832" s="35"/>
    </row>
    <row r="833" spans="2:8" ht="13.2">
      <c r="B833" s="33"/>
      <c r="E833" s="35"/>
      <c r="H833" s="35"/>
    </row>
    <row r="834" spans="2:8" ht="13.2">
      <c r="B834" s="33"/>
      <c r="E834" s="35"/>
      <c r="H834" s="35"/>
    </row>
    <row r="835" spans="2:8" ht="13.2">
      <c r="B835" s="33"/>
      <c r="E835" s="35"/>
      <c r="H835" s="35"/>
    </row>
    <row r="836" spans="2:8" ht="13.2">
      <c r="B836" s="33"/>
      <c r="E836" s="35"/>
      <c r="H836" s="35"/>
    </row>
    <row r="837" spans="2:8" ht="13.2">
      <c r="B837" s="33"/>
      <c r="E837" s="35"/>
      <c r="H837" s="35"/>
    </row>
    <row r="838" spans="2:8" ht="13.2">
      <c r="B838" s="33"/>
      <c r="E838" s="35"/>
      <c r="H838" s="35"/>
    </row>
    <row r="839" spans="2:8" ht="13.2">
      <c r="B839" s="33"/>
      <c r="E839" s="35"/>
      <c r="H839" s="35"/>
    </row>
    <row r="840" spans="2:8" ht="13.2">
      <c r="B840" s="33"/>
      <c r="E840" s="35"/>
      <c r="H840" s="35"/>
    </row>
    <row r="841" spans="2:8" ht="13.2">
      <c r="B841" s="33"/>
      <c r="E841" s="35"/>
      <c r="H841" s="35"/>
    </row>
    <row r="842" spans="2:8" ht="13.2">
      <c r="B842" s="33"/>
      <c r="E842" s="35"/>
      <c r="H842" s="35"/>
    </row>
    <row r="843" spans="2:8" ht="13.2">
      <c r="B843" s="33"/>
      <c r="E843" s="35"/>
      <c r="H843" s="35"/>
    </row>
    <row r="844" spans="2:8" ht="13.2">
      <c r="B844" s="33"/>
      <c r="E844" s="35"/>
      <c r="H844" s="35"/>
    </row>
    <row r="845" spans="2:8" ht="13.2">
      <c r="B845" s="33"/>
      <c r="E845" s="35"/>
      <c r="H845" s="35"/>
    </row>
    <row r="846" spans="2:8" ht="13.2">
      <c r="B846" s="33"/>
      <c r="E846" s="35"/>
      <c r="H846" s="35"/>
    </row>
    <row r="847" spans="2:8" ht="13.2">
      <c r="B847" s="33"/>
      <c r="E847" s="35"/>
      <c r="H847" s="35"/>
    </row>
    <row r="848" spans="2:8" ht="13.2">
      <c r="B848" s="33"/>
      <c r="E848" s="35"/>
      <c r="H848" s="35"/>
    </row>
    <row r="849" spans="2:8" ht="13.2">
      <c r="B849" s="33"/>
      <c r="E849" s="35"/>
      <c r="H849" s="35"/>
    </row>
    <row r="850" spans="2:8" ht="13.2">
      <c r="B850" s="33"/>
      <c r="E850" s="35"/>
      <c r="H850" s="35"/>
    </row>
    <row r="851" spans="2:8" ht="13.2">
      <c r="B851" s="33"/>
      <c r="E851" s="35"/>
      <c r="H851" s="35"/>
    </row>
    <row r="852" spans="2:8" ht="13.2">
      <c r="B852" s="33"/>
      <c r="E852" s="35"/>
      <c r="H852" s="35"/>
    </row>
    <row r="853" spans="2:8" ht="13.2">
      <c r="B853" s="33"/>
      <c r="E853" s="35"/>
      <c r="H853" s="35"/>
    </row>
    <row r="854" spans="2:8" ht="13.2">
      <c r="B854" s="33"/>
      <c r="E854" s="35"/>
      <c r="H854" s="35"/>
    </row>
    <row r="855" spans="2:8" ht="13.2">
      <c r="B855" s="33"/>
      <c r="E855" s="35"/>
      <c r="H855" s="35"/>
    </row>
    <row r="856" spans="2:8" ht="13.2">
      <c r="B856" s="33"/>
      <c r="E856" s="35"/>
      <c r="H856" s="35"/>
    </row>
    <row r="857" spans="2:8" ht="13.2">
      <c r="B857" s="33"/>
      <c r="E857" s="35"/>
      <c r="H857" s="35"/>
    </row>
    <row r="858" spans="2:8" ht="13.2">
      <c r="B858" s="33"/>
      <c r="E858" s="35"/>
      <c r="H858" s="35"/>
    </row>
    <row r="859" spans="2:8" ht="13.2">
      <c r="B859" s="33"/>
      <c r="E859" s="35"/>
      <c r="H859" s="35"/>
    </row>
    <row r="860" spans="2:8" ht="13.2">
      <c r="B860" s="33"/>
      <c r="E860" s="35"/>
      <c r="H860" s="35"/>
    </row>
    <row r="861" spans="2:8" ht="13.2">
      <c r="B861" s="33"/>
      <c r="E861" s="35"/>
      <c r="H861" s="35"/>
    </row>
    <row r="862" spans="2:8" ht="13.2">
      <c r="B862" s="33"/>
      <c r="E862" s="35"/>
      <c r="H862" s="35"/>
    </row>
    <row r="863" spans="2:8" ht="13.2">
      <c r="B863" s="33"/>
      <c r="E863" s="35"/>
      <c r="H863" s="35"/>
    </row>
    <row r="864" spans="2:8" ht="13.2">
      <c r="B864" s="33"/>
      <c r="E864" s="35"/>
      <c r="H864" s="35"/>
    </row>
    <row r="865" spans="2:8" ht="13.2">
      <c r="B865" s="33"/>
      <c r="E865" s="35"/>
      <c r="H865" s="35"/>
    </row>
    <row r="866" spans="2:8" ht="13.2">
      <c r="B866" s="33"/>
      <c r="E866" s="35"/>
      <c r="H866" s="35"/>
    </row>
    <row r="867" spans="2:8" ht="13.2">
      <c r="B867" s="33"/>
      <c r="E867" s="35"/>
      <c r="H867" s="35"/>
    </row>
    <row r="868" spans="2:8" ht="13.2">
      <c r="B868" s="33"/>
      <c r="E868" s="35"/>
      <c r="H868" s="35"/>
    </row>
    <row r="869" spans="2:8" ht="13.2">
      <c r="B869" s="33"/>
      <c r="E869" s="35"/>
      <c r="H869" s="35"/>
    </row>
    <row r="870" spans="2:8" ht="13.2">
      <c r="B870" s="33"/>
      <c r="E870" s="35"/>
      <c r="H870" s="35"/>
    </row>
    <row r="871" spans="2:8" ht="13.2">
      <c r="B871" s="33"/>
      <c r="E871" s="35"/>
      <c r="H871" s="35"/>
    </row>
    <row r="872" spans="2:8" ht="13.2">
      <c r="B872" s="33"/>
      <c r="E872" s="35"/>
      <c r="H872" s="35"/>
    </row>
    <row r="873" spans="2:8" ht="13.2">
      <c r="B873" s="33"/>
      <c r="E873" s="35"/>
      <c r="H873" s="35"/>
    </row>
    <row r="874" spans="2:8" ht="13.2">
      <c r="B874" s="33"/>
      <c r="E874" s="35"/>
      <c r="H874" s="35"/>
    </row>
    <row r="875" spans="2:8" ht="13.2">
      <c r="B875" s="33"/>
      <c r="E875" s="35"/>
      <c r="H875" s="35"/>
    </row>
    <row r="876" spans="2:8" ht="13.2">
      <c r="B876" s="33"/>
      <c r="E876" s="35"/>
      <c r="H876" s="35"/>
    </row>
    <row r="877" spans="2:8" ht="13.2">
      <c r="B877" s="33"/>
      <c r="E877" s="35"/>
      <c r="H877" s="35"/>
    </row>
    <row r="878" spans="2:8" ht="13.2">
      <c r="B878" s="33"/>
      <c r="E878" s="35"/>
      <c r="H878" s="35"/>
    </row>
    <row r="879" spans="2:8" ht="13.2">
      <c r="B879" s="33"/>
      <c r="E879" s="35"/>
      <c r="H879" s="35"/>
    </row>
    <row r="880" spans="2:8" ht="13.2">
      <c r="B880" s="33"/>
      <c r="E880" s="35"/>
      <c r="H880" s="35"/>
    </row>
    <row r="881" spans="2:8" ht="13.2">
      <c r="B881" s="33"/>
      <c r="E881" s="35"/>
      <c r="H881" s="35"/>
    </row>
    <row r="882" spans="2:8" ht="13.2">
      <c r="B882" s="33"/>
      <c r="E882" s="35"/>
      <c r="H882" s="35"/>
    </row>
    <row r="883" spans="2:8" ht="13.2">
      <c r="B883" s="33"/>
      <c r="E883" s="35"/>
      <c r="H883" s="35"/>
    </row>
    <row r="884" spans="2:8" ht="13.2">
      <c r="B884" s="33"/>
      <c r="E884" s="35"/>
      <c r="H884" s="35"/>
    </row>
    <row r="885" spans="2:8" ht="13.2">
      <c r="B885" s="33"/>
      <c r="E885" s="35"/>
      <c r="H885" s="35"/>
    </row>
    <row r="886" spans="2:8" ht="13.2">
      <c r="B886" s="33"/>
      <c r="E886" s="35"/>
      <c r="H886" s="35"/>
    </row>
    <row r="887" spans="2:8" ht="13.2">
      <c r="B887" s="33"/>
      <c r="E887" s="35"/>
      <c r="H887" s="35"/>
    </row>
    <row r="888" spans="2:8" ht="13.2">
      <c r="B888" s="33"/>
      <c r="E888" s="35"/>
      <c r="H888" s="35"/>
    </row>
    <row r="889" spans="2:8" ht="13.2">
      <c r="B889" s="33"/>
      <c r="E889" s="35"/>
      <c r="H889" s="35"/>
    </row>
    <row r="890" spans="2:8" ht="13.2">
      <c r="B890" s="33"/>
      <c r="E890" s="35"/>
      <c r="H890" s="35"/>
    </row>
    <row r="891" spans="2:8" ht="13.2">
      <c r="B891" s="33"/>
      <c r="E891" s="35"/>
      <c r="H891" s="35"/>
    </row>
    <row r="892" spans="2:8" ht="13.2">
      <c r="B892" s="33"/>
      <c r="E892" s="35"/>
      <c r="H892" s="35"/>
    </row>
    <row r="893" spans="2:8" ht="13.2">
      <c r="B893" s="33"/>
      <c r="E893" s="35"/>
      <c r="H893" s="35"/>
    </row>
    <row r="894" spans="2:8" ht="13.2">
      <c r="B894" s="33"/>
      <c r="E894" s="35"/>
      <c r="H894" s="35"/>
    </row>
    <row r="895" spans="2:8" ht="13.2">
      <c r="B895" s="33"/>
      <c r="E895" s="35"/>
      <c r="H895" s="35"/>
    </row>
    <row r="896" spans="2:8" ht="13.2">
      <c r="B896" s="33"/>
      <c r="E896" s="35"/>
      <c r="H896" s="35"/>
    </row>
    <row r="897" spans="2:8" ht="13.2">
      <c r="B897" s="33"/>
      <c r="E897" s="35"/>
      <c r="H897" s="35"/>
    </row>
    <row r="898" spans="2:8" ht="13.2">
      <c r="B898" s="33"/>
      <c r="E898" s="35"/>
      <c r="H898" s="35"/>
    </row>
    <row r="899" spans="2:8" ht="13.2">
      <c r="B899" s="33"/>
      <c r="E899" s="35"/>
      <c r="H899" s="35"/>
    </row>
    <row r="900" spans="2:8" ht="13.2">
      <c r="B900" s="33"/>
      <c r="E900" s="35"/>
      <c r="H900" s="35"/>
    </row>
    <row r="901" spans="2:8" ht="13.2">
      <c r="B901" s="33"/>
      <c r="E901" s="35"/>
      <c r="H901" s="35"/>
    </row>
    <row r="902" spans="2:8" ht="13.2">
      <c r="B902" s="33"/>
      <c r="E902" s="35"/>
      <c r="H902" s="35"/>
    </row>
    <row r="903" spans="2:8" ht="13.2">
      <c r="B903" s="33"/>
      <c r="E903" s="35"/>
      <c r="H903" s="35"/>
    </row>
    <row r="904" spans="2:8" ht="13.2">
      <c r="B904" s="33"/>
      <c r="E904" s="35"/>
      <c r="H904" s="35"/>
    </row>
    <row r="905" spans="2:8" ht="13.2">
      <c r="B905" s="33"/>
      <c r="E905" s="35"/>
      <c r="H905" s="35"/>
    </row>
    <row r="906" spans="2:8" ht="13.2">
      <c r="B906" s="33"/>
      <c r="E906" s="35"/>
      <c r="H906" s="35"/>
    </row>
    <row r="907" spans="2:8" ht="13.2">
      <c r="B907" s="33"/>
      <c r="E907" s="35"/>
      <c r="H907" s="35"/>
    </row>
    <row r="908" spans="2:8" ht="13.2">
      <c r="B908" s="33"/>
      <c r="E908" s="35"/>
      <c r="H908" s="35"/>
    </row>
    <row r="909" spans="2:8" ht="13.2">
      <c r="B909" s="33"/>
      <c r="E909" s="35"/>
      <c r="H909" s="35"/>
    </row>
    <row r="910" spans="2:8" ht="13.2">
      <c r="B910" s="33"/>
      <c r="E910" s="35"/>
      <c r="H910" s="35"/>
    </row>
    <row r="911" spans="2:8" ht="13.2">
      <c r="B911" s="33"/>
      <c r="E911" s="35"/>
      <c r="H911" s="35"/>
    </row>
    <row r="912" spans="2:8" ht="13.2">
      <c r="B912" s="33"/>
      <c r="E912" s="35"/>
      <c r="H912" s="35"/>
    </row>
    <row r="913" spans="2:8" ht="13.2">
      <c r="B913" s="33"/>
      <c r="E913" s="35"/>
      <c r="H913" s="35"/>
    </row>
    <row r="914" spans="2:8" ht="13.2">
      <c r="B914" s="33"/>
      <c r="E914" s="35"/>
      <c r="H914" s="35"/>
    </row>
    <row r="915" spans="2:8" ht="13.2">
      <c r="B915" s="33"/>
      <c r="E915" s="35"/>
      <c r="H915" s="35"/>
    </row>
    <row r="916" spans="2:8" ht="13.2">
      <c r="B916" s="33"/>
      <c r="E916" s="35"/>
      <c r="H916" s="35"/>
    </row>
    <row r="917" spans="2:8" ht="13.2">
      <c r="B917" s="33"/>
      <c r="E917" s="35"/>
      <c r="H917" s="35"/>
    </row>
    <row r="918" spans="2:8" ht="13.2">
      <c r="B918" s="33"/>
      <c r="E918" s="35"/>
      <c r="H918" s="35"/>
    </row>
    <row r="919" spans="2:8" ht="13.2">
      <c r="B919" s="33"/>
      <c r="E919" s="35"/>
      <c r="H919" s="35"/>
    </row>
    <row r="920" spans="2:8" ht="13.2">
      <c r="B920" s="33"/>
      <c r="E920" s="35"/>
      <c r="H920" s="35"/>
    </row>
    <row r="921" spans="2:8" ht="13.2">
      <c r="B921" s="33"/>
      <c r="E921" s="35"/>
      <c r="H921" s="35"/>
    </row>
    <row r="922" spans="2:8" ht="13.2">
      <c r="B922" s="33"/>
      <c r="E922" s="35"/>
      <c r="H922" s="35"/>
    </row>
    <row r="923" spans="2:8" ht="13.2">
      <c r="B923" s="33"/>
      <c r="E923" s="35"/>
      <c r="H923" s="35"/>
    </row>
    <row r="924" spans="2:8" ht="13.2">
      <c r="B924" s="33"/>
      <c r="E924" s="35"/>
      <c r="H924" s="35"/>
    </row>
    <row r="925" spans="2:8" ht="13.2">
      <c r="B925" s="33"/>
      <c r="E925" s="35"/>
      <c r="H925" s="35"/>
    </row>
    <row r="926" spans="2:8" ht="13.2">
      <c r="B926" s="33"/>
      <c r="E926" s="35"/>
      <c r="H926" s="35"/>
    </row>
    <row r="927" spans="2:8" ht="13.2">
      <c r="B927" s="33"/>
      <c r="E927" s="35"/>
      <c r="H927" s="35"/>
    </row>
    <row r="928" spans="2:8" ht="13.2">
      <c r="B928" s="33"/>
      <c r="E928" s="35"/>
      <c r="H928" s="35"/>
    </row>
    <row r="929" spans="2:8" ht="13.2">
      <c r="B929" s="33"/>
      <c r="E929" s="35"/>
      <c r="H929" s="35"/>
    </row>
    <row r="930" spans="2:8" ht="13.2">
      <c r="B930" s="33"/>
      <c r="E930" s="35"/>
      <c r="H930" s="35"/>
    </row>
    <row r="931" spans="2:8" ht="13.2">
      <c r="B931" s="33"/>
      <c r="E931" s="35"/>
      <c r="H931" s="35"/>
    </row>
    <row r="932" spans="2:8" ht="13.2">
      <c r="B932" s="33"/>
      <c r="E932" s="35"/>
      <c r="H932" s="35"/>
    </row>
    <row r="933" spans="2:8" ht="13.2">
      <c r="B933" s="33"/>
      <c r="E933" s="35"/>
      <c r="H933" s="35"/>
    </row>
    <row r="934" spans="2:8" ht="13.2">
      <c r="B934" s="33"/>
      <c r="E934" s="35"/>
      <c r="H934" s="35"/>
    </row>
    <row r="935" spans="2:8" ht="13.2">
      <c r="B935" s="33"/>
      <c r="E935" s="35"/>
      <c r="H935" s="35"/>
    </row>
    <row r="936" spans="2:8" ht="13.2">
      <c r="B936" s="33"/>
      <c r="E936" s="35"/>
      <c r="H936" s="35"/>
    </row>
    <row r="937" spans="2:8" ht="13.2">
      <c r="B937" s="33"/>
      <c r="E937" s="35"/>
      <c r="H937" s="35"/>
    </row>
    <row r="938" spans="2:8" ht="13.2">
      <c r="B938" s="33"/>
      <c r="E938" s="35"/>
      <c r="H938" s="35"/>
    </row>
    <row r="939" spans="2:8" ht="13.2">
      <c r="B939" s="33"/>
      <c r="E939" s="35"/>
      <c r="H939" s="35"/>
    </row>
    <row r="940" spans="2:8" ht="13.2">
      <c r="B940" s="33"/>
      <c r="E940" s="35"/>
      <c r="H940" s="35"/>
    </row>
    <row r="941" spans="2:8" ht="13.2">
      <c r="B941" s="33"/>
      <c r="E941" s="35"/>
      <c r="H941" s="35"/>
    </row>
    <row r="942" spans="2:8" ht="13.2">
      <c r="B942" s="33"/>
      <c r="E942" s="35"/>
      <c r="H942" s="35"/>
    </row>
    <row r="943" spans="2:8" ht="13.2">
      <c r="B943" s="33"/>
      <c r="E943" s="35"/>
      <c r="H943" s="35"/>
    </row>
    <row r="944" spans="2:8" ht="13.2">
      <c r="B944" s="33"/>
      <c r="E944" s="35"/>
      <c r="H944" s="35"/>
    </row>
    <row r="945" spans="2:8" ht="13.2">
      <c r="B945" s="33"/>
      <c r="E945" s="35"/>
      <c r="H945" s="35"/>
    </row>
    <row r="946" spans="2:8" ht="13.2">
      <c r="B946" s="33"/>
      <c r="E946" s="35"/>
      <c r="H946" s="35"/>
    </row>
    <row r="947" spans="2:8" ht="13.2">
      <c r="B947" s="33"/>
      <c r="E947" s="35"/>
      <c r="H947" s="35"/>
    </row>
    <row r="948" spans="2:8" ht="13.2">
      <c r="B948" s="33"/>
      <c r="E948" s="35"/>
      <c r="H948" s="35"/>
    </row>
    <row r="949" spans="2:8" ht="13.2">
      <c r="B949" s="33"/>
      <c r="E949" s="35"/>
      <c r="H949" s="35"/>
    </row>
    <row r="950" spans="2:8" ht="13.2">
      <c r="B950" s="33"/>
      <c r="E950" s="35"/>
      <c r="H950" s="35"/>
    </row>
    <row r="951" spans="2:8" ht="13.2">
      <c r="B951" s="33"/>
      <c r="E951" s="35"/>
      <c r="H951" s="35"/>
    </row>
    <row r="952" spans="2:8" ht="13.2">
      <c r="B952" s="33"/>
      <c r="E952" s="35"/>
      <c r="H952" s="35"/>
    </row>
    <row r="953" spans="2:8" ht="13.2">
      <c r="B953" s="33"/>
      <c r="E953" s="35"/>
      <c r="H953" s="35"/>
    </row>
    <row r="954" spans="2:8" ht="13.2">
      <c r="B954" s="33"/>
      <c r="E954" s="35"/>
      <c r="H954" s="35"/>
    </row>
    <row r="955" spans="2:8" ht="13.2">
      <c r="B955" s="33"/>
      <c r="E955" s="35"/>
      <c r="H955" s="35"/>
    </row>
    <row r="956" spans="2:8" ht="13.2">
      <c r="B956" s="33"/>
      <c r="E956" s="35"/>
      <c r="H956" s="35"/>
    </row>
    <row r="957" spans="2:8" ht="13.2">
      <c r="B957" s="33"/>
      <c r="E957" s="35"/>
      <c r="H957" s="35"/>
    </row>
    <row r="958" spans="2:8" ht="13.2">
      <c r="B958" s="33"/>
      <c r="E958" s="35"/>
      <c r="H958" s="35"/>
    </row>
    <row r="959" spans="2:8" ht="13.2">
      <c r="B959" s="33"/>
      <c r="E959" s="35"/>
      <c r="H959" s="35"/>
    </row>
    <row r="960" spans="2:8" ht="13.2">
      <c r="B960" s="33"/>
      <c r="E960" s="35"/>
      <c r="H960" s="35"/>
    </row>
    <row r="961" spans="2:8" ht="13.2">
      <c r="B961" s="33"/>
      <c r="E961" s="35"/>
      <c r="H961" s="35"/>
    </row>
    <row r="962" spans="2:8" ht="13.2">
      <c r="B962" s="33"/>
      <c r="E962" s="35"/>
      <c r="H962" s="35"/>
    </row>
    <row r="963" spans="2:8" ht="13.2">
      <c r="B963" s="33"/>
      <c r="E963" s="35"/>
      <c r="H963" s="35"/>
    </row>
    <row r="964" spans="2:8" ht="13.2">
      <c r="B964" s="33"/>
      <c r="E964" s="35"/>
      <c r="H964" s="35"/>
    </row>
    <row r="965" spans="2:8" ht="13.2">
      <c r="B965" s="33"/>
      <c r="E965" s="35"/>
      <c r="H965" s="35"/>
    </row>
    <row r="966" spans="2:8" ht="13.2">
      <c r="B966" s="33"/>
      <c r="E966" s="35"/>
      <c r="H966" s="35"/>
    </row>
    <row r="967" spans="2:8" ht="13.2">
      <c r="B967" s="33"/>
      <c r="E967" s="35"/>
      <c r="H967" s="35"/>
    </row>
    <row r="968" spans="2:8" ht="13.2">
      <c r="B968" s="33"/>
      <c r="E968" s="35"/>
      <c r="H968" s="35"/>
    </row>
    <row r="969" spans="2:8" ht="13.2">
      <c r="B969" s="33"/>
      <c r="E969" s="35"/>
      <c r="H969" s="35"/>
    </row>
    <row r="970" spans="2:8" ht="13.2">
      <c r="B970" s="33"/>
      <c r="E970" s="35"/>
      <c r="H970" s="35"/>
    </row>
    <row r="971" spans="2:8" ht="13.2">
      <c r="B971" s="33"/>
      <c r="E971" s="35"/>
      <c r="H971" s="35"/>
    </row>
    <row r="972" spans="2:8" ht="13.2">
      <c r="B972" s="33"/>
      <c r="E972" s="35"/>
      <c r="H972" s="35"/>
    </row>
    <row r="973" spans="2:8" ht="13.2">
      <c r="B973" s="33"/>
      <c r="E973" s="35"/>
      <c r="H973" s="35"/>
    </row>
    <row r="974" spans="2:8" ht="13.2">
      <c r="B974" s="33"/>
      <c r="E974" s="35"/>
      <c r="H974" s="35"/>
    </row>
    <row r="975" spans="2:8" ht="13.2">
      <c r="B975" s="33"/>
      <c r="E975" s="35"/>
      <c r="H975" s="35"/>
    </row>
    <row r="976" spans="2:8" ht="13.2">
      <c r="B976" s="33"/>
      <c r="E976" s="35"/>
      <c r="H976" s="35"/>
    </row>
    <row r="977" spans="2:8" ht="13.2">
      <c r="B977" s="33"/>
      <c r="E977" s="35"/>
      <c r="H977" s="35"/>
    </row>
    <row r="978" spans="2:8" ht="13.2">
      <c r="B978" s="33"/>
      <c r="E978" s="35"/>
      <c r="H978" s="35"/>
    </row>
    <row r="979" spans="2:8" ht="13.2">
      <c r="B979" s="33"/>
      <c r="E979" s="35"/>
      <c r="H979" s="35"/>
    </row>
    <row r="980" spans="2:8" ht="13.2">
      <c r="B980" s="33"/>
      <c r="E980" s="35"/>
      <c r="H980" s="35"/>
    </row>
    <row r="981" spans="2:8" ht="13.2">
      <c r="B981" s="33"/>
      <c r="E981" s="35"/>
      <c r="H981" s="35"/>
    </row>
    <row r="982" spans="2:8" ht="13.2">
      <c r="B982" s="33"/>
      <c r="E982" s="35"/>
      <c r="H982" s="35"/>
    </row>
    <row r="983" spans="2:8" ht="13.2">
      <c r="B983" s="33"/>
      <c r="E983" s="35"/>
      <c r="H983" s="35"/>
    </row>
    <row r="984" spans="2:8" ht="13.2">
      <c r="B984" s="33"/>
      <c r="E984" s="35"/>
      <c r="H984" s="35"/>
    </row>
    <row r="985" spans="2:8" ht="13.2">
      <c r="B985" s="33"/>
      <c r="E985" s="35"/>
      <c r="H985" s="35"/>
    </row>
    <row r="986" spans="2:8" ht="13.2">
      <c r="B986" s="33"/>
      <c r="E986" s="35"/>
      <c r="H986" s="35"/>
    </row>
    <row r="987" spans="2:8" ht="13.2">
      <c r="B987" s="33"/>
      <c r="E987" s="35"/>
      <c r="H987" s="35"/>
    </row>
    <row r="988" spans="2:8" ht="13.2">
      <c r="B988" s="33"/>
      <c r="E988" s="35"/>
      <c r="H988" s="35"/>
    </row>
    <row r="989" spans="2:8" ht="13.2">
      <c r="B989" s="33"/>
      <c r="E989" s="35"/>
      <c r="H989" s="35"/>
    </row>
    <row r="990" spans="2:8" ht="13.2">
      <c r="B990" s="33"/>
      <c r="E990" s="35"/>
      <c r="H990" s="35"/>
    </row>
    <row r="991" spans="2:8" ht="13.2">
      <c r="B991" s="33"/>
      <c r="E991" s="35"/>
      <c r="H991" s="35"/>
    </row>
    <row r="992" spans="2:8" ht="13.2">
      <c r="B992" s="33"/>
      <c r="E992" s="35"/>
      <c r="H992" s="35"/>
    </row>
    <row r="993" spans="2:8" ht="13.2">
      <c r="B993" s="33"/>
      <c r="E993" s="35"/>
      <c r="H993" s="35"/>
    </row>
    <row r="994" spans="2:8" ht="13.2">
      <c r="B994" s="33"/>
      <c r="E994" s="35"/>
      <c r="H994" s="35"/>
    </row>
    <row r="995" spans="2:8" ht="13.2">
      <c r="B995" s="33"/>
      <c r="E995" s="35"/>
      <c r="H995" s="35"/>
    </row>
    <row r="996" spans="2:8" ht="13.2">
      <c r="B996" s="33"/>
      <c r="E996" s="35"/>
      <c r="H996" s="35"/>
    </row>
    <row r="997" spans="2:8" ht="13.2">
      <c r="B997" s="33"/>
      <c r="E997" s="35"/>
      <c r="H997" s="35"/>
    </row>
  </sheetData>
  <phoneticPr fontId="2" type="noConversion"/>
  <hyperlinks>
    <hyperlink ref="B3" r:id="rId1"/>
    <hyperlink ref="B4" r:id="rId2"/>
    <hyperlink ref="B5" r:id="rId3"/>
    <hyperlink ref="B6" r:id="rId4"/>
    <hyperlink ref="E6" r:id="rId5"/>
    <hyperlink ref="B7" r:id="rId6"/>
    <hyperlink ref="E7" r:id="rId7"/>
    <hyperlink ref="B8" r:id="rId8"/>
    <hyperlink ref="B9" r:id="rId9"/>
    <hyperlink ref="E9" r:id="rId10"/>
    <hyperlink ref="B10" r:id="rId11"/>
    <hyperlink ref="E10" r:id="rId12"/>
    <hyperlink ref="B11" r:id="rId13"/>
    <hyperlink ref="E11" r:id="rId14"/>
    <hyperlink ref="B12" r:id="rId15"/>
    <hyperlink ref="B13" r:id="rId16"/>
    <hyperlink ref="E13" r:id="rId17"/>
    <hyperlink ref="B14" r:id="rId18"/>
    <hyperlink ref="E14" r:id="rId19"/>
    <hyperlink ref="B15" r:id="rId20"/>
    <hyperlink ref="E15" r:id="rId21"/>
    <hyperlink ref="B16" r:id="rId22"/>
    <hyperlink ref="B17" r:id="rId23"/>
    <hyperlink ref="B18" r:id="rId24"/>
    <hyperlink ref="B19" r:id="rId25"/>
    <hyperlink ref="B20" r:id="rId26"/>
    <hyperlink ref="B21" r:id="rId27"/>
    <hyperlink ref="B22" r:id="rId28"/>
    <hyperlink ref="B23" r:id="rId29"/>
    <hyperlink ref="B24" r:id="rId30"/>
    <hyperlink ref="E24" r:id="rId31"/>
    <hyperlink ref="B25" r:id="rId32"/>
    <hyperlink ref="B26" r:id="rId33"/>
    <hyperlink ref="E26" r:id="rId34"/>
    <hyperlink ref="B27" r:id="rId35"/>
    <hyperlink ref="E27" r:id="rId36"/>
    <hyperlink ref="B28" r:id="rId37"/>
    <hyperlink ref="B29" r:id="rId38"/>
    <hyperlink ref="B30" r:id="rId39"/>
    <hyperlink ref="B31" r:id="rId40"/>
    <hyperlink ref="B32" r:id="rId41"/>
    <hyperlink ref="E32" r:id="rId42"/>
    <hyperlink ref="B33" r:id="rId43"/>
    <hyperlink ref="E33" r:id="rId44"/>
    <hyperlink ref="B34" r:id="rId45"/>
    <hyperlink ref="B35" r:id="rId46"/>
    <hyperlink ref="E35" r:id="rId47" location="n2852"/>
    <hyperlink ref="B36" r:id="rId48"/>
    <hyperlink ref="B37" r:id="rId49"/>
    <hyperlink ref="E37" r:id="rId50"/>
    <hyperlink ref="B38" r:id="rId51"/>
  </hyperlinks>
  <pageMargins left="0.7" right="0.7" top="0.75" bottom="0.75" header="0.3" footer="0.3"/>
  <pageSetup paperSize="9" orientation="portrait" r:id="rId5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38"/>
  <sheetViews>
    <sheetView showGridLines="0" workbookViewId="0">
      <selection activeCell="D16" sqref="D16"/>
    </sheetView>
  </sheetViews>
  <sheetFormatPr defaultColWidth="12.6640625" defaultRowHeight="15.75" customHeight="1"/>
  <cols>
    <col min="1" max="1" width="2.77734375" style="34" customWidth="1"/>
    <col min="2" max="2" width="67.21875" style="34" customWidth="1"/>
    <col min="3" max="3" width="12.21875" style="34" customWidth="1"/>
    <col min="4" max="4" width="11.109375" style="34" customWidth="1"/>
    <col min="5" max="5" width="21" style="34" customWidth="1"/>
    <col min="6" max="6" width="18.6640625" style="34" customWidth="1"/>
    <col min="7" max="8" width="13.77734375" style="34" customWidth="1"/>
    <col min="9" max="9" width="8.44140625" style="34" customWidth="1"/>
    <col min="10" max="16384" width="12.6640625" style="34"/>
  </cols>
  <sheetData>
    <row r="1" spans="1:9" ht="15.75" customHeight="1">
      <c r="A1" s="53" t="s">
        <v>2942</v>
      </c>
      <c r="B1" s="54" t="s">
        <v>2849</v>
      </c>
      <c r="C1" s="53" t="s">
        <v>2943</v>
      </c>
      <c r="D1" s="53" t="s">
        <v>2944</v>
      </c>
      <c r="E1" s="53" t="s">
        <v>2850</v>
      </c>
      <c r="F1" s="53" t="s">
        <v>2945</v>
      </c>
      <c r="G1" s="53" t="s">
        <v>2946</v>
      </c>
      <c r="H1" s="53" t="s">
        <v>2947</v>
      </c>
      <c r="I1" s="53" t="s">
        <v>2851</v>
      </c>
    </row>
    <row r="2" spans="1:9" ht="15.75" customHeight="1">
      <c r="A2" s="55">
        <v>1</v>
      </c>
      <c r="B2" s="56" t="str">
        <f>HYPERLINK("https://git.starlingx.io/cgit/stx-integ/tree/kernel/kernel-rt/centos/meta_patches/Build-logic-and-sources-for-TiC.patch","[PATCH] Build logic and sources for TiC")</f>
        <v>[PATCH] Build logic and sources for TiC</v>
      </c>
      <c r="C2" s="55"/>
      <c r="D2" s="55" t="s">
        <v>2948</v>
      </c>
      <c r="E2" s="55" t="s">
        <v>2854</v>
      </c>
      <c r="F2" s="57"/>
      <c r="G2" s="57"/>
      <c r="H2" s="57"/>
      <c r="I2" s="57"/>
    </row>
    <row r="3" spans="1:9" ht="15.75" customHeight="1">
      <c r="A3" s="55">
        <f t="shared" ref="A3:A38" si="0">A2+1</f>
        <v>2</v>
      </c>
      <c r="B3" s="56" t="str">
        <f>HYPERLINK("https://git.starlingx.io/cgit/stx-integ/tree/kernel/kernel-rt/centos/patches/Porting-Cacheinfo-from-Kernel-4.10.17.patch","[PATCH] Porting Cacheinfo from Kernel 4.10.17")</f>
        <v>[PATCH] Porting Cacheinfo from Kernel 4.10.17</v>
      </c>
      <c r="C3" s="55"/>
      <c r="D3" s="55" t="s">
        <v>2948</v>
      </c>
      <c r="E3" s="55" t="s">
        <v>2862</v>
      </c>
      <c r="F3" s="58">
        <v>3.19</v>
      </c>
      <c r="G3" s="58" t="s">
        <v>2949</v>
      </c>
      <c r="H3" s="58" t="s">
        <v>2949</v>
      </c>
      <c r="I3" s="55" t="s">
        <v>2950</v>
      </c>
    </row>
    <row r="4" spans="1:9" ht="15.75" customHeight="1">
      <c r="A4" s="55">
        <f t="shared" si="0"/>
        <v>3</v>
      </c>
      <c r="B4" s="56" t="str">
        <f>HYPERLINK("https://git.starlingx.io/cgit/stx-integ/tree/kernel/kernel-rt/centos/patches/Notification-of-death-of-arbitrary-processes.patch","[PATCH] Notification of death of arbitrary processes")</f>
        <v>[PATCH] Notification of death of arbitrary processes</v>
      </c>
      <c r="C4" s="55"/>
      <c r="D4" s="55" t="s">
        <v>2948</v>
      </c>
      <c r="E4" s="55" t="s">
        <v>2951</v>
      </c>
      <c r="F4" s="57"/>
      <c r="G4" s="58"/>
      <c r="H4" s="58">
        <v>4.1900000000000004</v>
      </c>
      <c r="I4" s="55" t="s">
        <v>2952</v>
      </c>
    </row>
    <row r="5" spans="1:9" ht="15.75" customHeight="1">
      <c r="A5" s="55">
        <f t="shared" si="0"/>
        <v>4</v>
      </c>
      <c r="B5" s="56" t="str">
        <f>HYPERLINK("https://git.starlingx.io/cgit/stx-integ/tree/kernel/kernel-rt/centos/patches/CPU-PM-expose-pm_qos_resume_latency-for-CPUs.patch","[PATCH] CPU / PM: expose pm_qos_resume_latency for CPUs")</f>
        <v>[PATCH] CPU / PM: expose pm_qos_resume_latency for CPUs</v>
      </c>
      <c r="C5" s="55"/>
      <c r="D5" s="55" t="s">
        <v>2948</v>
      </c>
      <c r="E5" s="55" t="s">
        <v>2869</v>
      </c>
      <c r="F5" s="58">
        <v>4.1100000000000003</v>
      </c>
      <c r="G5" s="58" t="s">
        <v>2949</v>
      </c>
      <c r="H5" s="58" t="s">
        <v>2949</v>
      </c>
      <c r="I5" s="55" t="s">
        <v>2950</v>
      </c>
    </row>
    <row r="6" spans="1:9" ht="15.75" customHeight="1">
      <c r="A6" s="55">
        <f t="shared" si="0"/>
        <v>5</v>
      </c>
      <c r="B6" s="56" t="str">
        <f>HYPERLINK("https://git.starlingx.io/cgit/stx-integ/tree/kernel/kernel-rt/centos/meta_patches/Compile-issues.patch","[PATCH 1/1] Compile issues")</f>
        <v>[PATCH 1/1] Compile issues</v>
      </c>
      <c r="C6" s="55"/>
      <c r="D6" s="55" t="s">
        <v>2948</v>
      </c>
      <c r="E6" s="55" t="s">
        <v>2854</v>
      </c>
      <c r="F6" s="57"/>
      <c r="G6" s="57"/>
      <c r="H6" s="57"/>
      <c r="I6" s="57"/>
    </row>
    <row r="7" spans="1:9" ht="15.75" customHeight="1">
      <c r="A7" s="55">
        <f t="shared" si="0"/>
        <v>6</v>
      </c>
      <c r="B7" s="56" t="str">
        <f>HYPERLINK("https://git.starlingx.io/cgit/stx-integ/tree/kernel/kernel-rt/centos/patches/fix-compilation-issues.patch","[PATCH 1/1] fix compilation issues")</f>
        <v>[PATCH 1/1] fix compilation issues</v>
      </c>
      <c r="C7" s="55"/>
      <c r="D7" s="55" t="s">
        <v>2948</v>
      </c>
      <c r="E7" s="55" t="s">
        <v>2869</v>
      </c>
      <c r="F7" s="57"/>
      <c r="G7" s="57"/>
      <c r="H7" s="57"/>
      <c r="I7" s="57"/>
    </row>
    <row r="8" spans="1:9" ht="15.75" customHeight="1">
      <c r="A8" s="55">
        <f t="shared" si="0"/>
        <v>7</v>
      </c>
      <c r="B8" s="56" t="str">
        <f>HYPERLINK("https://git.starlingx.io/cgit/stx-integ/tree/kernel/kernel-rt/centos/meta_patches/Kernel-source-patches-for-TiC.patch","[PATCH 2/3] Kernel source patches for TiC")</f>
        <v>[PATCH 2/3] Kernel source patches for TiC</v>
      </c>
      <c r="C8" s="55"/>
      <c r="D8" s="55" t="s">
        <v>2948</v>
      </c>
      <c r="E8" s="55" t="s">
        <v>2854</v>
      </c>
      <c r="F8" s="57"/>
      <c r="G8" s="57"/>
      <c r="H8" s="57"/>
      <c r="I8" s="57"/>
    </row>
    <row r="9" spans="1:9" ht="15.75" customHeight="1">
      <c r="A9" s="55">
        <f t="shared" si="0"/>
        <v>8</v>
      </c>
      <c r="B9" s="56" t="str">
        <f>HYPERLINK("https://git.starlingx.io/cgit/stx-integ/tree/kernel/kernel-rt/centos/patches/debrand-single-cpu.patch","[PATCH 01/32] debrand single cpu")</f>
        <v>[PATCH 01/32] debrand single cpu</v>
      </c>
      <c r="C9" s="55"/>
      <c r="D9" s="55" t="s">
        <v>2948</v>
      </c>
      <c r="E9" s="55" t="s">
        <v>2869</v>
      </c>
      <c r="F9" s="57"/>
      <c r="G9" s="57"/>
      <c r="H9" s="57"/>
      <c r="I9" s="57"/>
    </row>
    <row r="10" spans="1:9" ht="15.75" customHeight="1">
      <c r="A10" s="55">
        <f t="shared" si="0"/>
        <v>9</v>
      </c>
      <c r="B10" s="56" t="str">
        <f>HYPERLINK("https://git.starlingx.io/cgit/stx-integ/tree/kernel/kernel-rt/centos/patches/debrand-rh_taint.patch","[PATCH 02/32] debrand rh_taint")</f>
        <v>[PATCH 02/32] debrand rh_taint</v>
      </c>
      <c r="C10" s="55"/>
      <c r="D10" s="55" t="s">
        <v>2948</v>
      </c>
      <c r="E10" s="55" t="s">
        <v>2869</v>
      </c>
      <c r="F10" s="57"/>
      <c r="G10" s="57"/>
      <c r="H10" s="57"/>
      <c r="I10" s="57"/>
    </row>
    <row r="11" spans="1:9" ht="15.75" customHeight="1">
      <c r="A11" s="55">
        <f t="shared" si="0"/>
        <v>10</v>
      </c>
      <c r="B11" s="56" t="str">
        <f>HYPERLINK("https://git.starlingx.io/cgit/stx-integ/tree/kernel/kernel-rt/centos/patches/debrand-rh-i686-cpu.patch","[PATCH 03/32] debrand rh i686 cpu")</f>
        <v>[PATCH 03/32] debrand rh i686 cpu</v>
      </c>
      <c r="C11" s="55"/>
      <c r="D11" s="55" t="s">
        <v>2948</v>
      </c>
      <c r="E11" s="55" t="s">
        <v>2869</v>
      </c>
      <c r="F11" s="57"/>
      <c r="G11" s="57"/>
      <c r="H11" s="57"/>
      <c r="I11" s="57"/>
    </row>
    <row r="12" spans="1:9" ht="15.75" customHeight="1">
      <c r="A12" s="55">
        <f t="shared" si="0"/>
        <v>11</v>
      </c>
      <c r="B12" s="56" t="str">
        <f>HYPERLINK("https://git.starlingx.io/cgit/stx-integ/tree/kernel/kernel-rt/centos/patches/affine-compute-kernel-threads.patch","[PATCH 04/32] affine compute kernel threads")</f>
        <v>[PATCH 04/32] affine compute kernel threads</v>
      </c>
      <c r="C12" s="55"/>
      <c r="D12" s="55" t="s">
        <v>2948</v>
      </c>
      <c r="E12" s="55" t="s">
        <v>2862</v>
      </c>
      <c r="F12" s="57"/>
      <c r="G12" s="58"/>
      <c r="H12" s="58">
        <v>4.1900000000000004</v>
      </c>
      <c r="I12" s="55" t="s">
        <v>2952</v>
      </c>
    </row>
    <row r="13" spans="1:9" ht="15.75" customHeight="1">
      <c r="A13" s="55">
        <f t="shared" si="0"/>
        <v>12</v>
      </c>
      <c r="B13" s="56" t="str">
        <f>HYPERLINK("https://git.starlingx.io/cgit/stx-integ/tree/kernel/kernel-rt/centos/patches/Affine-irqs-and-workqueues-with-kthread_cpus.patch","[PATCH 05/32] Affine irqs and workqueues with kthread_cpus")</f>
        <v>[PATCH 05/32] Affine irqs and workqueues with kthread_cpus</v>
      </c>
      <c r="C13" s="55"/>
      <c r="D13" s="55" t="s">
        <v>2948</v>
      </c>
      <c r="E13" s="55" t="s">
        <v>2862</v>
      </c>
      <c r="F13" s="57"/>
      <c r="G13" s="58"/>
      <c r="H13" s="58">
        <v>4.1900000000000004</v>
      </c>
      <c r="I13" s="55" t="s">
        <v>2952</v>
      </c>
    </row>
    <row r="14" spans="1:9" ht="15.75" customHeight="1">
      <c r="A14" s="55">
        <f t="shared" si="0"/>
        <v>13</v>
      </c>
      <c r="B14" s="56" t="str">
        <f>HYPERLINK("https://git.starlingx.io/cgit/stx-integ/tree/kernel/kernel-rt/centos/patches/CGTS-3744-route-do-not-cache-fib-route-info-on-local.patch","[PATCH 06/32] CGTS-3744: route: do not cache fib route info on local routes with oif")</f>
        <v>[PATCH 06/32] CGTS-3744: route: do not cache fib route info on local routes with oif</v>
      </c>
      <c r="C14" s="55"/>
      <c r="D14" s="55" t="s">
        <v>2948</v>
      </c>
      <c r="E14" s="55" t="s">
        <v>2869</v>
      </c>
      <c r="F14" s="58">
        <v>4.5999999999999996</v>
      </c>
      <c r="G14" s="58" t="s">
        <v>2949</v>
      </c>
      <c r="H14" s="58" t="s">
        <v>2949</v>
      </c>
      <c r="I14" s="55" t="s">
        <v>2950</v>
      </c>
    </row>
    <row r="15" spans="1:9" ht="15.75" customHeight="1">
      <c r="A15" s="55">
        <f t="shared" si="0"/>
        <v>14</v>
      </c>
      <c r="B15" s="56" t="str">
        <f>HYPERLINK("https://git.starlingx.io/cgit/stx-integ/tree/kernel/kernel-rt/centos/patches/cma-add-placement-specifier-for-cma-kernel-parameter.patch","[PATCH 07/32] cma: add placement specifier for ""cma="" kernel parameter")</f>
        <v>[PATCH 07/32] cma: add placement specifier for "cma=" kernel parameter</v>
      </c>
      <c r="C15" s="55"/>
      <c r="D15" s="55" t="s">
        <v>2948</v>
      </c>
      <c r="E15" s="55" t="s">
        <v>2869</v>
      </c>
      <c r="F15" s="58">
        <v>3.16</v>
      </c>
      <c r="G15" s="58" t="s">
        <v>2949</v>
      </c>
      <c r="H15" s="58" t="s">
        <v>2949</v>
      </c>
      <c r="I15" s="55" t="s">
        <v>2950</v>
      </c>
    </row>
    <row r="16" spans="1:9" ht="15.75" customHeight="1">
      <c r="A16" s="55">
        <f t="shared" si="0"/>
        <v>15</v>
      </c>
      <c r="B16" s="56" t="str">
        <f>HYPERLINK("https://git.starlingx.io/cgit/stx-integ/tree/kernel/kernel-rt/centos/patches/intel-iommu-allow-ignoring-Ethernet-device-RMRR-with.patch","[PATCH 08/32] intel-iommu: allow ignoring Ethernet device RMRR with IOMMU passthrough")</f>
        <v>[PATCH 08/32] intel-iommu: allow ignoring Ethernet device RMRR with IOMMU passthrough</v>
      </c>
      <c r="C16" s="55"/>
      <c r="D16" s="55" t="s">
        <v>2948</v>
      </c>
      <c r="E16" s="55" t="s">
        <v>2934</v>
      </c>
      <c r="F16" s="57"/>
      <c r="G16" s="57"/>
      <c r="H16" s="57"/>
      <c r="I16" s="57"/>
    </row>
    <row r="17" spans="1:9" ht="15.75" customHeight="1">
      <c r="A17" s="55">
        <f t="shared" si="0"/>
        <v>16</v>
      </c>
      <c r="B17" s="56" t="str">
        <f>HYPERLINK("https://git.starlingx.io/cgit/stx-integ/tree/kernel/kernel-rt/centos/patches/Make-kernel-start-eth-devices-at-offset.patch","[PATCH 09/32] Make kernel start eth devices at offset")</f>
        <v>[PATCH 09/32] Make kernel start eth devices at offset</v>
      </c>
      <c r="C17" s="55"/>
      <c r="D17" s="55" t="s">
        <v>2948</v>
      </c>
      <c r="E17" s="55" t="s">
        <v>2869</v>
      </c>
      <c r="F17" s="57"/>
      <c r="G17" s="57"/>
      <c r="H17" s="57"/>
      <c r="I17" s="57"/>
    </row>
    <row r="18" spans="1:9" ht="15.75" customHeight="1">
      <c r="A18" s="55">
        <f t="shared" si="0"/>
        <v>17</v>
      </c>
      <c r="B18" s="56" t="str">
        <f>HYPERLINK("https://git.starlingx.io/cgit/stx-integ/tree/kernel/kernel-rt/centos/patches/memblock-introduce-memblock_alloc_range.patch","[PATCH 10/32] memblock: introduce memblock_alloc_range()")</f>
        <v>[PATCH 10/32] memblock: introduce memblock_alloc_range()</v>
      </c>
      <c r="C18" s="55"/>
      <c r="D18" s="55" t="s">
        <v>2948</v>
      </c>
      <c r="E18" s="55" t="s">
        <v>2869</v>
      </c>
      <c r="F18" s="58">
        <v>3.16</v>
      </c>
      <c r="G18" s="58" t="s">
        <v>2949</v>
      </c>
      <c r="H18" s="58" t="s">
        <v>2949</v>
      </c>
      <c r="I18" s="55" t="s">
        <v>2950</v>
      </c>
    </row>
    <row r="19" spans="1:9" ht="15.75" customHeight="1">
      <c r="A19" s="55">
        <f t="shared" si="0"/>
        <v>18</v>
      </c>
      <c r="B19" s="57"/>
      <c r="C19" s="55"/>
      <c r="D19" s="55"/>
      <c r="E19" s="55"/>
      <c r="F19" s="57"/>
      <c r="G19" s="57"/>
      <c r="H19" s="57"/>
      <c r="I19" s="57"/>
    </row>
    <row r="20" spans="1:9" ht="15.75" customHeight="1">
      <c r="A20" s="55">
        <f t="shared" si="0"/>
        <v>19</v>
      </c>
      <c r="B20" s="56" t="str">
        <f>HYPERLINK("https://git.starlingx.io/cgit/stx-integ/tree/kernel/kernel-rt/centos/patches/PCI-Add-ACS-quirk-for-Intel-Fortville-NICs.patch","[PATCH 12/32] PCI: Add ACS quirk for Intel Fortville NICs")</f>
        <v>[PATCH 12/32] PCI: Add ACS quirk for Intel Fortville NICs</v>
      </c>
      <c r="C20" s="55"/>
      <c r="D20" s="55" t="s">
        <v>2948</v>
      </c>
      <c r="E20" s="55" t="s">
        <v>2862</v>
      </c>
      <c r="F20" s="57"/>
      <c r="G20" s="57"/>
      <c r="H20" s="57"/>
      <c r="I20" s="57"/>
    </row>
    <row r="21" spans="1:9" ht="15.75" customHeight="1">
      <c r="A21" s="55">
        <f t="shared" si="0"/>
        <v>20</v>
      </c>
      <c r="B21" s="56" t="str">
        <f>HYPERLINK("https://git.starlingx.io/cgit/stx-integ/tree/kernel/kernel-rt/centos/patches/x86-enable-DMA-CMA-with-swiotlb.patch","[PATCH 13/32] x86: enable DMA CMA with swiotlb")</f>
        <v>[PATCH 13/32] x86: enable DMA CMA with swiotlb</v>
      </c>
      <c r="C21" s="55"/>
      <c r="D21" s="55" t="s">
        <v>2948</v>
      </c>
      <c r="E21" s="55" t="s">
        <v>2869</v>
      </c>
      <c r="F21" s="58">
        <v>3.16</v>
      </c>
      <c r="G21" s="58" t="s">
        <v>2949</v>
      </c>
      <c r="H21" s="58" t="s">
        <v>2949</v>
      </c>
      <c r="I21" s="55" t="s">
        <v>2950</v>
      </c>
    </row>
    <row r="22" spans="1:9" ht="15.75" customHeight="1">
      <c r="A22" s="55">
        <f t="shared" si="0"/>
        <v>21</v>
      </c>
      <c r="B22" s="56" t="str">
        <f>HYPERLINK("https://git.starlingx.io/cgit/stx-integ/tree/kernel/kernel-rt/centos/patches/Add-missing-ifdef-around-max-latency-variable.patch","[PATCH 14/32] Add missing ifdef around max latency variable")</f>
        <v>[PATCH 14/32] Add missing ifdef around max latency variable</v>
      </c>
      <c r="C22" s="55"/>
      <c r="D22" s="55" t="s">
        <v>2948</v>
      </c>
      <c r="E22" s="55" t="s">
        <v>2869</v>
      </c>
      <c r="F22" s="58">
        <v>4.9000000000000004</v>
      </c>
      <c r="G22" s="58" t="s">
        <v>2949</v>
      </c>
      <c r="H22" s="58" t="s">
        <v>2949</v>
      </c>
      <c r="I22" s="55" t="s">
        <v>2950</v>
      </c>
    </row>
    <row r="23" spans="1:9" ht="15.75" customHeight="1">
      <c r="A23" s="55">
        <f t="shared" si="0"/>
        <v>22</v>
      </c>
      <c r="B23" s="56" t="str">
        <f>HYPERLINK("https://git.starlingx.io/cgit/stx-integ/tree/kernel/kernel-rt/centos/patches/Enable-building-mpt2sas-and-mpt3sas-as-builtin-for-C.patch","[PATCH 15/32] Enable building mpt2sas and mpt3sas as builtin for CentOS 7.3")</f>
        <v>[PATCH 15/32] Enable building mpt2sas and mpt3sas as builtin for CentOS 7.3</v>
      </c>
      <c r="C23" s="55"/>
      <c r="D23" s="55" t="s">
        <v>2948</v>
      </c>
      <c r="E23" s="55" t="s">
        <v>2869</v>
      </c>
      <c r="F23" s="58">
        <v>3.1</v>
      </c>
      <c r="G23" s="58" t="s">
        <v>2949</v>
      </c>
      <c r="H23" s="58" t="s">
        <v>2949</v>
      </c>
      <c r="I23" s="55" t="s">
        <v>2950</v>
      </c>
    </row>
    <row r="24" spans="1:9" ht="15.75" customHeight="1">
      <c r="A24" s="55">
        <f t="shared" si="0"/>
        <v>23</v>
      </c>
      <c r="B24" s="56" t="str">
        <f>HYPERLINK("https://git.starlingx.io/cgit/stx-integ/tree/kernel/kernel-rt/centos/patches/Enable-building-kernel-with-CONFIG_BLK_DEV_NBD.patch","[PATCH 16/32] Enable building kernel with CONFIG_BLK_DEV_NBD")</f>
        <v>[PATCH 16/32] Enable building kernel with CONFIG_BLK_DEV_NBD</v>
      </c>
      <c r="C24" s="55"/>
      <c r="D24" s="55" t="s">
        <v>2948</v>
      </c>
      <c r="E24" s="55" t="s">
        <v>2869</v>
      </c>
      <c r="F24" s="57"/>
      <c r="G24" s="55"/>
      <c r="H24" s="55" t="s">
        <v>2949</v>
      </c>
      <c r="I24" s="55" t="s">
        <v>2950</v>
      </c>
    </row>
    <row r="25" spans="1:9" ht="15.75" customHeight="1">
      <c r="A25" s="55">
        <f t="shared" si="0"/>
        <v>24</v>
      </c>
      <c r="B25" s="56" t="str">
        <f>HYPERLINK("https://git.starlingx.io/cgit/stx-integ/tree/kernel/kernel-rt/centos/patches/x86-make-dma_alloc_coherent-return-zeroed-memory-if-.patch","[PATCH 17/32] x86: make dma_alloc_coherent() return zeroed memory if CMA is enabled")</f>
        <v>[PATCH 17/32] x86: make dma_alloc_coherent() return zeroed memory if CMA is enabled</v>
      </c>
      <c r="C25" s="55"/>
      <c r="D25" s="55" t="s">
        <v>2948</v>
      </c>
      <c r="E25" s="55" t="s">
        <v>2869</v>
      </c>
      <c r="F25" s="58">
        <v>3.16</v>
      </c>
      <c r="G25" s="58" t="s">
        <v>2949</v>
      </c>
      <c r="H25" s="58" t="s">
        <v>2949</v>
      </c>
      <c r="I25" s="55" t="s">
        <v>2950</v>
      </c>
    </row>
    <row r="26" spans="1:9" ht="15.75" customHeight="1">
      <c r="A26" s="55">
        <f t="shared" si="0"/>
        <v>25</v>
      </c>
      <c r="B26" s="56" t="str">
        <f>HYPERLINK("https://git.starlingx.io/cgit/stx-integ/tree/kernel/kernel-rt/centos/patches/rcu-Don-t-wake-rcuc-X-kthreads-on-NOCB-CPUs.patch","[PATCH 18/32] rcu: Don't wake rcuc/X kthreads on NOCB CPUs")</f>
        <v>[PATCH 18/32] rcu: Don't wake rcuc/X kthreads on NOCB CPUs</v>
      </c>
      <c r="C26" s="55"/>
      <c r="D26" s="55" t="s">
        <v>2948</v>
      </c>
      <c r="E26" s="55" t="s">
        <v>2869</v>
      </c>
      <c r="F26" s="58">
        <v>4.1100000000000003</v>
      </c>
      <c r="G26" s="58" t="s">
        <v>2949</v>
      </c>
      <c r="H26" s="58" t="s">
        <v>2949</v>
      </c>
      <c r="I26" s="55" t="s">
        <v>2950</v>
      </c>
    </row>
    <row r="27" spans="1:9" ht="15.75" customHeight="1">
      <c r="A27" s="55">
        <f t="shared" si="0"/>
        <v>26</v>
      </c>
      <c r="B27" s="56" t="str">
        <f>HYPERLINK("https://git.starlingx.io/cgit/stx-integ/tree/kernel/kernel-rt/centos/patches/Fix-cacheinfo-compilation-issues-for-3.10.patch","[PATCH 20/32] Fix cacheinfo compilation issues for 3.10")</f>
        <v>[PATCH 20/32] Fix cacheinfo compilation issues for 3.10</v>
      </c>
      <c r="C27" s="55"/>
      <c r="D27" s="55" t="s">
        <v>2948</v>
      </c>
      <c r="E27" s="55" t="s">
        <v>2869</v>
      </c>
      <c r="F27" s="58">
        <v>4.0999999999999996</v>
      </c>
      <c r="G27" s="58" t="s">
        <v>2949</v>
      </c>
      <c r="H27" s="58" t="s">
        <v>2949</v>
      </c>
      <c r="I27" s="55" t="s">
        <v>2950</v>
      </c>
    </row>
    <row r="28" spans="1:9" ht="15.75" customHeight="1">
      <c r="A28" s="55">
        <f t="shared" si="0"/>
        <v>27</v>
      </c>
      <c r="B28" s="56" t="str">
        <f>HYPERLINK("https://git.starlingx.io/cgit/stx-integ/tree/kernel/kernel-rt/centos/patches/cpuidle-menu-stop-seeking-deeper-idle-if-current-sta.patch","[PATCH 21/32] cpuidle/menu: stop seeking deeper idle if current state is deep enough")</f>
        <v>[PATCH 21/32] cpuidle/menu: stop seeking deeper idle if current state is deep enough</v>
      </c>
      <c r="C28" s="55"/>
      <c r="D28" s="55" t="s">
        <v>2948</v>
      </c>
      <c r="E28" s="55" t="s">
        <v>2869</v>
      </c>
      <c r="F28" s="58">
        <v>3.1</v>
      </c>
      <c r="G28" s="58" t="s">
        <v>2949</v>
      </c>
      <c r="H28" s="58" t="s">
        <v>2949</v>
      </c>
      <c r="I28" s="55" t="s">
        <v>2950</v>
      </c>
    </row>
    <row r="29" spans="1:9" ht="15.75" customHeight="1">
      <c r="A29" s="55">
        <f t="shared" si="0"/>
        <v>28</v>
      </c>
      <c r="B29" s="56" t="str">
        <f>HYPERLINK("https://git.starlingx.io/cgit/stx-integ/tree/kernel/kernel-rt/centos/patches/cpuidle-menu-add-per-CPU-PM-QoS-resume-latency-consi.patch","[PATCH 22/32] cpuidle/menu: add per CPU PM QoS resume latency consideration")</f>
        <v>[PATCH 22/32] cpuidle/menu: add per CPU PM QoS resume latency consideration</v>
      </c>
      <c r="C29" s="55"/>
      <c r="D29" s="55" t="s">
        <v>2948</v>
      </c>
      <c r="E29" s="55" t="s">
        <v>2869</v>
      </c>
      <c r="F29" s="58">
        <v>4.1100000000000003</v>
      </c>
      <c r="G29" s="58" t="s">
        <v>2949</v>
      </c>
      <c r="H29" s="58" t="s">
        <v>2949</v>
      </c>
      <c r="I29" s="55" t="s">
        <v>2950</v>
      </c>
    </row>
    <row r="30" spans="1:9" ht="13.2">
      <c r="A30" s="55">
        <f t="shared" si="0"/>
        <v>29</v>
      </c>
      <c r="B30" s="56" t="str">
        <f>HYPERLINK("https://git.starlingx.io/cgit/stx-integ/tree/kernel/kernel-rt/centos/patches/cpuidle-menu-Avoid-taking-spinlock-for-accessing-QoS.patch","[PATCH 24/32] cpuidle: menu: Avoid taking spinlock for accessing QoS")</f>
        <v>[PATCH 24/32] cpuidle: menu: Avoid taking spinlock for accessing QoS</v>
      </c>
      <c r="C30" s="55"/>
      <c r="D30" s="55" t="s">
        <v>2948</v>
      </c>
      <c r="E30" s="55" t="s">
        <v>2869</v>
      </c>
      <c r="F30" s="58">
        <v>4.1100000000000003</v>
      </c>
      <c r="G30" s="58" t="s">
        <v>2949</v>
      </c>
      <c r="H30" s="58" t="s">
        <v>2949</v>
      </c>
      <c r="I30" s="55" t="s">
        <v>2950</v>
      </c>
    </row>
    <row r="31" spans="1:9" ht="13.2">
      <c r="A31" s="55">
        <f t="shared" si="0"/>
        <v>30</v>
      </c>
      <c r="B31" s="56" t="str">
        <f>HYPERLINK("https://git.starlingx.io/cgit/stx-integ/tree/kernel/kernel-rt/centos/patches/US101216-IMA-support-in-Titanium-kernel.patch","[PATCH 25/32] US101216: IMA support in Titanium kernel")</f>
        <v>[PATCH 25/32] US101216: IMA support in Titanium kernel</v>
      </c>
      <c r="C31" s="55"/>
      <c r="D31" s="55" t="s">
        <v>2948</v>
      </c>
      <c r="E31" s="55" t="s">
        <v>2862</v>
      </c>
      <c r="F31" s="57"/>
      <c r="G31" s="57"/>
      <c r="H31" s="57"/>
      <c r="I31" s="57"/>
    </row>
    <row r="32" spans="1:9" ht="13.2">
      <c r="A32" s="55">
        <f t="shared" si="0"/>
        <v>31</v>
      </c>
      <c r="B32" s="56" t="str">
        <f>HYPERLINK("https://git.starlingx.io/cgit/stx-integ/tree/kernel/kernel-rt/centos/patches/US103091-IMA-System-Configuration.patch","[PATCH 26/32] US103091: IMA: System Configuration")</f>
        <v>[PATCH 26/32] US103091: IMA: System Configuration</v>
      </c>
      <c r="C32" s="55"/>
      <c r="D32" s="55" t="s">
        <v>2948</v>
      </c>
      <c r="E32" s="55" t="s">
        <v>2862</v>
      </c>
      <c r="F32" s="57"/>
      <c r="G32" s="57"/>
      <c r="H32" s="57"/>
      <c r="I32" s="57"/>
    </row>
    <row r="33" spans="1:9" ht="13.2">
      <c r="A33" s="55">
        <f t="shared" si="0"/>
        <v>32</v>
      </c>
      <c r="B33" s="56" t="str">
        <f>HYPERLINK("https://git.starlingx.io/cgit/stx-integ/tree/kernel/kernel-rt/centos/patches/timer-Reduce-timer-migration-overhead-if-disabled.patch","[PATCH 27/32] timer: Reduce timer migration overhead if disabled")</f>
        <v>[PATCH 27/32] timer: Reduce timer migration overhead if disabled</v>
      </c>
      <c r="C33" s="55"/>
      <c r="D33" s="55" t="s">
        <v>2948</v>
      </c>
      <c r="E33" s="55" t="s">
        <v>2869</v>
      </c>
      <c r="F33" s="58">
        <v>4.3</v>
      </c>
      <c r="G33" s="58" t="s">
        <v>2949</v>
      </c>
      <c r="H33" s="58" t="s">
        <v>2949</v>
      </c>
      <c r="I33" s="55" t="s">
        <v>2950</v>
      </c>
    </row>
    <row r="34" spans="1:9" ht="13.2">
      <c r="A34" s="55">
        <f t="shared" si="0"/>
        <v>33</v>
      </c>
      <c r="B34" s="56" t="str">
        <f>HYPERLINK("https://git.starlingx.io/cgit/stx-integ/tree/kernel/kernel-rt/centos/patches/timer-Minimize-nohz-off-overhead.patch","[PATCH 28/32] timer: Minimize nohz off overhead")</f>
        <v>[PATCH 28/32] timer: Minimize nohz off overhead</v>
      </c>
      <c r="C34" s="55"/>
      <c r="D34" s="55" t="s">
        <v>2948</v>
      </c>
      <c r="E34" s="55" t="s">
        <v>2869</v>
      </c>
      <c r="F34" s="58">
        <v>3.16</v>
      </c>
      <c r="G34" s="58" t="s">
        <v>2949</v>
      </c>
      <c r="H34" s="58" t="s">
        <v>2949</v>
      </c>
      <c r="I34" s="55" t="s">
        <v>2950</v>
      </c>
    </row>
    <row r="35" spans="1:9" ht="13.2">
      <c r="A35" s="55">
        <f t="shared" si="0"/>
        <v>34</v>
      </c>
      <c r="B35" s="56" t="str">
        <f>HYPERLINK("https://git.starlingx.io/cgit/stx-integ/tree/kernel/kernel-rt/centos/patches/aic94xx-Skip-reading-user-settings-if-flash-is-not-f.patch","[PATCH 29/32] aic94xx: Skip reading user settings if flash is not found")</f>
        <v>[PATCH 29/32] aic94xx: Skip reading user settings if flash is not found</v>
      </c>
      <c r="C35" s="55"/>
      <c r="D35" s="55" t="s">
        <v>2948</v>
      </c>
      <c r="E35" s="55" t="s">
        <v>2869</v>
      </c>
      <c r="F35" s="58">
        <v>4.3</v>
      </c>
      <c r="G35" s="58" t="s">
        <v>2949</v>
      </c>
      <c r="H35" s="58" t="s">
        <v>2949</v>
      </c>
      <c r="I35" s="55" t="s">
        <v>2950</v>
      </c>
    </row>
    <row r="36" spans="1:9" ht="13.2">
      <c r="A36" s="55">
        <f t="shared" si="0"/>
        <v>35</v>
      </c>
      <c r="B36" s="56" t="str">
        <f>HYPERLINK("https://git.starlingx.io/cgit/stx-integ/tree/kernel/kernel-rt/centos/patches/dpt_i2o-fix-build-warning.patch","[PATCH 30/32] dpt_i2o: fix build warning")</f>
        <v>[PATCH 30/32] dpt_i2o: fix build warning</v>
      </c>
      <c r="C36" s="55"/>
      <c r="D36" s="55" t="s">
        <v>2948</v>
      </c>
      <c r="E36" s="55" t="s">
        <v>2869</v>
      </c>
      <c r="F36" s="58">
        <v>4.5999999999999996</v>
      </c>
      <c r="G36" s="58" t="s">
        <v>2949</v>
      </c>
      <c r="H36" s="58" t="s">
        <v>2949</v>
      </c>
      <c r="I36" s="55" t="s">
        <v>2950</v>
      </c>
    </row>
    <row r="37" spans="1:9" ht="13.2">
      <c r="A37" s="55">
        <f t="shared" si="0"/>
        <v>36</v>
      </c>
      <c r="B37" s="56" t="str">
        <f>HYPERLINK("https://git.starlingx.io/cgit/stx-integ/tree/kernel/kernel-rt/centos/patches/turn-off-write-same-in-smartqpi-driver.patch","[PATCH 31/32] turn off write same in smartqpi driver")</f>
        <v>[PATCH 31/32] turn off write same in smartqpi driver</v>
      </c>
      <c r="C37" s="55"/>
      <c r="D37" s="55" t="s">
        <v>2948</v>
      </c>
      <c r="E37" s="55" t="s">
        <v>2897</v>
      </c>
      <c r="F37" s="57"/>
      <c r="G37" s="57"/>
      <c r="H37" s="57"/>
      <c r="I37" s="57"/>
    </row>
    <row r="38" spans="1:9" ht="13.2">
      <c r="A38" s="55">
        <f t="shared" si="0"/>
        <v>37</v>
      </c>
      <c r="B38" s="56" t="str">
        <f>HYPERLINK("https://git.starlingx.io/cgit/stx-integ/tree/kernel/kernel-rt/centos/patches/restrict-iSCSI-kthreads-to-CPUs-in-cpu_kthread_mask.patch","[PATCH 32/32] restrict iSCSI kthreads to CPUs in cpu_kthread_mask")</f>
        <v>[PATCH 32/32] restrict iSCSI kthreads to CPUs in cpu_kthread_mask</v>
      </c>
      <c r="C38" s="55"/>
      <c r="D38" s="55" t="s">
        <v>2948</v>
      </c>
      <c r="E38" s="55" t="s">
        <v>2862</v>
      </c>
      <c r="F38" s="57"/>
      <c r="G38" s="58"/>
      <c r="H38" s="58">
        <v>4.1900000000000004</v>
      </c>
      <c r="I38" s="55" t="s">
        <v>2952</v>
      </c>
    </row>
  </sheetData>
  <autoFilter ref="A1:I38"/>
  <phoneticPr fontId="2" type="noConversion"/>
  <hyperlinks>
    <hyperlink ref="F3" r:id="rId1" display="https://git.kernel.org/pub/scm/linux/kernel/git/torvalds/linux.git/commit/?id=246246cbde5e840012f853e27630ebb59f409486"/>
    <hyperlink ref="G3" r:id="rId2"/>
    <hyperlink ref="H3" r:id="rId3"/>
    <hyperlink ref="H4" r:id="rId4" display="https://github.com/xe1gyq/linux/commit/735410f968473ca710f1e026a10186a2108f5035"/>
    <hyperlink ref="F5" r:id="rId5" display="https://git.kernel.org/pub/scm/linux/kernel/git/torvalds/linux.git/commit/?id=37efa4b41ffb31dcdfc3beb97d47992bb2a083e5"/>
    <hyperlink ref="G5" r:id="rId6"/>
    <hyperlink ref="H5" r:id="rId7"/>
    <hyperlink ref="H12" r:id="rId8" display="https://github.com/xe1gyq/linux/commit/65ca6a4365a1af8960d0e6ec007932d947ceddea"/>
    <hyperlink ref="H13" r:id="rId9" display="https://github.com/xe1gyq/linux/commit/a596aa496e83f93ffaeb3979a731ba1e49d411c6"/>
    <hyperlink ref="F14" r:id="rId10" display="https://git.kernel.org/pub/scm/linux/kernel/git/torvalds/linux.git/commit/?id=d6d5e999e5df67f8ec20b6be45e2229455ee3699"/>
    <hyperlink ref="G14" r:id="rId11"/>
    <hyperlink ref="H14" r:id="rId12"/>
    <hyperlink ref="F15" r:id="rId13" display="https://git.kernel.org/pub/scm/linux/kernel/git/torvalds/linux.git/commit/?id=5ea3b1b2f8ad9162684431ce6188102ca4c64b7a"/>
    <hyperlink ref="G15" r:id="rId14"/>
    <hyperlink ref="H15" r:id="rId15"/>
    <hyperlink ref="F18" r:id="rId16" display="https://git.kernel.org/pub/scm/linux/kernel/git/torvalds/linux.git/commit/?id=2bfc2862c4fe38379a2fb2cfba33fad32ccb4ff4"/>
    <hyperlink ref="G18" r:id="rId17"/>
    <hyperlink ref="H18" r:id="rId18"/>
    <hyperlink ref="F21" r:id="rId19" display="https://git.kernel.org/pub/scm/linux/kernel/git/torvalds/linux.git/commit/?id=9c5a3621427da68afe6a078cadf807d2c8cc1d12"/>
    <hyperlink ref="G21" r:id="rId20"/>
    <hyperlink ref="H21" r:id="rId21"/>
    <hyperlink ref="F22" r:id="rId22" display="https://git.kernel.org/pub/scm/linux/kernel/git/torvalds/linux.git/commit/?id=f971cc9aabc287120bbe7f3f1abe70c13e61ee94"/>
    <hyperlink ref="G22" r:id="rId23"/>
    <hyperlink ref="H22" r:id="rId24"/>
    <hyperlink ref="F23" r:id="rId25" display="https://git.kernel.org/pub/scm/linux/kernel/git/torvalds/linux.git/commit/?id=f92363d12359498f9a9960511de1a550f0ec41c2"/>
    <hyperlink ref="G23" r:id="rId26"/>
    <hyperlink ref="H23" r:id="rId27"/>
    <hyperlink ref="F25" r:id="rId28" display="https://git.kernel.org/pub/scm/linux/kernel/git/torvalds/linux.git/commit/?id=d92ef66c4f8fdf7a24736b1ab6c48d32de9bfc07"/>
    <hyperlink ref="G25" r:id="rId29"/>
    <hyperlink ref="H25" r:id="rId30"/>
    <hyperlink ref="F26" r:id="rId31" display="https://git.kernel.org/pub/scm/linux/kernel/git/torvalds/linux.git/commit/?id=630c7ed9ca0608912fa7c8591d05dfc8742dc9e6"/>
    <hyperlink ref="G26" r:id="rId32"/>
    <hyperlink ref="H26" r:id="rId33"/>
    <hyperlink ref="F27" r:id="rId34" display="https://git.kernel.org/pub/scm/linux/kernel/git/torvalds/linux.git/commit/?id=7cc277b489b4fe91f42eb596b282879c2d13152e"/>
    <hyperlink ref="G27" r:id="rId35"/>
    <hyperlink ref="H27" r:id="rId36"/>
    <hyperlink ref="F28" r:id="rId37" display="https://git.kernel.org/pub/scm/linux/kernel/git/torvalds/linux.git/commit/?id=8e37e1a2a3295f5d99e6dbe99eca24eca7a034ef"/>
    <hyperlink ref="G28" r:id="rId38"/>
    <hyperlink ref="H28" r:id="rId39"/>
    <hyperlink ref="F29" r:id="rId40" display="https://git.kernel.org/pub/scm/linux/kernel/git/torvalds/linux.git/commit/?id=9908859acaa95640d4a07991a93f7cd5bfc18e02"/>
    <hyperlink ref="G29" r:id="rId41"/>
    <hyperlink ref="H29" r:id="rId42"/>
    <hyperlink ref="F30" r:id="rId43" display="https://git.kernel.org/pub/scm/linux/kernel/git/torvalds/linux.git/commit/?id=6dbf5cea05a7098a69f294c96b6d76f08562cae5"/>
    <hyperlink ref="G30" r:id="rId44"/>
    <hyperlink ref="H30" r:id="rId45"/>
    <hyperlink ref="F33" r:id="rId46" display="https://git.kernel.org/pub/scm/linux/kernel/git/torvalds/linux.git/commit/?id=bc7a34b8b9ebfb0f4b8a35a72a0b134fd6c5ef50"/>
    <hyperlink ref="G33" r:id="rId47"/>
    <hyperlink ref="H33" r:id="rId48"/>
    <hyperlink ref="F34" r:id="rId49" display="https://git.kernel.org/pub/scm/linux/kernel/git/torvalds/linux.git/commit/?id=683be13a284720205228e29207ef11a1c3c322b9"/>
    <hyperlink ref="G34" r:id="rId50"/>
    <hyperlink ref="H34" r:id="rId51"/>
    <hyperlink ref="F35" r:id="rId52" display="https://git.kernel.org/pub/scm/linux/kernel/git/torvalds/linux.git/commit/?id=36dd5acd196574d41de3e81d8264df475bbb7123"/>
    <hyperlink ref="G35" r:id="rId53"/>
    <hyperlink ref="H35" r:id="rId54"/>
    <hyperlink ref="F36" r:id="rId55" display="https://git.kernel.org/pub/scm/linux/kernel/git/torvalds/linux.git/commit/?id=f50abb9b63b1d8773e1ce32115701c06416e6f91"/>
    <hyperlink ref="G36" r:id="rId56"/>
    <hyperlink ref="H36" r:id="rId57"/>
    <hyperlink ref="H38" r:id="rId58" display="https://github.com/xe1gyq/linux/commit/aa682f45c60e31b4af9f6cb99ac1111007305eb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noarch-rpm</vt:lpstr>
      <vt:lpstr>x86-rpm</vt:lpstr>
      <vt:lpstr>srpm</vt:lpstr>
      <vt:lpstr>STX Kernel-std Patches Details</vt:lpstr>
      <vt:lpstr>Uncompiled package list</vt:lpstr>
      <vt:lpstr>STX Kernel-rt Patches Details</vt:lpstr>
      <vt:lpstr>STX Patch source analysis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keywords>CTPClassification=CTP_NT</cp:keywords>
  <cp:lastModifiedBy>Zhang, ZhiguoX</cp:lastModifiedBy>
  <dcterms:created xsi:type="dcterms:W3CDTF">2019-10-22T02:28:10Z</dcterms:created>
  <dcterms:modified xsi:type="dcterms:W3CDTF">2019-10-31T10:15:39Z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d0a01178-1a48-4195-a9bf-666c57f3dc72</vt:lpwstr>
  </property>
  <property fmtid="{D5CDD505-2E9C-101B-9397-08002B2CF9AE}" pid="3" name="CTP_TimeStamp">
    <vt:lpwstr>2019-10-31 10:15:39Z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CTP_NT</vt:lpwstr>
  </property>
</Properties>
</file>