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备计算器\"/>
    </mc:Choice>
  </mc:AlternateContent>
  <xr:revisionPtr revIDLastSave="0" documentId="13_ncr:1_{1039CB60-9D85-4745-B2C4-E5245548ADB7}" xr6:coauthVersionLast="47" xr6:coauthVersionMax="47" xr10:uidLastSave="{00000000-0000-0000-0000-000000000000}"/>
  <bookViews>
    <workbookView xWindow="4152" yWindow="5280" windowWidth="23040" windowHeight="11640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6" i="1"/>
  <c r="E37" i="1"/>
  <c r="E38" i="1"/>
  <c r="E39" i="1"/>
  <c r="E42" i="1"/>
  <c r="E43" i="1"/>
  <c r="E44" i="1"/>
  <c r="E45" i="1"/>
  <c r="E48" i="1"/>
  <c r="E49" i="1"/>
  <c r="E50" i="1"/>
  <c r="E51" i="1"/>
  <c r="E52" i="1"/>
  <c r="E53" i="1"/>
  <c r="E54" i="1"/>
  <c r="E55" i="1"/>
  <c r="E58" i="1"/>
  <c r="E59" i="1"/>
  <c r="E60" i="1"/>
  <c r="E61" i="1"/>
  <c r="E64" i="1"/>
  <c r="E67" i="1"/>
  <c r="E68" i="1"/>
  <c r="E69" i="1"/>
  <c r="E70" i="1"/>
  <c r="E71" i="1"/>
  <c r="E72" i="1"/>
  <c r="E73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2" i="1"/>
  <c r="F43" i="1"/>
  <c r="F44" i="1"/>
  <c r="F45" i="1"/>
  <c r="F48" i="1"/>
  <c r="F49" i="1"/>
  <c r="F50" i="1"/>
  <c r="F51" i="1"/>
  <c r="F52" i="1"/>
  <c r="F53" i="1"/>
  <c r="F54" i="1"/>
  <c r="F55" i="1"/>
  <c r="F58" i="1"/>
  <c r="F59" i="1"/>
  <c r="F60" i="1"/>
  <c r="F61" i="1"/>
  <c r="F64" i="1"/>
  <c r="F67" i="1"/>
  <c r="F68" i="1"/>
  <c r="F69" i="1"/>
  <c r="F70" i="1"/>
  <c r="F71" i="1"/>
  <c r="F72" i="1"/>
  <c r="F73" i="1"/>
</calcChain>
</file>

<file path=xl/sharedStrings.xml><?xml version="1.0" encoding="utf-8"?>
<sst xmlns="http://schemas.openxmlformats.org/spreadsheetml/2006/main" count="70" uniqueCount="70">
  <si>
    <t>武器名称</t>
  </si>
  <si>
    <t>突击步枪</t>
  </si>
  <si>
    <t>KC17突击步枪</t>
  </si>
  <si>
    <t>K437突击步枪</t>
  </si>
  <si>
    <t>腾龙突击步枪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</si>
  <si>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</si>
  <si>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</si>
  <si>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</si>
  <si>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</si>
  <si>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</si>
  <si>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</si>
  <si>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SG552突击步枪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</si>
  <si>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</si>
  <si>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</si>
  <si>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</si>
  <si>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</si>
  <si>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</si>
  <si>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</si>
  <si>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</si>
  <si>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M4A1突击步枪</t>
  </si>
  <si>
    <t>冲锋枪</t>
  </si>
  <si>
    <t>QCQ171冲锋枪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</si>
  <si>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</si>
  <si>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</si>
  <si>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</si>
  <si>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</si>
  <si>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</si>
  <si>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</si>
  <si>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</si>
  <si>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</si>
  <si>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</si>
  <si>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</si>
  <si>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</si>
  <si>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S12K霰弹枪</t>
  </si>
  <si>
    <t>M1014霰弹枪</t>
  </si>
  <si>
    <t>轻机枪</t>
  </si>
  <si>
    <t>QBJ201轻机枪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</si>
  <si>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</si>
  <si>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</si>
  <si>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</si>
  <si>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</si>
  <si>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</si>
  <si>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</si>
  <si>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</si>
  <si>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</si>
  <si>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</si>
  <si>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</si>
  <si>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</si>
  <si>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</si>
  <si>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</si>
  <si>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</si>
  <si>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</si>
  <si>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</si>
  <si>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</si>
  <si>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</si>
  <si>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</si>
  <si>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</si>
  <si>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</si>
  <si>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</si>
  <si>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</si>
  <si>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</si>
  <si>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</si>
  <si>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M16A4突击步枪</t>
    <phoneticPr fontId="3" type="noConversion"/>
  </si>
  <si>
    <t>市场价格</t>
    <phoneticPr fontId="3" type="noConversion"/>
  </si>
  <si>
    <t>战备价值</t>
    <phoneticPr fontId="3" type="noConversion"/>
  </si>
  <si>
    <t>特殊</t>
    <phoneticPr fontId="3" type="noConversion"/>
  </si>
  <si>
    <t>复合弓</t>
    <phoneticPr fontId="3" type="noConversion"/>
  </si>
  <si>
    <t>差值百分比</t>
    <phoneticPr fontId="3" type="noConversion"/>
  </si>
  <si>
    <t>差值绝对值</t>
    <phoneticPr fontId="3" type="noConversion"/>
  </si>
  <si>
    <t>93R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</si>
</sst>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G202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D4" sqref="D4"/>
    </sheetView>
  </sheetViews>
  <sheetFormatPr defaultRowHeight="13.8"/>
  <cols>
    <col min="1" max="7" width="22.109375" style="2" customWidth="1"/>
  </cols>
  <sheetData>
    <row r="1" spans="1:7" ht="18" customHeight="1">
      <c r="A1" s="3"/>
      <c r="B1" s="2" t="s">
        <v>0</v>
      </c>
      <c r="C1" s="2" t="s">
        <v>63</v>
      </c>
      <c r="D1" s="2" t="s">
        <v>64</v>
      </c>
      <c r="E1" s="2" t="s">
        <v>68</v>
      </c>
      <c r="F1" s="2" t="s">
        <v>67</v>
      </c>
    </row>
    <row r="2" spans="1:7" ht="18" customHeight="1">
      <c r="A2" s="1" t="s">
        <v>1</v>
      </c>
      <c r="F2" s="5"/>
    </row>
    <row r="3" spans="1:7" ht="18" customHeight="1">
      <c r="B3" s="1" t="s">
        <v>2</v>
      </c>
      <c r="C3" s="3">
        <v>104751</v>
      </c>
      <c r="D3" s="3">
        <v>92315</v>
      </c>
      <c r="E3" s="2">
        <f>D3-C3</f>
        <v>-12436</v>
      </c>
      <c r="F3" s="5">
        <f t="shared" ref="F3:F21" si="0">D3/C3-1</f>
        <v>-0.118719630361524</v>
      </c>
      <c r="G3" s="3"/>
    </row>
    <row r="4" spans="1:7" ht="18" customHeight="1">
      <c r="A4"/>
      <c r="B4" s="1" t="s">
        <v>3</v>
      </c>
      <c r="C4" s="2">
        <v>176289</v>
      </c>
      <c r="D4" s="2">
        <v>194927</v>
      </c>
      <c r="E4" s="2">
        <f>D4-C4</f>
        <v>18638</v>
      </c>
      <c r="F4" s="5">
        <f t="shared" si="0"/>
        <v>0.10572412345636995</v>
      </c>
    </row>
    <row r="5" spans="1:7" ht="18" customHeight="1">
      <c r="A5"/>
      <c r="B5" s="2" t="s">
        <v>4</v>
      </c>
      <c r="C5" s="2">
        <v>90127</v>
      </c>
      <c r="D5" s="2">
        <v>88091</v>
      </c>
      <c r="E5" s="2">
        <f t="shared" ref="E5:E64" si="1">D5-C5</f>
        <v>-2036</v>
      </c>
      <c r="F5" s="5">
        <f t="shared" si="0"/>
        <v>-2.2590344735761714E-2</v>
      </c>
    </row>
    <row r="6" spans="1:7" ht="18" customHeight="1">
      <c r="A6"/>
      <c r="B6" s="2" t="s">
        <v>5</v>
      </c>
      <c r="C6" s="2">
        <v>141431</v>
      </c>
      <c r="D6" s="2">
        <v>141093</v>
      </c>
      <c r="E6" s="2">
        <f t="shared" si="1"/>
        <v>-338</v>
      </c>
      <c r="F6" s="5">
        <f t="shared" si="0"/>
        <v>-2.3898579519341379E-3</v>
      </c>
    </row>
    <row r="7" spans="1:7" ht="18" customHeight="1">
      <c r="A7"/>
      <c r="B7" s="2" t="s">
        <v>6</v>
      </c>
      <c r="C7" s="2">
        <v>12313</v>
      </c>
      <c r="D7" s="2">
        <v>10603</v>
      </c>
      <c r="E7" s="2">
        <f t="shared" si="1"/>
        <v>-1710</v>
      </c>
      <c r="F7" s="5">
        <f t="shared" si="0"/>
        <v>-0.13887760903110535</v>
      </c>
    </row>
    <row r="8" spans="1:7" ht="18" customHeight="1">
      <c r="A8"/>
      <c r="B8" s="1" t="s">
        <v>7</v>
      </c>
      <c r="C8" s="2">
        <v>47408</v>
      </c>
      <c r="D8" s="2">
        <v>38821</v>
      </c>
      <c r="E8" s="2">
        <f t="shared" si="1"/>
        <v>-8587</v>
      </c>
      <c r="F8" s="5">
        <f t="shared" si="0"/>
        <v>-0.18112976712791085</v>
      </c>
    </row>
    <row r="9" spans="1:7" ht="18" customHeight="1">
      <c r="A9"/>
      <c r="B9" s="1" t="s">
        <v>8</v>
      </c>
      <c r="C9" s="2">
        <v>50012</v>
      </c>
      <c r="D9" s="2">
        <v>41419</v>
      </c>
      <c r="E9" s="2">
        <f t="shared" si="1"/>
        <v>-8593</v>
      </c>
      <c r="F9" s="5">
        <f t="shared" si="0"/>
        <v>-0.17181876349676073</v>
      </c>
    </row>
    <row r="10" spans="1:7" ht="18" customHeight="1">
      <c r="A10"/>
      <c r="B10" s="1" t="s">
        <v>9</v>
      </c>
      <c r="C10" s="2">
        <v>120390</v>
      </c>
      <c r="D10" s="2">
        <v>110456</v>
      </c>
      <c r="E10" s="2">
        <f t="shared" si="1"/>
        <v>-9934</v>
      </c>
      <c r="F10" s="5">
        <f t="shared" si="0"/>
        <v>-8.2515159066367638E-2</v>
      </c>
    </row>
    <row r="11" spans="1:7" ht="18" customHeight="1">
      <c r="A11"/>
      <c r="B11" s="1" t="s">
        <v>10</v>
      </c>
      <c r="C11" s="2">
        <v>90402</v>
      </c>
      <c r="D11" s="2">
        <v>92339</v>
      </c>
      <c r="E11" s="2">
        <f t="shared" si="1"/>
        <v>1937</v>
      </c>
      <c r="F11" s="5">
        <f t="shared" si="0"/>
        <v>2.1426517112453247E-2</v>
      </c>
    </row>
    <row r="12" spans="1:7" ht="18" customHeight="1">
      <c r="A12"/>
      <c r="B12" s="1" t="s">
        <v>11</v>
      </c>
      <c r="C12" s="2">
        <v>48449</v>
      </c>
      <c r="D12" s="2">
        <v>40745</v>
      </c>
      <c r="E12" s="2">
        <f t="shared" si="1"/>
        <v>-7704</v>
      </c>
      <c r="F12" s="5">
        <f t="shared" si="0"/>
        <v>-0.15901256991888379</v>
      </c>
    </row>
    <row r="13" spans="1:7" ht="18" customHeight="1">
      <c r="A13"/>
      <c r="B13" s="1" t="s">
        <v>12</v>
      </c>
      <c r="C13" s="2">
        <v>96114</v>
      </c>
      <c r="D13" s="2">
        <v>103373</v>
      </c>
      <c r="E13" s="2">
        <f t="shared" si="1"/>
        <v>7259</v>
      </c>
      <c r="F13" s="5">
        <f t="shared" si="0"/>
        <v>7.5524897517531331E-2</v>
      </c>
    </row>
    <row r="14" spans="1:7" ht="18" customHeight="1">
      <c r="A14"/>
      <c r="B14" s="1" t="s">
        <v>13</v>
      </c>
      <c r="C14" s="2">
        <v>122314</v>
      </c>
      <c r="D14" s="2">
        <v>106351</v>
      </c>
      <c r="E14" s="2">
        <f t="shared" si="1"/>
        <v>-15963</v>
      </c>
      <c r="F14" s="5">
        <f t="shared" si="0"/>
        <v>-0.13050836371960695</v>
      </c>
    </row>
    <row r="15" spans="1:7" ht="18" customHeight="1">
      <c r="A15"/>
      <c r="B15" s="1" t="s">
        <v>62</v>
      </c>
      <c r="C15" s="2">
        <v>12281</v>
      </c>
      <c r="D15" s="2">
        <v>10936</v>
      </c>
      <c r="E15" s="2">
        <f t="shared" si="1"/>
        <v>-1345</v>
      </c>
      <c r="F15" s="5">
        <f t="shared" si="0"/>
        <v>-0.10951876882989986</v>
      </c>
    </row>
    <row r="16" spans="1:7" ht="18" customHeight="1">
      <c r="A16"/>
      <c r="B16" s="1" t="s">
        <v>14</v>
      </c>
      <c r="C16" s="2">
        <v>132654</v>
      </c>
      <c r="D16" s="2">
        <v>135576</v>
      </c>
      <c r="E16" s="2">
        <f t="shared" si="1"/>
        <v>2922</v>
      </c>
      <c r="F16" s="5">
        <f t="shared" si="0"/>
        <v>2.2027228730381321E-2</v>
      </c>
    </row>
    <row r="17" spans="1:6" ht="18" customHeight="1">
      <c r="A17"/>
      <c r="B17" s="1" t="s">
        <v>15</v>
      </c>
      <c r="C17" s="2">
        <v>149311</v>
      </c>
      <c r="D17" s="2">
        <v>154191</v>
      </c>
      <c r="E17" s="2">
        <f t="shared" si="1"/>
        <v>4880</v>
      </c>
      <c r="F17" s="5">
        <f t="shared" si="0"/>
        <v>3.2683459356644962E-2</v>
      </c>
    </row>
    <row r="18" spans="1:6" ht="18" customHeight="1">
      <c r="A18"/>
      <c r="B18" s="1" t="s">
        <v>16</v>
      </c>
      <c r="C18" s="2">
        <v>12057</v>
      </c>
      <c r="D18" s="2">
        <v>10563</v>
      </c>
      <c r="E18" s="2">
        <f t="shared" si="1"/>
        <v>-1494</v>
      </c>
      <c r="F18" s="5">
        <f t="shared" si="0"/>
        <v>-0.12391142075143069</v>
      </c>
    </row>
    <row r="19" spans="1:6" ht="18" customHeight="1">
      <c r="A19"/>
      <c r="B19" s="1" t="s">
        <v>17</v>
      </c>
      <c r="C19" s="2">
        <v>46618</v>
      </c>
      <c r="D19" s="2">
        <v>39654</v>
      </c>
      <c r="E19" s="2">
        <f t="shared" si="1"/>
        <v>-6964</v>
      </c>
      <c r="F19" s="5">
        <f t="shared" si="0"/>
        <v>-0.14938435797331506</v>
      </c>
    </row>
    <row r="20" spans="1:6" ht="18" customHeight="1">
      <c r="A20"/>
      <c r="B20" s="1" t="s">
        <v>18</v>
      </c>
      <c r="C20" s="2">
        <v>93132</v>
      </c>
      <c r="D20" s="2">
        <v>101051</v>
      </c>
      <c r="E20" s="2">
        <f t="shared" si="1"/>
        <v>7919</v>
      </c>
      <c r="F20" s="5">
        <f t="shared" si="0"/>
        <v>8.5029850105226901E-2</v>
      </c>
    </row>
    <row r="21" spans="1:6" ht="18" customHeight="1">
      <c r="A21"/>
      <c r="B21" s="1" t="s">
        <v>19</v>
      </c>
      <c r="C21" s="2">
        <v>80433</v>
      </c>
      <c r="D21" s="2">
        <v>82828</v>
      </c>
      <c r="E21" s="2">
        <f t="shared" si="1"/>
        <v>2395</v>
      </c>
      <c r="F21" s="5">
        <f t="shared" si="0"/>
        <v>2.9776335583653557E-2</v>
      </c>
    </row>
    <row r="22" spans="1:6" ht="18" customHeight="1">
      <c r="A22" s="6"/>
      <c r="B22" s="6"/>
      <c r="F22" s="5"/>
    </row>
    <row r="23" spans="1:6" ht="18" customHeight="1">
      <c r="A23" s="1" t="s">
        <v>20</v>
      </c>
      <c r="F23" s="5"/>
    </row>
    <row r="24" spans="1:6" ht="18" customHeight="1">
      <c r="B24" s="1" t="s">
        <v>21</v>
      </c>
      <c r="C24" s="2">
        <v>102963</v>
      </c>
      <c r="D24" s="2">
        <v>53478</v>
      </c>
      <c r="E24" s="2">
        <f t="shared" si="1"/>
        <v>-49485</v>
      </c>
      <c r="F24" s="5">
        <f t="shared" ref="F24:F33" si="2">D24/C24-1</f>
        <v>-0.48060953934908657</v>
      </c>
    </row>
    <row r="25" spans="1:6" ht="18" customHeight="1">
      <c r="A25"/>
      <c r="B25" s="1" t="s">
        <v>22</v>
      </c>
      <c r="C25" s="2">
        <v>140795</v>
      </c>
      <c r="D25" s="2">
        <v>149495</v>
      </c>
      <c r="E25" s="2">
        <f t="shared" si="1"/>
        <v>8700</v>
      </c>
      <c r="F25" s="5">
        <f t="shared" si="2"/>
        <v>6.1791967044284135E-2</v>
      </c>
    </row>
    <row r="26" spans="1:6" ht="18" customHeight="1">
      <c r="A26"/>
      <c r="B26" s="1" t="s">
        <v>23</v>
      </c>
      <c r="C26" s="2">
        <v>50235</v>
      </c>
      <c r="D26" s="2">
        <v>42756</v>
      </c>
      <c r="E26" s="2">
        <f t="shared" si="1"/>
        <v>-7479</v>
      </c>
      <c r="F26" s="5">
        <f t="shared" si="2"/>
        <v>-0.14888026276500443</v>
      </c>
    </row>
    <row r="27" spans="1:6" ht="18" customHeight="1">
      <c r="A27"/>
      <c r="B27" s="1" t="s">
        <v>24</v>
      </c>
      <c r="C27" s="2">
        <v>124173</v>
      </c>
      <c r="D27" s="2">
        <v>113948</v>
      </c>
      <c r="E27" s="2">
        <f t="shared" si="1"/>
        <v>-10225</v>
      </c>
      <c r="F27" s="5">
        <f t="shared" si="2"/>
        <v>-8.2344793151490236E-2</v>
      </c>
    </row>
    <row r="28" spans="1:6" ht="18" customHeight="1">
      <c r="A28"/>
      <c r="B28" s="1" t="s">
        <v>25</v>
      </c>
      <c r="C28" s="2">
        <v>53331</v>
      </c>
      <c r="D28" s="2">
        <v>44546</v>
      </c>
      <c r="E28" s="2">
        <f t="shared" si="1"/>
        <v>-8785</v>
      </c>
      <c r="F28" s="5">
        <f t="shared" si="2"/>
        <v>-0.16472595676060831</v>
      </c>
    </row>
    <row r="29" spans="1:6" ht="18" customHeight="1">
      <c r="A29"/>
      <c r="B29" s="1" t="s">
        <v>26</v>
      </c>
      <c r="C29" s="2">
        <v>12104</v>
      </c>
      <c r="D29" s="2">
        <v>10627</v>
      </c>
      <c r="E29" s="2">
        <f t="shared" si="1"/>
        <v>-1477</v>
      </c>
      <c r="F29" s="5">
        <f t="shared" si="2"/>
        <v>-0.12202577660277591</v>
      </c>
    </row>
    <row r="30" spans="1:6" ht="18" customHeight="1">
      <c r="A30"/>
      <c r="B30" s="2" t="s">
        <v>27</v>
      </c>
      <c r="C30" s="2">
        <v>12066</v>
      </c>
      <c r="D30" s="2">
        <v>10465</v>
      </c>
      <c r="E30" s="2">
        <f t="shared" si="1"/>
        <v>-1601</v>
      </c>
      <c r="F30" s="5">
        <f t="shared" si="2"/>
        <v>-0.13268688877838553</v>
      </c>
    </row>
    <row r="31" spans="1:6" ht="18" customHeight="1">
      <c r="A31"/>
      <c r="B31" s="1" t="s">
        <v>28</v>
      </c>
      <c r="C31" s="2">
        <v>130365</v>
      </c>
      <c r="D31" s="2">
        <v>117786</v>
      </c>
      <c r="E31" s="2">
        <f t="shared" si="1"/>
        <v>-12579</v>
      </c>
      <c r="F31" s="5">
        <f t="shared" si="2"/>
        <v>-9.6490622483028421E-2</v>
      </c>
    </row>
    <row r="32" spans="1:6" ht="18" customHeight="1">
      <c r="A32"/>
      <c r="B32" s="1" t="s">
        <v>29</v>
      </c>
      <c r="C32" s="2">
        <v>94505</v>
      </c>
      <c r="D32" s="2">
        <v>107217</v>
      </c>
      <c r="E32" s="2">
        <f t="shared" si="1"/>
        <v>12712</v>
      </c>
      <c r="F32" s="5">
        <f t="shared" si="2"/>
        <v>0.13451140151314744</v>
      </c>
    </row>
    <row r="33" spans="1:6" ht="18" customHeight="1">
      <c r="A33"/>
      <c r="B33" s="1" t="s">
        <v>30</v>
      </c>
      <c r="C33" s="2">
        <v>55372</v>
      </c>
      <c r="D33" s="2">
        <v>45123</v>
      </c>
      <c r="E33" s="2">
        <f t="shared" si="1"/>
        <v>-10249</v>
      </c>
      <c r="F33" s="5">
        <f t="shared" si="2"/>
        <v>-0.1850935490861807</v>
      </c>
    </row>
    <row r="34" spans="1:6" ht="18" customHeight="1">
      <c r="A34" s="6"/>
      <c r="B34" s="6"/>
      <c r="F34" s="5"/>
    </row>
    <row r="35" spans="1:6" ht="18" customHeight="1">
      <c r="A35" s="1" t="s">
        <v>31</v>
      </c>
      <c r="F35" s="5"/>
    </row>
    <row r="36" spans="1:6" ht="18" customHeight="1">
      <c r="B36" s="1" t="s">
        <v>61</v>
      </c>
      <c r="C36" s="2">
        <v>42155</v>
      </c>
      <c r="D36" s="2">
        <v>35238</v>
      </c>
      <c r="E36" s="2">
        <f t="shared" si="1"/>
        <v>-6917</v>
      </c>
      <c r="F36" s="5">
        <f>D36/C36-1</f>
        <v>-0.16408492468271851</v>
      </c>
    </row>
    <row r="37" spans="1:6" ht="18" customHeight="1">
      <c r="A37" s="3"/>
      <c r="B37" s="1" t="s">
        <v>32</v>
      </c>
      <c r="C37" s="2">
        <v>5000</v>
      </c>
      <c r="D37" s="2">
        <v>4106</v>
      </c>
      <c r="E37" s="2">
        <f t="shared" si="1"/>
        <v>-894</v>
      </c>
      <c r="F37" s="5">
        <f>D37/C37-1</f>
        <v>-0.17879999999999996</v>
      </c>
    </row>
    <row r="38" spans="1:6" ht="18" customHeight="1">
      <c r="A38" s="4"/>
      <c r="B38" s="1" t="s">
        <v>33</v>
      </c>
      <c r="C38" s="2">
        <v>45995</v>
      </c>
      <c r="D38" s="2">
        <v>38473</v>
      </c>
      <c r="E38" s="2">
        <f t="shared" si="1"/>
        <v>-7522</v>
      </c>
      <c r="F38" s="5">
        <f>D38/C38-1</f>
        <v>-0.16353951516469178</v>
      </c>
    </row>
    <row r="39" spans="1:6" ht="18" customHeight="1">
      <c r="A39" s="4"/>
      <c r="B39" s="1" t="s">
        <v>34</v>
      </c>
      <c r="C39" s="2">
        <v>35880</v>
      </c>
      <c r="D39" s="2">
        <v>29998</v>
      </c>
      <c r="E39" s="2">
        <f t="shared" si="1"/>
        <v>-5882</v>
      </c>
      <c r="F39" s="5">
        <f>D39/C39-1</f>
        <v>-0.16393534002229659</v>
      </c>
    </row>
    <row r="40" spans="1:6" ht="18" customHeight="1">
      <c r="A40" s="7"/>
      <c r="B40" s="7"/>
      <c r="F40" s="5"/>
    </row>
    <row r="41" spans="1:6" ht="18" customHeight="1">
      <c r="A41" s="1" t="s">
        <v>35</v>
      </c>
      <c r="F41" s="5"/>
    </row>
    <row r="42" spans="1:6" ht="18" customHeight="1">
      <c r="A42" s="3"/>
      <c r="B42" s="1" t="s">
        <v>36</v>
      </c>
      <c r="C42" s="2">
        <v>112473</v>
      </c>
      <c r="D42" s="2">
        <v>63501</v>
      </c>
      <c r="E42" s="2">
        <f t="shared" si="1"/>
        <v>-48972</v>
      </c>
      <c r="F42" s="5">
        <f>D42/C42-1</f>
        <v>-0.43541116534634983</v>
      </c>
    </row>
    <row r="43" spans="1:6" ht="18" customHeight="1">
      <c r="A43"/>
      <c r="B43" s="1" t="s">
        <v>37</v>
      </c>
      <c r="C43" s="2">
        <v>154909</v>
      </c>
      <c r="D43" s="2">
        <v>153050</v>
      </c>
      <c r="E43" s="2">
        <f t="shared" si="1"/>
        <v>-1859</v>
      </c>
      <c r="F43" s="5">
        <f>D43/C43-1</f>
        <v>-1.2000593897062095E-2</v>
      </c>
    </row>
    <row r="44" spans="1:6" ht="18" customHeight="1">
      <c r="A44"/>
      <c r="B44" s="1" t="s">
        <v>38</v>
      </c>
      <c r="C44" s="2">
        <v>88368</v>
      </c>
      <c r="D44" s="2">
        <v>90535</v>
      </c>
      <c r="E44" s="2">
        <f t="shared" si="1"/>
        <v>2167</v>
      </c>
      <c r="F44" s="5">
        <f>D44/C44-1</f>
        <v>2.4522451566177716E-2</v>
      </c>
    </row>
    <row r="45" spans="1:6" ht="18" customHeight="1">
      <c r="A45"/>
      <c r="B45" s="1" t="s">
        <v>39</v>
      </c>
      <c r="C45" s="2">
        <v>96927</v>
      </c>
      <c r="D45" s="2">
        <v>94399</v>
      </c>
      <c r="E45" s="2">
        <f t="shared" si="1"/>
        <v>-2528</v>
      </c>
      <c r="F45" s="5">
        <f>D45/C45-1</f>
        <v>-2.6081484003425248E-2</v>
      </c>
    </row>
    <row r="46" spans="1:6" ht="18" customHeight="1">
      <c r="A46" s="6"/>
      <c r="B46" s="6"/>
      <c r="F46" s="5"/>
    </row>
    <row r="47" spans="1:6" ht="18" customHeight="1">
      <c r="A47" s="1" t="s">
        <v>40</v>
      </c>
      <c r="F47" s="5"/>
    </row>
    <row r="48" spans="1:6" ht="18" customHeight="1">
      <c r="A48" s="3"/>
      <c r="B48" s="1" t="s">
        <v>41</v>
      </c>
      <c r="C48" s="2">
        <v>111031</v>
      </c>
      <c r="D48" s="2">
        <v>97007</v>
      </c>
      <c r="E48" s="2">
        <f t="shared" si="1"/>
        <v>-14024</v>
      </c>
      <c r="F48" s="5">
        <f t="shared" ref="F48:F55" si="3">D48/C48-1</f>
        <v>-0.12630706739559228</v>
      </c>
    </row>
    <row r="49" spans="1:6" ht="18" customHeight="1">
      <c r="B49" s="1" t="s">
        <v>42</v>
      </c>
      <c r="C49" s="2">
        <v>10799</v>
      </c>
      <c r="D49" s="2">
        <v>9000</v>
      </c>
      <c r="E49" s="2">
        <f t="shared" si="1"/>
        <v>-1799</v>
      </c>
      <c r="F49" s="5">
        <f t="shared" si="3"/>
        <v>-0.16658949902768772</v>
      </c>
    </row>
    <row r="50" spans="1:6" ht="18" customHeight="1">
      <c r="A50"/>
      <c r="B50" s="1" t="s">
        <v>43</v>
      </c>
      <c r="C50" s="2">
        <v>161318</v>
      </c>
      <c r="D50" s="2">
        <v>152990</v>
      </c>
      <c r="E50" s="2">
        <f t="shared" si="1"/>
        <v>-8328</v>
      </c>
      <c r="F50" s="5">
        <f t="shared" si="3"/>
        <v>-5.1624741194411072E-2</v>
      </c>
    </row>
    <row r="51" spans="1:6" ht="18" customHeight="1">
      <c r="A51"/>
      <c r="B51" s="1" t="s">
        <v>44</v>
      </c>
      <c r="C51" s="2">
        <v>39600</v>
      </c>
      <c r="D51" s="2">
        <v>35775</v>
      </c>
      <c r="E51" s="2">
        <f t="shared" si="1"/>
        <v>-3825</v>
      </c>
      <c r="F51" s="5">
        <f t="shared" si="3"/>
        <v>-9.6590909090909061E-2</v>
      </c>
    </row>
    <row r="52" spans="1:6" ht="18" customHeight="1">
      <c r="A52"/>
      <c r="B52" s="1" t="s">
        <v>45</v>
      </c>
      <c r="C52" s="2">
        <v>118670</v>
      </c>
      <c r="D52" s="2">
        <v>107480</v>
      </c>
      <c r="E52" s="2">
        <f t="shared" si="1"/>
        <v>-11190</v>
      </c>
      <c r="F52" s="5">
        <f t="shared" si="3"/>
        <v>-9.4295104070110436E-2</v>
      </c>
    </row>
    <row r="53" spans="1:6" ht="18" customHeight="1">
      <c r="A53"/>
      <c r="B53" s="1" t="s">
        <v>46</v>
      </c>
      <c r="C53" s="2">
        <v>116100</v>
      </c>
      <c r="D53" s="2">
        <v>112043</v>
      </c>
      <c r="E53" s="2">
        <f t="shared" si="1"/>
        <v>-4057</v>
      </c>
      <c r="F53" s="5">
        <f t="shared" si="3"/>
        <v>-3.4944013781223138E-2</v>
      </c>
    </row>
    <row r="54" spans="1:6" ht="18" customHeight="1">
      <c r="A54"/>
      <c r="B54" s="1" t="s">
        <v>47</v>
      </c>
      <c r="C54" s="2">
        <v>47780</v>
      </c>
      <c r="D54" s="2">
        <v>39500</v>
      </c>
      <c r="E54" s="2">
        <f t="shared" si="1"/>
        <v>-8280</v>
      </c>
      <c r="F54" s="5">
        <f t="shared" si="3"/>
        <v>-0.17329426538300541</v>
      </c>
    </row>
    <row r="55" spans="1:6" ht="18" customHeight="1">
      <c r="A55"/>
      <c r="B55" s="1" t="s">
        <v>48</v>
      </c>
      <c r="C55" s="2">
        <v>37413</v>
      </c>
      <c r="D55" s="2">
        <v>32304</v>
      </c>
      <c r="E55" s="2">
        <f t="shared" si="1"/>
        <v>-5109</v>
      </c>
      <c r="F55" s="5">
        <f t="shared" si="3"/>
        <v>-0.13655681180338386</v>
      </c>
    </row>
    <row r="56" spans="1:6" ht="18" customHeight="1">
      <c r="A56" s="6"/>
      <c r="B56" s="6"/>
      <c r="F56" s="5"/>
    </row>
    <row r="57" spans="1:6" ht="18" customHeight="1">
      <c r="A57" s="1" t="s">
        <v>49</v>
      </c>
      <c r="F57" s="5"/>
    </row>
    <row r="58" spans="1:6" ht="18" customHeight="1">
      <c r="A58" s="3"/>
      <c r="B58" s="1" t="s">
        <v>50</v>
      </c>
      <c r="C58" s="2">
        <v>304179</v>
      </c>
      <c r="D58" s="2">
        <v>282717</v>
      </c>
      <c r="E58" s="2">
        <f t="shared" si="1"/>
        <v>-21462</v>
      </c>
      <c r="F58" s="5">
        <f>D58/C58-1</f>
        <v>-7.0557139052991769E-2</v>
      </c>
    </row>
    <row r="59" spans="1:6" ht="18" customHeight="1">
      <c r="B59" s="1" t="s">
        <v>51</v>
      </c>
      <c r="C59" s="2">
        <v>107188</v>
      </c>
      <c r="D59" s="2">
        <v>91433</v>
      </c>
      <c r="E59" s="2">
        <f t="shared" si="1"/>
        <v>-15755</v>
      </c>
      <c r="F59" s="5">
        <f>D59/C59-1</f>
        <v>-0.14698473709743631</v>
      </c>
    </row>
    <row r="60" spans="1:6" ht="18" customHeight="1">
      <c r="A60"/>
      <c r="B60" s="1" t="s">
        <v>52</v>
      </c>
      <c r="C60" s="2">
        <v>71415</v>
      </c>
      <c r="D60" s="2">
        <v>50448</v>
      </c>
      <c r="E60" s="2">
        <f t="shared" si="1"/>
        <v>-20967</v>
      </c>
      <c r="F60" s="5">
        <f>D60/C60-1</f>
        <v>-0.2935937828187356</v>
      </c>
    </row>
    <row r="61" spans="1:6" ht="18" customHeight="1">
      <c r="A61"/>
      <c r="B61" s="1" t="s">
        <v>53</v>
      </c>
      <c r="C61" s="2">
        <v>60775</v>
      </c>
      <c r="D61" s="2">
        <v>46976</v>
      </c>
      <c r="E61" s="2">
        <f t="shared" si="1"/>
        <v>-13799</v>
      </c>
      <c r="F61" s="5">
        <f>D61/C61-1</f>
        <v>-0.22705059646236114</v>
      </c>
    </row>
    <row r="62" spans="1:6" ht="18" customHeight="1">
      <c r="A62" s="6"/>
      <c r="B62" s="6"/>
      <c r="F62" s="5"/>
    </row>
    <row r="63" spans="1:6" ht="18" customHeight="1">
      <c r="A63" s="3" t="s">
        <v>65</v>
      </c>
      <c r="B63" s="1"/>
      <c r="F63" s="5"/>
    </row>
    <row r="64" spans="1:6" ht="18" customHeight="1">
      <c r="A64" s="3"/>
      <c r="B64" s="1" t="s">
        <v>66</v>
      </c>
      <c r="C64" s="2">
        <v>93000</v>
      </c>
      <c r="D64" s="2">
        <v>65333</v>
      </c>
      <c r="E64" s="2">
        <f t="shared" si="1"/>
        <v>-27667</v>
      </c>
      <c r="F64" s="5">
        <f>D64/C64-1</f>
        <v>-0.29749462365591395</v>
      </c>
    </row>
    <row r="65" spans="1:6" ht="18" customHeight="1">
      <c r="A65" s="6"/>
      <c r="B65" s="6"/>
      <c r="F65" s="5"/>
    </row>
    <row r="66" spans="1:6" ht="18" customHeight="1">
      <c r="A66" s="1" t="s">
        <v>54</v>
      </c>
      <c r="F66" s="5"/>
    </row>
    <row r="67" spans="1:6" ht="18" customHeight="1">
      <c r="A67" s="3"/>
      <c r="B67" s="1" t="s">
        <v>55</v>
      </c>
      <c r="C67" s="2">
        <v>17374</v>
      </c>
      <c r="D67" s="2">
        <v>14151</v>
      </c>
      <c r="E67" s="2">
        <f t="shared" ref="E67:E73" si="4">D67-C67</f>
        <v>-3223</v>
      </c>
      <c r="F67" s="5">
        <f t="shared" ref="F67:F73" si="5">D67/C67-1</f>
        <v>-0.18550707954414647</v>
      </c>
    </row>
    <row r="68" spans="1:6" ht="18" customHeight="1">
      <c r="B68" s="1" t="s">
        <v>56</v>
      </c>
      <c r="C68" s="2">
        <v>4799</v>
      </c>
      <c r="D68" s="2">
        <v>4123</v>
      </c>
      <c r="E68" s="2">
        <f t="shared" si="4"/>
        <v>-676</v>
      </c>
      <c r="F68" s="5">
        <f t="shared" si="5"/>
        <v>-0.14086267972494271</v>
      </c>
    </row>
    <row r="69" spans="1:6" ht="18" customHeight="1">
      <c r="A69"/>
      <c r="B69" s="1" t="s">
        <v>57</v>
      </c>
      <c r="C69" s="2">
        <v>20735</v>
      </c>
      <c r="D69" s="2">
        <v>14921</v>
      </c>
      <c r="E69" s="2">
        <f t="shared" si="4"/>
        <v>-5814</v>
      </c>
      <c r="F69" s="5">
        <f t="shared" si="5"/>
        <v>-0.28039546660236314</v>
      </c>
    </row>
    <row r="70" spans="1:6" ht="18" customHeight="1">
      <c r="A70"/>
      <c r="B70" s="1" t="s">
        <v>58</v>
      </c>
      <c r="C70" s="2">
        <v>17374</v>
      </c>
      <c r="D70" s="2">
        <v>14039</v>
      </c>
      <c r="E70" s="2">
        <f t="shared" si="4"/>
        <v>-3335</v>
      </c>
      <c r="F70" s="5">
        <f t="shared" si="5"/>
        <v>-0.19195349372625758</v>
      </c>
    </row>
    <row r="71" spans="1:6" ht="18" customHeight="1">
      <c r="A71"/>
      <c r="B71" s="1" t="s">
        <v>59</v>
      </c>
      <c r="C71" s="2">
        <v>14620</v>
      </c>
      <c r="D71" s="2">
        <v>10734</v>
      </c>
      <c r="E71" s="2">
        <f t="shared" si="4"/>
        <v>-3886</v>
      </c>
      <c r="F71" s="5">
        <f t="shared" si="5"/>
        <v>-0.26580027359781122</v>
      </c>
    </row>
    <row r="72" spans="1:6" ht="18" customHeight="1">
      <c r="A72"/>
      <c r="B72" s="1" t="s">
        <v>60</v>
      </c>
      <c r="C72" s="2">
        <v>4799</v>
      </c>
      <c r="D72" s="2">
        <v>4313</v>
      </c>
      <c r="E72" s="2">
        <f t="shared" si="4"/>
        <v>-486</v>
      </c>
      <c r="F72" s="5">
        <f t="shared" si="5"/>
        <v>-0.10127109814544699</v>
      </c>
    </row>
    <row r="73" spans="1:6" ht="18" customHeight="1">
      <c r="A73"/>
      <c r="B73" s="2" t="s">
        <v>69</v>
      </c>
      <c r="C73" s="2">
        <v>16985</v>
      </c>
      <c r="D73" s="2">
        <v>12996</v>
      </c>
      <c r="E73" s="2">
        <f t="shared" si="4"/>
        <v>-3989</v>
      </c>
      <c r="F73" s="5">
        <f t="shared" si="5"/>
        <v>-0.23485428319105095</v>
      </c>
    </row>
    <row r="74" spans="1:6" ht="18" customHeight="1"/>
    <row r="75" spans="1:6" ht="18" customHeight="1"/>
    <row r="76" spans="1:6" ht="18" customHeight="1"/>
    <row r="77" spans="1:6" ht="18" customHeight="1"/>
    <row r="78" spans="1:6" ht="18" customHeight="1"/>
    <row r="79" spans="1:6" ht="18" customHeight="1"/>
    <row r="80" spans="1:6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</sheetData>
  <mergeCells count="7">
    <mergeCell ref="A65:B65"/>
    <mergeCell ref="A56:B56"/>
    <mergeCell ref="A46:B46"/>
    <mergeCell ref="A34:B34"/>
    <mergeCell ref="A22:B22"/>
    <mergeCell ref="A40:B40"/>
    <mergeCell ref="A62:B6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2025-08-04T08:49:02Z</dcterms:modified>
</cp:coreProperties>
</file>