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activeTab="2"/>
  </bookViews>
  <sheets>
    <sheet name="Populations and programs" sheetId="12" r:id="rId1"/>
    <sheet name="Epidemiology" sheetId="1" r:id="rId2"/>
    <sheet name="Testing and treatment" sheetId="2" r:id="rId3"/>
    <sheet name="Sexual behavior" sheetId="3" r:id="rId4"/>
    <sheet name="Drug behavior" sheetId="4" r:id="rId5"/>
    <sheet name="Partnerships" sheetId="9" r:id="rId6"/>
    <sheet name="Transitions" sheetId="10" r:id="rId7"/>
    <sheet name="Constants" sheetId="17" r:id="rId8"/>
    <sheet name="Economics" sheetId="14" r:id="rId9"/>
    <sheet name="Cost and coverage" sheetId="16" r:id="rId10"/>
  </sheets>
  <calcPr calcId="144525" iterateDelta="1E-4"/>
</workbook>
</file>

<file path=xl/calcChain.xml><?xml version="1.0" encoding="utf-8"?>
<calcChain xmlns="http://schemas.openxmlformats.org/spreadsheetml/2006/main">
  <c r="B19" i="16" l="1"/>
  <c r="B18" i="16"/>
  <c r="B17" i="16"/>
  <c r="B16" i="16"/>
  <c r="B15" i="16"/>
  <c r="B14" i="16"/>
  <c r="B13" i="16"/>
  <c r="B9" i="16"/>
  <c r="B8" i="16"/>
  <c r="B7" i="16"/>
  <c r="B6" i="16"/>
  <c r="B5" i="16"/>
  <c r="B4" i="16"/>
  <c r="B3" i="16"/>
  <c r="C2" i="10" l="1"/>
  <c r="D2" i="10"/>
  <c r="E2" i="10"/>
  <c r="F2" i="10"/>
  <c r="G2" i="10"/>
  <c r="H2" i="10"/>
  <c r="B3" i="10"/>
  <c r="B4" i="10"/>
  <c r="B5" i="10"/>
  <c r="B6" i="10"/>
  <c r="B7" i="10"/>
  <c r="B8" i="10"/>
  <c r="C11" i="10"/>
  <c r="D11" i="10"/>
  <c r="E11" i="10"/>
  <c r="F11" i="10"/>
  <c r="G11" i="10"/>
  <c r="H11" i="10"/>
  <c r="B12" i="10"/>
  <c r="B13" i="10"/>
  <c r="B14" i="10"/>
  <c r="B15" i="10"/>
  <c r="B16" i="10"/>
  <c r="B17" i="10"/>
</calcChain>
</file>

<file path=xl/sharedStrings.xml><?xml version="1.0" encoding="utf-8"?>
<sst xmlns="http://schemas.openxmlformats.org/spreadsheetml/2006/main" count="513" uniqueCount="128">
  <si>
    <t>Casual act condom use probability</t>
  </si>
  <si>
    <t>Commercial/other act condom use probability</t>
  </si>
  <si>
    <t>Circumcision probability</t>
  </si>
  <si>
    <t>Number of injections per person per year</t>
  </si>
  <si>
    <t>Needle-syringe sharing rate</t>
  </si>
  <si>
    <t>Assumption</t>
  </si>
  <si>
    <t>HIV prevalence (lower bound)</t>
  </si>
  <si>
    <t>HIV prevalence (upper bound)</t>
  </si>
  <si>
    <t>Interaction-related transmissibility (% per act):</t>
  </si>
  <si>
    <t>Injecting</t>
  </si>
  <si>
    <t>Mother-to-child</t>
  </si>
  <si>
    <t>Disease-related transmissibility</t>
  </si>
  <si>
    <t>Treatment</t>
  </si>
  <si>
    <t>Disease progression rate: (% per year)</t>
  </si>
  <si>
    <t>Treatment recovery rate: (% per year)</t>
  </si>
  <si>
    <t>Death rate: (% mortality per year)</t>
  </si>
  <si>
    <t>Background</t>
  </si>
  <si>
    <t>Treatment failure rate: (% per year)</t>
  </si>
  <si>
    <t>1st-line</t>
  </si>
  <si>
    <t>2nd-line</t>
  </si>
  <si>
    <t>Efficacy/change in transmissibility due to: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</si>
  <si>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</si>
  <si>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</si>
  <si>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</si>
  <si>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</si>
  <si>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</si>
  <si>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</si>
  <si>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</si>
  <si>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</si>
  <si>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</si>
  <si>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</si>
  <si>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</si>
  <si>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</si>
  <si>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</si>
  <si>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</si>
  <si>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</si>
  <si>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</si>
  <si>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</si>
  <si>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</si>
  <si>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</si>
  <si>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</si>
  <si>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</si>
  <si>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</si>
  <si>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</si>
  <si>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</si>
  <si>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</si>
  <si>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</si>
  <si>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</si>
  <si>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</si>
  <si>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Casual sexual interactions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</si>
  <si>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</si>
  <si>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</si>
  <si>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</si>
  <si>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</si>
  <si>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</si>
  <si>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</si>
  <si>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</si>
  <si>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</si>
  <si>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</si>
  <si>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</si>
  <si>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</si>
  <si>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</si>
  <si>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HIV prevalence (best estimate)</t>
  </si>
  <si>
    <t>STI prevalence</t>
  </si>
  <si>
    <t>Total</t>
  </si>
  <si>
    <t>Number of HIV tests</t>
  </si>
  <si>
    <t>HIV testing rates</t>
  </si>
  <si>
    <t>Average</t>
  </si>
  <si>
    <t>AIDS-stage HIV testing rate</t>
  </si>
  <si>
    <t>Number of diagnoses</t>
  </si>
  <si>
    <t>Number of people on 1st-line treatment</t>
  </si>
  <si>
    <t>Number of people on 2nd-line treatment</t>
  </si>
  <si>
    <t>Number of new infections</t>
  </si>
  <si>
    <t>Number of women on PMTCT</t>
  </si>
  <si>
    <t>Number of HIV-related deaths</t>
  </si>
  <si>
    <t>Number of regular acts per person per year</t>
  </si>
  <si>
    <t>Number of casual acts per person per year</t>
  </si>
  <si>
    <t>Number of commercial/other acts per person per year</t>
  </si>
  <si>
    <t>Regular act condom use probability</t>
  </si>
  <si>
    <t>Commercial sexual interactions</t>
  </si>
  <si>
    <t>Asymmetric transitions</t>
  </si>
  <si>
    <t>Symmetric transitions</t>
  </si>
  <si>
    <t>Short name</t>
  </si>
  <si>
    <t>Long name</t>
  </si>
  <si>
    <t>Male?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</si>
  <si>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</si>
  <si>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</si>
  <si>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</si>
  <si>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</si>
  <si>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</si>
  <si>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</si>
  <si>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</si>
  <si>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</si>
  <si>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</si>
  <si>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</si>
  <si>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</si>
  <si>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</si>
  <si>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</si>
  <si>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</si>
  <si>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</si>
  <si>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</si>
  <si>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</si>
  <si>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</si>
  <si>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OR</t>
  </si>
  <si>
    <t>Coverage</t>
  </si>
  <si>
    <t>Zero</t>
  </si>
  <si>
    <t>Full</t>
  </si>
  <si>
    <t>Disability-adjusted life years</t>
  </si>
  <si>
    <t>Untreated HIV, CD4&gt;500</t>
  </si>
  <si>
    <t>Untreated HIV, 350&lt;CD4&lt;500</t>
  </si>
  <si>
    <t>Untreated HIV, 200&lt;CD4&lt;350</t>
  </si>
  <si>
    <t>Untreated HIV, CD4&lt;200</t>
  </si>
  <si>
    <t>Treated HIV</t>
  </si>
  <si>
    <t>Non-treatment-related health care costs</t>
  </si>
  <si>
    <t>Acute</t>
  </si>
  <si>
    <t>CD4&gt;500</t>
  </si>
  <si>
    <t>500&gt;CD4&gt;350</t>
  </si>
  <si>
    <t>350&gt;CD4&gt;200</t>
  </si>
  <si>
    <t>CD4&lt;200</t>
  </si>
  <si>
    <t>STI</t>
  </si>
  <si>
    <t>VMC</t>
  </si>
  <si>
    <t>Voluntary male circumcision</t>
  </si>
  <si>
    <t>OST</t>
  </si>
  <si>
    <t>Number of PWID on OST</t>
  </si>
  <si>
    <t>Injects?</t>
  </si>
  <si>
    <t>Costs</t>
  </si>
  <si>
    <t>Populations</t>
  </si>
  <si>
    <t>Regular sexual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</si>
</sst>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2">
    <xf numFmtId="0" fontId="0" fillId="0" borderId="0"/>
    <xf numFmtId="0" fontId="2" fillId="2" borderId="1" applyNumberFormat="0" applyAlignment="0" applyProtection="0"/>
    <xf numFmtId="0" fontId="4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2" fillId="2" borderId="1" xfId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0" xfId="655" applyBorder="1" applyAlignment="1">
      <alignment vertical="center" wrapText="1"/>
    </xf>
    <xf numFmtId="0" fontId="8" fillId="0" borderId="0" xfId="655"/>
    <xf numFmtId="0" fontId="9" fillId="0" borderId="0" xfId="655" applyFont="1"/>
    <xf numFmtId="9" fontId="2" fillId="2" borderId="1" xfId="1" applyNumberForma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3" fillId="0" borderId="0" xfId="0" applyFont="1"/>
    <xf numFmtId="0" fontId="2" fillId="2" borderId="1" xfId="1"/>
    <xf numFmtId="11" fontId="2" fillId="2" borderId="1" xfId="1" applyNumberFormat="1"/>
    <xf numFmtId="9" fontId="2" fillId="2" borderId="1" xfId="1" applyNumberFormat="1"/>
    <xf numFmtId="10" fontId="2" fillId="2" borderId="1" xfId="1" applyNumberFormat="1"/>
    <xf numFmtId="0" fontId="0" fillId="0" borderId="0" xfId="0"/>
    <xf numFmtId="0" fontId="3" fillId="0" borderId="0" xfId="0" applyFont="1"/>
    <xf numFmtId="0" fontId="2" fillId="2" borderId="1" xfId="1"/>
    <xf numFmtId="9" fontId="2" fillId="2" borderId="1" xfId="1" applyNumberFormat="1"/>
    <xf numFmtId="0" fontId="0" fillId="0" borderId="0" xfId="0"/>
    <xf numFmtId="0" fontId="3" fillId="0" borderId="0" xfId="0" applyFont="1"/>
    <xf numFmtId="0" fontId="2" fillId="2" borderId="1" xfId="1"/>
    <xf numFmtId="9" fontId="2" fillId="2" borderId="1" xfId="1" applyNumberFormat="1"/>
    <xf numFmtId="0" fontId="0" fillId="0" borderId="0" xfId="0"/>
    <xf numFmtId="0" fontId="3" fillId="0" borderId="0" xfId="0" applyFont="1"/>
    <xf numFmtId="0" fontId="2" fillId="2" borderId="1" xfId="1"/>
    <xf numFmtId="9" fontId="2" fillId="2" borderId="1" xfId="1" applyNumberFormat="1"/>
    <xf numFmtId="0" fontId="0" fillId="0" borderId="0" xfId="0"/>
    <xf numFmtId="0" fontId="2" fillId="2" borderId="1" xfId="1"/>
    <xf numFmtId="0" fontId="8" fillId="0" borderId="0" xfId="655"/>
    <xf numFmtId="0" fontId="9" fillId="0" borderId="0" xfId="655" applyFont="1"/>
    <xf numFmtId="0" fontId="0" fillId="0" borderId="0" xfId="0"/>
    <xf numFmtId="0" fontId="3" fillId="0" borderId="0" xfId="0" applyFont="1"/>
    <xf numFmtId="0" fontId="2" fillId="2" borderId="1" xfId="1"/>
    <xf numFmtId="11" fontId="2" fillId="2" borderId="1" xfId="1" applyNumberFormat="1"/>
    <xf numFmtId="9" fontId="2" fillId="2" borderId="1" xfId="1" applyNumberFormat="1"/>
    <xf numFmtId="10" fontId="2" fillId="2" borderId="1" xfId="1" applyNumberFormat="1"/>
    <xf numFmtId="2" fontId="2" fillId="2" borderId="1" xfId="1" applyNumberFormat="1"/>
    <xf numFmtId="1" fontId="2" fillId="2" borderId="1" xfId="1" applyNumberFormat="1"/>
  </cellXfs>
  <cellStyles count="662">
    <cellStyle name="Comma 2" xfId="13"/>
    <cellStyle name="Comma 2 2" xfId="661"/>
    <cellStyle name="Input" xfId="1" builtinId="20"/>
    <cellStyle name="Normal" xfId="0" builtinId="0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6" sqref="H6"/>
    </sheetView>
  </sheetViews>
  <sheetFormatPr defaultRowHeight="15" x14ac:dyDescent="0.25"/>
  <cols>
    <col min="2" max="2" width="8.7109375" customWidth="1"/>
    <col min="3" max="3" width="13.85546875" customWidth="1"/>
    <col min="4" max="4" width="40.85546875" customWidth="1"/>
  </cols>
  <sheetData>
    <row r="1" spans="1:6" x14ac:dyDescent="0.25">
      <c r="A1" s="1" t="s">
        <v>126</v>
      </c>
    </row>
    <row r="2" spans="1:6" x14ac:dyDescent="0.25">
      <c r="C2" s="1" t="s">
        <v>82</v>
      </c>
      <c r="D2" s="1" t="s">
        <v>83</v>
      </c>
      <c r="E2" s="1" t="s">
        <v>84</v>
      </c>
      <c r="F2" s="35" t="s">
        <v>124</v>
      </c>
    </row>
    <row r="3" spans="1:6" x14ac:dyDescent="0.25">
      <c r="B3" s="35">
        <v>1</v>
      </c>
      <c r="C3" s="2" t="s">
        <v>56</v>
      </c>
      <c r="D3" s="2" t="s">
        <v>85</v>
      </c>
      <c r="E3" s="2" t="b">
        <v>1</v>
      </c>
      <c r="F3" s="36" t="b">
        <v>0</v>
      </c>
    </row>
    <row r="4" spans="1:6" x14ac:dyDescent="0.25">
      <c r="B4" s="35">
        <v>2</v>
      </c>
      <c r="C4" s="2" t="s">
        <v>57</v>
      </c>
      <c r="D4" s="2" t="s">
        <v>86</v>
      </c>
      <c r="E4" s="2" t="b">
        <v>0</v>
      </c>
      <c r="F4" s="36" t="b">
        <v>0</v>
      </c>
    </row>
    <row r="5" spans="1:6" x14ac:dyDescent="0.25">
      <c r="B5" s="35">
        <v>3</v>
      </c>
      <c r="C5" s="2" t="s">
        <v>58</v>
      </c>
      <c r="D5" s="2" t="s">
        <v>87</v>
      </c>
      <c r="E5" s="2" t="b">
        <v>0</v>
      </c>
      <c r="F5" s="36" t="b">
        <v>0</v>
      </c>
    </row>
    <row r="6" spans="1:6" x14ac:dyDescent="0.25">
      <c r="B6" s="35">
        <v>4</v>
      </c>
      <c r="C6" s="2" t="s">
        <v>59</v>
      </c>
      <c r="D6" s="2" t="s">
        <v>88</v>
      </c>
      <c r="E6" s="2" t="b">
        <v>1</v>
      </c>
      <c r="F6" s="36" t="b">
        <v>0</v>
      </c>
    </row>
    <row r="7" spans="1:6" x14ac:dyDescent="0.25">
      <c r="B7" s="35">
        <v>5</v>
      </c>
      <c r="C7" s="2" t="s">
        <v>60</v>
      </c>
      <c r="D7" s="2" t="s">
        <v>89</v>
      </c>
      <c r="E7" s="2" t="b">
        <v>1</v>
      </c>
      <c r="F7" s="36" t="b">
        <v>0</v>
      </c>
    </row>
    <row r="8" spans="1:6" x14ac:dyDescent="0.25">
      <c r="B8" s="35">
        <v>6</v>
      </c>
      <c r="C8" s="2" t="s">
        <v>61</v>
      </c>
      <c r="D8" s="2" t="s">
        <v>90</v>
      </c>
      <c r="E8" s="2" t="b">
        <v>1</v>
      </c>
      <c r="F8" s="36" t="b">
        <v>1</v>
      </c>
    </row>
    <row r="9" spans="1:6" x14ac:dyDescent="0.25">
      <c r="B9" s="35"/>
    </row>
    <row r="10" spans="1:6" x14ac:dyDescent="0.25">
      <c r="A10" s="35" t="s">
        <v>50</v>
      </c>
      <c r="B10" s="35"/>
    </row>
    <row r="11" spans="1:6" x14ac:dyDescent="0.25">
      <c r="A11" s="34"/>
      <c r="B11" s="35"/>
      <c r="C11" s="35" t="s">
        <v>82</v>
      </c>
      <c r="D11" s="35" t="s">
        <v>83</v>
      </c>
    </row>
    <row r="12" spans="1:6" x14ac:dyDescent="0.25">
      <c r="A12" s="34"/>
      <c r="B12" s="35">
        <v>1</v>
      </c>
      <c r="C12" s="36" t="s">
        <v>95</v>
      </c>
      <c r="D12" s="36" t="s">
        <v>96</v>
      </c>
    </row>
    <row r="13" spans="1:6" x14ac:dyDescent="0.25">
      <c r="A13" s="34"/>
      <c r="B13" s="35">
        <v>2</v>
      </c>
      <c r="C13" s="36" t="s">
        <v>58</v>
      </c>
      <c r="D13" s="36" t="s">
        <v>87</v>
      </c>
    </row>
    <row r="14" spans="1:6" x14ac:dyDescent="0.25">
      <c r="A14" s="34"/>
      <c r="B14" s="35">
        <v>3</v>
      </c>
      <c r="C14" s="36" t="s">
        <v>97</v>
      </c>
      <c r="D14" s="36" t="s">
        <v>98</v>
      </c>
    </row>
    <row r="15" spans="1:6" x14ac:dyDescent="0.25">
      <c r="A15" s="34"/>
      <c r="B15" s="35">
        <v>4</v>
      </c>
      <c r="C15" s="36" t="s">
        <v>60</v>
      </c>
      <c r="D15" s="36" t="s">
        <v>89</v>
      </c>
    </row>
    <row r="16" spans="1:6" x14ac:dyDescent="0.25">
      <c r="A16" s="34"/>
      <c r="B16" s="35">
        <v>5</v>
      </c>
      <c r="C16" s="36" t="s">
        <v>99</v>
      </c>
      <c r="D16" s="36" t="s">
        <v>100</v>
      </c>
    </row>
    <row r="17" spans="1:4" x14ac:dyDescent="0.25">
      <c r="A17" s="34"/>
      <c r="B17" s="35">
        <v>6</v>
      </c>
      <c r="C17" s="36" t="s">
        <v>120</v>
      </c>
      <c r="D17" s="36" t="s">
        <v>121</v>
      </c>
    </row>
    <row r="18" spans="1:4" x14ac:dyDescent="0.25">
      <c r="A18" s="34"/>
      <c r="B18" s="35">
        <v>7</v>
      </c>
      <c r="C18" s="36" t="s">
        <v>52</v>
      </c>
      <c r="D18" s="36" t="s">
        <v>101</v>
      </c>
    </row>
    <row r="19" spans="1:4" x14ac:dyDescent="0.25">
      <c r="B19" s="35">
        <v>8</v>
      </c>
      <c r="C19" s="36" t="s">
        <v>51</v>
      </c>
      <c r="D19" s="36" t="s">
        <v>102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19"/>
  <sheetViews>
    <sheetView workbookViewId="0">
      <selection activeCell="A6" sqref="A6"/>
    </sheetView>
  </sheetViews>
  <sheetFormatPr defaultRowHeight="15" x14ac:dyDescent="0.25"/>
  <sheetData>
    <row r="1" spans="1:20" x14ac:dyDescent="0.25">
      <c r="A1" s="35" t="s">
        <v>125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x14ac:dyDescent="0.25">
      <c r="A2" s="34"/>
      <c r="B2" s="34"/>
      <c r="C2" s="35">
        <v>2000</v>
      </c>
      <c r="D2" s="35">
        <v>2001</v>
      </c>
      <c r="E2" s="35">
        <v>2002</v>
      </c>
      <c r="F2" s="35">
        <v>2003</v>
      </c>
      <c r="G2" s="35">
        <v>2004</v>
      </c>
      <c r="H2" s="35">
        <v>2005</v>
      </c>
      <c r="I2" s="35">
        <v>2006</v>
      </c>
      <c r="J2" s="35">
        <v>2007</v>
      </c>
      <c r="K2" s="35">
        <v>2008</v>
      </c>
      <c r="L2" s="35">
        <v>2009</v>
      </c>
      <c r="M2" s="35">
        <v>2010</v>
      </c>
      <c r="N2" s="35">
        <v>2011</v>
      </c>
      <c r="O2" s="35">
        <v>2012</v>
      </c>
      <c r="P2" s="35">
        <v>2013</v>
      </c>
      <c r="Q2" s="35">
        <v>2014</v>
      </c>
      <c r="R2" s="35">
        <v>2015</v>
      </c>
      <c r="S2" s="34"/>
      <c r="T2" s="35" t="s">
        <v>5</v>
      </c>
    </row>
    <row r="3" spans="1:20" x14ac:dyDescent="0.25">
      <c r="A3" s="34"/>
      <c r="B3" s="9" t="str">
        <f>'Populations and programs'!C12</f>
        <v>BCC</v>
      </c>
      <c r="C3" s="36"/>
      <c r="D3" s="37"/>
      <c r="E3" s="36"/>
      <c r="F3" s="36"/>
      <c r="G3" s="36"/>
      <c r="H3" s="36"/>
      <c r="I3" s="36"/>
      <c r="J3" s="36"/>
      <c r="K3" s="36"/>
      <c r="L3" s="36"/>
      <c r="M3" s="37"/>
      <c r="N3" s="37"/>
      <c r="O3" s="36"/>
      <c r="P3" s="36"/>
      <c r="Q3" s="36"/>
      <c r="R3" s="36"/>
      <c r="S3" s="10" t="s">
        <v>103</v>
      </c>
      <c r="T3" s="37">
        <v>1200000</v>
      </c>
    </row>
    <row r="4" spans="1:20" x14ac:dyDescent="0.25">
      <c r="A4" s="34"/>
      <c r="B4" s="9" t="str">
        <f>'Populations and programs'!C13</f>
        <v>FSW</v>
      </c>
      <c r="C4" s="36"/>
      <c r="D4" s="37"/>
      <c r="E4" s="36"/>
      <c r="F4" s="36"/>
      <c r="G4" s="36"/>
      <c r="H4" s="36"/>
      <c r="I4" s="36"/>
      <c r="J4" s="36"/>
      <c r="K4" s="36"/>
      <c r="L4" s="36"/>
      <c r="M4" s="37"/>
      <c r="N4" s="37"/>
      <c r="O4" s="36"/>
      <c r="P4" s="36"/>
      <c r="Q4" s="36"/>
      <c r="R4" s="36"/>
      <c r="S4" s="10" t="s">
        <v>103</v>
      </c>
      <c r="T4" s="37">
        <v>300000</v>
      </c>
    </row>
    <row r="5" spans="1:20" x14ac:dyDescent="0.25">
      <c r="A5" s="34"/>
      <c r="B5" s="9" t="str">
        <f>'Populations and programs'!C14</f>
        <v>NSP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10" t="s">
        <v>103</v>
      </c>
      <c r="T5" s="37">
        <v>5000000</v>
      </c>
    </row>
    <row r="6" spans="1:20" x14ac:dyDescent="0.25">
      <c r="A6" s="34"/>
      <c r="B6" s="9" t="str">
        <f>'Populations and programs'!C15</f>
        <v>MSM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10" t="s">
        <v>103</v>
      </c>
      <c r="T6" s="37">
        <v>100000</v>
      </c>
    </row>
    <row r="7" spans="1:20" x14ac:dyDescent="0.25">
      <c r="A7" s="34"/>
      <c r="B7" s="9" t="str">
        <f>'Populations and programs'!C16</f>
        <v>HCT</v>
      </c>
      <c r="C7" s="36"/>
      <c r="D7" s="36"/>
      <c r="E7" s="36"/>
      <c r="F7" s="36"/>
      <c r="G7" s="36"/>
      <c r="H7" s="36"/>
      <c r="I7" s="37"/>
      <c r="J7" s="36"/>
      <c r="K7" s="36"/>
      <c r="L7" s="36"/>
      <c r="M7" s="36"/>
      <c r="N7" s="36"/>
      <c r="O7" s="36"/>
      <c r="P7" s="36"/>
      <c r="Q7" s="36"/>
      <c r="R7" s="36"/>
      <c r="S7" s="10" t="s">
        <v>103</v>
      </c>
      <c r="T7" s="37">
        <v>700000</v>
      </c>
    </row>
    <row r="8" spans="1:20" x14ac:dyDescent="0.25">
      <c r="A8" s="34"/>
      <c r="B8" s="9" t="str">
        <f>'Populations and programs'!C17</f>
        <v>VMC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10" t="s">
        <v>103</v>
      </c>
      <c r="T8" s="37">
        <v>4000000</v>
      </c>
    </row>
    <row r="9" spans="1:20" x14ac:dyDescent="0.25">
      <c r="A9" s="34"/>
      <c r="B9" s="9" t="str">
        <f>'Populations and programs'!C18</f>
        <v>ART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10" t="s">
        <v>103</v>
      </c>
      <c r="T9" s="37">
        <v>1000000</v>
      </c>
    </row>
    <row r="10" spans="1:20" x14ac:dyDescent="0.25">
      <c r="A10" s="1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0" x14ac:dyDescent="0.25">
      <c r="A11" s="35" t="s">
        <v>104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1:20" x14ac:dyDescent="0.25">
      <c r="A12" s="34"/>
      <c r="B12" s="11"/>
      <c r="C12" s="35">
        <v>2000</v>
      </c>
      <c r="D12" s="35">
        <v>2001</v>
      </c>
      <c r="E12" s="35">
        <v>2002</v>
      </c>
      <c r="F12" s="35">
        <v>2003</v>
      </c>
      <c r="G12" s="35">
        <v>2004</v>
      </c>
      <c r="H12" s="35">
        <v>2005</v>
      </c>
      <c r="I12" s="35">
        <v>2006</v>
      </c>
      <c r="J12" s="35">
        <v>2007</v>
      </c>
      <c r="K12" s="35">
        <v>2008</v>
      </c>
      <c r="L12" s="35">
        <v>2009</v>
      </c>
      <c r="M12" s="35">
        <v>2010</v>
      </c>
      <c r="N12" s="35">
        <v>2011</v>
      </c>
      <c r="O12" s="35">
        <v>2012</v>
      </c>
      <c r="P12" s="35">
        <v>2013</v>
      </c>
      <c r="Q12" s="35">
        <v>2014</v>
      </c>
      <c r="R12" s="35">
        <v>2015</v>
      </c>
      <c r="S12" s="34"/>
      <c r="T12" s="35" t="s">
        <v>5</v>
      </c>
    </row>
    <row r="13" spans="1:20" x14ac:dyDescent="0.25">
      <c r="A13" s="34"/>
      <c r="B13" s="9" t="str">
        <f>'Populations and programs'!C12</f>
        <v>BCC</v>
      </c>
      <c r="C13" s="36"/>
      <c r="D13" s="37"/>
      <c r="E13" s="36"/>
      <c r="F13" s="36"/>
      <c r="G13" s="36"/>
      <c r="H13" s="36"/>
      <c r="I13" s="36"/>
      <c r="J13" s="36"/>
      <c r="K13" s="36"/>
      <c r="L13" s="36"/>
      <c r="M13" s="37"/>
      <c r="N13" s="37"/>
      <c r="O13" s="36"/>
      <c r="P13" s="36"/>
      <c r="Q13" s="36"/>
      <c r="R13" s="36"/>
      <c r="S13" s="10" t="s">
        <v>103</v>
      </c>
      <c r="T13" s="38">
        <v>0.3</v>
      </c>
    </row>
    <row r="14" spans="1:20" x14ac:dyDescent="0.25">
      <c r="A14" s="34"/>
      <c r="B14" s="9" t="str">
        <f>'Populations and programs'!C13</f>
        <v>FSW</v>
      </c>
      <c r="C14" s="36"/>
      <c r="D14" s="37"/>
      <c r="E14" s="36"/>
      <c r="F14" s="36"/>
      <c r="G14" s="36"/>
      <c r="H14" s="36"/>
      <c r="I14" s="36"/>
      <c r="J14" s="36"/>
      <c r="K14" s="36"/>
      <c r="L14" s="36"/>
      <c r="M14" s="37"/>
      <c r="N14" s="37"/>
      <c r="O14" s="36"/>
      <c r="P14" s="36"/>
      <c r="Q14" s="36"/>
      <c r="R14" s="36"/>
      <c r="S14" s="10" t="s">
        <v>103</v>
      </c>
      <c r="T14" s="38">
        <v>0.5</v>
      </c>
    </row>
    <row r="15" spans="1:20" x14ac:dyDescent="0.25">
      <c r="A15" s="34"/>
      <c r="B15" s="9" t="str">
        <f>'Populations and programs'!C14</f>
        <v>NSP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10" t="s">
        <v>103</v>
      </c>
      <c r="T15" s="38">
        <v>0.3</v>
      </c>
    </row>
    <row r="16" spans="1:20" x14ac:dyDescent="0.25">
      <c r="A16" s="34"/>
      <c r="B16" s="9" t="str">
        <f>'Populations and programs'!C15</f>
        <v>MSM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10" t="s">
        <v>103</v>
      </c>
      <c r="T16" s="38">
        <v>0.1</v>
      </c>
    </row>
    <row r="17" spans="1:20" x14ac:dyDescent="0.25">
      <c r="A17" s="34"/>
      <c r="B17" s="9" t="str">
        <f>'Populations and programs'!C16</f>
        <v>HCT</v>
      </c>
      <c r="C17" s="36"/>
      <c r="D17" s="36"/>
      <c r="E17" s="36"/>
      <c r="F17" s="36"/>
      <c r="G17" s="36"/>
      <c r="H17" s="36"/>
      <c r="I17" s="37"/>
      <c r="J17" s="36"/>
      <c r="K17" s="36"/>
      <c r="L17" s="36"/>
      <c r="M17" s="36"/>
      <c r="N17" s="36"/>
      <c r="O17" s="36"/>
      <c r="P17" s="36"/>
      <c r="Q17" s="36"/>
      <c r="R17" s="36"/>
      <c r="S17" s="10" t="s">
        <v>103</v>
      </c>
      <c r="T17" s="38">
        <v>0.5</v>
      </c>
    </row>
    <row r="18" spans="1:20" x14ac:dyDescent="0.25">
      <c r="A18" s="34"/>
      <c r="B18" s="9" t="str">
        <f>'Populations and programs'!C17</f>
        <v>VMC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10" t="s">
        <v>103</v>
      </c>
      <c r="T18" s="38">
        <v>0.4</v>
      </c>
    </row>
    <row r="19" spans="1:20" x14ac:dyDescent="0.25">
      <c r="A19" s="34"/>
      <c r="B19" s="9" t="str">
        <f>'Populations and programs'!C18</f>
        <v>ART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10" t="s">
        <v>103</v>
      </c>
      <c r="T19" s="38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54"/>
  <sheetViews>
    <sheetView topLeftCell="A10" workbookViewId="0">
      <selection activeCell="R4" sqref="R4"/>
    </sheetView>
  </sheetViews>
  <sheetFormatPr defaultRowHeight="15" x14ac:dyDescent="0.25"/>
  <cols>
    <col min="21" max="21" width="9.140625" customWidth="1"/>
    <col min="22" max="22" width="8.85546875" customWidth="1"/>
  </cols>
  <sheetData>
    <row r="1" spans="1:20" x14ac:dyDescent="0.25">
      <c r="A1" s="13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5</v>
      </c>
    </row>
    <row r="3" spans="1:20" x14ac:dyDescent="0.25">
      <c r="A3" s="12"/>
      <c r="B3" s="13" t="s">
        <v>56</v>
      </c>
      <c r="C3" s="37">
        <v>2250000</v>
      </c>
      <c r="D3" s="15">
        <v>2300000</v>
      </c>
      <c r="E3" s="14"/>
      <c r="F3" s="14"/>
      <c r="G3" s="14"/>
      <c r="H3" s="14"/>
      <c r="I3" s="14"/>
      <c r="J3" s="14"/>
      <c r="K3" s="14"/>
      <c r="L3" s="14"/>
      <c r="M3" s="15">
        <v>2500000</v>
      </c>
      <c r="N3" s="15">
        <v>2600000</v>
      </c>
      <c r="O3" s="14"/>
      <c r="P3" s="14"/>
      <c r="Q3" s="14"/>
      <c r="R3" s="37">
        <v>3000000</v>
      </c>
      <c r="S3" s="10" t="s">
        <v>103</v>
      </c>
      <c r="T3" s="14"/>
    </row>
    <row r="4" spans="1:20" x14ac:dyDescent="0.25">
      <c r="A4" s="12"/>
      <c r="B4" s="13" t="s">
        <v>57</v>
      </c>
      <c r="C4" s="14"/>
      <c r="D4" s="15">
        <v>2300000</v>
      </c>
      <c r="E4" s="14"/>
      <c r="F4" s="14"/>
      <c r="G4" s="14"/>
      <c r="H4" s="14"/>
      <c r="I4" s="14"/>
      <c r="J4" s="14"/>
      <c r="K4" s="14"/>
      <c r="L4" s="14"/>
      <c r="M4" s="15">
        <v>2500000</v>
      </c>
      <c r="N4" s="15">
        <v>2700000</v>
      </c>
      <c r="O4" s="14"/>
      <c r="P4" s="14"/>
      <c r="Q4" s="14"/>
      <c r="R4" s="14"/>
      <c r="S4" s="10" t="s">
        <v>103</v>
      </c>
      <c r="T4" s="14"/>
    </row>
    <row r="5" spans="1:20" x14ac:dyDescent="0.25">
      <c r="A5" s="12"/>
      <c r="B5" s="13" t="s">
        <v>58</v>
      </c>
      <c r="C5" s="14"/>
      <c r="D5" s="14"/>
      <c r="E5" s="14"/>
      <c r="F5" s="14"/>
      <c r="G5" s="14"/>
      <c r="H5" s="14">
        <v>20000</v>
      </c>
      <c r="I5" s="14"/>
      <c r="J5" s="14"/>
      <c r="K5" s="14">
        <v>30000</v>
      </c>
      <c r="L5" s="14"/>
      <c r="M5" s="14"/>
      <c r="N5" s="14"/>
      <c r="O5" s="14"/>
      <c r="P5" s="14"/>
      <c r="Q5" s="14"/>
      <c r="R5" s="14"/>
      <c r="S5" s="10" t="s">
        <v>103</v>
      </c>
      <c r="T5" s="14"/>
    </row>
    <row r="6" spans="1:20" x14ac:dyDescent="0.25">
      <c r="A6" s="12"/>
      <c r="B6" s="13" t="s">
        <v>59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0" t="s">
        <v>103</v>
      </c>
      <c r="T6" s="14">
        <v>300000</v>
      </c>
    </row>
    <row r="7" spans="1:20" x14ac:dyDescent="0.25">
      <c r="A7" s="12"/>
      <c r="B7" s="13" t="s">
        <v>60</v>
      </c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14"/>
      <c r="R7" s="14"/>
      <c r="S7" s="10" t="s">
        <v>103</v>
      </c>
      <c r="T7" s="15">
        <v>75000</v>
      </c>
    </row>
    <row r="8" spans="1:20" x14ac:dyDescent="0.25">
      <c r="A8" s="12"/>
      <c r="B8" s="13" t="s">
        <v>61</v>
      </c>
      <c r="C8" s="14"/>
      <c r="D8" s="14"/>
      <c r="E8" s="14"/>
      <c r="F8" s="14"/>
      <c r="G8" s="14"/>
      <c r="H8" s="14"/>
      <c r="I8" s="14"/>
      <c r="J8" s="14"/>
      <c r="K8" s="14">
        <v>25000</v>
      </c>
      <c r="L8" s="14"/>
      <c r="M8" s="14"/>
      <c r="N8" s="14"/>
      <c r="O8" s="14"/>
      <c r="P8" s="14"/>
      <c r="Q8" s="14"/>
      <c r="R8" s="14"/>
      <c r="S8" s="10" t="s">
        <v>103</v>
      </c>
      <c r="T8" s="14"/>
    </row>
    <row r="9" spans="1:20" x14ac:dyDescent="0.25">
      <c r="S9" s="10"/>
    </row>
    <row r="10" spans="1:20" x14ac:dyDescent="0.25">
      <c r="A10" s="13" t="s">
        <v>62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12"/>
      <c r="B11" s="12"/>
      <c r="C11" s="13">
        <v>2000</v>
      </c>
      <c r="D11" s="13">
        <v>2001</v>
      </c>
      <c r="E11" s="13">
        <v>2002</v>
      </c>
      <c r="F11" s="13">
        <v>2003</v>
      </c>
      <c r="G11" s="13">
        <v>2004</v>
      </c>
      <c r="H11" s="13">
        <v>2005</v>
      </c>
      <c r="I11" s="13">
        <v>2006</v>
      </c>
      <c r="J11" s="13">
        <v>2007</v>
      </c>
      <c r="K11" s="13">
        <v>2008</v>
      </c>
      <c r="L11" s="13">
        <v>2009</v>
      </c>
      <c r="M11" s="13">
        <v>2010</v>
      </c>
      <c r="N11" s="13">
        <v>2011</v>
      </c>
      <c r="O11" s="13">
        <v>2012</v>
      </c>
      <c r="P11" s="13">
        <v>2013</v>
      </c>
      <c r="Q11" s="13">
        <v>2014</v>
      </c>
      <c r="R11" s="13">
        <v>2015</v>
      </c>
      <c r="S11" s="12"/>
      <c r="T11" s="13" t="s">
        <v>5</v>
      </c>
    </row>
    <row r="12" spans="1:20" x14ac:dyDescent="0.25">
      <c r="A12" s="12"/>
      <c r="B12" s="13" t="s">
        <v>56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0" t="s">
        <v>103</v>
      </c>
      <c r="T12" s="17">
        <v>1E-3</v>
      </c>
    </row>
    <row r="13" spans="1:20" x14ac:dyDescent="0.25">
      <c r="A13" s="12"/>
      <c r="B13" s="13" t="s">
        <v>57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0" t="s">
        <v>103</v>
      </c>
      <c r="T13" s="17">
        <v>1E-3</v>
      </c>
    </row>
    <row r="14" spans="1:20" x14ac:dyDescent="0.25">
      <c r="A14" s="12"/>
      <c r="B14" s="13" t="s">
        <v>58</v>
      </c>
      <c r="C14" s="14"/>
      <c r="D14" s="14"/>
      <c r="E14" s="14"/>
      <c r="F14" s="14"/>
      <c r="G14" s="14"/>
      <c r="H14" s="14"/>
      <c r="I14" s="14"/>
      <c r="J14" s="16">
        <v>0.05</v>
      </c>
      <c r="K14" s="14"/>
      <c r="L14" s="14"/>
      <c r="M14" s="14"/>
      <c r="N14" s="14"/>
      <c r="O14" s="14"/>
      <c r="P14" s="14"/>
      <c r="Q14" s="14"/>
      <c r="R14" s="14"/>
      <c r="S14" s="10" t="s">
        <v>103</v>
      </c>
      <c r="T14" s="14"/>
    </row>
    <row r="15" spans="1:20" x14ac:dyDescent="0.25">
      <c r="A15" s="12"/>
      <c r="B15" s="13" t="s">
        <v>59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0" t="s">
        <v>103</v>
      </c>
      <c r="T15" s="17">
        <v>2E-3</v>
      </c>
    </row>
    <row r="16" spans="1:20" x14ac:dyDescent="0.25">
      <c r="A16" s="12"/>
      <c r="B16" s="13" t="s">
        <v>60</v>
      </c>
      <c r="C16" s="14"/>
      <c r="D16" s="14"/>
      <c r="E16" s="14"/>
      <c r="F16" s="14"/>
      <c r="G16" s="14"/>
      <c r="H16" s="14"/>
      <c r="I16" s="14"/>
      <c r="J16" s="14"/>
      <c r="K16" s="14"/>
      <c r="L16" s="16">
        <v>0.1</v>
      </c>
      <c r="M16" s="14"/>
      <c r="N16" s="14"/>
      <c r="O16" s="14"/>
      <c r="P16" s="14"/>
      <c r="Q16" s="14"/>
      <c r="R16" s="14"/>
      <c r="S16" s="10" t="s">
        <v>103</v>
      </c>
      <c r="T16" s="14"/>
    </row>
    <row r="17" spans="1:20" x14ac:dyDescent="0.25">
      <c r="A17" s="12"/>
      <c r="B17" s="13" t="s">
        <v>61</v>
      </c>
      <c r="C17" s="14"/>
      <c r="D17" s="16">
        <v>0.2</v>
      </c>
      <c r="E17" s="14"/>
      <c r="F17" s="16">
        <v>0.18</v>
      </c>
      <c r="G17" s="14"/>
      <c r="H17" s="14"/>
      <c r="I17" s="16">
        <v>0.15</v>
      </c>
      <c r="J17" s="14"/>
      <c r="K17" s="14"/>
      <c r="L17" s="14"/>
      <c r="M17" s="14"/>
      <c r="N17" s="16">
        <v>0.12</v>
      </c>
      <c r="O17" s="14"/>
      <c r="P17" s="14"/>
      <c r="Q17" s="14"/>
      <c r="R17" s="14"/>
      <c r="S17" s="10" t="s">
        <v>103</v>
      </c>
      <c r="T17" s="14"/>
    </row>
    <row r="18" spans="1:20" x14ac:dyDescent="0.25">
      <c r="S18" s="10"/>
    </row>
    <row r="19" spans="1:20" x14ac:dyDescent="0.25">
      <c r="A19" s="13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3">
        <v>2000</v>
      </c>
      <c r="D20" s="13">
        <v>2001</v>
      </c>
      <c r="E20" s="13">
        <v>2002</v>
      </c>
      <c r="F20" s="13">
        <v>2003</v>
      </c>
      <c r="G20" s="13">
        <v>2004</v>
      </c>
      <c r="H20" s="13">
        <v>2005</v>
      </c>
      <c r="I20" s="13">
        <v>2006</v>
      </c>
      <c r="J20" s="13">
        <v>2007</v>
      </c>
      <c r="K20" s="13">
        <v>2008</v>
      </c>
      <c r="L20" s="13">
        <v>2009</v>
      </c>
      <c r="M20" s="13">
        <v>2010</v>
      </c>
      <c r="N20" s="13">
        <v>2011</v>
      </c>
      <c r="O20" s="13">
        <v>2012</v>
      </c>
      <c r="P20" s="13">
        <v>2013</v>
      </c>
      <c r="Q20" s="13">
        <v>2014</v>
      </c>
      <c r="R20" s="13">
        <v>2015</v>
      </c>
      <c r="S20" s="12"/>
      <c r="T20" s="13" t="s">
        <v>5</v>
      </c>
    </row>
    <row r="21" spans="1:20" x14ac:dyDescent="0.25">
      <c r="A21" s="12"/>
      <c r="B21" s="13" t="s">
        <v>56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0" t="s">
        <v>103</v>
      </c>
      <c r="T21" s="17">
        <v>1E-4</v>
      </c>
    </row>
    <row r="22" spans="1:20" x14ac:dyDescent="0.25">
      <c r="A22" s="12"/>
      <c r="B22" s="13" t="s">
        <v>57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0" t="s">
        <v>103</v>
      </c>
      <c r="T22" s="17">
        <v>1E-4</v>
      </c>
    </row>
    <row r="23" spans="1:20" x14ac:dyDescent="0.25">
      <c r="A23" s="12"/>
      <c r="B23" s="13" t="s">
        <v>58</v>
      </c>
      <c r="C23" s="14"/>
      <c r="D23" s="14"/>
      <c r="E23" s="14"/>
      <c r="F23" s="14"/>
      <c r="G23" s="14"/>
      <c r="H23" s="14"/>
      <c r="I23" s="14"/>
      <c r="J23" s="16">
        <v>0.02</v>
      </c>
      <c r="K23" s="14"/>
      <c r="L23" s="14"/>
      <c r="M23" s="14"/>
      <c r="N23" s="14"/>
      <c r="O23" s="14"/>
      <c r="P23" s="14"/>
      <c r="Q23" s="14"/>
      <c r="R23" s="14"/>
      <c r="S23" s="10" t="s">
        <v>103</v>
      </c>
      <c r="T23" s="14"/>
    </row>
    <row r="24" spans="1:20" x14ac:dyDescent="0.25">
      <c r="A24" s="12"/>
      <c r="B24" s="13" t="s">
        <v>59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0" t="s">
        <v>103</v>
      </c>
      <c r="T24" s="17">
        <v>1E-3</v>
      </c>
    </row>
    <row r="25" spans="1:20" x14ac:dyDescent="0.25">
      <c r="A25" s="12"/>
      <c r="B25" s="13" t="s">
        <v>60</v>
      </c>
      <c r="C25" s="14"/>
      <c r="D25" s="14"/>
      <c r="E25" s="14"/>
      <c r="F25" s="14"/>
      <c r="G25" s="14"/>
      <c r="H25" s="14"/>
      <c r="I25" s="14"/>
      <c r="J25" s="14"/>
      <c r="K25" s="14"/>
      <c r="L25" s="16">
        <v>0.05</v>
      </c>
      <c r="M25" s="14"/>
      <c r="N25" s="14"/>
      <c r="O25" s="14"/>
      <c r="P25" s="14"/>
      <c r="Q25" s="14"/>
      <c r="R25" s="14"/>
      <c r="S25" s="10" t="s">
        <v>103</v>
      </c>
      <c r="T25" s="14"/>
    </row>
    <row r="26" spans="1:20" x14ac:dyDescent="0.25">
      <c r="A26" s="12"/>
      <c r="B26" s="13" t="s">
        <v>61</v>
      </c>
      <c r="C26" s="14"/>
      <c r="D26" s="16">
        <v>0.15</v>
      </c>
      <c r="E26" s="14"/>
      <c r="F26" s="16">
        <v>0.12</v>
      </c>
      <c r="G26" s="14"/>
      <c r="H26" s="14"/>
      <c r="I26" s="16">
        <v>0.1</v>
      </c>
      <c r="J26" s="14"/>
      <c r="K26" s="14"/>
      <c r="L26" s="14"/>
      <c r="M26" s="14"/>
      <c r="N26" s="16">
        <v>0.08</v>
      </c>
      <c r="O26" s="14"/>
      <c r="P26" s="14"/>
      <c r="Q26" s="14"/>
      <c r="R26" s="14"/>
      <c r="S26" s="10" t="s">
        <v>103</v>
      </c>
      <c r="T26" s="14"/>
    </row>
    <row r="27" spans="1:20" x14ac:dyDescent="0.25">
      <c r="S27" s="10"/>
    </row>
    <row r="28" spans="1:20" x14ac:dyDescent="0.25">
      <c r="A28" s="13" t="s">
        <v>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12"/>
      <c r="B29" s="12"/>
      <c r="C29" s="13">
        <v>2000</v>
      </c>
      <c r="D29" s="13">
        <v>2001</v>
      </c>
      <c r="E29" s="13">
        <v>2002</v>
      </c>
      <c r="F29" s="13">
        <v>2003</v>
      </c>
      <c r="G29" s="13">
        <v>2004</v>
      </c>
      <c r="H29" s="13">
        <v>2005</v>
      </c>
      <c r="I29" s="13">
        <v>2006</v>
      </c>
      <c r="J29" s="13">
        <v>2007</v>
      </c>
      <c r="K29" s="13">
        <v>2008</v>
      </c>
      <c r="L29" s="13">
        <v>2009</v>
      </c>
      <c r="M29" s="13">
        <v>2010</v>
      </c>
      <c r="N29" s="13">
        <v>2011</v>
      </c>
      <c r="O29" s="13">
        <v>2012</v>
      </c>
      <c r="P29" s="13">
        <v>2013</v>
      </c>
      <c r="Q29" s="13">
        <v>2014</v>
      </c>
      <c r="R29" s="13">
        <v>2015</v>
      </c>
      <c r="S29" s="12"/>
      <c r="T29" s="13" t="s">
        <v>5</v>
      </c>
    </row>
    <row r="30" spans="1:20" x14ac:dyDescent="0.25">
      <c r="A30" s="12"/>
      <c r="B30" s="13" t="s">
        <v>56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0" t="s">
        <v>103</v>
      </c>
      <c r="T30" s="17">
        <v>2E-3</v>
      </c>
    </row>
    <row r="31" spans="1:20" x14ac:dyDescent="0.25">
      <c r="A31" s="12"/>
      <c r="B31" s="13" t="s">
        <v>57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0" t="s">
        <v>103</v>
      </c>
      <c r="T31" s="17">
        <v>2E-3</v>
      </c>
    </row>
    <row r="32" spans="1:20" x14ac:dyDescent="0.25">
      <c r="A32" s="12"/>
      <c r="B32" s="13" t="s">
        <v>58</v>
      </c>
      <c r="C32" s="14"/>
      <c r="D32" s="14"/>
      <c r="E32" s="14"/>
      <c r="F32" s="14"/>
      <c r="G32" s="14"/>
      <c r="H32" s="14"/>
      <c r="I32" s="14"/>
      <c r="J32" s="16">
        <v>0.1</v>
      </c>
      <c r="K32" s="14"/>
      <c r="L32" s="14"/>
      <c r="M32" s="14"/>
      <c r="N32" s="14"/>
      <c r="O32" s="14"/>
      <c r="P32" s="14"/>
      <c r="Q32" s="14"/>
      <c r="R32" s="14"/>
      <c r="S32" s="10" t="s">
        <v>103</v>
      </c>
      <c r="T32" s="14"/>
    </row>
    <row r="33" spans="1:26" x14ac:dyDescent="0.25">
      <c r="A33" s="12"/>
      <c r="B33" s="13" t="s">
        <v>59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0" t="s">
        <v>103</v>
      </c>
      <c r="T33" s="16">
        <v>0.01</v>
      </c>
    </row>
    <row r="34" spans="1:26" x14ac:dyDescent="0.25">
      <c r="A34" s="12"/>
      <c r="B34" s="13" t="s">
        <v>60</v>
      </c>
      <c r="C34" s="14"/>
      <c r="D34" s="14"/>
      <c r="E34" s="14"/>
      <c r="F34" s="14"/>
      <c r="G34" s="14"/>
      <c r="H34" s="14"/>
      <c r="I34" s="14"/>
      <c r="J34" s="14"/>
      <c r="K34" s="14"/>
      <c r="L34" s="16">
        <v>0.15</v>
      </c>
      <c r="M34" s="14"/>
      <c r="N34" s="14"/>
      <c r="O34" s="14"/>
      <c r="P34" s="14"/>
      <c r="Q34" s="14"/>
      <c r="R34" s="14"/>
      <c r="S34" s="10" t="s">
        <v>103</v>
      </c>
      <c r="T34" s="14"/>
    </row>
    <row r="35" spans="1:26" x14ac:dyDescent="0.25">
      <c r="A35" s="12"/>
      <c r="B35" s="13" t="s">
        <v>61</v>
      </c>
      <c r="C35" s="14"/>
      <c r="D35" s="16">
        <v>0.3</v>
      </c>
      <c r="E35" s="14"/>
      <c r="F35" s="16">
        <v>0.22</v>
      </c>
      <c r="G35" s="14"/>
      <c r="H35" s="14"/>
      <c r="I35" s="16">
        <v>0.2</v>
      </c>
      <c r="J35" s="14"/>
      <c r="K35" s="14"/>
      <c r="L35" s="14"/>
      <c r="M35" s="14"/>
      <c r="N35" s="16">
        <v>0.15</v>
      </c>
      <c r="O35" s="14"/>
      <c r="P35" s="14"/>
      <c r="Q35" s="14"/>
      <c r="R35" s="14"/>
      <c r="S35" s="10" t="s">
        <v>103</v>
      </c>
      <c r="T35" s="14"/>
    </row>
    <row r="36" spans="1:26" x14ac:dyDescent="0.25">
      <c r="S36" s="10"/>
    </row>
    <row r="37" spans="1:26" x14ac:dyDescent="0.25">
      <c r="A37" s="13" t="s">
        <v>63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V37" s="34"/>
      <c r="W37" s="34"/>
      <c r="X37" s="3"/>
      <c r="Y37" s="34"/>
    </row>
    <row r="38" spans="1:26" x14ac:dyDescent="0.25">
      <c r="A38" s="12"/>
      <c r="B38" s="12"/>
      <c r="C38" s="13">
        <v>2000</v>
      </c>
      <c r="D38" s="13">
        <v>2001</v>
      </c>
      <c r="E38" s="13">
        <v>2002</v>
      </c>
      <c r="F38" s="13">
        <v>2003</v>
      </c>
      <c r="G38" s="13">
        <v>2004</v>
      </c>
      <c r="H38" s="13">
        <v>2005</v>
      </c>
      <c r="I38" s="13">
        <v>2006</v>
      </c>
      <c r="J38" s="13">
        <v>2007</v>
      </c>
      <c r="K38" s="13">
        <v>2008</v>
      </c>
      <c r="L38" s="13">
        <v>2009</v>
      </c>
      <c r="M38" s="13">
        <v>2010</v>
      </c>
      <c r="N38" s="13">
        <v>2011</v>
      </c>
      <c r="O38" s="13">
        <v>2012</v>
      </c>
      <c r="P38" s="13">
        <v>2013</v>
      </c>
      <c r="Q38" s="13">
        <v>2014</v>
      </c>
      <c r="R38" s="13">
        <v>2015</v>
      </c>
      <c r="S38" s="12"/>
      <c r="T38" s="13" t="s">
        <v>5</v>
      </c>
      <c r="W38" s="35" t="s">
        <v>50</v>
      </c>
      <c r="X38" s="34"/>
      <c r="Y38" s="4" t="s">
        <v>105</v>
      </c>
      <c r="Z38" s="4" t="s">
        <v>106</v>
      </c>
    </row>
    <row r="39" spans="1:26" x14ac:dyDescent="0.25">
      <c r="A39" s="12"/>
      <c r="B39" s="13" t="s">
        <v>56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0" t="s">
        <v>103</v>
      </c>
      <c r="T39" s="16">
        <v>0.1</v>
      </c>
      <c r="W39" s="36" t="s">
        <v>119</v>
      </c>
      <c r="X39" s="34"/>
      <c r="Y39" s="38">
        <v>0.2</v>
      </c>
      <c r="Z39" s="38">
        <v>0</v>
      </c>
    </row>
    <row r="40" spans="1:26" x14ac:dyDescent="0.25">
      <c r="A40" s="12"/>
      <c r="B40" s="13" t="s">
        <v>57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0" t="s">
        <v>103</v>
      </c>
      <c r="T40" s="16">
        <v>0.1</v>
      </c>
      <c r="W40" s="36" t="s">
        <v>119</v>
      </c>
      <c r="X40" s="34"/>
      <c r="Y40" s="38">
        <v>0.2</v>
      </c>
      <c r="Z40" s="38">
        <v>0</v>
      </c>
    </row>
    <row r="41" spans="1:26" x14ac:dyDescent="0.25">
      <c r="A41" s="12"/>
      <c r="B41" s="13" t="s">
        <v>58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0" t="s">
        <v>103</v>
      </c>
      <c r="T41" s="16">
        <v>0.5</v>
      </c>
      <c r="W41" s="36" t="s">
        <v>119</v>
      </c>
      <c r="X41" s="34"/>
      <c r="Y41" s="38">
        <v>0.8</v>
      </c>
      <c r="Z41" s="38">
        <v>0.1</v>
      </c>
    </row>
    <row r="42" spans="1:26" x14ac:dyDescent="0.25">
      <c r="A42" s="12"/>
      <c r="B42" s="13" t="s">
        <v>59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0" t="s">
        <v>103</v>
      </c>
      <c r="T42" s="16">
        <v>0.2</v>
      </c>
      <c r="W42" s="36" t="s">
        <v>119</v>
      </c>
      <c r="X42" s="34"/>
      <c r="Y42" s="38">
        <v>0.3</v>
      </c>
      <c r="Z42" s="38">
        <v>0.03</v>
      </c>
    </row>
    <row r="43" spans="1:26" x14ac:dyDescent="0.25">
      <c r="A43" s="12"/>
      <c r="B43" s="13" t="s">
        <v>60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0" t="s">
        <v>103</v>
      </c>
      <c r="T43" s="16">
        <v>0.2</v>
      </c>
      <c r="W43" s="36" t="s">
        <v>119</v>
      </c>
      <c r="X43" s="34"/>
      <c r="Y43" s="38">
        <v>0.7</v>
      </c>
      <c r="Z43" s="38">
        <v>0.05</v>
      </c>
    </row>
    <row r="44" spans="1:26" x14ac:dyDescent="0.25">
      <c r="A44" s="12"/>
      <c r="B44" s="13" t="s">
        <v>61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0" t="s">
        <v>103</v>
      </c>
      <c r="T44" s="16">
        <v>0.2</v>
      </c>
      <c r="W44" s="36" t="s">
        <v>119</v>
      </c>
      <c r="X44" s="34"/>
      <c r="Y44" s="38">
        <v>0.3</v>
      </c>
      <c r="Z44" s="38">
        <v>0.05</v>
      </c>
    </row>
    <row r="45" spans="1:26" x14ac:dyDescent="0.25">
      <c r="S45" s="10"/>
    </row>
    <row r="46" spans="1:26" x14ac:dyDescent="0.25">
      <c r="A46" s="13" t="s">
        <v>91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6" x14ac:dyDescent="0.25">
      <c r="A47" s="12"/>
      <c r="B47" s="12"/>
      <c r="C47" s="13">
        <v>2000</v>
      </c>
      <c r="D47" s="13">
        <v>2001</v>
      </c>
      <c r="E47" s="13">
        <v>2002</v>
      </c>
      <c r="F47" s="13">
        <v>2003</v>
      </c>
      <c r="G47" s="13">
        <v>2004</v>
      </c>
      <c r="H47" s="13">
        <v>2005</v>
      </c>
      <c r="I47" s="13">
        <v>2006</v>
      </c>
      <c r="J47" s="13">
        <v>2007</v>
      </c>
      <c r="K47" s="13">
        <v>2008</v>
      </c>
      <c r="L47" s="13">
        <v>2009</v>
      </c>
      <c r="M47" s="13">
        <v>2010</v>
      </c>
      <c r="N47" s="13">
        <v>2011</v>
      </c>
      <c r="O47" s="13">
        <v>2012</v>
      </c>
      <c r="P47" s="13">
        <v>2013</v>
      </c>
      <c r="Q47" s="13">
        <v>2014</v>
      </c>
      <c r="R47" s="13">
        <v>2015</v>
      </c>
      <c r="S47" s="12"/>
      <c r="T47" s="13" t="s">
        <v>5</v>
      </c>
    </row>
    <row r="48" spans="1:26" x14ac:dyDescent="0.25">
      <c r="A48" s="12"/>
      <c r="B48" s="13" t="s">
        <v>56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0" t="s">
        <v>103</v>
      </c>
      <c r="T48" s="16">
        <v>0.01</v>
      </c>
    </row>
    <row r="49" spans="2:20" x14ac:dyDescent="0.25">
      <c r="B49" s="13" t="s">
        <v>57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0" t="s">
        <v>103</v>
      </c>
      <c r="T49" s="16">
        <v>0.01</v>
      </c>
    </row>
    <row r="50" spans="2:20" x14ac:dyDescent="0.25">
      <c r="B50" s="13" t="s">
        <v>58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0" t="s">
        <v>103</v>
      </c>
      <c r="T50" s="16">
        <v>0.01</v>
      </c>
    </row>
    <row r="51" spans="2:20" x14ac:dyDescent="0.25">
      <c r="B51" s="13" t="s">
        <v>59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0" t="s">
        <v>103</v>
      </c>
      <c r="T51" s="16">
        <v>0.01</v>
      </c>
    </row>
    <row r="52" spans="2:20" x14ac:dyDescent="0.25">
      <c r="B52" s="13" t="s">
        <v>60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0" t="s">
        <v>103</v>
      </c>
      <c r="T52" s="16">
        <v>0.01</v>
      </c>
    </row>
    <row r="53" spans="2:20" x14ac:dyDescent="0.25">
      <c r="B53" s="13" t="s">
        <v>61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0" t="s">
        <v>103</v>
      </c>
      <c r="T53" s="16">
        <v>0.01</v>
      </c>
    </row>
    <row r="54" spans="2:20" x14ac:dyDescent="0.25">
      <c r="S54" s="10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0"/>
  <sheetViews>
    <sheetView tabSelected="1" topLeftCell="A2" workbookViewId="0">
      <selection activeCell="A13" sqref="A13"/>
    </sheetView>
  </sheetViews>
  <sheetFormatPr defaultRowHeight="15" x14ac:dyDescent="0.25"/>
  <sheetData>
    <row r="1" spans="1:26" x14ac:dyDescent="0.25">
      <c r="A1" s="19" t="s">
        <v>66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Y1" s="3"/>
    </row>
    <row r="2" spans="1:26" x14ac:dyDescent="0.25">
      <c r="A2" s="18"/>
      <c r="B2" s="18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8"/>
      <c r="T2" s="19" t="s">
        <v>5</v>
      </c>
      <c r="W2" s="1" t="s">
        <v>50</v>
      </c>
      <c r="Y2" s="4" t="s">
        <v>105</v>
      </c>
      <c r="Z2" s="4" t="s">
        <v>106</v>
      </c>
    </row>
    <row r="3" spans="1:26" x14ac:dyDescent="0.25">
      <c r="A3" s="18"/>
      <c r="B3" s="19" t="s">
        <v>56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10" t="s">
        <v>103</v>
      </c>
      <c r="T3" s="21">
        <v>0.03</v>
      </c>
      <c r="W3" s="2" t="s">
        <v>53</v>
      </c>
      <c r="Y3" s="38">
        <v>0</v>
      </c>
      <c r="Z3" s="38">
        <v>0.1</v>
      </c>
    </row>
    <row r="4" spans="1:26" x14ac:dyDescent="0.25">
      <c r="A4" s="18"/>
      <c r="B4" s="19" t="s">
        <v>57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10" t="s">
        <v>103</v>
      </c>
      <c r="T4" s="21">
        <v>0.03</v>
      </c>
      <c r="W4" s="2" t="s">
        <v>53</v>
      </c>
      <c r="Y4" s="38">
        <v>0</v>
      </c>
      <c r="Z4" s="38">
        <v>0.1</v>
      </c>
    </row>
    <row r="5" spans="1:26" x14ac:dyDescent="0.25">
      <c r="A5" s="18"/>
      <c r="B5" s="19" t="s">
        <v>58</v>
      </c>
      <c r="C5" s="20"/>
      <c r="D5" s="20"/>
      <c r="E5" s="20"/>
      <c r="F5" s="20"/>
      <c r="G5" s="20"/>
      <c r="H5" s="20"/>
      <c r="I5" s="21">
        <v>0.3</v>
      </c>
      <c r="J5" s="20"/>
      <c r="K5" s="21">
        <v>0.4</v>
      </c>
      <c r="L5" s="20"/>
      <c r="M5" s="20"/>
      <c r="N5" s="21">
        <v>0.45</v>
      </c>
      <c r="O5" s="20"/>
      <c r="P5" s="20"/>
      <c r="Q5" s="20"/>
      <c r="R5" s="20"/>
      <c r="S5" s="10" t="s">
        <v>103</v>
      </c>
      <c r="T5" s="20"/>
      <c r="W5" s="2" t="s">
        <v>53</v>
      </c>
      <c r="Y5" s="38">
        <v>0</v>
      </c>
      <c r="Z5" s="38">
        <v>1</v>
      </c>
    </row>
    <row r="6" spans="1:26" x14ac:dyDescent="0.25">
      <c r="A6" s="18"/>
      <c r="B6" s="19" t="s">
        <v>59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10" t="s">
        <v>103</v>
      </c>
      <c r="T6" s="21">
        <v>0.1</v>
      </c>
      <c r="W6" s="2" t="s">
        <v>53</v>
      </c>
      <c r="Y6" s="38">
        <v>0</v>
      </c>
      <c r="Z6" s="38">
        <v>1</v>
      </c>
    </row>
    <row r="7" spans="1:26" x14ac:dyDescent="0.25">
      <c r="A7" s="18"/>
      <c r="B7" s="19" t="s">
        <v>60</v>
      </c>
      <c r="C7" s="20"/>
      <c r="D7" s="21">
        <v>0.05</v>
      </c>
      <c r="E7" s="20"/>
      <c r="F7" s="20"/>
      <c r="G7" s="20"/>
      <c r="H7" s="20"/>
      <c r="I7" s="20"/>
      <c r="J7" s="21">
        <v>0.6</v>
      </c>
      <c r="K7" s="20"/>
      <c r="L7" s="20"/>
      <c r="M7" s="20"/>
      <c r="N7" s="20"/>
      <c r="O7" s="21"/>
      <c r="P7" s="20"/>
      <c r="Q7" s="21">
        <v>0.8</v>
      </c>
      <c r="R7" s="20"/>
      <c r="S7" s="10" t="s">
        <v>103</v>
      </c>
      <c r="T7" s="20"/>
      <c r="W7" s="2" t="s">
        <v>53</v>
      </c>
      <c r="Y7" s="38">
        <v>0</v>
      </c>
      <c r="Z7" s="38">
        <v>1</v>
      </c>
    </row>
    <row r="8" spans="1:26" x14ac:dyDescent="0.25">
      <c r="A8" s="18"/>
      <c r="B8" s="19" t="s">
        <v>61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0" t="s">
        <v>103</v>
      </c>
      <c r="T8" s="21">
        <v>0.8</v>
      </c>
      <c r="W8" s="2" t="s">
        <v>53</v>
      </c>
      <c r="Y8" s="38">
        <v>0</v>
      </c>
      <c r="Z8" s="38">
        <v>1</v>
      </c>
    </row>
    <row r="10" spans="1:26" x14ac:dyDescent="0.25">
      <c r="A10" s="19" t="s">
        <v>68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Y10" s="3"/>
      <c r="Z10" s="34"/>
    </row>
    <row r="11" spans="1:26" x14ac:dyDescent="0.25">
      <c r="A11" s="18"/>
      <c r="B11" s="18"/>
      <c r="C11" s="19">
        <v>2000</v>
      </c>
      <c r="D11" s="19">
        <v>2001</v>
      </c>
      <c r="E11" s="19">
        <v>2002</v>
      </c>
      <c r="F11" s="19">
        <v>2003</v>
      </c>
      <c r="G11" s="19">
        <v>2004</v>
      </c>
      <c r="H11" s="19">
        <v>2005</v>
      </c>
      <c r="I11" s="19">
        <v>2006</v>
      </c>
      <c r="J11" s="19">
        <v>2007</v>
      </c>
      <c r="K11" s="19">
        <v>2008</v>
      </c>
      <c r="L11" s="19">
        <v>2009</v>
      </c>
      <c r="M11" s="19">
        <v>2010</v>
      </c>
      <c r="N11" s="19">
        <v>2011</v>
      </c>
      <c r="O11" s="19">
        <v>2012</v>
      </c>
      <c r="P11" s="19">
        <v>2013</v>
      </c>
      <c r="Q11" s="19">
        <v>2014</v>
      </c>
      <c r="R11" s="19">
        <v>2015</v>
      </c>
      <c r="S11" s="18"/>
      <c r="T11" s="19" t="s">
        <v>5</v>
      </c>
      <c r="W11" s="35" t="s">
        <v>50</v>
      </c>
      <c r="Y11" s="4" t="s">
        <v>105</v>
      </c>
      <c r="Z11" s="4" t="s">
        <v>106</v>
      </c>
    </row>
    <row r="12" spans="1:26" x14ac:dyDescent="0.25">
      <c r="A12" s="18"/>
      <c r="B12" s="19" t="s">
        <v>67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0" t="s">
        <v>103</v>
      </c>
      <c r="T12" s="21">
        <v>0.8</v>
      </c>
      <c r="W12" s="36" t="s">
        <v>53</v>
      </c>
      <c r="Y12" s="38">
        <v>0</v>
      </c>
      <c r="Z12" s="38">
        <v>0.1</v>
      </c>
    </row>
    <row r="14" spans="1:26" x14ac:dyDescent="0.25">
      <c r="A14" s="19" t="s">
        <v>65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6" x14ac:dyDescent="0.25">
      <c r="A15" s="18"/>
      <c r="B15" s="18"/>
      <c r="C15" s="19">
        <v>2000</v>
      </c>
      <c r="D15" s="19">
        <v>2001</v>
      </c>
      <c r="E15" s="19">
        <v>2002</v>
      </c>
      <c r="F15" s="19">
        <v>2003</v>
      </c>
      <c r="G15" s="19">
        <v>2004</v>
      </c>
      <c r="H15" s="19">
        <v>2005</v>
      </c>
      <c r="I15" s="19">
        <v>2006</v>
      </c>
      <c r="J15" s="19">
        <v>2007</v>
      </c>
      <c r="K15" s="19">
        <v>2008</v>
      </c>
      <c r="L15" s="19">
        <v>2009</v>
      </c>
      <c r="M15" s="19">
        <v>2010</v>
      </c>
      <c r="N15" s="19">
        <v>2011</v>
      </c>
      <c r="O15" s="19">
        <v>2012</v>
      </c>
      <c r="P15" s="19">
        <v>2013</v>
      </c>
      <c r="Q15" s="19">
        <v>2014</v>
      </c>
      <c r="R15" s="19">
        <v>2015</v>
      </c>
      <c r="S15" s="18"/>
      <c r="T15" s="19" t="s">
        <v>5</v>
      </c>
    </row>
    <row r="16" spans="1:26" x14ac:dyDescent="0.25">
      <c r="A16" s="18"/>
      <c r="B16" s="19" t="s">
        <v>64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10" t="s">
        <v>103</v>
      </c>
      <c r="T16" s="20"/>
    </row>
    <row r="18" spans="1:26" x14ac:dyDescent="0.25">
      <c r="A18" s="19" t="s">
        <v>69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6" x14ac:dyDescent="0.25">
      <c r="A19" s="18"/>
      <c r="B19" s="18"/>
      <c r="C19" s="19">
        <v>2000</v>
      </c>
      <c r="D19" s="19">
        <v>2001</v>
      </c>
      <c r="E19" s="19">
        <v>2002</v>
      </c>
      <c r="F19" s="19">
        <v>2003</v>
      </c>
      <c r="G19" s="19">
        <v>2004</v>
      </c>
      <c r="H19" s="19">
        <v>2005</v>
      </c>
      <c r="I19" s="19">
        <v>2006</v>
      </c>
      <c r="J19" s="19">
        <v>2007</v>
      </c>
      <c r="K19" s="19">
        <v>2008</v>
      </c>
      <c r="L19" s="19">
        <v>2009</v>
      </c>
      <c r="M19" s="19">
        <v>2010</v>
      </c>
      <c r="N19" s="19">
        <v>2011</v>
      </c>
      <c r="O19" s="19">
        <v>2012</v>
      </c>
      <c r="P19" s="19">
        <v>2013</v>
      </c>
      <c r="Q19" s="19">
        <v>2014</v>
      </c>
      <c r="R19" s="19">
        <v>2015</v>
      </c>
      <c r="S19" s="18"/>
      <c r="T19" s="19" t="s">
        <v>5</v>
      </c>
    </row>
    <row r="20" spans="1:26" x14ac:dyDescent="0.25">
      <c r="A20" s="18"/>
      <c r="B20" s="19" t="s">
        <v>64</v>
      </c>
      <c r="C20" s="20"/>
      <c r="D20" s="20"/>
      <c r="E20" s="20"/>
      <c r="F20" s="20"/>
      <c r="G20" s="20"/>
      <c r="H20" s="20"/>
      <c r="I20" s="20">
        <v>324</v>
      </c>
      <c r="J20" s="20"/>
      <c r="K20" s="20"/>
      <c r="L20" s="20"/>
      <c r="M20" s="20">
        <v>359</v>
      </c>
      <c r="N20" s="20"/>
      <c r="O20" s="20"/>
      <c r="P20" s="20"/>
      <c r="Q20" s="20"/>
      <c r="R20" s="20"/>
      <c r="S20" s="10" t="s">
        <v>103</v>
      </c>
      <c r="T20" s="20"/>
    </row>
    <row r="22" spans="1:26" x14ac:dyDescent="0.25">
      <c r="A22" s="19" t="s">
        <v>72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6" x14ac:dyDescent="0.25">
      <c r="A23" s="18"/>
      <c r="B23" s="18"/>
      <c r="C23" s="19">
        <v>2000</v>
      </c>
      <c r="D23" s="19">
        <v>2001</v>
      </c>
      <c r="E23" s="19">
        <v>2002</v>
      </c>
      <c r="F23" s="19">
        <v>2003</v>
      </c>
      <c r="G23" s="19">
        <v>2004</v>
      </c>
      <c r="H23" s="19">
        <v>2005</v>
      </c>
      <c r="I23" s="19">
        <v>2006</v>
      </c>
      <c r="J23" s="19">
        <v>2007</v>
      </c>
      <c r="K23" s="19">
        <v>2008</v>
      </c>
      <c r="L23" s="19">
        <v>2009</v>
      </c>
      <c r="M23" s="19">
        <v>2010</v>
      </c>
      <c r="N23" s="19">
        <v>2011</v>
      </c>
      <c r="O23" s="19">
        <v>2012</v>
      </c>
      <c r="P23" s="19">
        <v>2013</v>
      </c>
      <c r="Q23" s="19">
        <v>2014</v>
      </c>
      <c r="R23" s="19">
        <v>2015</v>
      </c>
      <c r="S23" s="18"/>
      <c r="T23" s="19" t="s">
        <v>5</v>
      </c>
    </row>
    <row r="24" spans="1:26" x14ac:dyDescent="0.25">
      <c r="A24" s="18"/>
      <c r="B24" s="19" t="s">
        <v>64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10" t="s">
        <v>103</v>
      </c>
      <c r="T24" s="20"/>
    </row>
    <row r="26" spans="1:26" x14ac:dyDescent="0.25">
      <c r="A26" s="19" t="s">
        <v>74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6" x14ac:dyDescent="0.25">
      <c r="A27" s="18"/>
      <c r="B27" s="18"/>
      <c r="C27" s="19">
        <v>2000</v>
      </c>
      <c r="D27" s="19">
        <v>2001</v>
      </c>
      <c r="E27" s="19">
        <v>2002</v>
      </c>
      <c r="F27" s="19">
        <v>2003</v>
      </c>
      <c r="G27" s="19">
        <v>2004</v>
      </c>
      <c r="H27" s="19">
        <v>2005</v>
      </c>
      <c r="I27" s="19">
        <v>2006</v>
      </c>
      <c r="J27" s="19">
        <v>2007</v>
      </c>
      <c r="K27" s="19">
        <v>2008</v>
      </c>
      <c r="L27" s="19">
        <v>2009</v>
      </c>
      <c r="M27" s="19">
        <v>2010</v>
      </c>
      <c r="N27" s="19">
        <v>2011</v>
      </c>
      <c r="O27" s="19">
        <v>2012</v>
      </c>
      <c r="P27" s="19">
        <v>2013</v>
      </c>
      <c r="Q27" s="19">
        <v>2014</v>
      </c>
      <c r="R27" s="19">
        <v>2015</v>
      </c>
      <c r="S27" s="18"/>
      <c r="T27" s="19" t="s">
        <v>5</v>
      </c>
    </row>
    <row r="28" spans="1:26" x14ac:dyDescent="0.25">
      <c r="A28" s="18"/>
      <c r="B28" s="19" t="s">
        <v>64</v>
      </c>
      <c r="C28" s="20"/>
      <c r="D28" s="20"/>
      <c r="E28" s="20"/>
      <c r="F28" s="20"/>
      <c r="G28" s="20"/>
      <c r="H28" s="20"/>
      <c r="I28" s="20"/>
      <c r="J28" s="20">
        <v>100</v>
      </c>
      <c r="K28" s="20"/>
      <c r="L28" s="20"/>
      <c r="M28" s="20"/>
      <c r="N28" s="20"/>
      <c r="O28" s="20">
        <v>400</v>
      </c>
      <c r="P28" s="20"/>
      <c r="Q28" s="20"/>
      <c r="R28" s="20"/>
      <c r="S28" s="10" t="s">
        <v>103</v>
      </c>
      <c r="T28" s="20"/>
    </row>
    <row r="30" spans="1:26" x14ac:dyDescent="0.25">
      <c r="A30" s="19" t="s">
        <v>70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6" x14ac:dyDescent="0.25">
      <c r="A31" s="18"/>
      <c r="B31" s="18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S31" s="18"/>
      <c r="T31" s="19" t="s">
        <v>5</v>
      </c>
      <c r="W31" s="1" t="s">
        <v>50</v>
      </c>
      <c r="Y31" s="4" t="s">
        <v>105</v>
      </c>
      <c r="Z31" s="4" t="s">
        <v>106</v>
      </c>
    </row>
    <row r="32" spans="1:26" x14ac:dyDescent="0.25">
      <c r="A32" s="18"/>
      <c r="B32" s="19" t="s">
        <v>64</v>
      </c>
      <c r="C32" s="20"/>
      <c r="D32" s="20"/>
      <c r="E32" s="20"/>
      <c r="F32" s="20"/>
      <c r="G32" s="20"/>
      <c r="H32" s="20"/>
      <c r="I32" s="20"/>
      <c r="J32" s="20"/>
      <c r="K32" s="20">
        <v>200</v>
      </c>
      <c r="L32" s="20"/>
      <c r="M32" s="20"/>
      <c r="N32" s="20">
        <v>250</v>
      </c>
      <c r="O32" s="20"/>
      <c r="P32" s="20"/>
      <c r="Q32" s="20">
        <v>300</v>
      </c>
      <c r="R32" s="20"/>
      <c r="S32" s="10" t="s">
        <v>103</v>
      </c>
      <c r="T32" s="20"/>
      <c r="W32" s="2" t="s">
        <v>52</v>
      </c>
      <c r="Y32" s="38">
        <v>0</v>
      </c>
      <c r="Z32" s="38">
        <v>1</v>
      </c>
    </row>
    <row r="34" spans="1:26" x14ac:dyDescent="0.25">
      <c r="A34" s="19" t="s">
        <v>71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6" x14ac:dyDescent="0.25">
      <c r="A35" s="18"/>
      <c r="B35" s="18"/>
      <c r="C35" s="19">
        <v>2000</v>
      </c>
      <c r="D35" s="19">
        <v>2001</v>
      </c>
      <c r="E35" s="19">
        <v>2002</v>
      </c>
      <c r="F35" s="19">
        <v>2003</v>
      </c>
      <c r="G35" s="19">
        <v>2004</v>
      </c>
      <c r="H35" s="19">
        <v>2005</v>
      </c>
      <c r="I35" s="19">
        <v>2006</v>
      </c>
      <c r="J35" s="19">
        <v>2007</v>
      </c>
      <c r="K35" s="19">
        <v>2008</v>
      </c>
      <c r="L35" s="19">
        <v>2009</v>
      </c>
      <c r="M35" s="19">
        <v>2010</v>
      </c>
      <c r="N35" s="19">
        <v>2011</v>
      </c>
      <c r="O35" s="19">
        <v>2012</v>
      </c>
      <c r="P35" s="19">
        <v>2013</v>
      </c>
      <c r="Q35" s="19">
        <v>2014</v>
      </c>
      <c r="R35" s="19">
        <v>2015</v>
      </c>
      <c r="S35" s="18"/>
      <c r="T35" s="19" t="s">
        <v>5</v>
      </c>
      <c r="W35" s="1" t="s">
        <v>50</v>
      </c>
      <c r="Y35" s="4" t="s">
        <v>105</v>
      </c>
      <c r="Z35" s="4" t="s">
        <v>106</v>
      </c>
    </row>
    <row r="36" spans="1:26" x14ac:dyDescent="0.25">
      <c r="A36" s="18"/>
      <c r="B36" s="19" t="s">
        <v>64</v>
      </c>
      <c r="C36" s="20"/>
      <c r="D36" s="20"/>
      <c r="E36" s="20"/>
      <c r="F36" s="20"/>
      <c r="G36" s="20"/>
      <c r="H36" s="20"/>
      <c r="I36" s="20"/>
      <c r="J36" s="20"/>
      <c r="K36" s="20">
        <v>20</v>
      </c>
      <c r="L36" s="20"/>
      <c r="M36" s="20"/>
      <c r="N36" s="20">
        <v>100</v>
      </c>
      <c r="O36" s="20"/>
      <c r="P36" s="20"/>
      <c r="Q36" s="20">
        <v>150</v>
      </c>
      <c r="R36" s="20"/>
      <c r="S36" s="10" t="s">
        <v>103</v>
      </c>
      <c r="T36" s="20"/>
      <c r="W36" s="2" t="s">
        <v>52</v>
      </c>
      <c r="Y36" s="38">
        <v>0</v>
      </c>
      <c r="Z36" s="38">
        <v>1</v>
      </c>
    </row>
    <row r="38" spans="1:26" x14ac:dyDescent="0.25">
      <c r="A38" s="19" t="s">
        <v>73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6" x14ac:dyDescent="0.25">
      <c r="A39" s="18"/>
      <c r="B39" s="18"/>
      <c r="C39" s="19">
        <v>2000</v>
      </c>
      <c r="D39" s="19">
        <v>2001</v>
      </c>
      <c r="E39" s="19">
        <v>2002</v>
      </c>
      <c r="F39" s="19">
        <v>2003</v>
      </c>
      <c r="G39" s="19">
        <v>2004</v>
      </c>
      <c r="H39" s="19">
        <v>2005</v>
      </c>
      <c r="I39" s="19">
        <v>2006</v>
      </c>
      <c r="J39" s="19">
        <v>2007</v>
      </c>
      <c r="K39" s="19">
        <v>2008</v>
      </c>
      <c r="L39" s="19">
        <v>2009</v>
      </c>
      <c r="M39" s="19">
        <v>2010</v>
      </c>
      <c r="N39" s="19">
        <v>2011</v>
      </c>
      <c r="O39" s="19">
        <v>2012</v>
      </c>
      <c r="P39" s="19">
        <v>2013</v>
      </c>
      <c r="Q39" s="19">
        <v>2014</v>
      </c>
      <c r="R39" s="19">
        <v>2015</v>
      </c>
      <c r="S39" s="18"/>
      <c r="T39" s="19" t="s">
        <v>5</v>
      </c>
      <c r="W39" s="1" t="s">
        <v>50</v>
      </c>
      <c r="Y39" s="4" t="s">
        <v>105</v>
      </c>
      <c r="Z39" s="4" t="s">
        <v>106</v>
      </c>
    </row>
    <row r="40" spans="1:26" x14ac:dyDescent="0.25">
      <c r="A40" s="18"/>
      <c r="B40" s="19" t="s">
        <v>64</v>
      </c>
      <c r="C40" s="20"/>
      <c r="D40" s="20"/>
      <c r="E40" s="20"/>
      <c r="F40" s="20"/>
      <c r="G40" s="20"/>
      <c r="H40" s="20"/>
      <c r="I40" s="20"/>
      <c r="J40" s="20">
        <v>80</v>
      </c>
      <c r="K40" s="20"/>
      <c r="L40" s="20"/>
      <c r="M40" s="20"/>
      <c r="N40" s="20"/>
      <c r="O40" s="20"/>
      <c r="P40" s="20"/>
      <c r="Q40" s="20"/>
      <c r="R40" s="20"/>
      <c r="S40" s="10" t="s">
        <v>103</v>
      </c>
      <c r="T40" s="20"/>
      <c r="W40" s="2" t="s">
        <v>51</v>
      </c>
      <c r="Y40" s="38">
        <v>0</v>
      </c>
      <c r="Z40" s="38">
        <v>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62"/>
  <sheetViews>
    <sheetView topLeftCell="A22" workbookViewId="0">
      <selection activeCell="U30" sqref="U30"/>
    </sheetView>
  </sheetViews>
  <sheetFormatPr defaultRowHeight="15" x14ac:dyDescent="0.25"/>
  <cols>
    <col min="23" max="23" width="9.5703125" customWidth="1"/>
  </cols>
  <sheetData>
    <row r="1" spans="1:20" x14ac:dyDescent="0.25">
      <c r="A1" s="23" t="s">
        <v>75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25">
      <c r="A2" s="22"/>
      <c r="B2" s="22"/>
      <c r="C2" s="23">
        <v>2000</v>
      </c>
      <c r="D2" s="23">
        <v>2001</v>
      </c>
      <c r="E2" s="23">
        <v>2002</v>
      </c>
      <c r="F2" s="23">
        <v>2003</v>
      </c>
      <c r="G2" s="23">
        <v>2004</v>
      </c>
      <c r="H2" s="23">
        <v>2005</v>
      </c>
      <c r="I2" s="23">
        <v>2006</v>
      </c>
      <c r="J2" s="23">
        <v>2007</v>
      </c>
      <c r="K2" s="23">
        <v>2008</v>
      </c>
      <c r="L2" s="23">
        <v>2009</v>
      </c>
      <c r="M2" s="23">
        <v>2010</v>
      </c>
      <c r="N2" s="23">
        <v>2011</v>
      </c>
      <c r="O2" s="23">
        <v>2012</v>
      </c>
      <c r="P2" s="23">
        <v>2013</v>
      </c>
      <c r="Q2" s="23">
        <v>2014</v>
      </c>
      <c r="R2" s="23">
        <v>2015</v>
      </c>
      <c r="S2" s="22"/>
      <c r="T2" s="23" t="s">
        <v>5</v>
      </c>
    </row>
    <row r="3" spans="1:20" x14ac:dyDescent="0.25">
      <c r="A3" s="22"/>
      <c r="B3" s="23" t="s">
        <v>56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10" t="s">
        <v>103</v>
      </c>
      <c r="T3" s="24">
        <v>60</v>
      </c>
    </row>
    <row r="4" spans="1:20" x14ac:dyDescent="0.25">
      <c r="A4" s="22"/>
      <c r="B4" s="23" t="s">
        <v>57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10" t="s">
        <v>103</v>
      </c>
      <c r="T4" s="24">
        <v>60</v>
      </c>
    </row>
    <row r="5" spans="1:20" x14ac:dyDescent="0.25">
      <c r="A5" s="22"/>
      <c r="B5" s="23" t="s">
        <v>58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0" t="s">
        <v>103</v>
      </c>
      <c r="T5" s="24">
        <v>40</v>
      </c>
    </row>
    <row r="6" spans="1:20" x14ac:dyDescent="0.25">
      <c r="A6" s="22"/>
      <c r="B6" s="23" t="s">
        <v>59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0" t="s">
        <v>103</v>
      </c>
      <c r="T6" s="24">
        <v>50</v>
      </c>
    </row>
    <row r="7" spans="1:20" x14ac:dyDescent="0.25">
      <c r="A7" s="22"/>
      <c r="B7" s="23" t="s">
        <v>60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0" t="s">
        <v>103</v>
      </c>
      <c r="T7" s="24">
        <v>50</v>
      </c>
    </row>
    <row r="8" spans="1:20" x14ac:dyDescent="0.25">
      <c r="A8" s="22"/>
      <c r="B8" s="23" t="s">
        <v>61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10" t="s">
        <v>103</v>
      </c>
      <c r="T8" s="24">
        <v>50</v>
      </c>
    </row>
    <row r="10" spans="1:20" x14ac:dyDescent="0.25">
      <c r="A10" s="23" t="s">
        <v>76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25">
      <c r="A11" s="22"/>
      <c r="B11" s="22"/>
      <c r="C11" s="23">
        <v>2000</v>
      </c>
      <c r="D11" s="23">
        <v>2001</v>
      </c>
      <c r="E11" s="23">
        <v>2002</v>
      </c>
      <c r="F11" s="23">
        <v>2003</v>
      </c>
      <c r="G11" s="23">
        <v>2004</v>
      </c>
      <c r="H11" s="23">
        <v>2005</v>
      </c>
      <c r="I11" s="23">
        <v>2006</v>
      </c>
      <c r="J11" s="23">
        <v>2007</v>
      </c>
      <c r="K11" s="23">
        <v>2008</v>
      </c>
      <c r="L11" s="23">
        <v>2009</v>
      </c>
      <c r="M11" s="23">
        <v>2010</v>
      </c>
      <c r="N11" s="23">
        <v>2011</v>
      </c>
      <c r="O11" s="23">
        <v>2012</v>
      </c>
      <c r="P11" s="23">
        <v>2013</v>
      </c>
      <c r="Q11" s="23">
        <v>2014</v>
      </c>
      <c r="R11" s="23">
        <v>2015</v>
      </c>
      <c r="S11" s="22"/>
      <c r="T11" s="23" t="s">
        <v>5</v>
      </c>
    </row>
    <row r="12" spans="1:20" x14ac:dyDescent="0.25">
      <c r="A12" s="22"/>
      <c r="B12" s="23" t="s">
        <v>56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0" t="s">
        <v>103</v>
      </c>
      <c r="T12" s="24">
        <v>10</v>
      </c>
    </row>
    <row r="13" spans="1:20" x14ac:dyDescent="0.25">
      <c r="A13" s="22"/>
      <c r="B13" s="23" t="s">
        <v>57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0" t="s">
        <v>103</v>
      </c>
      <c r="T13" s="24">
        <v>10</v>
      </c>
    </row>
    <row r="14" spans="1:20" x14ac:dyDescent="0.25">
      <c r="A14" s="22"/>
      <c r="B14" s="23" t="s">
        <v>58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10" t="s">
        <v>103</v>
      </c>
      <c r="T14" s="24">
        <v>20</v>
      </c>
    </row>
    <row r="15" spans="1:20" x14ac:dyDescent="0.25">
      <c r="A15" s="22"/>
      <c r="B15" s="23" t="s">
        <v>59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0" t="s">
        <v>103</v>
      </c>
      <c r="T15" s="24">
        <v>20</v>
      </c>
    </row>
    <row r="16" spans="1:20" x14ac:dyDescent="0.25">
      <c r="A16" s="22"/>
      <c r="B16" s="23" t="s">
        <v>60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10" t="s">
        <v>103</v>
      </c>
      <c r="T16" s="24">
        <v>100</v>
      </c>
    </row>
    <row r="17" spans="1:26" x14ac:dyDescent="0.25">
      <c r="A17" s="22"/>
      <c r="B17" s="23" t="s">
        <v>61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10" t="s">
        <v>103</v>
      </c>
      <c r="T17" s="24">
        <v>20</v>
      </c>
    </row>
    <row r="19" spans="1:26" x14ac:dyDescent="0.25">
      <c r="A19" s="23" t="s">
        <v>77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6" x14ac:dyDescent="0.25">
      <c r="A20" s="22"/>
      <c r="B20" s="22"/>
      <c r="C20" s="23">
        <v>2000</v>
      </c>
      <c r="D20" s="23">
        <v>2001</v>
      </c>
      <c r="E20" s="23">
        <v>2002</v>
      </c>
      <c r="F20" s="23">
        <v>2003</v>
      </c>
      <c r="G20" s="23">
        <v>2004</v>
      </c>
      <c r="H20" s="23">
        <v>2005</v>
      </c>
      <c r="I20" s="23">
        <v>2006</v>
      </c>
      <c r="J20" s="23">
        <v>2007</v>
      </c>
      <c r="K20" s="23">
        <v>2008</v>
      </c>
      <c r="L20" s="23">
        <v>2009</v>
      </c>
      <c r="M20" s="23">
        <v>2010</v>
      </c>
      <c r="N20" s="23">
        <v>2011</v>
      </c>
      <c r="O20" s="23">
        <v>2012</v>
      </c>
      <c r="P20" s="23">
        <v>2013</v>
      </c>
      <c r="Q20" s="23">
        <v>2014</v>
      </c>
      <c r="R20" s="23">
        <v>2015</v>
      </c>
      <c r="S20" s="22"/>
      <c r="T20" s="23" t="s">
        <v>5</v>
      </c>
    </row>
    <row r="21" spans="1:26" x14ac:dyDescent="0.25">
      <c r="A21" s="22"/>
      <c r="B21" s="23" t="s">
        <v>56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0" t="s">
        <v>103</v>
      </c>
      <c r="T21" s="24">
        <v>0</v>
      </c>
    </row>
    <row r="22" spans="1:26" x14ac:dyDescent="0.25">
      <c r="A22" s="22"/>
      <c r="B22" s="23" t="s">
        <v>57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0" t="s">
        <v>103</v>
      </c>
      <c r="T22" s="24">
        <v>0</v>
      </c>
    </row>
    <row r="23" spans="1:26" x14ac:dyDescent="0.25">
      <c r="A23" s="22"/>
      <c r="B23" s="23" t="s">
        <v>58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0" t="s">
        <v>103</v>
      </c>
      <c r="T23" s="24">
        <v>400</v>
      </c>
    </row>
    <row r="24" spans="1:26" x14ac:dyDescent="0.25">
      <c r="A24" s="22"/>
      <c r="B24" s="23" t="s">
        <v>59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0" t="s">
        <v>103</v>
      </c>
      <c r="T24" s="24">
        <v>40</v>
      </c>
    </row>
    <row r="25" spans="1:26" x14ac:dyDescent="0.25">
      <c r="A25" s="22"/>
      <c r="B25" s="23" t="s">
        <v>60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0" t="s">
        <v>103</v>
      </c>
      <c r="T25" s="24">
        <v>0</v>
      </c>
    </row>
    <row r="26" spans="1:26" x14ac:dyDescent="0.25">
      <c r="A26" s="22"/>
      <c r="B26" s="23" t="s">
        <v>61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0" t="s">
        <v>103</v>
      </c>
      <c r="T26" s="24">
        <v>10</v>
      </c>
    </row>
    <row r="28" spans="1:26" x14ac:dyDescent="0.25">
      <c r="A28" s="23" t="s">
        <v>78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Y28" s="3"/>
      <c r="Z28" s="34"/>
    </row>
    <row r="29" spans="1:26" x14ac:dyDescent="0.25">
      <c r="A29" s="22"/>
      <c r="B29" s="22"/>
      <c r="C29" s="23">
        <v>2000</v>
      </c>
      <c r="D29" s="23">
        <v>2001</v>
      </c>
      <c r="E29" s="23">
        <v>2002</v>
      </c>
      <c r="F29" s="23">
        <v>2003</v>
      </c>
      <c r="G29" s="23">
        <v>2004</v>
      </c>
      <c r="H29" s="23">
        <v>2005</v>
      </c>
      <c r="I29" s="23">
        <v>2006</v>
      </c>
      <c r="J29" s="23">
        <v>2007</v>
      </c>
      <c r="K29" s="23">
        <v>2008</v>
      </c>
      <c r="L29" s="23">
        <v>2009</v>
      </c>
      <c r="M29" s="23">
        <v>2010</v>
      </c>
      <c r="N29" s="23">
        <v>2011</v>
      </c>
      <c r="O29" s="23">
        <v>2012</v>
      </c>
      <c r="P29" s="23">
        <v>2013</v>
      </c>
      <c r="Q29" s="23">
        <v>2014</v>
      </c>
      <c r="R29" s="23">
        <v>2015</v>
      </c>
      <c r="S29" s="22"/>
      <c r="T29" s="23" t="s">
        <v>5</v>
      </c>
      <c r="W29" s="1" t="s">
        <v>50</v>
      </c>
      <c r="Y29" s="4" t="s">
        <v>105</v>
      </c>
      <c r="Z29" s="4" t="s">
        <v>106</v>
      </c>
    </row>
    <row r="30" spans="1:26" x14ac:dyDescent="0.25">
      <c r="A30" s="22"/>
      <c r="B30" s="23" t="s">
        <v>56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0" t="s">
        <v>103</v>
      </c>
      <c r="T30" s="25">
        <v>0.05</v>
      </c>
      <c r="W30" s="2" t="s">
        <v>95</v>
      </c>
      <c r="Y30" s="38">
        <v>0</v>
      </c>
      <c r="Z30" s="38">
        <v>0.1</v>
      </c>
    </row>
    <row r="31" spans="1:26" x14ac:dyDescent="0.25">
      <c r="A31" s="22"/>
      <c r="B31" s="23" t="s">
        <v>57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10" t="s">
        <v>103</v>
      </c>
      <c r="T31" s="25">
        <v>0.05</v>
      </c>
      <c r="W31" s="2" t="s">
        <v>95</v>
      </c>
      <c r="Y31" s="38">
        <v>0</v>
      </c>
      <c r="Z31" s="38">
        <v>0.1</v>
      </c>
    </row>
    <row r="32" spans="1:26" x14ac:dyDescent="0.25">
      <c r="A32" s="22"/>
      <c r="B32" s="23" t="s">
        <v>58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10" t="s">
        <v>103</v>
      </c>
      <c r="T32" s="25">
        <v>0.2</v>
      </c>
      <c r="W32" s="2" t="s">
        <v>58</v>
      </c>
      <c r="Y32" s="38">
        <v>0.1</v>
      </c>
      <c r="Z32" s="38">
        <v>0.9</v>
      </c>
    </row>
    <row r="33" spans="1:26" x14ac:dyDescent="0.25">
      <c r="A33" s="22"/>
      <c r="B33" s="23" t="s">
        <v>59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0" t="s">
        <v>103</v>
      </c>
      <c r="T33" s="25">
        <v>0.2</v>
      </c>
      <c r="W33" s="2" t="s">
        <v>58</v>
      </c>
      <c r="Y33" s="38">
        <v>0</v>
      </c>
      <c r="Z33" s="38">
        <v>0.9</v>
      </c>
    </row>
    <row r="34" spans="1:26" x14ac:dyDescent="0.25">
      <c r="A34" s="22"/>
      <c r="B34" s="23" t="s">
        <v>60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10" t="s">
        <v>103</v>
      </c>
      <c r="T34" s="25">
        <v>0.2</v>
      </c>
      <c r="W34" s="2" t="s">
        <v>60</v>
      </c>
      <c r="Y34" s="38">
        <v>0</v>
      </c>
      <c r="Z34" s="38">
        <v>0.5</v>
      </c>
    </row>
    <row r="35" spans="1:26" x14ac:dyDescent="0.25">
      <c r="A35" s="22"/>
      <c r="B35" s="23" t="s">
        <v>61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0" t="s">
        <v>103</v>
      </c>
      <c r="T35" s="25">
        <v>0.2</v>
      </c>
      <c r="W35" s="2" t="s">
        <v>95</v>
      </c>
      <c r="Y35" s="38">
        <v>0</v>
      </c>
      <c r="Z35" s="38">
        <v>1</v>
      </c>
    </row>
    <row r="37" spans="1:26" x14ac:dyDescent="0.25">
      <c r="A37" s="23" t="s">
        <v>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Y37" s="3"/>
      <c r="Z37" s="34"/>
    </row>
    <row r="38" spans="1:26" x14ac:dyDescent="0.25">
      <c r="A38" s="22"/>
      <c r="B38" s="22"/>
      <c r="C38" s="23">
        <v>2000</v>
      </c>
      <c r="D38" s="23">
        <v>2001</v>
      </c>
      <c r="E38" s="23">
        <v>2002</v>
      </c>
      <c r="F38" s="23">
        <v>2003</v>
      </c>
      <c r="G38" s="23">
        <v>2004</v>
      </c>
      <c r="H38" s="23">
        <v>2005</v>
      </c>
      <c r="I38" s="23">
        <v>2006</v>
      </c>
      <c r="J38" s="23">
        <v>2007</v>
      </c>
      <c r="K38" s="23">
        <v>2008</v>
      </c>
      <c r="L38" s="23">
        <v>2009</v>
      </c>
      <c r="M38" s="23">
        <v>2010</v>
      </c>
      <c r="N38" s="23">
        <v>2011</v>
      </c>
      <c r="O38" s="23">
        <v>2012</v>
      </c>
      <c r="P38" s="23">
        <v>2013</v>
      </c>
      <c r="Q38" s="23">
        <v>2014</v>
      </c>
      <c r="R38" s="23">
        <v>2015</v>
      </c>
      <c r="S38" s="22"/>
      <c r="T38" s="23" t="s">
        <v>5</v>
      </c>
      <c r="W38" s="1" t="s">
        <v>50</v>
      </c>
      <c r="Y38" s="4" t="s">
        <v>105</v>
      </c>
      <c r="Z38" s="4" t="s">
        <v>106</v>
      </c>
    </row>
    <row r="39" spans="1:26" x14ac:dyDescent="0.25">
      <c r="A39" s="22"/>
      <c r="B39" s="23" t="s">
        <v>56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0" t="s">
        <v>103</v>
      </c>
      <c r="T39" s="25">
        <v>0.5</v>
      </c>
      <c r="W39" s="2" t="s">
        <v>95</v>
      </c>
      <c r="Y39" s="38">
        <v>0</v>
      </c>
      <c r="Z39" s="38">
        <v>0.1</v>
      </c>
    </row>
    <row r="40" spans="1:26" x14ac:dyDescent="0.25">
      <c r="A40" s="22"/>
      <c r="B40" s="23" t="s">
        <v>57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10" t="s">
        <v>103</v>
      </c>
      <c r="T40" s="25">
        <v>0.5</v>
      </c>
      <c r="W40" s="2" t="s">
        <v>95</v>
      </c>
      <c r="Y40" s="38">
        <v>0</v>
      </c>
      <c r="Z40" s="38">
        <v>0.1</v>
      </c>
    </row>
    <row r="41" spans="1:26" x14ac:dyDescent="0.25">
      <c r="A41" s="22"/>
      <c r="B41" s="23" t="s">
        <v>58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0" t="s">
        <v>103</v>
      </c>
      <c r="T41" s="25">
        <v>0.5</v>
      </c>
      <c r="W41" s="2" t="s">
        <v>58</v>
      </c>
      <c r="Y41" s="38">
        <v>0.1</v>
      </c>
      <c r="Z41" s="38">
        <v>0.9</v>
      </c>
    </row>
    <row r="42" spans="1:26" x14ac:dyDescent="0.25">
      <c r="A42" s="22"/>
      <c r="B42" s="23" t="s">
        <v>59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10" t="s">
        <v>103</v>
      </c>
      <c r="T42" s="25">
        <v>0.5</v>
      </c>
      <c r="W42" s="2" t="s">
        <v>58</v>
      </c>
      <c r="Y42" s="38">
        <v>0</v>
      </c>
      <c r="Z42" s="38">
        <v>0.9</v>
      </c>
    </row>
    <row r="43" spans="1:26" x14ac:dyDescent="0.25">
      <c r="A43" s="22"/>
      <c r="B43" s="23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10" t="s">
        <v>103</v>
      </c>
      <c r="T43" s="25">
        <v>0.5</v>
      </c>
      <c r="W43" s="2" t="s">
        <v>60</v>
      </c>
      <c r="Y43" s="38">
        <v>0</v>
      </c>
      <c r="Z43" s="38">
        <v>0.5</v>
      </c>
    </row>
    <row r="44" spans="1:26" x14ac:dyDescent="0.25">
      <c r="A44" s="22"/>
      <c r="B44" s="23" t="s">
        <v>61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10" t="s">
        <v>103</v>
      </c>
      <c r="T44" s="25">
        <v>0.5</v>
      </c>
      <c r="W44" s="2" t="s">
        <v>95</v>
      </c>
      <c r="Y44" s="38">
        <v>0</v>
      </c>
      <c r="Z44" s="38">
        <v>1</v>
      </c>
    </row>
    <row r="46" spans="1:26" x14ac:dyDescent="0.25">
      <c r="A46" s="23" t="s">
        <v>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Y46" s="3"/>
      <c r="Z46" s="34"/>
    </row>
    <row r="47" spans="1:26" x14ac:dyDescent="0.25">
      <c r="A47" s="22"/>
      <c r="B47" s="22"/>
      <c r="C47" s="23">
        <v>2000</v>
      </c>
      <c r="D47" s="23">
        <v>2001</v>
      </c>
      <c r="E47" s="23">
        <v>2002</v>
      </c>
      <c r="F47" s="23">
        <v>2003</v>
      </c>
      <c r="G47" s="23">
        <v>2004</v>
      </c>
      <c r="H47" s="23">
        <v>2005</v>
      </c>
      <c r="I47" s="23">
        <v>2006</v>
      </c>
      <c r="J47" s="23">
        <v>2007</v>
      </c>
      <c r="K47" s="23">
        <v>2008</v>
      </c>
      <c r="L47" s="23">
        <v>2009</v>
      </c>
      <c r="M47" s="23">
        <v>2010</v>
      </c>
      <c r="N47" s="23">
        <v>2011</v>
      </c>
      <c r="O47" s="23">
        <v>2012</v>
      </c>
      <c r="P47" s="23">
        <v>2013</v>
      </c>
      <c r="Q47" s="23">
        <v>2014</v>
      </c>
      <c r="R47" s="23">
        <v>2015</v>
      </c>
      <c r="S47" s="22"/>
      <c r="T47" s="23" t="s">
        <v>5</v>
      </c>
      <c r="W47" s="1" t="s">
        <v>50</v>
      </c>
      <c r="Y47" s="4" t="s">
        <v>105</v>
      </c>
      <c r="Z47" s="4" t="s">
        <v>106</v>
      </c>
    </row>
    <row r="48" spans="1:26" x14ac:dyDescent="0.25">
      <c r="A48" s="22"/>
      <c r="B48" s="23" t="s">
        <v>56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10" t="s">
        <v>103</v>
      </c>
      <c r="T48" s="24">
        <v>0</v>
      </c>
      <c r="W48" s="2"/>
      <c r="Y48" s="38">
        <v>0</v>
      </c>
      <c r="Z48" s="38">
        <v>0.1</v>
      </c>
    </row>
    <row r="49" spans="1:26" x14ac:dyDescent="0.25">
      <c r="A49" s="22"/>
      <c r="B49" s="23" t="s">
        <v>57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0" t="s">
        <v>103</v>
      </c>
      <c r="T49" s="24">
        <v>0</v>
      </c>
      <c r="W49" s="2"/>
      <c r="Y49" s="38">
        <v>0</v>
      </c>
      <c r="Z49" s="38">
        <v>0.1</v>
      </c>
    </row>
    <row r="50" spans="1:26" x14ac:dyDescent="0.25">
      <c r="A50" s="22"/>
      <c r="B50" s="23" t="s">
        <v>58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10" t="s">
        <v>103</v>
      </c>
      <c r="T50" s="25">
        <v>0.8</v>
      </c>
      <c r="W50" s="36" t="s">
        <v>58</v>
      </c>
      <c r="Y50" s="38">
        <v>0.1</v>
      </c>
      <c r="Z50" s="38">
        <v>0.9</v>
      </c>
    </row>
    <row r="51" spans="1:26" x14ac:dyDescent="0.25">
      <c r="A51" s="22"/>
      <c r="B51" s="23" t="s">
        <v>59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0" t="s">
        <v>103</v>
      </c>
      <c r="T51" s="25">
        <v>0.8</v>
      </c>
      <c r="W51" s="2" t="s">
        <v>58</v>
      </c>
      <c r="Y51" s="38">
        <v>0</v>
      </c>
      <c r="Z51" s="38">
        <v>0.9</v>
      </c>
    </row>
    <row r="52" spans="1:26" x14ac:dyDescent="0.25">
      <c r="A52" s="22"/>
      <c r="B52" s="23" t="s">
        <v>60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10" t="s">
        <v>103</v>
      </c>
      <c r="T52" s="24">
        <v>0</v>
      </c>
      <c r="W52" s="2"/>
      <c r="Y52" s="38">
        <v>0</v>
      </c>
      <c r="Z52" s="38">
        <v>0.5</v>
      </c>
    </row>
    <row r="53" spans="1:26" x14ac:dyDescent="0.25">
      <c r="A53" s="22"/>
      <c r="B53" s="23" t="s">
        <v>61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0" t="s">
        <v>103</v>
      </c>
      <c r="T53" s="25">
        <v>0.8</v>
      </c>
      <c r="W53" s="2" t="s">
        <v>58</v>
      </c>
      <c r="Y53" s="38">
        <v>0</v>
      </c>
      <c r="Z53" s="38">
        <v>1</v>
      </c>
    </row>
    <row r="55" spans="1:26" x14ac:dyDescent="0.25">
      <c r="A55" s="23" t="s">
        <v>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Y55" s="3"/>
      <c r="Z55" s="34"/>
    </row>
    <row r="56" spans="1:26" x14ac:dyDescent="0.25">
      <c r="A56" s="22"/>
      <c r="B56" s="22"/>
      <c r="C56" s="23">
        <v>2000</v>
      </c>
      <c r="D56" s="23">
        <v>2001</v>
      </c>
      <c r="E56" s="23">
        <v>2002</v>
      </c>
      <c r="F56" s="23">
        <v>2003</v>
      </c>
      <c r="G56" s="23">
        <v>2004</v>
      </c>
      <c r="H56" s="23">
        <v>2005</v>
      </c>
      <c r="I56" s="23">
        <v>2006</v>
      </c>
      <c r="J56" s="23">
        <v>2007</v>
      </c>
      <c r="K56" s="23">
        <v>2008</v>
      </c>
      <c r="L56" s="23">
        <v>2009</v>
      </c>
      <c r="M56" s="23">
        <v>2010</v>
      </c>
      <c r="N56" s="23">
        <v>2011</v>
      </c>
      <c r="O56" s="23">
        <v>2012</v>
      </c>
      <c r="P56" s="23">
        <v>2013</v>
      </c>
      <c r="Q56" s="23">
        <v>2014</v>
      </c>
      <c r="R56" s="23">
        <v>2015</v>
      </c>
      <c r="S56" s="22"/>
      <c r="T56" s="23" t="s">
        <v>5</v>
      </c>
      <c r="W56" s="1" t="s">
        <v>50</v>
      </c>
      <c r="Y56" s="4" t="s">
        <v>105</v>
      </c>
      <c r="Z56" s="4" t="s">
        <v>106</v>
      </c>
    </row>
    <row r="57" spans="1:26" x14ac:dyDescent="0.25">
      <c r="A57" s="22"/>
      <c r="B57" s="23" t="s">
        <v>56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10" t="s">
        <v>103</v>
      </c>
      <c r="T57" s="25">
        <v>0.3</v>
      </c>
      <c r="W57" s="2" t="s">
        <v>54</v>
      </c>
      <c r="Y57" s="38">
        <v>0</v>
      </c>
      <c r="Z57" s="38">
        <v>0.1</v>
      </c>
    </row>
    <row r="58" spans="1:26" x14ac:dyDescent="0.25">
      <c r="A58" s="22"/>
      <c r="B58" s="23" t="s">
        <v>57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10" t="s">
        <v>103</v>
      </c>
      <c r="T58" s="24">
        <v>0</v>
      </c>
      <c r="W58" s="2"/>
      <c r="Y58" s="38">
        <v>0</v>
      </c>
      <c r="Z58" s="38">
        <v>0.1</v>
      </c>
    </row>
    <row r="59" spans="1:26" x14ac:dyDescent="0.25">
      <c r="A59" s="22"/>
      <c r="B59" s="23" t="s">
        <v>58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10" t="s">
        <v>103</v>
      </c>
      <c r="T59" s="24">
        <v>0</v>
      </c>
      <c r="W59" s="2"/>
      <c r="Y59" s="38">
        <v>0</v>
      </c>
      <c r="Z59" s="38">
        <v>1</v>
      </c>
    </row>
    <row r="60" spans="1:26" x14ac:dyDescent="0.25">
      <c r="A60" s="22"/>
      <c r="B60" s="23" t="s">
        <v>59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10" t="s">
        <v>103</v>
      </c>
      <c r="T60" s="25">
        <v>0.3</v>
      </c>
      <c r="W60" s="2" t="s">
        <v>54</v>
      </c>
      <c r="Y60" s="38">
        <v>0</v>
      </c>
      <c r="Z60" s="38">
        <v>1</v>
      </c>
    </row>
    <row r="61" spans="1:26" x14ac:dyDescent="0.25">
      <c r="A61" s="22"/>
      <c r="B61" s="23" t="s">
        <v>60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10" t="s">
        <v>103</v>
      </c>
      <c r="T61" s="25">
        <v>0.3</v>
      </c>
      <c r="W61" s="2" t="s">
        <v>54</v>
      </c>
      <c r="Y61" s="38">
        <v>0</v>
      </c>
      <c r="Z61" s="38">
        <v>1</v>
      </c>
    </row>
    <row r="62" spans="1:26" x14ac:dyDescent="0.25">
      <c r="A62" s="22"/>
      <c r="B62" s="23" t="s">
        <v>61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10" t="s">
        <v>103</v>
      </c>
      <c r="T62" s="25">
        <v>0.3</v>
      </c>
      <c r="W62" s="2" t="s">
        <v>54</v>
      </c>
      <c r="Y62" s="38">
        <v>0</v>
      </c>
      <c r="Z62" s="38">
        <v>1</v>
      </c>
    </row>
  </sheetData>
  <phoneticPr fontId="7" type="noConversion"/>
  <pageMargins left="0.7" right="0.7" top="0.75" bottom="0.75" header="0.3" footer="0.3"/>
  <pageSetup paperSize="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6"/>
  <sheetViews>
    <sheetView workbookViewId="0">
      <selection activeCell="X6" sqref="X6"/>
    </sheetView>
  </sheetViews>
  <sheetFormatPr defaultRowHeight="15" x14ac:dyDescent="0.25"/>
  <cols>
    <col min="22" max="22" width="9.140625" customWidth="1"/>
  </cols>
  <sheetData>
    <row r="1" spans="1:26" x14ac:dyDescent="0.25">
      <c r="A1" s="27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6" x14ac:dyDescent="0.25">
      <c r="A2" s="26"/>
      <c r="B2" s="26"/>
      <c r="C2" s="27">
        <v>2000</v>
      </c>
      <c r="D2" s="27">
        <v>2001</v>
      </c>
      <c r="E2" s="27">
        <v>2002</v>
      </c>
      <c r="F2" s="27">
        <v>2003</v>
      </c>
      <c r="G2" s="27">
        <v>2004</v>
      </c>
      <c r="H2" s="27">
        <v>2005</v>
      </c>
      <c r="I2" s="27">
        <v>2006</v>
      </c>
      <c r="J2" s="27">
        <v>2007</v>
      </c>
      <c r="K2" s="27">
        <v>2008</v>
      </c>
      <c r="L2" s="27">
        <v>2009</v>
      </c>
      <c r="M2" s="27">
        <v>2010</v>
      </c>
      <c r="N2" s="27">
        <v>2011</v>
      </c>
      <c r="O2" s="27">
        <v>2012</v>
      </c>
      <c r="P2" s="27">
        <v>2013</v>
      </c>
      <c r="Q2" s="27">
        <v>2014</v>
      </c>
      <c r="R2" s="27">
        <v>2015</v>
      </c>
      <c r="S2" s="26"/>
      <c r="T2" s="27" t="s">
        <v>5</v>
      </c>
    </row>
    <row r="3" spans="1:26" x14ac:dyDescent="0.25">
      <c r="A3" s="26"/>
      <c r="B3" s="27" t="s">
        <v>56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10" t="s">
        <v>103</v>
      </c>
      <c r="T3" s="28">
        <v>0</v>
      </c>
    </row>
    <row r="4" spans="1:26" x14ac:dyDescent="0.25">
      <c r="A4" s="26"/>
      <c r="B4" s="27" t="s">
        <v>57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10" t="s">
        <v>103</v>
      </c>
      <c r="T4" s="28">
        <v>0</v>
      </c>
    </row>
    <row r="5" spans="1:26" x14ac:dyDescent="0.25">
      <c r="A5" s="26"/>
      <c r="B5" s="27" t="s">
        <v>58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0" t="s">
        <v>103</v>
      </c>
      <c r="T5" s="28">
        <v>0</v>
      </c>
    </row>
    <row r="6" spans="1:26" x14ac:dyDescent="0.25">
      <c r="A6" s="26"/>
      <c r="B6" s="27" t="s">
        <v>59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10" t="s">
        <v>103</v>
      </c>
      <c r="T6" s="28">
        <v>0</v>
      </c>
    </row>
    <row r="7" spans="1:26" x14ac:dyDescent="0.25">
      <c r="A7" s="26"/>
      <c r="B7" s="27" t="s">
        <v>60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10" t="s">
        <v>103</v>
      </c>
      <c r="T7" s="28">
        <v>0</v>
      </c>
    </row>
    <row r="8" spans="1:26" x14ac:dyDescent="0.25">
      <c r="A8" s="26"/>
      <c r="B8" s="27" t="s">
        <v>61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10" t="s">
        <v>103</v>
      </c>
      <c r="T8" s="28">
        <v>400</v>
      </c>
    </row>
    <row r="10" spans="1:26" x14ac:dyDescent="0.25">
      <c r="A10" s="27" t="s">
        <v>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X10" s="3"/>
    </row>
    <row r="11" spans="1:26" x14ac:dyDescent="0.25">
      <c r="A11" s="26"/>
      <c r="B11" s="26"/>
      <c r="C11" s="27">
        <v>2000</v>
      </c>
      <c r="D11" s="27">
        <v>2001</v>
      </c>
      <c r="E11" s="27">
        <v>2002</v>
      </c>
      <c r="F11" s="27">
        <v>2003</v>
      </c>
      <c r="G11" s="27">
        <v>2004</v>
      </c>
      <c r="H11" s="27">
        <v>2005</v>
      </c>
      <c r="I11" s="27">
        <v>2006</v>
      </c>
      <c r="J11" s="27">
        <v>2007</v>
      </c>
      <c r="K11" s="27">
        <v>2008</v>
      </c>
      <c r="L11" s="27">
        <v>2009</v>
      </c>
      <c r="M11" s="27">
        <v>2010</v>
      </c>
      <c r="N11" s="27">
        <v>2011</v>
      </c>
      <c r="O11" s="27">
        <v>2012</v>
      </c>
      <c r="P11" s="27">
        <v>2013</v>
      </c>
      <c r="Q11" s="27">
        <v>2014</v>
      </c>
      <c r="R11" s="27">
        <v>2015</v>
      </c>
      <c r="S11" s="26"/>
      <c r="T11" s="27" t="s">
        <v>5</v>
      </c>
      <c r="W11" s="1" t="s">
        <v>50</v>
      </c>
      <c r="Y11" s="4" t="s">
        <v>105</v>
      </c>
      <c r="Z11" s="4" t="s">
        <v>106</v>
      </c>
    </row>
    <row r="12" spans="1:26" x14ac:dyDescent="0.25">
      <c r="A12" s="26"/>
      <c r="B12" s="27" t="s">
        <v>67</v>
      </c>
      <c r="C12" s="28"/>
      <c r="D12" s="29">
        <v>0.3</v>
      </c>
      <c r="E12" s="28"/>
      <c r="F12" s="29">
        <v>0.25</v>
      </c>
      <c r="G12" s="28"/>
      <c r="H12" s="29">
        <v>0.2</v>
      </c>
      <c r="I12" s="28"/>
      <c r="J12" s="28"/>
      <c r="K12" s="28"/>
      <c r="L12" s="29">
        <v>0.2</v>
      </c>
      <c r="M12" s="28"/>
      <c r="N12" s="28"/>
      <c r="O12" s="28"/>
      <c r="P12" s="28"/>
      <c r="Q12" s="28"/>
      <c r="R12" s="28"/>
      <c r="S12" s="10" t="s">
        <v>103</v>
      </c>
      <c r="T12" s="28"/>
      <c r="W12" s="2" t="s">
        <v>97</v>
      </c>
      <c r="Y12" s="38">
        <v>0.6</v>
      </c>
      <c r="Z12" s="38">
        <v>0.1</v>
      </c>
    </row>
    <row r="14" spans="1:26" x14ac:dyDescent="0.25">
      <c r="A14" s="27" t="s">
        <v>123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6" x14ac:dyDescent="0.25">
      <c r="A15" s="26"/>
      <c r="B15" s="26"/>
      <c r="C15" s="27">
        <v>2000</v>
      </c>
      <c r="D15" s="27">
        <v>2001</v>
      </c>
      <c r="E15" s="27">
        <v>2002</v>
      </c>
      <c r="F15" s="27">
        <v>2003</v>
      </c>
      <c r="G15" s="27">
        <v>2004</v>
      </c>
      <c r="H15" s="27">
        <v>2005</v>
      </c>
      <c r="I15" s="27">
        <v>2006</v>
      </c>
      <c r="J15" s="27">
        <v>2007</v>
      </c>
      <c r="K15" s="27">
        <v>2008</v>
      </c>
      <c r="L15" s="27">
        <v>2009</v>
      </c>
      <c r="M15" s="27">
        <v>2010</v>
      </c>
      <c r="N15" s="27">
        <v>2011</v>
      </c>
      <c r="O15" s="27">
        <v>2012</v>
      </c>
      <c r="P15" s="27">
        <v>2013</v>
      </c>
      <c r="Q15" s="27">
        <v>2014</v>
      </c>
      <c r="R15" s="27">
        <v>2015</v>
      </c>
      <c r="S15" s="26"/>
      <c r="T15" s="27" t="s">
        <v>5</v>
      </c>
      <c r="W15" s="1" t="s">
        <v>50</v>
      </c>
      <c r="Y15" s="4" t="s">
        <v>105</v>
      </c>
      <c r="Z15" s="4" t="s">
        <v>106</v>
      </c>
    </row>
    <row r="16" spans="1:26" x14ac:dyDescent="0.25">
      <c r="A16" s="26"/>
      <c r="B16" s="27" t="s">
        <v>67</v>
      </c>
      <c r="C16" s="41"/>
      <c r="D16" s="41">
        <v>250</v>
      </c>
      <c r="E16" s="41"/>
      <c r="F16" s="41">
        <v>1000</v>
      </c>
      <c r="G16" s="41"/>
      <c r="H16" s="41"/>
      <c r="I16" s="41"/>
      <c r="J16" s="41">
        <v>2000</v>
      </c>
      <c r="K16" s="41"/>
      <c r="L16" s="41"/>
      <c r="M16" s="41"/>
      <c r="N16" s="41"/>
      <c r="O16" s="41"/>
      <c r="P16" s="41"/>
      <c r="Q16" s="41"/>
      <c r="R16" s="41"/>
      <c r="S16" s="10" t="s">
        <v>103</v>
      </c>
      <c r="T16" s="28"/>
      <c r="W16" s="2" t="s">
        <v>122</v>
      </c>
      <c r="Y16" s="38">
        <v>0</v>
      </c>
      <c r="Z16" s="38">
        <v>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K16" sqref="K16"/>
    </sheetView>
  </sheetViews>
  <sheetFormatPr defaultRowHeight="15" x14ac:dyDescent="0.25"/>
  <cols>
    <col min="1" max="15" width="6.5703125" customWidth="1"/>
  </cols>
  <sheetData>
    <row r="1" spans="1:26" ht="15" customHeight="1" x14ac:dyDescent="0.25">
      <c r="A1" s="33" t="s">
        <v>127</v>
      </c>
      <c r="B1" s="32"/>
      <c r="C1" s="32"/>
      <c r="D1" s="32"/>
      <c r="E1" s="32"/>
      <c r="F1" s="32"/>
      <c r="G1" s="32"/>
      <c r="H1" s="32"/>
      <c r="I1" s="5"/>
      <c r="J1" s="5"/>
      <c r="K1" s="5"/>
      <c r="L1" s="5"/>
      <c r="M1" s="5"/>
      <c r="N1" s="5"/>
      <c r="O1" s="5"/>
      <c r="P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32"/>
      <c r="B2" s="32"/>
      <c r="C2" s="33" t="s">
        <v>56</v>
      </c>
      <c r="D2" s="33" t="s">
        <v>57</v>
      </c>
      <c r="E2" s="33" t="s">
        <v>58</v>
      </c>
      <c r="F2" s="33" t="s">
        <v>59</v>
      </c>
      <c r="G2" s="33" t="s">
        <v>60</v>
      </c>
      <c r="H2" s="33" t="s">
        <v>61</v>
      </c>
      <c r="I2" s="6"/>
      <c r="J2" s="6"/>
      <c r="K2" s="6"/>
      <c r="L2" s="6"/>
      <c r="M2" s="6"/>
      <c r="N2" s="6"/>
      <c r="O2" s="6"/>
      <c r="P2" s="5"/>
      <c r="Q2" s="6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0"/>
      <c r="B3" s="33" t="s">
        <v>56</v>
      </c>
      <c r="C3" s="31"/>
      <c r="D3" s="31">
        <v>1</v>
      </c>
      <c r="E3" s="31">
        <v>1</v>
      </c>
      <c r="F3" s="31"/>
      <c r="G3" s="31"/>
      <c r="H3" s="3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30"/>
      <c r="B4" s="33" t="s">
        <v>57</v>
      </c>
      <c r="C4" s="31"/>
      <c r="D4" s="31"/>
      <c r="E4" s="31"/>
      <c r="F4" s="31"/>
      <c r="G4" s="31"/>
      <c r="H4" s="31"/>
      <c r="I4" s="6"/>
      <c r="J4" s="6"/>
      <c r="K4" s="6"/>
      <c r="L4" s="6"/>
      <c r="M4" s="6"/>
      <c r="N4" s="6"/>
      <c r="O4" s="6"/>
      <c r="P4" s="6"/>
      <c r="Q4" s="5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30"/>
      <c r="B5" s="33" t="s">
        <v>58</v>
      </c>
      <c r="C5" s="31"/>
      <c r="D5" s="31"/>
      <c r="E5" s="31"/>
      <c r="F5" s="31"/>
      <c r="G5" s="31"/>
      <c r="H5" s="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30"/>
      <c r="B6" s="33" t="s">
        <v>59</v>
      </c>
      <c r="C6" s="31"/>
      <c r="D6" s="31">
        <v>1</v>
      </c>
      <c r="E6" s="31">
        <v>1</v>
      </c>
      <c r="F6" s="31"/>
      <c r="G6" s="31"/>
      <c r="H6" s="31"/>
      <c r="I6" s="6"/>
      <c r="J6" s="6"/>
      <c r="K6" s="6"/>
      <c r="L6" s="6"/>
      <c r="M6" s="6"/>
      <c r="N6" s="6"/>
      <c r="O6" s="6"/>
      <c r="P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30"/>
      <c r="B7" s="33" t="s">
        <v>60</v>
      </c>
      <c r="C7" s="31"/>
      <c r="D7" s="31"/>
      <c r="E7" s="31"/>
      <c r="F7" s="31"/>
      <c r="G7" s="31">
        <v>1</v>
      </c>
      <c r="H7" s="3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30"/>
      <c r="B8" s="33" t="s">
        <v>61</v>
      </c>
      <c r="C8" s="31"/>
      <c r="D8" s="31">
        <v>1</v>
      </c>
      <c r="E8" s="31">
        <v>1</v>
      </c>
      <c r="F8" s="31"/>
      <c r="G8" s="31"/>
      <c r="H8" s="3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32"/>
      <c r="B9" s="32"/>
      <c r="C9" s="32"/>
      <c r="D9" s="32"/>
      <c r="E9" s="32"/>
      <c r="F9" s="32"/>
      <c r="G9" s="32"/>
      <c r="H9" s="3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33" t="s">
        <v>49</v>
      </c>
      <c r="B10" s="32"/>
      <c r="C10" s="32"/>
      <c r="D10" s="32"/>
      <c r="E10" s="32"/>
      <c r="F10" s="32"/>
      <c r="G10" s="32"/>
      <c r="H10" s="3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32"/>
      <c r="B11" s="32"/>
      <c r="C11" s="33" t="s">
        <v>56</v>
      </c>
      <c r="D11" s="33" t="s">
        <v>57</v>
      </c>
      <c r="E11" s="33" t="s">
        <v>58</v>
      </c>
      <c r="F11" s="33" t="s">
        <v>59</v>
      </c>
      <c r="G11" s="33" t="s">
        <v>60</v>
      </c>
      <c r="H11" s="33" t="s">
        <v>61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30"/>
      <c r="B12" s="33" t="s">
        <v>56</v>
      </c>
      <c r="C12" s="31"/>
      <c r="D12" s="31">
        <v>1</v>
      </c>
      <c r="E12" s="31">
        <v>1</v>
      </c>
      <c r="F12" s="31"/>
      <c r="G12" s="31"/>
      <c r="H12" s="3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30"/>
      <c r="B13" s="33" t="s">
        <v>57</v>
      </c>
      <c r="C13" s="31"/>
      <c r="D13" s="31"/>
      <c r="E13" s="31"/>
      <c r="F13" s="31"/>
      <c r="G13" s="31"/>
      <c r="H13" s="3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30"/>
      <c r="B14" s="33" t="s">
        <v>58</v>
      </c>
      <c r="C14" s="31"/>
      <c r="D14" s="31"/>
      <c r="E14" s="31"/>
      <c r="F14" s="31"/>
      <c r="G14" s="31"/>
      <c r="H14" s="3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30"/>
      <c r="B15" s="33" t="s">
        <v>59</v>
      </c>
      <c r="C15" s="31"/>
      <c r="D15" s="31">
        <v>1</v>
      </c>
      <c r="E15" s="31">
        <v>1</v>
      </c>
      <c r="F15" s="31"/>
      <c r="G15" s="31"/>
      <c r="H15" s="3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30"/>
      <c r="B16" s="33" t="s">
        <v>60</v>
      </c>
      <c r="C16" s="31"/>
      <c r="D16" s="31"/>
      <c r="E16" s="31"/>
      <c r="F16" s="31"/>
      <c r="G16" s="31">
        <v>1</v>
      </c>
      <c r="H16" s="3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8" x14ac:dyDescent="0.25">
      <c r="A17" s="30"/>
      <c r="B17" s="33" t="s">
        <v>61</v>
      </c>
      <c r="C17" s="31"/>
      <c r="D17" s="31">
        <v>1</v>
      </c>
      <c r="E17" s="31">
        <v>1</v>
      </c>
      <c r="F17" s="31"/>
      <c r="G17" s="31"/>
      <c r="H17" s="31"/>
    </row>
    <row r="18" spans="1:8" x14ac:dyDescent="0.25">
      <c r="A18" s="32"/>
      <c r="B18" s="32"/>
      <c r="C18" s="32"/>
      <c r="D18" s="32"/>
      <c r="E18" s="32"/>
      <c r="F18" s="32"/>
      <c r="G18" s="32"/>
      <c r="H18" s="32"/>
    </row>
    <row r="19" spans="1:8" x14ac:dyDescent="0.25">
      <c r="A19" s="33" t="s">
        <v>79</v>
      </c>
      <c r="B19" s="32"/>
      <c r="C19" s="32"/>
      <c r="D19" s="32"/>
      <c r="E19" s="32"/>
      <c r="F19" s="32"/>
      <c r="G19" s="32"/>
      <c r="H19" s="32"/>
    </row>
    <row r="20" spans="1:8" x14ac:dyDescent="0.25">
      <c r="A20" s="32"/>
      <c r="B20" s="32"/>
      <c r="C20" s="33" t="s">
        <v>56</v>
      </c>
      <c r="D20" s="33" t="s">
        <v>57</v>
      </c>
      <c r="E20" s="33" t="s">
        <v>58</v>
      </c>
      <c r="F20" s="33" t="s">
        <v>59</v>
      </c>
      <c r="G20" s="33" t="s">
        <v>60</v>
      </c>
      <c r="H20" s="33" t="s">
        <v>61</v>
      </c>
    </row>
    <row r="21" spans="1:8" x14ac:dyDescent="0.25">
      <c r="A21" s="30"/>
      <c r="B21" s="33" t="s">
        <v>56</v>
      </c>
      <c r="C21" s="31"/>
      <c r="D21" s="31"/>
      <c r="E21" s="31"/>
      <c r="F21" s="31"/>
      <c r="G21" s="31"/>
      <c r="H21" s="31"/>
    </row>
    <row r="22" spans="1:8" x14ac:dyDescent="0.25">
      <c r="A22" s="30"/>
      <c r="B22" s="33" t="s">
        <v>57</v>
      </c>
      <c r="C22" s="31"/>
      <c r="D22" s="31"/>
      <c r="E22" s="31"/>
      <c r="F22" s="31"/>
      <c r="G22" s="31"/>
      <c r="H22" s="31"/>
    </row>
    <row r="23" spans="1:8" x14ac:dyDescent="0.25">
      <c r="A23" s="30"/>
      <c r="B23" s="33" t="s">
        <v>58</v>
      </c>
      <c r="C23" s="31"/>
      <c r="D23" s="31"/>
      <c r="E23" s="31"/>
      <c r="F23" s="31"/>
      <c r="G23" s="31"/>
      <c r="H23" s="31"/>
    </row>
    <row r="24" spans="1:8" x14ac:dyDescent="0.25">
      <c r="A24" s="30"/>
      <c r="B24" s="33" t="s">
        <v>59</v>
      </c>
      <c r="C24" s="31"/>
      <c r="D24" s="31"/>
      <c r="E24" s="31">
        <v>1</v>
      </c>
      <c r="F24" s="31"/>
      <c r="G24" s="31"/>
      <c r="H24" s="31"/>
    </row>
    <row r="25" spans="1:8" x14ac:dyDescent="0.25">
      <c r="A25" s="30"/>
      <c r="B25" s="33" t="s">
        <v>60</v>
      </c>
      <c r="C25" s="31"/>
      <c r="D25" s="31"/>
      <c r="E25" s="31"/>
      <c r="F25" s="31"/>
      <c r="G25" s="31"/>
      <c r="H25" s="31"/>
    </row>
    <row r="26" spans="1:8" x14ac:dyDescent="0.25">
      <c r="A26" s="30"/>
      <c r="B26" s="33" t="s">
        <v>61</v>
      </c>
      <c r="C26" s="31"/>
      <c r="D26" s="31"/>
      <c r="E26" s="31"/>
      <c r="F26" s="31"/>
      <c r="G26" s="31"/>
      <c r="H26" s="31"/>
    </row>
    <row r="27" spans="1:8" x14ac:dyDescent="0.25">
      <c r="A27" s="32"/>
      <c r="B27" s="32"/>
      <c r="C27" s="32"/>
      <c r="D27" s="32"/>
      <c r="E27" s="32"/>
      <c r="F27" s="32"/>
      <c r="G27" s="32"/>
      <c r="H27" s="32"/>
    </row>
    <row r="28" spans="1:8" x14ac:dyDescent="0.25">
      <c r="A28" s="33" t="s">
        <v>9</v>
      </c>
      <c r="B28" s="32"/>
      <c r="C28" s="32"/>
      <c r="D28" s="32"/>
      <c r="E28" s="32"/>
      <c r="F28" s="32"/>
      <c r="G28" s="32"/>
      <c r="H28" s="32"/>
    </row>
    <row r="29" spans="1:8" x14ac:dyDescent="0.25">
      <c r="A29" s="32"/>
      <c r="B29" s="32"/>
      <c r="C29" s="33" t="s">
        <v>56</v>
      </c>
      <c r="D29" s="33" t="s">
        <v>57</v>
      </c>
      <c r="E29" s="33" t="s">
        <v>58</v>
      </c>
      <c r="F29" s="33" t="s">
        <v>59</v>
      </c>
      <c r="G29" s="33" t="s">
        <v>60</v>
      </c>
      <c r="H29" s="33" t="s">
        <v>61</v>
      </c>
    </row>
    <row r="30" spans="1:8" x14ac:dyDescent="0.25">
      <c r="A30" s="30"/>
      <c r="B30" s="33" t="s">
        <v>56</v>
      </c>
      <c r="C30" s="31"/>
      <c r="D30" s="31"/>
      <c r="E30" s="31"/>
      <c r="F30" s="31"/>
      <c r="G30" s="31"/>
      <c r="H30" s="31"/>
    </row>
    <row r="31" spans="1:8" x14ac:dyDescent="0.25">
      <c r="A31" s="30"/>
      <c r="B31" s="33" t="s">
        <v>57</v>
      </c>
      <c r="C31" s="31"/>
      <c r="D31" s="31"/>
      <c r="E31" s="31"/>
      <c r="F31" s="31"/>
      <c r="G31" s="31"/>
      <c r="H31" s="31"/>
    </row>
    <row r="32" spans="1:8" x14ac:dyDescent="0.25">
      <c r="A32" s="30"/>
      <c r="B32" s="33" t="s">
        <v>58</v>
      </c>
      <c r="C32" s="31"/>
      <c r="D32" s="31"/>
      <c r="E32" s="31"/>
      <c r="F32" s="31"/>
      <c r="G32" s="31"/>
      <c r="H32" s="31"/>
    </row>
    <row r="33" spans="1:8" x14ac:dyDescent="0.25">
      <c r="A33" s="30"/>
      <c r="B33" s="33" t="s">
        <v>59</v>
      </c>
      <c r="C33" s="31"/>
      <c r="D33" s="31"/>
      <c r="E33" s="31"/>
      <c r="F33" s="31"/>
      <c r="G33" s="31"/>
      <c r="H33" s="31"/>
    </row>
    <row r="34" spans="1:8" x14ac:dyDescent="0.25">
      <c r="A34" s="30"/>
      <c r="B34" s="33" t="s">
        <v>60</v>
      </c>
      <c r="C34" s="31"/>
      <c r="D34" s="31"/>
      <c r="E34" s="31"/>
      <c r="F34" s="31"/>
      <c r="G34" s="31"/>
      <c r="H34" s="31"/>
    </row>
    <row r="35" spans="1:8" x14ac:dyDescent="0.25">
      <c r="A35" s="30"/>
      <c r="B35" s="33" t="s">
        <v>61</v>
      </c>
      <c r="C35" s="31"/>
      <c r="D35" s="31"/>
      <c r="E35" s="31"/>
      <c r="F35" s="31"/>
      <c r="G35" s="31"/>
      <c r="H35" s="3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1" sqref="B21"/>
    </sheetView>
  </sheetViews>
  <sheetFormatPr defaultRowHeight="15" x14ac:dyDescent="0.25"/>
  <sheetData>
    <row r="1" spans="1:8" x14ac:dyDescent="0.25">
      <c r="A1" s="7" t="s">
        <v>80</v>
      </c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1" t="str">
        <f>'Populations and programs'!$C$3</f>
        <v>GM</v>
      </c>
      <c r="D2" s="1" t="str">
        <f>'Populations and programs'!$C$4</f>
        <v>GF</v>
      </c>
      <c r="E2" s="1" t="str">
        <f>'Populations and programs'!$C$5</f>
        <v>FSW</v>
      </c>
      <c r="F2" s="1" t="str">
        <f>'Populations and programs'!$C$6</f>
        <v>CSW</v>
      </c>
      <c r="G2" s="1" t="str">
        <f>'Populations and programs'!$C$7</f>
        <v>MSM</v>
      </c>
      <c r="H2" s="1" t="str">
        <f>'Populations and programs'!$C$8</f>
        <v>PWID</v>
      </c>
    </row>
    <row r="3" spans="1:8" x14ac:dyDescent="0.25">
      <c r="B3" s="1" t="str">
        <f>'Populations and programs'!$C$3</f>
        <v>GM</v>
      </c>
      <c r="C3" s="2"/>
      <c r="D3" s="2"/>
      <c r="E3" s="2"/>
      <c r="F3" s="2"/>
      <c r="G3" s="2"/>
      <c r="H3" s="2"/>
    </row>
    <row r="4" spans="1:8" x14ac:dyDescent="0.25">
      <c r="B4" s="1" t="str">
        <f>'Populations and programs'!$C$4</f>
        <v>GF</v>
      </c>
      <c r="C4" s="2"/>
      <c r="D4" s="2"/>
      <c r="E4" s="2"/>
      <c r="F4" s="2"/>
      <c r="G4" s="2"/>
      <c r="H4" s="2"/>
    </row>
    <row r="5" spans="1:8" x14ac:dyDescent="0.25">
      <c r="B5" s="1" t="str">
        <f>'Populations and programs'!$C$5</f>
        <v>FSW</v>
      </c>
      <c r="C5" s="2"/>
      <c r="D5" s="2"/>
      <c r="E5" s="2"/>
      <c r="F5" s="2"/>
      <c r="G5" s="2"/>
      <c r="H5" s="2"/>
    </row>
    <row r="6" spans="1:8" x14ac:dyDescent="0.25">
      <c r="B6" s="1" t="str">
        <f>'Populations and programs'!$C$6</f>
        <v>CSW</v>
      </c>
      <c r="C6" s="2"/>
      <c r="D6" s="2"/>
      <c r="E6" s="2"/>
      <c r="F6" s="2"/>
      <c r="G6" s="2"/>
      <c r="H6" s="2"/>
    </row>
    <row r="7" spans="1:8" x14ac:dyDescent="0.25">
      <c r="B7" s="1" t="str">
        <f>'Populations and programs'!$C$7</f>
        <v>MSM</v>
      </c>
      <c r="C7" s="2"/>
      <c r="D7" s="2"/>
      <c r="E7" s="2"/>
      <c r="F7" s="2"/>
      <c r="G7" s="2"/>
      <c r="H7" s="2"/>
    </row>
    <row r="8" spans="1:8" x14ac:dyDescent="0.25">
      <c r="B8" s="1" t="str">
        <f>'Populations and programs'!$C$8</f>
        <v>PWID</v>
      </c>
      <c r="C8" s="2"/>
      <c r="D8" s="2"/>
      <c r="E8" s="2"/>
      <c r="F8" s="2"/>
      <c r="G8" s="2"/>
      <c r="H8" s="2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7" t="s">
        <v>81</v>
      </c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1" t="str">
        <f>'Populations and programs'!$C$3</f>
        <v>GM</v>
      </c>
      <c r="D11" s="1" t="str">
        <f>'Populations and programs'!$C$4</f>
        <v>GF</v>
      </c>
      <c r="E11" s="1" t="str">
        <f>'Populations and programs'!$C$5</f>
        <v>FSW</v>
      </c>
      <c r="F11" s="1" t="str">
        <f>'Populations and programs'!$C$6</f>
        <v>CSW</v>
      </c>
      <c r="G11" s="1" t="str">
        <f>'Populations and programs'!$C$7</f>
        <v>MSM</v>
      </c>
      <c r="H11" s="1" t="str">
        <f>'Populations and programs'!$C$8</f>
        <v>PWID</v>
      </c>
    </row>
    <row r="12" spans="1:8" x14ac:dyDescent="0.25">
      <c r="B12" s="1" t="str">
        <f>'Populations and programs'!$C$3</f>
        <v>GM</v>
      </c>
      <c r="C12" s="2"/>
      <c r="D12" s="2"/>
      <c r="E12" s="2"/>
      <c r="F12" s="2"/>
      <c r="G12" s="2"/>
      <c r="H12" s="2"/>
    </row>
    <row r="13" spans="1:8" x14ac:dyDescent="0.25">
      <c r="B13" s="1" t="str">
        <f>'Populations and programs'!$C$4</f>
        <v>GF</v>
      </c>
      <c r="C13" s="2"/>
      <c r="D13" s="2"/>
      <c r="E13" s="2"/>
      <c r="F13" s="2"/>
      <c r="G13" s="2"/>
      <c r="H13" s="2"/>
    </row>
    <row r="14" spans="1:8" x14ac:dyDescent="0.25">
      <c r="B14" s="1" t="str">
        <f>'Populations and programs'!$C$5</f>
        <v>FSW</v>
      </c>
      <c r="C14" s="2"/>
      <c r="D14" s="8">
        <v>0.2</v>
      </c>
      <c r="E14" s="2"/>
      <c r="F14" s="2"/>
      <c r="G14" s="2"/>
      <c r="H14" s="2"/>
    </row>
    <row r="15" spans="1:8" x14ac:dyDescent="0.25">
      <c r="B15" s="1" t="str">
        <f>'Populations and programs'!$C$6</f>
        <v>CSW</v>
      </c>
      <c r="C15" s="2"/>
      <c r="D15" s="2"/>
      <c r="E15" s="2"/>
      <c r="F15" s="2"/>
      <c r="G15" s="2"/>
      <c r="H15" s="2"/>
    </row>
    <row r="16" spans="1:8" x14ac:dyDescent="0.25">
      <c r="B16" s="1" t="str">
        <f>'Populations and programs'!$C$7</f>
        <v>MSM</v>
      </c>
      <c r="C16" s="2"/>
      <c r="D16" s="2"/>
      <c r="E16" s="2"/>
      <c r="F16" s="2"/>
      <c r="G16" s="2"/>
      <c r="H16" s="2"/>
    </row>
    <row r="17" spans="2:8" x14ac:dyDescent="0.25">
      <c r="B17" s="1" t="str">
        <f>'Populations and programs'!$C$8</f>
        <v>PWID</v>
      </c>
      <c r="C17" s="8">
        <v>0.1</v>
      </c>
      <c r="D17" s="2"/>
      <c r="E17" s="2"/>
      <c r="F17" s="2"/>
      <c r="G17" s="2"/>
      <c r="H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56"/>
  <sheetViews>
    <sheetView workbookViewId="0">
      <selection activeCell="B2" sqref="B2"/>
    </sheetView>
  </sheetViews>
  <sheetFormatPr defaultRowHeight="15" x14ac:dyDescent="0.25"/>
  <cols>
    <col min="1" max="1" width="9.140625" style="34"/>
    <col min="2" max="2" width="27.42578125" style="34" customWidth="1"/>
    <col min="3" max="16384" width="9.140625" style="34"/>
  </cols>
  <sheetData>
    <row r="1" spans="1:5" x14ac:dyDescent="0.25">
      <c r="A1" s="35" t="s">
        <v>8</v>
      </c>
    </row>
    <row r="2" spans="1:5" x14ac:dyDescent="0.25">
      <c r="C2" s="35" t="s">
        <v>25</v>
      </c>
      <c r="D2" s="35" t="s">
        <v>26</v>
      </c>
      <c r="E2" s="35" t="s">
        <v>27</v>
      </c>
    </row>
    <row r="3" spans="1:5" x14ac:dyDescent="0.25">
      <c r="B3" s="35" t="s">
        <v>21</v>
      </c>
      <c r="C3" s="39">
        <v>4.0000000000000002E-4</v>
      </c>
      <c r="D3" s="36"/>
      <c r="E3" s="36"/>
    </row>
    <row r="4" spans="1:5" x14ac:dyDescent="0.25">
      <c r="B4" s="35" t="s">
        <v>22</v>
      </c>
      <c r="C4" s="39">
        <v>1E-3</v>
      </c>
      <c r="D4" s="36"/>
      <c r="E4" s="36"/>
    </row>
    <row r="5" spans="1:5" x14ac:dyDescent="0.25">
      <c r="B5" s="35" t="s">
        <v>23</v>
      </c>
      <c r="C5" s="39">
        <v>5.9999999999999995E-4</v>
      </c>
      <c r="D5" s="36"/>
      <c r="E5" s="36"/>
    </row>
    <row r="6" spans="1:5" x14ac:dyDescent="0.25">
      <c r="B6" s="35" t="s">
        <v>24</v>
      </c>
      <c r="C6" s="39">
        <v>5.0000000000000001E-3</v>
      </c>
      <c r="D6" s="36"/>
      <c r="E6" s="36"/>
    </row>
    <row r="7" spans="1:5" x14ac:dyDescent="0.25">
      <c r="B7" s="35" t="s">
        <v>9</v>
      </c>
      <c r="C7" s="39">
        <v>3.0000000000000001E-3</v>
      </c>
      <c r="D7" s="36"/>
      <c r="E7" s="36"/>
    </row>
    <row r="8" spans="1:5" x14ac:dyDescent="0.25">
      <c r="B8" s="35" t="s">
        <v>10</v>
      </c>
      <c r="C8" s="38">
        <v>0.05</v>
      </c>
      <c r="D8" s="36"/>
      <c r="E8" s="36"/>
    </row>
    <row r="10" spans="1:5" x14ac:dyDescent="0.25">
      <c r="A10" s="35" t="s">
        <v>11</v>
      </c>
    </row>
    <row r="11" spans="1:5" x14ac:dyDescent="0.25">
      <c r="C11" s="35" t="s">
        <v>25</v>
      </c>
      <c r="D11" s="35" t="s">
        <v>26</v>
      </c>
      <c r="E11" s="35" t="s">
        <v>27</v>
      </c>
    </row>
    <row r="12" spans="1:5" x14ac:dyDescent="0.25">
      <c r="B12" s="35" t="s">
        <v>32</v>
      </c>
      <c r="C12" s="36">
        <v>10</v>
      </c>
      <c r="D12" s="36"/>
      <c r="E12" s="36"/>
    </row>
    <row r="13" spans="1:5" x14ac:dyDescent="0.25">
      <c r="B13" s="35" t="s">
        <v>28</v>
      </c>
      <c r="C13" s="36">
        <v>1</v>
      </c>
      <c r="D13" s="36"/>
      <c r="E13" s="36"/>
    </row>
    <row r="14" spans="1:5" x14ac:dyDescent="0.25">
      <c r="B14" s="35" t="s">
        <v>34</v>
      </c>
      <c r="C14" s="36">
        <v>1</v>
      </c>
      <c r="D14" s="36"/>
      <c r="E14" s="36"/>
    </row>
    <row r="15" spans="1:5" x14ac:dyDescent="0.25">
      <c r="B15" s="35" t="s">
        <v>35</v>
      </c>
      <c r="C15" s="36">
        <v>1</v>
      </c>
      <c r="D15" s="36"/>
      <c r="E15" s="36"/>
    </row>
    <row r="16" spans="1:5" x14ac:dyDescent="0.25">
      <c r="B16" s="35" t="s">
        <v>29</v>
      </c>
      <c r="C16" s="36">
        <v>3.8</v>
      </c>
      <c r="D16" s="36"/>
      <c r="E16" s="36"/>
    </row>
    <row r="18" spans="1:5" x14ac:dyDescent="0.25">
      <c r="A18" s="35" t="s">
        <v>13</v>
      </c>
      <c r="B18" s="35"/>
    </row>
    <row r="19" spans="1:5" x14ac:dyDescent="0.25">
      <c r="C19" s="35" t="s">
        <v>25</v>
      </c>
      <c r="D19" s="35" t="s">
        <v>26</v>
      </c>
      <c r="E19" s="35" t="s">
        <v>27</v>
      </c>
    </row>
    <row r="20" spans="1:5" x14ac:dyDescent="0.25">
      <c r="B20" s="35" t="s">
        <v>33</v>
      </c>
      <c r="C20" s="39">
        <v>10</v>
      </c>
      <c r="D20" s="36"/>
      <c r="E20" s="36"/>
    </row>
    <row r="21" spans="1:5" x14ac:dyDescent="0.25">
      <c r="B21" s="35" t="s">
        <v>36</v>
      </c>
      <c r="C21" s="39">
        <v>0.245</v>
      </c>
      <c r="D21" s="36"/>
      <c r="E21" s="36"/>
    </row>
    <row r="22" spans="1:5" x14ac:dyDescent="0.25">
      <c r="B22" s="35" t="s">
        <v>92</v>
      </c>
      <c r="C22" s="38">
        <v>0.5</v>
      </c>
      <c r="D22" s="36"/>
      <c r="E22" s="36"/>
    </row>
    <row r="23" spans="1:5" x14ac:dyDescent="0.25">
      <c r="B23" s="35" t="s">
        <v>37</v>
      </c>
      <c r="C23" s="38">
        <v>0.5</v>
      </c>
      <c r="D23" s="36"/>
      <c r="E23" s="36"/>
    </row>
    <row r="25" spans="1:5" x14ac:dyDescent="0.25">
      <c r="A25" s="35" t="s">
        <v>14</v>
      </c>
    </row>
    <row r="26" spans="1:5" x14ac:dyDescent="0.25">
      <c r="C26" s="35" t="s">
        <v>25</v>
      </c>
      <c r="D26" s="35" t="s">
        <v>26</v>
      </c>
      <c r="E26" s="35" t="s">
        <v>27</v>
      </c>
    </row>
    <row r="27" spans="1:5" x14ac:dyDescent="0.25">
      <c r="B27" s="35" t="s">
        <v>38</v>
      </c>
      <c r="C27" s="38">
        <v>0.45</v>
      </c>
      <c r="D27" s="36"/>
      <c r="E27" s="36"/>
    </row>
    <row r="28" spans="1:5" x14ac:dyDescent="0.25">
      <c r="B28" s="35" t="s">
        <v>39</v>
      </c>
      <c r="C28" s="38">
        <v>0.7</v>
      </c>
      <c r="D28" s="36"/>
      <c r="E28" s="36"/>
    </row>
    <row r="29" spans="1:5" x14ac:dyDescent="0.25">
      <c r="B29" s="35" t="s">
        <v>40</v>
      </c>
      <c r="C29" s="38">
        <v>0.36</v>
      </c>
      <c r="D29" s="36"/>
      <c r="E29" s="36"/>
    </row>
    <row r="30" spans="1:5" x14ac:dyDescent="0.25">
      <c r="B30" s="35"/>
      <c r="C30" s="36"/>
      <c r="D30" s="36"/>
      <c r="E30" s="36"/>
    </row>
    <row r="31" spans="1:5" x14ac:dyDescent="0.25">
      <c r="A31" s="35" t="s">
        <v>17</v>
      </c>
    </row>
    <row r="32" spans="1:5" x14ac:dyDescent="0.25">
      <c r="C32" s="35" t="s">
        <v>25</v>
      </c>
      <c r="D32" s="35" t="s">
        <v>26</v>
      </c>
      <c r="E32" s="35" t="s">
        <v>27</v>
      </c>
    </row>
    <row r="33" spans="1:5" x14ac:dyDescent="0.25">
      <c r="B33" s="35" t="s">
        <v>18</v>
      </c>
      <c r="C33" s="38">
        <v>0.05</v>
      </c>
      <c r="D33" s="36"/>
      <c r="E33" s="36"/>
    </row>
    <row r="34" spans="1:5" x14ac:dyDescent="0.25">
      <c r="B34" s="35" t="s">
        <v>19</v>
      </c>
      <c r="C34" s="38">
        <v>0.05</v>
      </c>
      <c r="D34" s="36"/>
      <c r="E34" s="36"/>
    </row>
    <row r="36" spans="1:5" x14ac:dyDescent="0.25">
      <c r="A36" s="35" t="s">
        <v>15</v>
      </c>
    </row>
    <row r="37" spans="1:5" x14ac:dyDescent="0.25">
      <c r="C37" s="35" t="s">
        <v>25</v>
      </c>
      <c r="D37" s="35" t="s">
        <v>26</v>
      </c>
      <c r="E37" s="35" t="s">
        <v>27</v>
      </c>
    </row>
    <row r="38" spans="1:5" x14ac:dyDescent="0.25">
      <c r="B38" s="35" t="s">
        <v>16</v>
      </c>
      <c r="C38" s="39">
        <v>1.4999999999999999E-2</v>
      </c>
      <c r="D38" s="36"/>
      <c r="E38" s="36"/>
    </row>
    <row r="39" spans="1:5" x14ac:dyDescent="0.25">
      <c r="B39" s="35" t="s">
        <v>9</v>
      </c>
      <c r="C39" s="38">
        <v>0.01</v>
      </c>
      <c r="D39" s="36"/>
      <c r="E39" s="36"/>
    </row>
    <row r="40" spans="1:5" x14ac:dyDescent="0.25">
      <c r="B40" s="35" t="s">
        <v>32</v>
      </c>
      <c r="C40" s="38">
        <v>0</v>
      </c>
      <c r="D40" s="36"/>
      <c r="E40" s="36"/>
    </row>
    <row r="41" spans="1:5" x14ac:dyDescent="0.25">
      <c r="B41" s="35" t="s">
        <v>31</v>
      </c>
      <c r="C41" s="39">
        <v>5.0000000000000001E-4</v>
      </c>
      <c r="D41" s="36"/>
      <c r="E41" s="36"/>
    </row>
    <row r="42" spans="1:5" x14ac:dyDescent="0.25">
      <c r="B42" s="35" t="s">
        <v>41</v>
      </c>
      <c r="C42" s="39">
        <v>1E-3</v>
      </c>
      <c r="D42" s="36"/>
      <c r="E42" s="36"/>
    </row>
    <row r="43" spans="1:5" x14ac:dyDescent="0.25">
      <c r="B43" s="35" t="s">
        <v>42</v>
      </c>
      <c r="C43" s="38">
        <v>0.01</v>
      </c>
      <c r="D43" s="36"/>
      <c r="E43" s="36"/>
    </row>
    <row r="44" spans="1:5" x14ac:dyDescent="0.25">
      <c r="B44" s="35" t="s">
        <v>30</v>
      </c>
      <c r="C44" s="38">
        <v>0.49</v>
      </c>
      <c r="D44" s="36"/>
      <c r="E44" s="36"/>
    </row>
    <row r="45" spans="1:5" x14ac:dyDescent="0.25">
      <c r="B45" s="35" t="s">
        <v>43</v>
      </c>
      <c r="C45" s="38">
        <v>0.04</v>
      </c>
      <c r="D45" s="36"/>
      <c r="E45" s="36"/>
    </row>
    <row r="46" spans="1:5" x14ac:dyDescent="0.25">
      <c r="B46" s="35" t="s">
        <v>93</v>
      </c>
      <c r="C46" s="36">
        <v>2</v>
      </c>
      <c r="D46" s="36"/>
      <c r="E46" s="36"/>
    </row>
    <row r="48" spans="1:5" x14ac:dyDescent="0.25">
      <c r="A48" s="35" t="s">
        <v>20</v>
      </c>
    </row>
    <row r="49" spans="2:5" x14ac:dyDescent="0.25">
      <c r="C49" s="35" t="s">
        <v>25</v>
      </c>
      <c r="D49" s="35" t="s">
        <v>26</v>
      </c>
      <c r="E49" s="35" t="s">
        <v>27</v>
      </c>
    </row>
    <row r="50" spans="2:5" x14ac:dyDescent="0.25">
      <c r="B50" s="35" t="s">
        <v>44</v>
      </c>
      <c r="C50" s="38">
        <v>0.05</v>
      </c>
      <c r="D50" s="36"/>
      <c r="E50" s="36"/>
    </row>
    <row r="51" spans="2:5" x14ac:dyDescent="0.25">
      <c r="B51" s="35" t="s">
        <v>45</v>
      </c>
      <c r="C51" s="38">
        <v>0.3</v>
      </c>
      <c r="D51" s="36"/>
      <c r="E51" s="36"/>
    </row>
    <row r="52" spans="2:5" x14ac:dyDescent="0.25">
      <c r="B52" s="35" t="s">
        <v>94</v>
      </c>
      <c r="C52" s="38">
        <v>0.65</v>
      </c>
      <c r="D52" s="36"/>
      <c r="E52" s="36"/>
    </row>
    <row r="53" spans="2:5" x14ac:dyDescent="0.25">
      <c r="B53" s="35" t="s">
        <v>46</v>
      </c>
      <c r="C53" s="38">
        <v>3.5</v>
      </c>
      <c r="D53" s="36"/>
      <c r="E53" s="36"/>
    </row>
    <row r="54" spans="2:5" x14ac:dyDescent="0.25">
      <c r="B54" s="35" t="s">
        <v>47</v>
      </c>
      <c r="C54" s="38">
        <v>0.05</v>
      </c>
      <c r="D54" s="36"/>
      <c r="E54" s="36"/>
    </row>
    <row r="55" spans="2:5" x14ac:dyDescent="0.25">
      <c r="B55" s="35" t="s">
        <v>48</v>
      </c>
      <c r="C55" s="38">
        <v>0.05</v>
      </c>
      <c r="D55" s="36"/>
      <c r="E55" s="36"/>
    </row>
    <row r="56" spans="2:5" x14ac:dyDescent="0.25">
      <c r="B56" s="35" t="s">
        <v>12</v>
      </c>
      <c r="C56" s="38">
        <v>0.3</v>
      </c>
      <c r="D56" s="36"/>
      <c r="E56" s="3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11" sqref="G11"/>
    </sheetView>
  </sheetViews>
  <sheetFormatPr defaultRowHeight="15" x14ac:dyDescent="0.25"/>
  <cols>
    <col min="2" max="2" width="27.42578125" customWidth="1"/>
  </cols>
  <sheetData>
    <row r="1" spans="1:5" x14ac:dyDescent="0.25">
      <c r="A1" s="35" t="s">
        <v>107</v>
      </c>
      <c r="B1" s="34"/>
      <c r="C1" s="34"/>
      <c r="D1" s="34"/>
      <c r="E1" s="34"/>
    </row>
    <row r="2" spans="1:5" x14ac:dyDescent="0.25">
      <c r="A2" s="34"/>
      <c r="B2" s="34"/>
      <c r="C2" s="35" t="s">
        <v>25</v>
      </c>
      <c r="D2" s="35" t="s">
        <v>26</v>
      </c>
      <c r="E2" s="35" t="s">
        <v>27</v>
      </c>
    </row>
    <row r="3" spans="1:5" x14ac:dyDescent="0.25">
      <c r="A3" s="34"/>
      <c r="B3" s="35" t="s">
        <v>108</v>
      </c>
      <c r="C3" s="40">
        <v>0.221</v>
      </c>
      <c r="D3" s="36"/>
      <c r="E3" s="36"/>
    </row>
    <row r="4" spans="1:5" x14ac:dyDescent="0.25">
      <c r="A4" s="34"/>
      <c r="B4" s="35" t="s">
        <v>109</v>
      </c>
      <c r="C4" s="40">
        <v>0.221</v>
      </c>
      <c r="D4" s="36"/>
      <c r="E4" s="36"/>
    </row>
    <row r="5" spans="1:5" x14ac:dyDescent="0.25">
      <c r="A5" s="34"/>
      <c r="B5" s="35" t="s">
        <v>110</v>
      </c>
      <c r="C5" s="40">
        <v>0.221</v>
      </c>
      <c r="D5" s="36"/>
      <c r="E5" s="36"/>
    </row>
    <row r="6" spans="1:5" x14ac:dyDescent="0.25">
      <c r="A6" s="34"/>
      <c r="B6" s="35" t="s">
        <v>111</v>
      </c>
      <c r="C6" s="40">
        <v>0.54700000000000004</v>
      </c>
      <c r="D6" s="36"/>
      <c r="E6" s="36"/>
    </row>
    <row r="7" spans="1:5" x14ac:dyDescent="0.25">
      <c r="A7" s="34"/>
      <c r="B7" s="35" t="s">
        <v>112</v>
      </c>
      <c r="C7" s="40">
        <v>5.2999999999999999E-2</v>
      </c>
      <c r="D7" s="36"/>
      <c r="E7" s="36"/>
    </row>
    <row r="8" spans="1:5" x14ac:dyDescent="0.25">
      <c r="A8" s="34"/>
      <c r="B8" s="34"/>
      <c r="C8" s="34"/>
      <c r="D8" s="34"/>
      <c r="E8" s="34"/>
    </row>
    <row r="9" spans="1:5" x14ac:dyDescent="0.25">
      <c r="A9" s="35" t="s">
        <v>113</v>
      </c>
      <c r="B9" s="34"/>
      <c r="C9" s="34"/>
      <c r="D9" s="34"/>
      <c r="E9" s="34"/>
    </row>
    <row r="10" spans="1:5" x14ac:dyDescent="0.25">
      <c r="A10" s="34"/>
      <c r="B10" s="34"/>
      <c r="C10" s="35" t="s">
        <v>25</v>
      </c>
      <c r="D10" s="35" t="s">
        <v>26</v>
      </c>
      <c r="E10" s="35" t="s">
        <v>27</v>
      </c>
    </row>
    <row r="11" spans="1:5" x14ac:dyDescent="0.25">
      <c r="A11" s="34"/>
      <c r="B11" s="35" t="s">
        <v>114</v>
      </c>
      <c r="C11" s="36">
        <v>0</v>
      </c>
      <c r="D11" s="36"/>
      <c r="E11" s="36"/>
    </row>
    <row r="12" spans="1:5" x14ac:dyDescent="0.25">
      <c r="A12" s="34"/>
      <c r="B12" s="35" t="s">
        <v>115</v>
      </c>
      <c r="C12" s="36">
        <v>0</v>
      </c>
      <c r="D12" s="36"/>
      <c r="E12" s="36"/>
    </row>
    <row r="13" spans="1:5" x14ac:dyDescent="0.25">
      <c r="A13" s="34"/>
      <c r="B13" s="35" t="s">
        <v>116</v>
      </c>
      <c r="C13" s="36">
        <v>1000</v>
      </c>
      <c r="D13" s="36"/>
      <c r="E13" s="36"/>
    </row>
    <row r="14" spans="1:5" x14ac:dyDescent="0.25">
      <c r="A14" s="34"/>
      <c r="B14" s="35" t="s">
        <v>117</v>
      </c>
      <c r="C14" s="36">
        <v>5000</v>
      </c>
      <c r="D14" s="36"/>
      <c r="E14" s="36"/>
    </row>
    <row r="15" spans="1:5" x14ac:dyDescent="0.25">
      <c r="A15" s="34"/>
      <c r="B15" s="35" t="s">
        <v>118</v>
      </c>
      <c r="C15" s="36">
        <v>50000</v>
      </c>
      <c r="D15" s="36"/>
      <c r="E15" s="3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Populations and programs</vt:lpstr>
      <vt:lpstr>Epidemiology</vt:lpstr>
      <vt:lpstr>Testing and treatment</vt:lpstr>
      <vt:lpstr>Sexual behavior</vt:lpstr>
      <vt:lpstr>Drug behavior</vt:lpstr>
      <vt:lpstr>Partnerships</vt:lpstr>
      <vt:lpstr>Transitions</vt:lpstr>
      <vt:lpstr>Constants</vt:lpstr>
      <vt:lpstr>Economics</vt:lpstr>
      <vt:lpstr>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2014-10-27T19:10:01Z</dcterms:modified>
</cp:coreProperties>
</file>