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C30" i="10" l="1"/>
  <c r="D30" i="10"/>
  <c r="B31" i="10"/>
  <c r="B32" i="10"/>
  <c r="N8" i="4"/>
  <c r="X8" i="4" s="1"/>
  <c r="N4" i="4"/>
  <c r="X4" i="4" s="1"/>
  <c r="B3" i="4" l="1"/>
  <c r="B9" i="15" l="1"/>
  <c r="B8" i="15"/>
  <c r="B7" i="15"/>
  <c r="B5" i="15"/>
  <c r="B4" i="15"/>
  <c r="B3" i="15"/>
  <c r="B25" i="10" l="1"/>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List>
</comments>
</file>

<file path=xl/comments2.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3.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4.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<sst xmlns="http://schemas.openxmlformats.org/spreadsheetml/2006/main" count="231" uniqueCount="103">
  <si>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</si>
  <si>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</si>
  <si>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</si>
  <si>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</si>
  <si>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</si>
  <si>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</si>
  <si>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</si>
  <si>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</si>
  <si>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</si>
  <si>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</si>
  <si>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</si>
  <si>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</si>
  <si>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</si>
  <si>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</si>
  <si>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</si>
  <si>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</si>
  <si>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</si>
  <si>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</si>
  <si>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</si>
  <si>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</si>
  <si>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</si>
  <si>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</si>
  <si>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</si>
  <si>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</si>
  <si>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</si>
  <si>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</si>
  <si>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</si>
  <si>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</si>
  <si>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</si>
  <si>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</si>
  <si>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</si>
  <si>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</si>
  <si>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</si>
  <si>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</si>
  <si>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</si>
  <si>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</si>
  <si>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</si>
  <si>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</si>
  <si>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</si>
  <si>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</si>
  <si>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</si>
  <si>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</si>
  <si>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</si>
  <si>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</si>
  <si>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</si>
  <si>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</si>
  <si>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</si>
  <si>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</si>
  <si>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</si>
  <si>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</si>
  <si>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</si>
  <si>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</si>
  <si>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</si>
  <si>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</si>
  <si>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</si>
  <si>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</si>
  <si>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</si>
  <si>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</si>
  <si>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</si>
  <si>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</si>
  <si>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</si>
  <si>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</si>
  <si>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</si>
  <si>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</si>
  <si>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</si>
  <si>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</si>
  <si>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</si>
  <si>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</si>
  <si>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</si>
  <si>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</si>
  <si>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</si>
  <si>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</si>
  <si>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</si>
  <si>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</si>
  <si>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</si>
  <si>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</si>
  <si>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</si>
  <si>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</si>
  <si>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</si>
  <si>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</si>
  <si>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</si>
  <si>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</si>
  <si>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Relative transmissibility</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</si>
  <si>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</si>
  <si>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</si>
  <si>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</si>
  <si>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</si>
  <si>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</si>
  <si>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</si>
  <si>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</si>
  <si>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</si>
  <si>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</si>
  <si>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</si>
  <si>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</si>
  <si>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</si>
  <si>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</si>
  <si>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</si>
  <si>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</si>
  <si>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</si>
  <si>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Age range</t>
  </si>
  <si>
    <t>15-49</t>
  </si>
  <si>
    <t>Modeled estimate of number of PLHIV</t>
  </si>
  <si>
    <t>STI cofactor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</si>
</sst>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6">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0" fontId="2" fillId="2" borderId="1" xfId="0" applyFont="1" applyFill="1" applyBorder="1" applyAlignment="1">
      <alignment horizontal="center" vertical="center" wrapText="1"/>
    </xf>
    <xf numFmtId="0" fontId="3" fillId="0" borderId="1" xfId="0" applyFont="1" applyBorder="1" applyAlignment="1">
      <alignment wrapText="1"/>
    </xf>
    <xf numFmtId="10" fontId="1" fillId="8" borderId="2" xfId="1" applyNumberFormat="1" applyFill="1" applyBorder="1" applyProtection="1">
      <protection locked="0"/>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3" t="s">
        <v>0</v>
      </c>
    </row>
    <row r="2" spans="1:1" x14ac:dyDescent="0.2">
      <c r="A2" s="24"/>
    </row>
    <row r="3" spans="1:1" x14ac:dyDescent="0.2">
      <c r="A3" s="24"/>
    </row>
    <row r="4" spans="1:1" ht="15" x14ac:dyDescent="0.25">
      <c r="A4" s="1"/>
    </row>
    <row r="5" spans="1:1" ht="67.5" customHeight="1" x14ac:dyDescent="0.25">
      <c r="A5" s="1" t="s">
        <v>1</v>
      </c>
    </row>
    <row r="6" spans="1:1" ht="15" x14ac:dyDescent="0.25">
      <c r="A6" s="1"/>
    </row>
    <row r="7" spans="1:1" ht="15" x14ac:dyDescent="0.25">
      <c r="A7" s="21" t="s">
        <v>98</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21" sqref="F21"/>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topLeftCell="A28" workbookViewId="0">
      <selection activeCell="G63" sqref="G63"/>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5">
        <v>3.5999999999999999E-3</v>
      </c>
      <c r="D45" s="25">
        <v>2.8999999999999998E-3</v>
      </c>
      <c r="E45" s="25">
        <v>4.4000000000000003E-3</v>
      </c>
    </row>
    <row r="46" spans="1:5" ht="13.5" customHeight="1" x14ac:dyDescent="0.25">
      <c r="B46" s="4" t="s">
        <v>63</v>
      </c>
      <c r="C46" s="25">
        <v>3.5999999999999999E-3</v>
      </c>
      <c r="D46" s="25">
        <v>2.8999999999999998E-3</v>
      </c>
      <c r="E46" s="25">
        <v>4.4000000000000003E-3</v>
      </c>
    </row>
    <row r="47" spans="1:5" ht="13.5" customHeight="1" x14ac:dyDescent="0.25">
      <c r="B47" s="4" t="s">
        <v>79</v>
      </c>
      <c r="C47" s="25">
        <v>5.7999999999999996E-3</v>
      </c>
      <c r="D47" s="25">
        <v>4.7999999999999996E-3</v>
      </c>
      <c r="E47" s="25">
        <v>7.1000000000000004E-3</v>
      </c>
    </row>
    <row r="48" spans="1:5" ht="13.5" customHeight="1" x14ac:dyDescent="0.25">
      <c r="B48" s="4" t="s">
        <v>65</v>
      </c>
      <c r="C48" s="25">
        <v>8.8000000000000005E-3</v>
      </c>
      <c r="D48" s="25">
        <v>7.4999999999999997E-2</v>
      </c>
      <c r="E48" s="25">
        <v>1.01E-2</v>
      </c>
    </row>
    <row r="49" spans="1:5" ht="13.5" customHeight="1" x14ac:dyDescent="0.25">
      <c r="B49" s="4" t="s">
        <v>66</v>
      </c>
      <c r="C49" s="25">
        <v>5.8999999999999997E-2</v>
      </c>
      <c r="D49" s="25">
        <v>5.3999999999999999E-2</v>
      </c>
      <c r="E49" s="25">
        <v>7.9000000000000001E-2</v>
      </c>
    </row>
    <row r="50" spans="1:5" ht="13.5" customHeight="1" x14ac:dyDescent="0.25">
      <c r="B50" s="4" t="s">
        <v>67</v>
      </c>
      <c r="C50" s="25">
        <v>0.32300000000000001</v>
      </c>
      <c r="D50" s="25">
        <v>0.29599999999999999</v>
      </c>
      <c r="E50" s="25">
        <v>0.432</v>
      </c>
    </row>
    <row r="51" spans="1:5" ht="13.5" customHeight="1" x14ac:dyDescent="0.25">
      <c r="B51" s="4" t="s">
        <v>80</v>
      </c>
      <c r="C51" s="25">
        <v>0.23</v>
      </c>
      <c r="D51" s="25">
        <v>0.15</v>
      </c>
      <c r="E51" s="25">
        <v>0.3</v>
      </c>
    </row>
    <row r="52" spans="1:5" ht="13.5" customHeight="1" x14ac:dyDescent="0.25">
      <c r="B52" s="4" t="s">
        <v>81</v>
      </c>
      <c r="C52" s="25">
        <v>2.17</v>
      </c>
      <c r="D52" s="25">
        <v>1.27</v>
      </c>
      <c r="E52" s="25">
        <v>3.71</v>
      </c>
    </row>
    <row r="53" spans="1:5" ht="13.5" customHeight="1" x14ac:dyDescent="0.25">
      <c r="B53" s="3"/>
    </row>
    <row r="54" spans="1:5" ht="13.5" customHeight="1" x14ac:dyDescent="0.25">
      <c r="B54" s="3"/>
    </row>
    <row r="55" spans="1:5" ht="13.5" customHeight="1" x14ac:dyDescent="0.25">
      <c r="B55" s="3"/>
    </row>
    <row r="56" spans="1:5" ht="13.5" customHeight="1" x14ac:dyDescent="0.25">
      <c r="A56" s="2" t="s">
        <v>82</v>
      </c>
      <c r="B56" s="3"/>
    </row>
    <row r="57" spans="1:5" ht="13.5" customHeight="1" x14ac:dyDescent="0.25">
      <c r="B57" s="3"/>
      <c r="C57" s="5" t="s">
        <v>25</v>
      </c>
      <c r="D57" s="5" t="s">
        <v>29</v>
      </c>
      <c r="E57" s="5" t="s">
        <v>16</v>
      </c>
    </row>
    <row r="58" spans="1:5" ht="13.5" customHeight="1" x14ac:dyDescent="0.25">
      <c r="B58" s="4" t="s">
        <v>83</v>
      </c>
      <c r="C58" s="15">
        <v>0.05</v>
      </c>
      <c r="D58" s="15">
        <v>2.5000000000000001E-2</v>
      </c>
      <c r="E58" s="15">
        <v>0.2</v>
      </c>
    </row>
    <row r="59" spans="1:5" ht="13.5" customHeight="1" x14ac:dyDescent="0.25">
      <c r="B59" s="4" t="s">
        <v>84</v>
      </c>
      <c r="C59" s="15">
        <v>0.42</v>
      </c>
      <c r="D59" s="15">
        <v>0.33</v>
      </c>
      <c r="E59" s="15">
        <v>0.53</v>
      </c>
    </row>
    <row r="60" spans="1:5" ht="13.5" customHeight="1" x14ac:dyDescent="0.25">
      <c r="B60" s="4" t="s">
        <v>85</v>
      </c>
      <c r="C60" s="15">
        <v>1</v>
      </c>
      <c r="D60" s="15">
        <v>0.32</v>
      </c>
      <c r="E60" s="15">
        <v>1</v>
      </c>
    </row>
    <row r="61" spans="1:5" ht="13.5" customHeight="1" x14ac:dyDescent="0.25">
      <c r="B61" s="4" t="s">
        <v>102</v>
      </c>
      <c r="C61" s="15">
        <v>2.65</v>
      </c>
      <c r="D61" s="15">
        <v>1.35</v>
      </c>
      <c r="E61" s="15">
        <v>5.19</v>
      </c>
    </row>
    <row r="62" spans="1:5" ht="13.5" customHeight="1" x14ac:dyDescent="0.25">
      <c r="B62" s="4" t="s">
        <v>86</v>
      </c>
      <c r="C62" s="15">
        <v>0.46</v>
      </c>
      <c r="D62" s="15">
        <v>0.32</v>
      </c>
      <c r="E62" s="15">
        <v>0.67</v>
      </c>
    </row>
    <row r="63" spans="1:5" ht="13.5" customHeight="1" x14ac:dyDescent="0.25">
      <c r="B63" s="4" t="s">
        <v>87</v>
      </c>
      <c r="C63" s="15">
        <v>0.1</v>
      </c>
      <c r="D63" s="15">
        <v>7.0000000000000007E-2</v>
      </c>
      <c r="E63" s="15">
        <v>0.18</v>
      </c>
    </row>
    <row r="64" spans="1:5" ht="13.5" customHeight="1" x14ac:dyDescent="0.25">
      <c r="B64" s="4" t="s">
        <v>15</v>
      </c>
      <c r="C64" s="15">
        <v>0.3</v>
      </c>
      <c r="D64" s="15">
        <v>0.1</v>
      </c>
      <c r="E64" s="15">
        <v>0.5</v>
      </c>
    </row>
    <row r="65" spans="1:5" ht="13.5" customHeight="1" x14ac:dyDescent="0.25">
      <c r="B65" s="4" t="s">
        <v>88</v>
      </c>
      <c r="C65" s="15">
        <v>0.27500000000000002</v>
      </c>
      <c r="D65" s="15">
        <v>0.2</v>
      </c>
      <c r="E65" s="15">
        <v>0.35</v>
      </c>
    </row>
    <row r="66" spans="1:5" ht="13.5" customHeight="1" x14ac:dyDescent="0.25">
      <c r="B66" s="3"/>
    </row>
    <row r="67" spans="1:5" ht="13.5" customHeight="1" x14ac:dyDescent="0.25">
      <c r="B67" s="3"/>
    </row>
    <row r="68" spans="1:5" ht="13.5" customHeight="1" x14ac:dyDescent="0.25">
      <c r="B68" s="3"/>
    </row>
    <row r="69" spans="1:5" ht="13.5" customHeight="1" x14ac:dyDescent="0.25">
      <c r="A69" s="2" t="s">
        <v>89</v>
      </c>
      <c r="B69" s="3"/>
    </row>
    <row r="70" spans="1:5" ht="13.5" customHeight="1" x14ac:dyDescent="0.25">
      <c r="B70" s="3"/>
      <c r="C70" s="5" t="s">
        <v>25</v>
      </c>
      <c r="D70" s="5" t="s">
        <v>29</v>
      </c>
      <c r="E70" s="5" t="s">
        <v>16</v>
      </c>
    </row>
    <row r="71" spans="1:5" ht="13.5" customHeight="1" x14ac:dyDescent="0.25">
      <c r="B71" s="4" t="s">
        <v>90</v>
      </c>
      <c r="C71" s="9">
        <v>0.14599999999999999</v>
      </c>
      <c r="D71" s="9">
        <v>9.6000000000000002E-2</v>
      </c>
      <c r="E71" s="9">
        <v>0.20499999999999999</v>
      </c>
    </row>
    <row r="72" spans="1:5" ht="13.5" customHeight="1" x14ac:dyDescent="0.25">
      <c r="B72" s="4" t="s">
        <v>91</v>
      </c>
      <c r="C72" s="9">
        <v>8.0000000000000002E-3</v>
      </c>
      <c r="D72" s="9">
        <v>5.0000000000000001E-3</v>
      </c>
      <c r="E72" s="9">
        <v>1.0999999999999999E-2</v>
      </c>
    </row>
    <row r="73" spans="1:5" ht="13.5" customHeight="1" x14ac:dyDescent="0.25">
      <c r="B73" s="4" t="s">
        <v>92</v>
      </c>
      <c r="C73" s="9">
        <v>0.02</v>
      </c>
      <c r="D73" s="9">
        <v>1.2999999999999999E-2</v>
      </c>
      <c r="E73" s="9">
        <v>2.9000000000000001E-2</v>
      </c>
    </row>
    <row r="74" spans="1:5" ht="13.5" customHeight="1" x14ac:dyDescent="0.25">
      <c r="B74" s="4" t="s">
        <v>93</v>
      </c>
      <c r="C74" s="9">
        <v>7.0000000000000007E-2</v>
      </c>
      <c r="D74" s="9">
        <v>4.8000000000000001E-2</v>
      </c>
      <c r="E74" s="9">
        <v>9.4E-2</v>
      </c>
    </row>
    <row r="75" spans="1:5" ht="13.5" customHeight="1" x14ac:dyDescent="0.25">
      <c r="B75" s="4" t="s">
        <v>94</v>
      </c>
      <c r="C75" s="9">
        <v>0.26500000000000001</v>
      </c>
      <c r="D75" s="9">
        <v>0.114</v>
      </c>
      <c r="E75" s="9">
        <v>0.47399999999999998</v>
      </c>
    </row>
    <row r="76" spans="1:5" ht="13.5" customHeight="1" x14ac:dyDescent="0.25">
      <c r="B76" s="4" t="s">
        <v>95</v>
      </c>
      <c r="C76" s="9">
        <v>0.54700000000000004</v>
      </c>
      <c r="D76" s="9">
        <v>0.38200000000000001</v>
      </c>
      <c r="E76" s="9">
        <v>0.71499999999999997</v>
      </c>
    </row>
    <row r="77" spans="1:5" ht="13.5" customHeight="1" x14ac:dyDescent="0.25">
      <c r="B77" s="4" t="s">
        <v>96</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5" sqref="G5"/>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7" ht="13.5" customHeight="1" x14ac:dyDescent="0.25">
      <c r="A1" s="2" t="s">
        <v>2</v>
      </c>
      <c r="C1" s="3"/>
      <c r="D1" s="3"/>
      <c r="G1" s="3"/>
    </row>
    <row r="2" spans="1:7" ht="13.5" customHeight="1" x14ac:dyDescent="0.25">
      <c r="C2" s="4" t="s">
        <v>3</v>
      </c>
      <c r="D2" s="4" t="s">
        <v>4</v>
      </c>
      <c r="E2" s="4" t="s">
        <v>5</v>
      </c>
      <c r="F2" s="4" t="s">
        <v>6</v>
      </c>
      <c r="G2" s="4" t="s">
        <v>99</v>
      </c>
    </row>
    <row r="3" spans="1:7" ht="13.5" customHeight="1" x14ac:dyDescent="0.25">
      <c r="B3" s="5">
        <v>1</v>
      </c>
      <c r="C3" s="6" t="s">
        <v>8</v>
      </c>
      <c r="D3" s="6" t="s">
        <v>10</v>
      </c>
      <c r="E3" s="6" t="s">
        <v>11</v>
      </c>
      <c r="F3" s="6" t="s">
        <v>12</v>
      </c>
      <c r="G3" s="6" t="s">
        <v>100</v>
      </c>
    </row>
    <row r="4" spans="1:7" ht="13.5" customHeight="1" x14ac:dyDescent="0.25">
      <c r="B4" s="5">
        <v>2</v>
      </c>
      <c r="C4" s="6" t="s">
        <v>13</v>
      </c>
      <c r="D4" s="6" t="s">
        <v>14</v>
      </c>
      <c r="E4" s="6" t="s">
        <v>12</v>
      </c>
      <c r="F4" s="6" t="s">
        <v>11</v>
      </c>
      <c r="G4" s="6" t="s">
        <v>100</v>
      </c>
    </row>
    <row r="5" spans="1:7" ht="13.5" customHeight="1" x14ac:dyDescent="0.25">
      <c r="C5" s="3"/>
      <c r="D5" s="3"/>
      <c r="G5" s="3"/>
    </row>
    <row r="6" spans="1:7" ht="13.5" customHeight="1" x14ac:dyDescent="0.25">
      <c r="C6" s="3"/>
      <c r="D6" s="3"/>
      <c r="G6" s="3"/>
    </row>
    <row r="7" spans="1:7" ht="13.5" customHeight="1" x14ac:dyDescent="0.25">
      <c r="C7" s="3"/>
      <c r="D7" s="3"/>
      <c r="G7" s="3"/>
    </row>
    <row r="8" spans="1:7" ht="13.5" customHeight="1" x14ac:dyDescent="0.25">
      <c r="C8" s="3"/>
      <c r="D8" s="3"/>
      <c r="G8" s="3"/>
    </row>
    <row r="9" spans="1:7" ht="13.5" customHeight="1" x14ac:dyDescent="0.25">
      <c r="C9" s="3"/>
      <c r="D9" s="3"/>
      <c r="G9" s="3"/>
    </row>
    <row r="10" spans="1:7" ht="13.5" customHeight="1" x14ac:dyDescent="0.25">
      <c r="C10" s="3"/>
      <c r="D10" s="3"/>
      <c r="G10" s="3"/>
    </row>
    <row r="11" spans="1:7" ht="13.5" customHeight="1" x14ac:dyDescent="0.25">
      <c r="C11" s="3"/>
      <c r="D11" s="3"/>
      <c r="G11" s="3"/>
    </row>
    <row r="12" spans="1:7" ht="13.5" customHeight="1" x14ac:dyDescent="0.25">
      <c r="C12" s="3"/>
      <c r="D12" s="3"/>
      <c r="G12" s="3"/>
    </row>
    <row r="13" spans="1:7"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
  <sheetViews>
    <sheetView workbookViewId="0">
      <selection activeCell="D9" sqref="D9"/>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6260000</v>
      </c>
      <c r="E8" s="12"/>
      <c r="F8" s="12"/>
      <c r="G8" s="12"/>
      <c r="H8" s="12"/>
      <c r="I8" s="12"/>
      <c r="J8" s="12"/>
      <c r="K8" s="12"/>
      <c r="L8" s="12"/>
      <c r="M8" s="12"/>
      <c r="N8" s="12">
        <f>D8*1.03^10</f>
        <v>8412916.5346942022</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R9" sqref="R9"/>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M5" sqref="M5"/>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101</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97</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A4" workbookViewId="0">
      <selection activeCell="AI18" sqref="AI18"/>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f t="shared" ref="AI3:AI4" si="0">90*60%</f>
        <v>54</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f t="shared" si="0"/>
        <v>54</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0.28799999999999998</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2015-11-22T22:41:44Z</dcterms:modified>
</cp:coreProperties>
</file>