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915" activeTab="6"/>
  </bookViews>
  <sheets>
    <sheet name="Epidemiology" sheetId="1" r:id="rId1"/>
    <sheet name="Testing and treatment" sheetId="2" r:id="rId2"/>
    <sheet name="Sexual behavior" sheetId="3" r:id="rId3"/>
    <sheet name="Drug behavior" sheetId="4" r:id="rId4"/>
    <sheet name="Partnerships" sheetId="6" r:id="rId5"/>
    <sheet name="Transitions" sheetId="7" r:id="rId6"/>
    <sheet name="Constants" sheetId="5" r:id="rId7"/>
    <sheet name="Programs" sheetId="8" r:id="rId8"/>
  </sheets>
  <calcPr calcId="144525"/>
</workbook>
</file>

<file path=xl/calcChain.xml><?xml version="1.0" encoding="utf-8"?>
<calcChain xmlns="http://schemas.openxmlformats.org/spreadsheetml/2006/main">
  <c r="T6" i="1" l="1"/>
  <c r="T7" i="1" l="1"/>
</calcChain>
</file>

<file path=xl/sharedStrings.xml><?xml version="1.0" encoding="utf-8"?>
<sst xmlns="http://schemas.openxmlformats.org/spreadsheetml/2006/main" count="301" uniqueCount="91">
  <si>
    <t>Population size</t>
  </si>
  <si>
    <t>GM</t>
  </si>
  <si>
    <t>GF</t>
  </si>
  <si>
    <t>FSW</t>
  </si>
  <si>
    <t>CSW</t>
  </si>
  <si>
    <t>MSM</t>
  </si>
  <si>
    <t>PWID</t>
  </si>
  <si>
    <t>HIV prevalence (best estimate)</t>
  </si>
  <si>
    <t>STI prevalence</t>
  </si>
  <si>
    <t>Total</t>
  </si>
  <si>
    <t>Number of HIV tests</t>
  </si>
  <si>
    <t>HIV testing rates</t>
  </si>
  <si>
    <t>Average</t>
  </si>
  <si>
    <t>AIDS-stage HIV testing rate</t>
  </si>
  <si>
    <t>Number of diagnoses</t>
  </si>
  <si>
    <t>Number of people on 1st-line treatment</t>
  </si>
  <si>
    <t>Number of people on 2nd-line treatment</t>
  </si>
  <si>
    <t>Number of new infections</t>
  </si>
  <si>
    <t>Number of women on PMTCT</t>
  </si>
  <si>
    <t>Number of HIV-related deaths</t>
  </si>
  <si>
    <t>Number of regular acts per person per year</t>
  </si>
  <si>
    <t>Number of casual acts per person per year</t>
  </si>
  <si>
    <t>Number of commercial/other acts per person per year</t>
  </si>
  <si>
    <t>Regular act condom use probability</t>
  </si>
  <si>
    <t>Casual act condom use probability</t>
  </si>
  <si>
    <t>Commercial/other act condom use probability</t>
  </si>
  <si>
    <t>Circumcision probability</t>
  </si>
  <si>
    <t>Number of injections per person per year</t>
  </si>
  <si>
    <t>Needle-syringe sharing rate</t>
  </si>
  <si>
    <t>Assumption</t>
  </si>
  <si>
    <t>Percent on OST</t>
  </si>
  <si>
    <t>HIV prevalence (lower bound)</t>
  </si>
  <si>
    <t>HIV prevalence (upper bound)</t>
  </si>
  <si>
    <t>Interaction-related transmissibility (% per act):</t>
  </si>
  <si>
    <t>Injecting</t>
  </si>
  <si>
    <t>Mother-to-child</t>
  </si>
  <si>
    <t>Disease-related transmissibility</t>
  </si>
  <si>
    <t>Treatment</t>
  </si>
  <si>
    <t>Disease progression rate: (% per year)</t>
  </si>
  <si>
    <t>Treatment recovery rate: (% per year)</t>
  </si>
  <si>
    <t>Death rate: (% mortality per year)</t>
  </si>
  <si>
    <t>Background</t>
  </si>
  <si>
    <t>Treatment failure rate: (% per year)</t>
  </si>
  <si>
    <t>1st-line</t>
  </si>
  <si>
    <t>2nd-line</t>
  </si>
  <si>
    <t>Efficacy/change in transmissibility due to: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</si>
  <si>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</si>
  <si>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</si>
  <si>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</si>
  <si>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</si>
  <si>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</si>
  <si>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</si>
  <si>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</si>
  <si>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</si>
  <si>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</si>
  <si>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</si>
  <si>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</si>
  <si>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</si>
  <si>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</si>
  <si>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</si>
  <si>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</si>
  <si>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</si>
  <si>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</si>
  <si>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</si>
  <si>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</si>
  <si>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</si>
  <si>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</si>
  <si>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</si>
  <si>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</si>
  <si>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</si>
  <si>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</si>
  <si>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</si>
  <si>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</si>
  <si>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</si>
  <si>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Regular sexual interactions</t>
  </si>
  <si>
    <t>Casual sexual interactions</t>
  </si>
  <si>
    <t>Diagnosis behavior change</t>
  </si>
  <si>
    <t>Tuberculosis cofactor</t>
  </si>
  <si>
    <t>Tuberculosis prevalence</t>
  </si>
  <si>
    <t>CD4(350,500) to CD4(200-350)</t>
  </si>
  <si>
    <t>Commercial sexual interactions</t>
  </si>
  <si>
    <t>Asymmetric transitions</t>
  </si>
  <si>
    <t>Symmetric transitions</t>
  </si>
  <si>
    <t>Condom</t>
  </si>
  <si>
    <t>BCC</t>
  </si>
  <si>
    <t>Circumcision</t>
  </si>
  <si>
    <t>NSP</t>
  </si>
  <si>
    <t>Unit cost</t>
  </si>
  <si>
    <t>No spend behavior</t>
  </si>
  <si>
    <t>Max spend behavior</t>
  </si>
  <si>
    <t>Current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</si>
</sst>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55">
    <xf numFmtId="0" fontId="0" fillId="0" borderId="0"/>
    <xf numFmtId="0" fontId="2" fillId="2" borderId="1" applyNumberFormat="0" applyAlignment="0" applyProtection="0"/>
    <xf numFmtId="0" fontId="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0" fontId="2" fillId="2" borderId="1" xfId="1"/>
    <xf numFmtId="0" fontId="4" fillId="0" borderId="0" xfId="2" applyAlignment="1"/>
    <xf numFmtId="0" fontId="4" fillId="0" borderId="0" xfId="2"/>
    <xf numFmtId="0" fontId="4" fillId="0" borderId="0" xfId="2" applyBorder="1" applyAlignment="1">
      <alignment vertical="center" wrapText="1"/>
    </xf>
    <xf numFmtId="0" fontId="0" fillId="0" borderId="0" xfId="0" applyAlignment="1"/>
    <xf numFmtId="0" fontId="4" fillId="0" borderId="0" xfId="2" applyBorder="1" applyAlignment="1">
      <alignment vertical="center"/>
    </xf>
    <xf numFmtId="0" fontId="4" fillId="0" borderId="0" xfId="2"/>
    <xf numFmtId="11" fontId="2" fillId="2" borderId="1" xfId="1" applyNumberFormat="1"/>
    <xf numFmtId="9" fontId="2" fillId="2" borderId="1" xfId="1" applyNumberFormat="1"/>
    <xf numFmtId="10" fontId="2" fillId="2" borderId="1" xfId="1" applyNumberFormat="1"/>
    <xf numFmtId="0" fontId="0" fillId="0" borderId="0" xfId="0"/>
    <xf numFmtId="0" fontId="6" fillId="0" borderId="0" xfId="2" applyFont="1"/>
  </cellXfs>
  <cellStyles count="655">
    <cellStyle name="Comma 2" xfId="13"/>
    <cellStyle name="Input" xfId="1" builtinId="20"/>
    <cellStyle name="Normal" xfId="0" builtinId="0"/>
    <cellStyle name="Normal 2" xfId="3"/>
    <cellStyle name="Normal 3" xfId="5"/>
    <cellStyle name="Normal 4" xfId="6"/>
    <cellStyle name="Normal 5" xfId="7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N4" sqref="N4"/>
    </sheetView>
  </sheetViews>
  <sheetFormatPr defaultRowHeight="15" x14ac:dyDescent="0.25"/>
  <sheetData>
    <row r="1" spans="1:20" x14ac:dyDescent="0.25">
      <c r="A1" s="1" t="s">
        <v>0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29</v>
      </c>
    </row>
    <row r="3" spans="1:20" x14ac:dyDescent="0.25">
      <c r="B3" s="1" t="s">
        <v>1</v>
      </c>
      <c r="C3" s="2"/>
      <c r="D3" s="9">
        <v>2300000</v>
      </c>
      <c r="E3" s="2"/>
      <c r="F3" s="2"/>
      <c r="G3" s="2"/>
      <c r="H3" s="2"/>
      <c r="I3" s="2"/>
      <c r="J3" s="2"/>
      <c r="K3" s="2"/>
      <c r="L3" s="2"/>
      <c r="M3" s="9">
        <v>2500000</v>
      </c>
      <c r="N3" s="9">
        <v>2600000</v>
      </c>
      <c r="O3" s="2"/>
      <c r="P3" s="2"/>
      <c r="Q3" s="2"/>
      <c r="R3" s="2"/>
      <c r="T3" s="2"/>
    </row>
    <row r="4" spans="1:20" x14ac:dyDescent="0.25">
      <c r="B4" s="1" t="s">
        <v>2</v>
      </c>
      <c r="C4" s="2"/>
      <c r="D4" s="9">
        <v>2300000</v>
      </c>
      <c r="E4" s="2"/>
      <c r="F4" s="2"/>
      <c r="G4" s="2"/>
      <c r="H4" s="2"/>
      <c r="I4" s="2"/>
      <c r="J4" s="2"/>
      <c r="K4" s="2"/>
      <c r="L4" s="2"/>
      <c r="M4" s="9">
        <v>2500000</v>
      </c>
      <c r="N4" s="9">
        <v>2700000</v>
      </c>
      <c r="O4" s="2"/>
      <c r="P4" s="2"/>
      <c r="Q4" s="2"/>
      <c r="R4" s="2"/>
      <c r="T4" s="2"/>
    </row>
    <row r="5" spans="1:20" x14ac:dyDescent="0.25">
      <c r="B5" s="1" t="s">
        <v>3</v>
      </c>
      <c r="C5" s="2"/>
      <c r="D5" s="2"/>
      <c r="E5" s="2"/>
      <c r="F5" s="2"/>
      <c r="G5" s="2"/>
      <c r="H5" s="2">
        <v>20000</v>
      </c>
      <c r="I5" s="2"/>
      <c r="J5" s="2"/>
      <c r="K5" s="2">
        <v>30000</v>
      </c>
      <c r="L5" s="2"/>
      <c r="M5" s="2"/>
      <c r="N5" s="2"/>
      <c r="O5" s="2"/>
      <c r="P5" s="2"/>
      <c r="Q5" s="2"/>
      <c r="R5" s="2"/>
      <c r="T5" s="2"/>
    </row>
    <row r="6" spans="1:20" x14ac:dyDescent="0.25">
      <c r="B6" s="1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>
        <f>K5*10</f>
        <v>300000</v>
      </c>
    </row>
    <row r="7" spans="1:20" x14ac:dyDescent="0.25">
      <c r="B7" s="1" t="s">
        <v>5</v>
      </c>
      <c r="C7" s="2"/>
      <c r="D7" s="2"/>
      <c r="E7" s="2"/>
      <c r="F7" s="2"/>
      <c r="G7" s="2"/>
      <c r="H7" s="2"/>
      <c r="I7" s="9"/>
      <c r="J7" s="2"/>
      <c r="K7" s="2"/>
      <c r="L7" s="2"/>
      <c r="M7" s="2"/>
      <c r="N7" s="2"/>
      <c r="O7" s="2"/>
      <c r="P7" s="2"/>
      <c r="Q7" s="2"/>
      <c r="R7" s="2"/>
      <c r="T7" s="9">
        <f>M3*0.03</f>
        <v>75000</v>
      </c>
    </row>
    <row r="8" spans="1:20" x14ac:dyDescent="0.25">
      <c r="B8" s="1" t="s">
        <v>6</v>
      </c>
      <c r="C8" s="2"/>
      <c r="D8" s="2"/>
      <c r="E8" s="2"/>
      <c r="F8" s="2"/>
      <c r="G8" s="2"/>
      <c r="H8" s="2"/>
      <c r="I8" s="2"/>
      <c r="J8" s="2"/>
      <c r="K8" s="2">
        <v>25000</v>
      </c>
      <c r="L8" s="2"/>
      <c r="M8" s="2"/>
      <c r="N8" s="2"/>
      <c r="O8" s="2"/>
      <c r="P8" s="2"/>
      <c r="Q8" s="2"/>
      <c r="R8" s="2"/>
      <c r="T8" s="2"/>
    </row>
    <row r="10" spans="1:20" x14ac:dyDescent="0.25">
      <c r="A10" s="1" t="s">
        <v>7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29</v>
      </c>
    </row>
    <row r="12" spans="1:20" x14ac:dyDescent="0.25">
      <c r="B12" s="1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11">
        <v>1E-3</v>
      </c>
    </row>
    <row r="13" spans="1:20" x14ac:dyDescent="0.25">
      <c r="B13" s="1" t="s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11">
        <v>1E-3</v>
      </c>
    </row>
    <row r="14" spans="1:20" x14ac:dyDescent="0.25">
      <c r="B14" s="1" t="s">
        <v>3</v>
      </c>
      <c r="C14" s="2"/>
      <c r="D14" s="2"/>
      <c r="E14" s="2"/>
      <c r="F14" s="2"/>
      <c r="G14" s="2"/>
      <c r="H14" s="2"/>
      <c r="I14" s="2"/>
      <c r="J14" s="10">
        <v>0.05</v>
      </c>
      <c r="K14" s="2"/>
      <c r="L14" s="2"/>
      <c r="M14" s="2"/>
      <c r="N14" s="2"/>
      <c r="O14" s="2"/>
      <c r="P14" s="2"/>
      <c r="Q14" s="2"/>
      <c r="R14" s="2"/>
      <c r="T14" s="2"/>
    </row>
    <row r="15" spans="1:20" x14ac:dyDescent="0.25">
      <c r="B15" s="1" t="s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11">
        <v>2E-3</v>
      </c>
    </row>
    <row r="16" spans="1:20" x14ac:dyDescent="0.25">
      <c r="B16" s="1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10">
        <v>0.1</v>
      </c>
      <c r="M16" s="2"/>
      <c r="N16" s="2"/>
      <c r="O16" s="2"/>
      <c r="P16" s="2"/>
      <c r="Q16" s="2"/>
      <c r="R16" s="2"/>
      <c r="T16" s="2"/>
    </row>
    <row r="17" spans="1:20" x14ac:dyDescent="0.25">
      <c r="B17" s="1" t="s">
        <v>6</v>
      </c>
      <c r="C17" s="2"/>
      <c r="D17" s="10">
        <v>0.2</v>
      </c>
      <c r="E17" s="2"/>
      <c r="F17" s="10">
        <v>0.18</v>
      </c>
      <c r="G17" s="2"/>
      <c r="H17" s="2"/>
      <c r="I17" s="10">
        <v>0.15</v>
      </c>
      <c r="J17" s="2"/>
      <c r="K17" s="2"/>
      <c r="L17" s="2"/>
      <c r="M17" s="2"/>
      <c r="N17" s="10">
        <v>0.12</v>
      </c>
      <c r="O17" s="2"/>
      <c r="P17" s="2"/>
      <c r="Q17" s="2"/>
      <c r="R17" s="2"/>
      <c r="T17" s="2"/>
    </row>
    <row r="19" spans="1:20" x14ac:dyDescent="0.25">
      <c r="A19" s="1" t="s">
        <v>31</v>
      </c>
    </row>
    <row r="20" spans="1:20" x14ac:dyDescent="0.25">
      <c r="C20" s="1">
        <v>2000</v>
      </c>
      <c r="D20" s="1">
        <v>2001</v>
      </c>
      <c r="E20" s="1">
        <v>2002</v>
      </c>
      <c r="F20" s="1">
        <v>2003</v>
      </c>
      <c r="G20" s="1">
        <v>2004</v>
      </c>
      <c r="H20" s="1">
        <v>2005</v>
      </c>
      <c r="I20" s="1">
        <v>2006</v>
      </c>
      <c r="J20" s="1">
        <v>2007</v>
      </c>
      <c r="K20" s="1">
        <v>2008</v>
      </c>
      <c r="L20" s="1">
        <v>2009</v>
      </c>
      <c r="M20" s="1">
        <v>2010</v>
      </c>
      <c r="N20" s="1">
        <v>2011</v>
      </c>
      <c r="O20" s="1">
        <v>2012</v>
      </c>
      <c r="P20" s="1">
        <v>2013</v>
      </c>
      <c r="Q20" s="1">
        <v>2014</v>
      </c>
      <c r="R20" s="1">
        <v>2015</v>
      </c>
      <c r="T20" s="1" t="s">
        <v>29</v>
      </c>
    </row>
    <row r="21" spans="1:20" x14ac:dyDescent="0.25">
      <c r="B21" s="1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11">
        <v>1E-4</v>
      </c>
    </row>
    <row r="22" spans="1:20" x14ac:dyDescent="0.25">
      <c r="B22" s="1" t="s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11">
        <v>1E-4</v>
      </c>
    </row>
    <row r="23" spans="1:20" x14ac:dyDescent="0.25">
      <c r="B23" s="1" t="s">
        <v>3</v>
      </c>
      <c r="C23" s="2"/>
      <c r="D23" s="2"/>
      <c r="E23" s="2"/>
      <c r="F23" s="2"/>
      <c r="G23" s="2"/>
      <c r="H23" s="2"/>
      <c r="I23" s="2"/>
      <c r="J23" s="10">
        <v>0.02</v>
      </c>
      <c r="K23" s="2"/>
      <c r="L23" s="2"/>
      <c r="M23" s="2"/>
      <c r="N23" s="2"/>
      <c r="O23" s="2"/>
      <c r="P23" s="2"/>
      <c r="Q23" s="2"/>
      <c r="R23" s="2"/>
      <c r="T23" s="2"/>
    </row>
    <row r="24" spans="1:20" x14ac:dyDescent="0.25">
      <c r="B24" s="1" t="s">
        <v>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11">
        <v>1E-3</v>
      </c>
    </row>
    <row r="25" spans="1:20" x14ac:dyDescent="0.25">
      <c r="B25" s="1" t="s">
        <v>5</v>
      </c>
      <c r="C25" s="2"/>
      <c r="D25" s="2"/>
      <c r="E25" s="2"/>
      <c r="F25" s="2"/>
      <c r="G25" s="2"/>
      <c r="H25" s="2"/>
      <c r="I25" s="2"/>
      <c r="J25" s="2"/>
      <c r="K25" s="2"/>
      <c r="L25" s="10">
        <v>0.05</v>
      </c>
      <c r="M25" s="2"/>
      <c r="N25" s="2"/>
      <c r="O25" s="2"/>
      <c r="P25" s="2"/>
      <c r="Q25" s="2"/>
      <c r="R25" s="2"/>
      <c r="T25" s="2"/>
    </row>
    <row r="26" spans="1:20" x14ac:dyDescent="0.25">
      <c r="B26" s="1" t="s">
        <v>6</v>
      </c>
      <c r="C26" s="2"/>
      <c r="D26" s="10">
        <v>0.15</v>
      </c>
      <c r="E26" s="2"/>
      <c r="F26" s="10">
        <v>0.12</v>
      </c>
      <c r="G26" s="2"/>
      <c r="H26" s="2"/>
      <c r="I26" s="10">
        <v>0.1</v>
      </c>
      <c r="J26" s="2"/>
      <c r="K26" s="2"/>
      <c r="L26" s="2"/>
      <c r="M26" s="2"/>
      <c r="N26" s="10">
        <v>0.08</v>
      </c>
      <c r="O26" s="2"/>
      <c r="P26" s="2"/>
      <c r="Q26" s="2"/>
      <c r="R26" s="2"/>
      <c r="T26" s="2"/>
    </row>
    <row r="28" spans="1:20" x14ac:dyDescent="0.25">
      <c r="A28" s="1" t="s">
        <v>32</v>
      </c>
    </row>
    <row r="29" spans="1:20" x14ac:dyDescent="0.25">
      <c r="C29" s="1">
        <v>2000</v>
      </c>
      <c r="D29" s="1">
        <v>2001</v>
      </c>
      <c r="E29" s="1">
        <v>2002</v>
      </c>
      <c r="F29" s="1">
        <v>2003</v>
      </c>
      <c r="G29" s="1">
        <v>2004</v>
      </c>
      <c r="H29" s="1">
        <v>2005</v>
      </c>
      <c r="I29" s="1">
        <v>2006</v>
      </c>
      <c r="J29" s="1">
        <v>2007</v>
      </c>
      <c r="K29" s="1">
        <v>2008</v>
      </c>
      <c r="L29" s="1">
        <v>2009</v>
      </c>
      <c r="M29" s="1">
        <v>2010</v>
      </c>
      <c r="N29" s="1">
        <v>2011</v>
      </c>
      <c r="O29" s="1">
        <v>2012</v>
      </c>
      <c r="P29" s="1">
        <v>2013</v>
      </c>
      <c r="Q29" s="1">
        <v>2014</v>
      </c>
      <c r="R29" s="1">
        <v>2015</v>
      </c>
      <c r="T29" s="1" t="s">
        <v>29</v>
      </c>
    </row>
    <row r="30" spans="1:20" x14ac:dyDescent="0.25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11">
        <v>2E-3</v>
      </c>
    </row>
    <row r="31" spans="1:20" x14ac:dyDescent="0.25">
      <c r="B31" s="1" t="s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11">
        <v>2E-3</v>
      </c>
    </row>
    <row r="32" spans="1:20" x14ac:dyDescent="0.25">
      <c r="B32" s="1" t="s">
        <v>3</v>
      </c>
      <c r="C32" s="2"/>
      <c r="D32" s="2"/>
      <c r="E32" s="2"/>
      <c r="F32" s="2"/>
      <c r="G32" s="2"/>
      <c r="H32" s="2"/>
      <c r="I32" s="2"/>
      <c r="J32" s="10">
        <v>0.1</v>
      </c>
      <c r="K32" s="2"/>
      <c r="L32" s="2"/>
      <c r="M32" s="2"/>
      <c r="N32" s="2"/>
      <c r="O32" s="2"/>
      <c r="P32" s="2"/>
      <c r="Q32" s="2"/>
      <c r="R32" s="2"/>
      <c r="T32" s="2"/>
    </row>
    <row r="33" spans="1:20" x14ac:dyDescent="0.25">
      <c r="B33" s="1" t="s">
        <v>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10">
        <v>0.01</v>
      </c>
    </row>
    <row r="34" spans="1:20" x14ac:dyDescent="0.25">
      <c r="B34" s="1" t="s">
        <v>5</v>
      </c>
      <c r="C34" s="2"/>
      <c r="D34" s="2"/>
      <c r="E34" s="2"/>
      <c r="F34" s="2"/>
      <c r="G34" s="2"/>
      <c r="H34" s="2"/>
      <c r="I34" s="2"/>
      <c r="J34" s="2"/>
      <c r="K34" s="2"/>
      <c r="L34" s="10">
        <v>0.15</v>
      </c>
      <c r="M34" s="2"/>
      <c r="N34" s="2"/>
      <c r="O34" s="2"/>
      <c r="P34" s="2"/>
      <c r="Q34" s="2"/>
      <c r="R34" s="2"/>
      <c r="T34" s="2"/>
    </row>
    <row r="35" spans="1:20" x14ac:dyDescent="0.25">
      <c r="B35" s="1" t="s">
        <v>6</v>
      </c>
      <c r="C35" s="2"/>
      <c r="D35" s="10">
        <v>0.3</v>
      </c>
      <c r="E35" s="2"/>
      <c r="F35" s="10">
        <v>0.22</v>
      </c>
      <c r="G35" s="2"/>
      <c r="H35" s="2"/>
      <c r="I35" s="10">
        <v>0.2</v>
      </c>
      <c r="J35" s="2"/>
      <c r="K35" s="2"/>
      <c r="L35" s="2"/>
      <c r="M35" s="2"/>
      <c r="N35" s="10">
        <v>0.15</v>
      </c>
      <c r="O35" s="2"/>
      <c r="P35" s="2"/>
      <c r="Q35" s="2"/>
      <c r="R35" s="2"/>
      <c r="T35" s="2"/>
    </row>
    <row r="37" spans="1:20" x14ac:dyDescent="0.25">
      <c r="A37" s="1" t="s">
        <v>8</v>
      </c>
    </row>
    <row r="38" spans="1:20" x14ac:dyDescent="0.25">
      <c r="C38" s="1">
        <v>2000</v>
      </c>
      <c r="D38" s="1">
        <v>2001</v>
      </c>
      <c r="E38" s="1">
        <v>2002</v>
      </c>
      <c r="F38" s="1">
        <v>2003</v>
      </c>
      <c r="G38" s="1">
        <v>2004</v>
      </c>
      <c r="H38" s="1">
        <v>2005</v>
      </c>
      <c r="I38" s="1">
        <v>2006</v>
      </c>
      <c r="J38" s="1">
        <v>2007</v>
      </c>
      <c r="K38" s="1">
        <v>2008</v>
      </c>
      <c r="L38" s="1">
        <v>2009</v>
      </c>
      <c r="M38" s="1">
        <v>2010</v>
      </c>
      <c r="N38" s="1">
        <v>2011</v>
      </c>
      <c r="O38" s="1">
        <v>2012</v>
      </c>
      <c r="P38" s="1">
        <v>2013</v>
      </c>
      <c r="Q38" s="1">
        <v>2014</v>
      </c>
      <c r="R38" s="1">
        <v>2015</v>
      </c>
      <c r="T38" s="1" t="s">
        <v>29</v>
      </c>
    </row>
    <row r="39" spans="1:20" x14ac:dyDescent="0.25">
      <c r="B39" s="1" t="s"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10">
        <v>0.1</v>
      </c>
    </row>
    <row r="40" spans="1:20" x14ac:dyDescent="0.25">
      <c r="B40" s="1" t="s">
        <v>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T40" s="10">
        <v>0.1</v>
      </c>
    </row>
    <row r="41" spans="1:20" x14ac:dyDescent="0.25">
      <c r="B41" s="1" t="s">
        <v>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T41" s="10">
        <v>0.5</v>
      </c>
    </row>
    <row r="42" spans="1:20" x14ac:dyDescent="0.25">
      <c r="B42" s="1" t="s">
        <v>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T42" s="10">
        <v>0.2</v>
      </c>
    </row>
    <row r="43" spans="1:20" x14ac:dyDescent="0.25">
      <c r="B43" s="1" t="s">
        <v>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T43" s="10">
        <v>0.2</v>
      </c>
    </row>
    <row r="44" spans="1:20" x14ac:dyDescent="0.25">
      <c r="B44" s="1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10">
        <v>0.2</v>
      </c>
    </row>
    <row r="46" spans="1:20" x14ac:dyDescent="0.25">
      <c r="A46" s="1" t="s">
        <v>78</v>
      </c>
    </row>
    <row r="47" spans="1:20" x14ac:dyDescent="0.25">
      <c r="C47" s="1">
        <v>2000</v>
      </c>
      <c r="D47" s="1">
        <v>2001</v>
      </c>
      <c r="E47" s="1">
        <v>2002</v>
      </c>
      <c r="F47" s="1">
        <v>2003</v>
      </c>
      <c r="G47" s="1">
        <v>2004</v>
      </c>
      <c r="H47" s="1">
        <v>2005</v>
      </c>
      <c r="I47" s="1">
        <v>2006</v>
      </c>
      <c r="J47" s="1">
        <v>2007</v>
      </c>
      <c r="K47" s="1">
        <v>2008</v>
      </c>
      <c r="L47" s="1">
        <v>2009</v>
      </c>
      <c r="M47" s="1">
        <v>2010</v>
      </c>
      <c r="N47" s="1">
        <v>2011</v>
      </c>
      <c r="O47" s="1">
        <v>2012</v>
      </c>
      <c r="P47" s="1">
        <v>2013</v>
      </c>
      <c r="Q47" s="1">
        <v>2014</v>
      </c>
      <c r="R47" s="1">
        <v>2015</v>
      </c>
      <c r="T47" s="1" t="s">
        <v>29</v>
      </c>
    </row>
    <row r="48" spans="1:20" x14ac:dyDescent="0.25">
      <c r="B48" s="1" t="s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T48" s="10">
        <v>0.01</v>
      </c>
    </row>
    <row r="49" spans="2:20" x14ac:dyDescent="0.25">
      <c r="B49" s="1" t="s">
        <v>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T49" s="10">
        <v>0.01</v>
      </c>
    </row>
    <row r="50" spans="2:20" x14ac:dyDescent="0.25">
      <c r="B50" s="1" t="s">
        <v>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T50" s="10">
        <v>0.01</v>
      </c>
    </row>
    <row r="51" spans="2:20" x14ac:dyDescent="0.25">
      <c r="B51" s="1" t="s">
        <v>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T51" s="10">
        <v>0.01</v>
      </c>
    </row>
    <row r="52" spans="2:20" x14ac:dyDescent="0.25">
      <c r="B52" s="1" t="s">
        <v>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T52" s="10">
        <v>0.01</v>
      </c>
    </row>
    <row r="53" spans="2:20" x14ac:dyDescent="0.25">
      <c r="B53" s="1" t="s">
        <v>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T53" s="10">
        <v>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V11" sqref="V11"/>
    </sheetView>
  </sheetViews>
  <sheetFormatPr defaultRowHeight="15" x14ac:dyDescent="0.25"/>
  <sheetData>
    <row r="1" spans="1:20" x14ac:dyDescent="0.25">
      <c r="A1" s="1" t="s">
        <v>11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29</v>
      </c>
    </row>
    <row r="3" spans="1:20" x14ac:dyDescent="0.25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10">
        <v>0.03</v>
      </c>
    </row>
    <row r="4" spans="1:20" x14ac:dyDescent="0.25">
      <c r="B4" s="1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0">
        <v>0.03</v>
      </c>
    </row>
    <row r="5" spans="1:20" x14ac:dyDescent="0.25">
      <c r="B5" s="1" t="s">
        <v>3</v>
      </c>
      <c r="C5" s="2"/>
      <c r="D5" s="2"/>
      <c r="E5" s="2"/>
      <c r="F5" s="2"/>
      <c r="G5" s="2"/>
      <c r="H5" s="2"/>
      <c r="I5" s="10">
        <v>0.3</v>
      </c>
      <c r="J5" s="2"/>
      <c r="K5" s="10">
        <v>0.4</v>
      </c>
      <c r="L5" s="2"/>
      <c r="M5" s="2"/>
      <c r="N5" s="10">
        <v>0.45</v>
      </c>
      <c r="O5" s="2"/>
      <c r="P5" s="2"/>
      <c r="Q5" s="2"/>
      <c r="R5" s="2"/>
      <c r="T5" s="2"/>
    </row>
    <row r="6" spans="1:20" x14ac:dyDescent="0.25">
      <c r="B6" s="1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10">
        <v>0.1</v>
      </c>
    </row>
    <row r="7" spans="1:20" x14ac:dyDescent="0.25">
      <c r="B7" s="1" t="s">
        <v>5</v>
      </c>
      <c r="C7" s="2"/>
      <c r="D7" s="10">
        <v>0.05</v>
      </c>
      <c r="E7" s="2"/>
      <c r="F7" s="2"/>
      <c r="G7" s="2"/>
      <c r="H7" s="2"/>
      <c r="I7" s="2"/>
      <c r="J7" s="10">
        <v>0.6</v>
      </c>
      <c r="K7" s="2"/>
      <c r="L7" s="2"/>
      <c r="M7" s="2"/>
      <c r="N7" s="2"/>
      <c r="O7" s="10"/>
      <c r="P7" s="2"/>
      <c r="Q7" s="10">
        <v>0.8</v>
      </c>
      <c r="R7" s="2"/>
      <c r="T7" s="2"/>
    </row>
    <row r="8" spans="1:20" x14ac:dyDescent="0.25">
      <c r="B8" s="1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10">
        <v>0.8</v>
      </c>
    </row>
    <row r="10" spans="1:20" x14ac:dyDescent="0.25">
      <c r="A10" s="1" t="s">
        <v>13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29</v>
      </c>
    </row>
    <row r="12" spans="1:20" x14ac:dyDescent="0.25">
      <c r="B12" s="1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10">
        <v>0.8</v>
      </c>
    </row>
    <row r="14" spans="1:20" x14ac:dyDescent="0.25">
      <c r="A14" s="1" t="s">
        <v>10</v>
      </c>
    </row>
    <row r="15" spans="1:20" x14ac:dyDescent="0.25">
      <c r="C15" s="1">
        <v>2000</v>
      </c>
      <c r="D15" s="1">
        <v>2001</v>
      </c>
      <c r="E15" s="1">
        <v>2002</v>
      </c>
      <c r="F15" s="1">
        <v>2003</v>
      </c>
      <c r="G15" s="1">
        <v>2004</v>
      </c>
      <c r="H15" s="1">
        <v>2005</v>
      </c>
      <c r="I15" s="1">
        <v>2006</v>
      </c>
      <c r="J15" s="1">
        <v>2007</v>
      </c>
      <c r="K15" s="1">
        <v>2008</v>
      </c>
      <c r="L15" s="1">
        <v>2009</v>
      </c>
      <c r="M15" s="1">
        <v>2010</v>
      </c>
      <c r="N15" s="1">
        <v>2011</v>
      </c>
      <c r="O15" s="1">
        <v>2012</v>
      </c>
      <c r="P15" s="1">
        <v>2013</v>
      </c>
      <c r="Q15" s="1">
        <v>2014</v>
      </c>
      <c r="R15" s="1">
        <v>2015</v>
      </c>
      <c r="T15" s="1" t="s">
        <v>29</v>
      </c>
    </row>
    <row r="16" spans="1:20" x14ac:dyDescent="0.25">
      <c r="B16" s="1" t="s">
        <v>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</row>
    <row r="18" spans="1:20" x14ac:dyDescent="0.25">
      <c r="A18" s="1" t="s">
        <v>14</v>
      </c>
    </row>
    <row r="19" spans="1:20" x14ac:dyDescent="0.25">
      <c r="C19" s="1">
        <v>2000</v>
      </c>
      <c r="D19" s="1">
        <v>2001</v>
      </c>
      <c r="E19" s="1">
        <v>2002</v>
      </c>
      <c r="F19" s="1">
        <v>2003</v>
      </c>
      <c r="G19" s="1">
        <v>2004</v>
      </c>
      <c r="H19" s="1">
        <v>2005</v>
      </c>
      <c r="I19" s="1">
        <v>2006</v>
      </c>
      <c r="J19" s="1">
        <v>2007</v>
      </c>
      <c r="K19" s="1">
        <v>2008</v>
      </c>
      <c r="L19" s="1">
        <v>2009</v>
      </c>
      <c r="M19" s="1">
        <v>2010</v>
      </c>
      <c r="N19" s="1">
        <v>2011</v>
      </c>
      <c r="O19" s="1">
        <v>2012</v>
      </c>
      <c r="P19" s="1">
        <v>2013</v>
      </c>
      <c r="Q19" s="1">
        <v>2014</v>
      </c>
      <c r="R19" s="1">
        <v>2015</v>
      </c>
      <c r="T19" s="1" t="s">
        <v>29</v>
      </c>
    </row>
    <row r="20" spans="1:20" x14ac:dyDescent="0.25">
      <c r="B20" s="1" t="s">
        <v>9</v>
      </c>
      <c r="C20" s="2"/>
      <c r="D20" s="2"/>
      <c r="E20" s="2"/>
      <c r="F20" s="2"/>
      <c r="G20" s="2"/>
      <c r="H20" s="2"/>
      <c r="I20" s="2">
        <v>324</v>
      </c>
      <c r="J20" s="2"/>
      <c r="K20" s="2"/>
      <c r="L20" s="2"/>
      <c r="M20" s="2">
        <v>359</v>
      </c>
      <c r="N20" s="2"/>
      <c r="O20" s="2"/>
      <c r="P20" s="2"/>
      <c r="Q20" s="2"/>
      <c r="R20" s="2"/>
      <c r="T20" s="2"/>
    </row>
    <row r="22" spans="1:20" x14ac:dyDescent="0.25">
      <c r="A22" s="1" t="s">
        <v>17</v>
      </c>
    </row>
    <row r="23" spans="1:20" x14ac:dyDescent="0.25">
      <c r="C23" s="1">
        <v>2000</v>
      </c>
      <c r="D23" s="1">
        <v>2001</v>
      </c>
      <c r="E23" s="1">
        <v>2002</v>
      </c>
      <c r="F23" s="1">
        <v>2003</v>
      </c>
      <c r="G23" s="1">
        <v>2004</v>
      </c>
      <c r="H23" s="1">
        <v>2005</v>
      </c>
      <c r="I23" s="1">
        <v>2006</v>
      </c>
      <c r="J23" s="1">
        <v>2007</v>
      </c>
      <c r="K23" s="1">
        <v>2008</v>
      </c>
      <c r="L23" s="1">
        <v>2009</v>
      </c>
      <c r="M23" s="1">
        <v>2010</v>
      </c>
      <c r="N23" s="1">
        <v>2011</v>
      </c>
      <c r="O23" s="1">
        <v>2012</v>
      </c>
      <c r="P23" s="1">
        <v>2013</v>
      </c>
      <c r="Q23" s="1">
        <v>2014</v>
      </c>
      <c r="R23" s="1">
        <v>2015</v>
      </c>
      <c r="T23" s="1" t="s">
        <v>29</v>
      </c>
    </row>
    <row r="24" spans="1:20" x14ac:dyDescent="0.25">
      <c r="B24" s="1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</row>
    <row r="26" spans="1:20" x14ac:dyDescent="0.25">
      <c r="A26" s="1" t="s">
        <v>19</v>
      </c>
    </row>
    <row r="27" spans="1:20" x14ac:dyDescent="0.25">
      <c r="C27" s="1">
        <v>2000</v>
      </c>
      <c r="D27" s="1">
        <v>2001</v>
      </c>
      <c r="E27" s="1">
        <v>2002</v>
      </c>
      <c r="F27" s="1">
        <v>2003</v>
      </c>
      <c r="G27" s="1">
        <v>2004</v>
      </c>
      <c r="H27" s="1">
        <v>2005</v>
      </c>
      <c r="I27" s="1">
        <v>2006</v>
      </c>
      <c r="J27" s="1">
        <v>2007</v>
      </c>
      <c r="K27" s="1">
        <v>2008</v>
      </c>
      <c r="L27" s="1">
        <v>2009</v>
      </c>
      <c r="M27" s="1">
        <v>2010</v>
      </c>
      <c r="N27" s="1">
        <v>2011</v>
      </c>
      <c r="O27" s="1">
        <v>2012</v>
      </c>
      <c r="P27" s="1">
        <v>2013</v>
      </c>
      <c r="Q27" s="1">
        <v>2014</v>
      </c>
      <c r="R27" s="1">
        <v>2015</v>
      </c>
      <c r="T27" s="1" t="s">
        <v>29</v>
      </c>
    </row>
    <row r="28" spans="1:20" x14ac:dyDescent="0.25">
      <c r="B28" s="1" t="s">
        <v>9</v>
      </c>
      <c r="C28" s="2"/>
      <c r="D28" s="2"/>
      <c r="E28" s="2"/>
      <c r="F28" s="2"/>
      <c r="G28" s="2"/>
      <c r="H28" s="2"/>
      <c r="I28" s="2"/>
      <c r="J28" s="2">
        <v>100</v>
      </c>
      <c r="K28" s="2"/>
      <c r="L28" s="2"/>
      <c r="M28" s="2"/>
      <c r="N28" s="2"/>
      <c r="O28" s="2">
        <v>400</v>
      </c>
      <c r="P28" s="2"/>
      <c r="Q28" s="2"/>
      <c r="R28" s="2"/>
      <c r="T28" s="2"/>
    </row>
    <row r="30" spans="1:20" x14ac:dyDescent="0.25">
      <c r="A30" s="1" t="s">
        <v>15</v>
      </c>
    </row>
    <row r="31" spans="1:20" x14ac:dyDescent="0.25">
      <c r="C31" s="1">
        <v>2000</v>
      </c>
      <c r="D31" s="1">
        <v>2001</v>
      </c>
      <c r="E31" s="1">
        <v>2002</v>
      </c>
      <c r="F31" s="1">
        <v>2003</v>
      </c>
      <c r="G31" s="1">
        <v>2004</v>
      </c>
      <c r="H31" s="1">
        <v>2005</v>
      </c>
      <c r="I31" s="1">
        <v>2006</v>
      </c>
      <c r="J31" s="1">
        <v>2007</v>
      </c>
      <c r="K31" s="1">
        <v>2008</v>
      </c>
      <c r="L31" s="1">
        <v>2009</v>
      </c>
      <c r="M31" s="1">
        <v>2010</v>
      </c>
      <c r="N31" s="1">
        <v>2011</v>
      </c>
      <c r="O31" s="1">
        <v>2012</v>
      </c>
      <c r="P31" s="1">
        <v>2013</v>
      </c>
      <c r="Q31" s="1">
        <v>2014</v>
      </c>
      <c r="R31" s="1">
        <v>2015</v>
      </c>
      <c r="T31" s="1" t="s">
        <v>29</v>
      </c>
    </row>
    <row r="32" spans="1:20" x14ac:dyDescent="0.25">
      <c r="B32" s="1" t="s">
        <v>9</v>
      </c>
      <c r="C32" s="2"/>
      <c r="D32" s="2"/>
      <c r="E32" s="2"/>
      <c r="F32" s="2"/>
      <c r="G32" s="2"/>
      <c r="H32" s="2"/>
      <c r="I32" s="2"/>
      <c r="J32" s="2"/>
      <c r="K32" s="2">
        <v>200</v>
      </c>
      <c r="L32" s="2"/>
      <c r="M32" s="2"/>
      <c r="N32" s="2">
        <v>250</v>
      </c>
      <c r="O32" s="2"/>
      <c r="P32" s="2"/>
      <c r="Q32" s="2">
        <v>300</v>
      </c>
      <c r="R32" s="2"/>
      <c r="T32" s="2"/>
    </row>
    <row r="34" spans="1:20" x14ac:dyDescent="0.25">
      <c r="A34" s="1" t="s">
        <v>16</v>
      </c>
    </row>
    <row r="35" spans="1:20" x14ac:dyDescent="0.25">
      <c r="C35" s="1">
        <v>2000</v>
      </c>
      <c r="D35" s="1">
        <v>2001</v>
      </c>
      <c r="E35" s="1">
        <v>2002</v>
      </c>
      <c r="F35" s="1">
        <v>2003</v>
      </c>
      <c r="G35" s="1">
        <v>2004</v>
      </c>
      <c r="H35" s="1">
        <v>2005</v>
      </c>
      <c r="I35" s="1">
        <v>2006</v>
      </c>
      <c r="J35" s="1">
        <v>2007</v>
      </c>
      <c r="K35" s="1">
        <v>2008</v>
      </c>
      <c r="L35" s="1">
        <v>2009</v>
      </c>
      <c r="M35" s="1">
        <v>2010</v>
      </c>
      <c r="N35" s="1">
        <v>2011</v>
      </c>
      <c r="O35" s="1">
        <v>2012</v>
      </c>
      <c r="P35" s="1">
        <v>2013</v>
      </c>
      <c r="Q35" s="1">
        <v>2014</v>
      </c>
      <c r="R35" s="1">
        <v>2015</v>
      </c>
      <c r="T35" s="1" t="s">
        <v>29</v>
      </c>
    </row>
    <row r="36" spans="1:20" x14ac:dyDescent="0.25">
      <c r="B36" s="1" t="s">
        <v>9</v>
      </c>
      <c r="C36" s="2"/>
      <c r="D36" s="2"/>
      <c r="E36" s="2"/>
      <c r="F36" s="2"/>
      <c r="G36" s="2"/>
      <c r="H36" s="2"/>
      <c r="I36" s="2"/>
      <c r="J36" s="2"/>
      <c r="K36" s="2">
        <v>20</v>
      </c>
      <c r="L36" s="2"/>
      <c r="M36" s="2"/>
      <c r="N36" s="2">
        <v>100</v>
      </c>
      <c r="O36" s="2"/>
      <c r="P36" s="2"/>
      <c r="Q36" s="2">
        <v>150</v>
      </c>
      <c r="R36" s="2"/>
      <c r="T36" s="2"/>
    </row>
    <row r="38" spans="1:20" x14ac:dyDescent="0.25">
      <c r="A38" s="1" t="s">
        <v>18</v>
      </c>
    </row>
    <row r="39" spans="1:20" x14ac:dyDescent="0.25">
      <c r="C39" s="1">
        <v>2000</v>
      </c>
      <c r="D39" s="1">
        <v>2001</v>
      </c>
      <c r="E39" s="1">
        <v>2002</v>
      </c>
      <c r="F39" s="1">
        <v>2003</v>
      </c>
      <c r="G39" s="1">
        <v>2004</v>
      </c>
      <c r="H39" s="1">
        <v>2005</v>
      </c>
      <c r="I39" s="1">
        <v>2006</v>
      </c>
      <c r="J39" s="1">
        <v>2007</v>
      </c>
      <c r="K39" s="1">
        <v>2008</v>
      </c>
      <c r="L39" s="1">
        <v>2009</v>
      </c>
      <c r="M39" s="1">
        <v>2010</v>
      </c>
      <c r="N39" s="1">
        <v>2011</v>
      </c>
      <c r="O39" s="1">
        <v>2012</v>
      </c>
      <c r="P39" s="1">
        <v>2013</v>
      </c>
      <c r="Q39" s="1">
        <v>2014</v>
      </c>
      <c r="R39" s="1">
        <v>2015</v>
      </c>
      <c r="T39" s="1" t="s">
        <v>29</v>
      </c>
    </row>
    <row r="40" spans="1:20" x14ac:dyDescent="0.25">
      <c r="B40" s="1" t="s">
        <v>9</v>
      </c>
      <c r="C40" s="2"/>
      <c r="D40" s="2"/>
      <c r="E40" s="2"/>
      <c r="F40" s="2"/>
      <c r="G40" s="2"/>
      <c r="H40" s="2"/>
      <c r="I40" s="2"/>
      <c r="J40" s="2">
        <v>80</v>
      </c>
      <c r="K40" s="2"/>
      <c r="L40" s="2"/>
      <c r="M40" s="2"/>
      <c r="N40" s="2"/>
      <c r="O40" s="2"/>
      <c r="P40" s="2"/>
      <c r="Q40" s="2"/>
      <c r="R40" s="2"/>
      <c r="T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V48" sqref="V48"/>
    </sheetView>
  </sheetViews>
  <sheetFormatPr defaultRowHeight="15" x14ac:dyDescent="0.25"/>
  <sheetData>
    <row r="1" spans="1:20" x14ac:dyDescent="0.25">
      <c r="A1" s="1" t="s">
        <v>20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29</v>
      </c>
    </row>
    <row r="3" spans="1:20" x14ac:dyDescent="0.25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>
        <v>60</v>
      </c>
    </row>
    <row r="4" spans="1:20" x14ac:dyDescent="0.25">
      <c r="B4" s="1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>
        <v>60</v>
      </c>
    </row>
    <row r="5" spans="1:20" x14ac:dyDescent="0.25">
      <c r="B5" s="1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>
        <v>40</v>
      </c>
    </row>
    <row r="6" spans="1:20" x14ac:dyDescent="0.25">
      <c r="B6" s="1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>
        <v>50</v>
      </c>
    </row>
    <row r="7" spans="1:20" x14ac:dyDescent="0.25">
      <c r="B7" s="1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>
        <v>50</v>
      </c>
    </row>
    <row r="8" spans="1:20" x14ac:dyDescent="0.25">
      <c r="B8" s="1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>
        <v>50</v>
      </c>
    </row>
    <row r="10" spans="1:20" x14ac:dyDescent="0.25">
      <c r="A10" s="1" t="s">
        <v>21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29</v>
      </c>
    </row>
    <row r="12" spans="1:20" x14ac:dyDescent="0.25">
      <c r="B12" s="1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>
        <v>10</v>
      </c>
    </row>
    <row r="13" spans="1:20" x14ac:dyDescent="0.25">
      <c r="B13" s="1" t="s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>
        <v>10</v>
      </c>
    </row>
    <row r="14" spans="1:20" x14ac:dyDescent="0.25">
      <c r="B14" s="1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>
        <v>20</v>
      </c>
    </row>
    <row r="15" spans="1:20" x14ac:dyDescent="0.25">
      <c r="B15" s="1" t="s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>
        <v>20</v>
      </c>
    </row>
    <row r="16" spans="1:20" x14ac:dyDescent="0.25">
      <c r="B16" s="1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>
        <v>100</v>
      </c>
    </row>
    <row r="17" spans="1:20" x14ac:dyDescent="0.25">
      <c r="B17" s="1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>
        <v>20</v>
      </c>
    </row>
    <row r="19" spans="1:20" x14ac:dyDescent="0.25">
      <c r="A19" s="1" t="s">
        <v>22</v>
      </c>
    </row>
    <row r="20" spans="1:20" x14ac:dyDescent="0.25">
      <c r="C20" s="1">
        <v>2000</v>
      </c>
      <c r="D20" s="1">
        <v>2001</v>
      </c>
      <c r="E20" s="1">
        <v>2002</v>
      </c>
      <c r="F20" s="1">
        <v>2003</v>
      </c>
      <c r="G20" s="1">
        <v>2004</v>
      </c>
      <c r="H20" s="1">
        <v>2005</v>
      </c>
      <c r="I20" s="1">
        <v>2006</v>
      </c>
      <c r="J20" s="1">
        <v>2007</v>
      </c>
      <c r="K20" s="1">
        <v>2008</v>
      </c>
      <c r="L20" s="1">
        <v>2009</v>
      </c>
      <c r="M20" s="1">
        <v>2010</v>
      </c>
      <c r="N20" s="1">
        <v>2011</v>
      </c>
      <c r="O20" s="1">
        <v>2012</v>
      </c>
      <c r="P20" s="1">
        <v>2013</v>
      </c>
      <c r="Q20" s="1">
        <v>2014</v>
      </c>
      <c r="R20" s="1">
        <v>2015</v>
      </c>
      <c r="T20" s="1" t="s">
        <v>29</v>
      </c>
    </row>
    <row r="21" spans="1:20" x14ac:dyDescent="0.25">
      <c r="B21" s="1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>
        <v>0</v>
      </c>
    </row>
    <row r="22" spans="1:20" x14ac:dyDescent="0.25">
      <c r="B22" s="1" t="s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>
        <v>0</v>
      </c>
    </row>
    <row r="23" spans="1:20" x14ac:dyDescent="0.25">
      <c r="B23" s="1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2">
        <v>400</v>
      </c>
    </row>
    <row r="24" spans="1:20" x14ac:dyDescent="0.25">
      <c r="B24" s="1" t="s">
        <v>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>
        <v>40</v>
      </c>
    </row>
    <row r="25" spans="1:20" x14ac:dyDescent="0.25">
      <c r="B25" s="1" t="s">
        <v>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2">
        <v>0</v>
      </c>
    </row>
    <row r="26" spans="1:20" x14ac:dyDescent="0.25">
      <c r="B26" s="1" t="s"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>
        <v>10</v>
      </c>
    </row>
    <row r="28" spans="1:20" x14ac:dyDescent="0.25">
      <c r="A28" s="1" t="s">
        <v>23</v>
      </c>
    </row>
    <row r="29" spans="1:20" x14ac:dyDescent="0.25">
      <c r="C29" s="1">
        <v>2000</v>
      </c>
      <c r="D29" s="1">
        <v>2001</v>
      </c>
      <c r="E29" s="1">
        <v>2002</v>
      </c>
      <c r="F29" s="1">
        <v>2003</v>
      </c>
      <c r="G29" s="1">
        <v>2004</v>
      </c>
      <c r="H29" s="1">
        <v>2005</v>
      </c>
      <c r="I29" s="1">
        <v>2006</v>
      </c>
      <c r="J29" s="1">
        <v>2007</v>
      </c>
      <c r="K29" s="1">
        <v>2008</v>
      </c>
      <c r="L29" s="1">
        <v>2009</v>
      </c>
      <c r="M29" s="1">
        <v>2010</v>
      </c>
      <c r="N29" s="1">
        <v>2011</v>
      </c>
      <c r="O29" s="1">
        <v>2012</v>
      </c>
      <c r="P29" s="1">
        <v>2013</v>
      </c>
      <c r="Q29" s="1">
        <v>2014</v>
      </c>
      <c r="R29" s="1">
        <v>2015</v>
      </c>
      <c r="T29" s="1" t="s">
        <v>29</v>
      </c>
    </row>
    <row r="30" spans="1:20" x14ac:dyDescent="0.25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10">
        <v>0.2</v>
      </c>
    </row>
    <row r="31" spans="1:20" x14ac:dyDescent="0.25">
      <c r="B31" s="1" t="s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10">
        <v>0.2</v>
      </c>
    </row>
    <row r="32" spans="1:20" x14ac:dyDescent="0.25">
      <c r="B32" s="1" t="s">
        <v>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10">
        <v>0.2</v>
      </c>
    </row>
    <row r="33" spans="1:20" x14ac:dyDescent="0.25">
      <c r="B33" s="1" t="s">
        <v>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10">
        <v>0.2</v>
      </c>
    </row>
    <row r="34" spans="1:20" x14ac:dyDescent="0.25">
      <c r="B34" s="1" t="s">
        <v>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T34" s="10">
        <v>0.2</v>
      </c>
    </row>
    <row r="35" spans="1:20" x14ac:dyDescent="0.25">
      <c r="B35" s="1" t="s">
        <v>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10">
        <v>0.2</v>
      </c>
    </row>
    <row r="37" spans="1:20" x14ac:dyDescent="0.25">
      <c r="A37" s="1" t="s">
        <v>24</v>
      </c>
    </row>
    <row r="38" spans="1:20" x14ac:dyDescent="0.25">
      <c r="C38" s="1">
        <v>2000</v>
      </c>
      <c r="D38" s="1">
        <v>2001</v>
      </c>
      <c r="E38" s="1">
        <v>2002</v>
      </c>
      <c r="F38" s="1">
        <v>2003</v>
      </c>
      <c r="G38" s="1">
        <v>2004</v>
      </c>
      <c r="H38" s="1">
        <v>2005</v>
      </c>
      <c r="I38" s="1">
        <v>2006</v>
      </c>
      <c r="J38" s="1">
        <v>2007</v>
      </c>
      <c r="K38" s="1">
        <v>2008</v>
      </c>
      <c r="L38" s="1">
        <v>2009</v>
      </c>
      <c r="M38" s="1">
        <v>2010</v>
      </c>
      <c r="N38" s="1">
        <v>2011</v>
      </c>
      <c r="O38" s="1">
        <v>2012</v>
      </c>
      <c r="P38" s="1">
        <v>2013</v>
      </c>
      <c r="Q38" s="1">
        <v>2014</v>
      </c>
      <c r="R38" s="1">
        <v>2015</v>
      </c>
      <c r="T38" s="1" t="s">
        <v>29</v>
      </c>
    </row>
    <row r="39" spans="1:20" x14ac:dyDescent="0.25">
      <c r="B39" s="1" t="s"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10">
        <v>0.5</v>
      </c>
    </row>
    <row r="40" spans="1:20" x14ac:dyDescent="0.25">
      <c r="B40" s="1" t="s">
        <v>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T40" s="10">
        <v>0.5</v>
      </c>
    </row>
    <row r="41" spans="1:20" x14ac:dyDescent="0.25">
      <c r="B41" s="1" t="s">
        <v>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T41" s="10">
        <v>0.5</v>
      </c>
    </row>
    <row r="42" spans="1:20" x14ac:dyDescent="0.25">
      <c r="B42" s="1" t="s">
        <v>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T42" s="10">
        <v>0.5</v>
      </c>
    </row>
    <row r="43" spans="1:20" x14ac:dyDescent="0.25">
      <c r="B43" s="1" t="s">
        <v>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T43" s="10">
        <v>0.5</v>
      </c>
    </row>
    <row r="44" spans="1:20" x14ac:dyDescent="0.25">
      <c r="B44" s="1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10">
        <v>0.5</v>
      </c>
    </row>
    <row r="46" spans="1:20" x14ac:dyDescent="0.25">
      <c r="A46" s="1" t="s">
        <v>25</v>
      </c>
    </row>
    <row r="47" spans="1:20" x14ac:dyDescent="0.25">
      <c r="C47" s="1">
        <v>2000</v>
      </c>
      <c r="D47" s="1">
        <v>2001</v>
      </c>
      <c r="E47" s="1">
        <v>2002</v>
      </c>
      <c r="F47" s="1">
        <v>2003</v>
      </c>
      <c r="G47" s="1">
        <v>2004</v>
      </c>
      <c r="H47" s="1">
        <v>2005</v>
      </c>
      <c r="I47" s="1">
        <v>2006</v>
      </c>
      <c r="J47" s="1">
        <v>2007</v>
      </c>
      <c r="K47" s="1">
        <v>2008</v>
      </c>
      <c r="L47" s="1">
        <v>2009</v>
      </c>
      <c r="M47" s="1">
        <v>2010</v>
      </c>
      <c r="N47" s="1">
        <v>2011</v>
      </c>
      <c r="O47" s="1">
        <v>2012</v>
      </c>
      <c r="P47" s="1">
        <v>2013</v>
      </c>
      <c r="Q47" s="1">
        <v>2014</v>
      </c>
      <c r="R47" s="1">
        <v>2015</v>
      </c>
      <c r="T47" s="1" t="s">
        <v>29</v>
      </c>
    </row>
    <row r="48" spans="1:20" x14ac:dyDescent="0.25">
      <c r="B48" s="1" t="s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T48" s="2">
        <v>0</v>
      </c>
    </row>
    <row r="49" spans="1:20" x14ac:dyDescent="0.25">
      <c r="B49" s="1" t="s">
        <v>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T49" s="2">
        <v>0</v>
      </c>
    </row>
    <row r="50" spans="1:20" x14ac:dyDescent="0.25">
      <c r="B50" s="1" t="s">
        <v>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T50" s="10">
        <v>0.8</v>
      </c>
    </row>
    <row r="51" spans="1:20" x14ac:dyDescent="0.25">
      <c r="B51" s="1" t="s">
        <v>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T51" s="10">
        <v>0.8</v>
      </c>
    </row>
    <row r="52" spans="1:20" x14ac:dyDescent="0.25">
      <c r="B52" s="1" t="s">
        <v>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T52" s="2">
        <v>0</v>
      </c>
    </row>
    <row r="53" spans="1:20" x14ac:dyDescent="0.25">
      <c r="B53" s="1" t="s">
        <v>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T53" s="10">
        <v>0.8</v>
      </c>
    </row>
    <row r="55" spans="1:20" x14ac:dyDescent="0.25">
      <c r="A55" s="1" t="s">
        <v>26</v>
      </c>
    </row>
    <row r="56" spans="1:20" x14ac:dyDescent="0.25">
      <c r="C56" s="1">
        <v>2000</v>
      </c>
      <c r="D56" s="1">
        <v>2001</v>
      </c>
      <c r="E56" s="1">
        <v>2002</v>
      </c>
      <c r="F56" s="1">
        <v>2003</v>
      </c>
      <c r="G56" s="1">
        <v>2004</v>
      </c>
      <c r="H56" s="1">
        <v>2005</v>
      </c>
      <c r="I56" s="1">
        <v>2006</v>
      </c>
      <c r="J56" s="1">
        <v>2007</v>
      </c>
      <c r="K56" s="1">
        <v>2008</v>
      </c>
      <c r="L56" s="1">
        <v>2009</v>
      </c>
      <c r="M56" s="1">
        <v>2010</v>
      </c>
      <c r="N56" s="1">
        <v>2011</v>
      </c>
      <c r="O56" s="1">
        <v>2012</v>
      </c>
      <c r="P56" s="1">
        <v>2013</v>
      </c>
      <c r="Q56" s="1">
        <v>2014</v>
      </c>
      <c r="R56" s="1">
        <v>2015</v>
      </c>
      <c r="T56" s="1" t="s">
        <v>29</v>
      </c>
    </row>
    <row r="57" spans="1:20" x14ac:dyDescent="0.25">
      <c r="B57" s="1" t="s">
        <v>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T57" s="10">
        <v>0.3</v>
      </c>
    </row>
    <row r="58" spans="1:20" x14ac:dyDescent="0.25">
      <c r="B58" s="1" t="s">
        <v>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T58" s="2">
        <v>0</v>
      </c>
    </row>
    <row r="59" spans="1:20" x14ac:dyDescent="0.25">
      <c r="B59" s="1" t="s">
        <v>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T59" s="2">
        <v>0</v>
      </c>
    </row>
    <row r="60" spans="1:20" x14ac:dyDescent="0.25">
      <c r="B60" s="1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T60" s="10">
        <v>0.3</v>
      </c>
    </row>
    <row r="61" spans="1:20" x14ac:dyDescent="0.25">
      <c r="B61" s="1" t="s">
        <v>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T61" s="10">
        <v>0.3</v>
      </c>
    </row>
    <row r="62" spans="1:20" x14ac:dyDescent="0.25">
      <c r="B62" s="1" t="s">
        <v>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T62" s="10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T12" sqref="T12"/>
    </sheetView>
  </sheetViews>
  <sheetFormatPr defaultRowHeight="15" x14ac:dyDescent="0.25"/>
  <sheetData>
    <row r="1" spans="1:20" x14ac:dyDescent="0.25">
      <c r="A1" s="1" t="s">
        <v>27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29</v>
      </c>
    </row>
    <row r="3" spans="1:20" x14ac:dyDescent="0.25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>
        <v>0</v>
      </c>
    </row>
    <row r="4" spans="1:20" x14ac:dyDescent="0.25">
      <c r="B4" s="1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>
        <v>0</v>
      </c>
    </row>
    <row r="5" spans="1:20" x14ac:dyDescent="0.25">
      <c r="B5" s="1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>
        <v>0</v>
      </c>
    </row>
    <row r="6" spans="1:20" x14ac:dyDescent="0.25">
      <c r="B6" s="1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>
        <v>0</v>
      </c>
    </row>
    <row r="7" spans="1:20" x14ac:dyDescent="0.25">
      <c r="B7" s="1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>
        <v>0</v>
      </c>
    </row>
    <row r="8" spans="1:20" x14ac:dyDescent="0.25">
      <c r="B8" s="1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>
        <v>400</v>
      </c>
    </row>
    <row r="10" spans="1:20" x14ac:dyDescent="0.25">
      <c r="A10" s="1" t="s">
        <v>28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29</v>
      </c>
    </row>
    <row r="12" spans="1:20" x14ac:dyDescent="0.25">
      <c r="B12" s="1" t="s">
        <v>12</v>
      </c>
      <c r="C12" s="2"/>
      <c r="D12" s="10">
        <v>0.3</v>
      </c>
      <c r="E12" s="2"/>
      <c r="F12" s="10">
        <v>0.25</v>
      </c>
      <c r="G12" s="2"/>
      <c r="H12" s="10">
        <v>0.2</v>
      </c>
      <c r="I12" s="2"/>
      <c r="J12" s="2"/>
      <c r="K12" s="2"/>
      <c r="L12" s="10">
        <v>0.2</v>
      </c>
      <c r="M12" s="2"/>
      <c r="N12" s="2"/>
      <c r="O12" s="2"/>
      <c r="P12" s="2"/>
      <c r="Q12" s="2"/>
      <c r="R12" s="2"/>
      <c r="T12" s="2"/>
    </row>
    <row r="14" spans="1:20" x14ac:dyDescent="0.25">
      <c r="A14" s="1" t="s">
        <v>30</v>
      </c>
    </row>
    <row r="15" spans="1:20" x14ac:dyDescent="0.25">
      <c r="C15" s="1">
        <v>2000</v>
      </c>
      <c r="D15" s="1">
        <v>2001</v>
      </c>
      <c r="E15" s="1">
        <v>2002</v>
      </c>
      <c r="F15" s="1">
        <v>2003</v>
      </c>
      <c r="G15" s="1">
        <v>2004</v>
      </c>
      <c r="H15" s="1">
        <v>2005</v>
      </c>
      <c r="I15" s="1">
        <v>2006</v>
      </c>
      <c r="J15" s="1">
        <v>2007</v>
      </c>
      <c r="K15" s="1">
        <v>2008</v>
      </c>
      <c r="L15" s="1">
        <v>2009</v>
      </c>
      <c r="M15" s="1">
        <v>2010</v>
      </c>
      <c r="N15" s="1">
        <v>2011</v>
      </c>
      <c r="O15" s="1">
        <v>2012</v>
      </c>
      <c r="P15" s="1">
        <v>2013</v>
      </c>
      <c r="Q15" s="1">
        <v>2014</v>
      </c>
      <c r="R15" s="1">
        <v>2015</v>
      </c>
      <c r="T15" s="1" t="s">
        <v>29</v>
      </c>
    </row>
    <row r="16" spans="1:20" x14ac:dyDescent="0.25">
      <c r="B16" s="1" t="s">
        <v>12</v>
      </c>
      <c r="C16" s="2"/>
      <c r="D16" s="10">
        <v>0.01</v>
      </c>
      <c r="E16" s="2"/>
      <c r="F16" s="10">
        <v>0.05</v>
      </c>
      <c r="G16" s="2"/>
      <c r="H16" s="2"/>
      <c r="I16" s="2"/>
      <c r="J16" s="10">
        <v>0.1</v>
      </c>
      <c r="K16" s="2"/>
      <c r="L16" s="2"/>
      <c r="M16" s="2"/>
      <c r="N16" s="2"/>
      <c r="O16" s="2"/>
      <c r="P16" s="2"/>
      <c r="Q16" s="2"/>
      <c r="R16" s="2"/>
      <c r="T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selection activeCell="J9" sqref="J9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13" t="s">
        <v>74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8"/>
      <c r="B2" s="8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8"/>
      <c r="J2" s="8"/>
      <c r="K2" s="8"/>
      <c r="L2" s="8"/>
      <c r="M2" s="8"/>
      <c r="N2" s="8"/>
      <c r="O2" s="8"/>
      <c r="P2" s="5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B3" s="13" t="s">
        <v>1</v>
      </c>
      <c r="C3" s="2"/>
      <c r="D3" s="2">
        <v>1</v>
      </c>
      <c r="E3" s="2">
        <v>1</v>
      </c>
      <c r="F3" s="2"/>
      <c r="G3" s="2"/>
      <c r="H3" s="2"/>
      <c r="I3" s="8"/>
      <c r="J3" s="8"/>
      <c r="K3" s="8"/>
      <c r="L3" s="8"/>
      <c r="M3" s="8"/>
      <c r="N3" s="8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13" t="s">
        <v>2</v>
      </c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  <c r="O4" s="8"/>
      <c r="P4" s="4"/>
      <c r="Q4" s="5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B5" s="13" t="s">
        <v>3</v>
      </c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B6" s="13" t="s">
        <v>4</v>
      </c>
      <c r="C6" s="2"/>
      <c r="D6" s="2">
        <v>1</v>
      </c>
      <c r="E6" s="2">
        <v>1</v>
      </c>
      <c r="F6" s="2"/>
      <c r="G6" s="2"/>
      <c r="H6" s="2"/>
      <c r="I6" s="8"/>
      <c r="J6" s="8"/>
      <c r="K6" s="8"/>
      <c r="L6" s="8"/>
      <c r="M6" s="8"/>
      <c r="N6" s="8"/>
      <c r="O6" s="8"/>
      <c r="P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B7" s="13" t="s">
        <v>5</v>
      </c>
      <c r="C7" s="2"/>
      <c r="D7" s="2"/>
      <c r="E7" s="2"/>
      <c r="F7" s="2"/>
      <c r="G7" s="2">
        <v>1</v>
      </c>
      <c r="H7" s="2"/>
      <c r="I7" s="8"/>
      <c r="J7" s="8"/>
      <c r="K7" s="8"/>
      <c r="L7" s="8"/>
      <c r="M7" s="8"/>
      <c r="N7" s="8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B8" s="13" t="s">
        <v>6</v>
      </c>
      <c r="C8" s="2"/>
      <c r="D8" s="2">
        <v>1</v>
      </c>
      <c r="E8" s="2">
        <v>1</v>
      </c>
      <c r="F8" s="2"/>
      <c r="G8" s="2"/>
      <c r="H8" s="2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75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8"/>
      <c r="B11" s="8"/>
      <c r="C11" s="13" t="s">
        <v>1</v>
      </c>
      <c r="D11" s="13" t="s">
        <v>2</v>
      </c>
      <c r="E11" s="13" t="s">
        <v>3</v>
      </c>
      <c r="F11" s="13" t="s">
        <v>4</v>
      </c>
      <c r="G11" s="13" t="s">
        <v>5</v>
      </c>
      <c r="H11" s="13" t="s">
        <v>6</v>
      </c>
      <c r="I11" s="8"/>
      <c r="J11" s="8"/>
      <c r="K11" s="8"/>
      <c r="L11" s="8"/>
      <c r="M11" s="8"/>
      <c r="N11" s="8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2"/>
      <c r="B12" s="13" t="s">
        <v>1</v>
      </c>
      <c r="C12" s="2"/>
      <c r="D12" s="2">
        <v>1</v>
      </c>
      <c r="E12" s="2">
        <v>1</v>
      </c>
      <c r="F12" s="2"/>
      <c r="G12" s="2"/>
      <c r="H12" s="2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2"/>
      <c r="B13" s="13" t="s">
        <v>2</v>
      </c>
      <c r="C13" s="2"/>
      <c r="D13" s="2"/>
      <c r="E13" s="2"/>
      <c r="F13" s="2"/>
      <c r="G13" s="2"/>
      <c r="H13" s="2"/>
      <c r="I13" s="8"/>
      <c r="J13" s="8"/>
      <c r="K13" s="8"/>
      <c r="L13" s="8"/>
      <c r="M13" s="8"/>
      <c r="N13" s="8"/>
      <c r="O13" s="8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2"/>
      <c r="B14" s="13" t="s">
        <v>3</v>
      </c>
      <c r="C14" s="2"/>
      <c r="D14" s="2"/>
      <c r="E14" s="2"/>
      <c r="F14" s="2"/>
      <c r="G14" s="2"/>
      <c r="H14" s="2"/>
      <c r="I14" s="8"/>
      <c r="J14" s="8"/>
      <c r="K14" s="8"/>
      <c r="L14" s="8"/>
      <c r="M14" s="8"/>
      <c r="N14" s="8"/>
      <c r="O14" s="8"/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2"/>
      <c r="B15" s="13" t="s">
        <v>4</v>
      </c>
      <c r="C15" s="2"/>
      <c r="D15" s="2">
        <v>1</v>
      </c>
      <c r="E15" s="2">
        <v>1</v>
      </c>
      <c r="F15" s="2"/>
      <c r="G15" s="2"/>
      <c r="H15" s="2"/>
      <c r="I15" s="8"/>
      <c r="J15" s="8"/>
      <c r="K15" s="8"/>
      <c r="L15" s="8"/>
      <c r="M15" s="8"/>
      <c r="N15" s="8"/>
      <c r="O15" s="8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2"/>
      <c r="B16" s="13" t="s">
        <v>5</v>
      </c>
      <c r="C16" s="2"/>
      <c r="D16" s="2"/>
      <c r="E16" s="2"/>
      <c r="F16" s="2"/>
      <c r="G16" s="2">
        <v>1</v>
      </c>
      <c r="H16" s="2"/>
      <c r="I16" s="8"/>
      <c r="J16" s="8"/>
      <c r="K16" s="8"/>
      <c r="L16" s="8"/>
      <c r="M16" s="8"/>
      <c r="N16" s="8"/>
      <c r="O16" s="8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16" x14ac:dyDescent="0.25">
      <c r="A17" s="12"/>
      <c r="B17" s="13" t="s">
        <v>6</v>
      </c>
      <c r="C17" s="2"/>
      <c r="D17" s="2">
        <v>1</v>
      </c>
      <c r="E17" s="2">
        <v>1</v>
      </c>
      <c r="F17" s="2"/>
      <c r="G17" s="2"/>
      <c r="H17" s="2"/>
      <c r="I17" s="8"/>
      <c r="J17" s="8"/>
      <c r="K17" s="8"/>
      <c r="L17" s="8"/>
      <c r="M17" s="8"/>
      <c r="N17" s="8"/>
      <c r="O17" s="8"/>
      <c r="P17" s="8"/>
    </row>
    <row r="18" spans="1:16" ht="1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13" t="s">
        <v>80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8"/>
      <c r="B20" s="8"/>
      <c r="C20" s="13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6</v>
      </c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12"/>
      <c r="B21" s="13" t="s">
        <v>1</v>
      </c>
      <c r="C21" s="2"/>
      <c r="D21" s="2"/>
      <c r="E21" s="2"/>
      <c r="F21" s="2"/>
      <c r="G21" s="2"/>
      <c r="H21" s="2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12"/>
      <c r="B22" s="13" t="s">
        <v>2</v>
      </c>
      <c r="C22" s="2"/>
      <c r="D22" s="2"/>
      <c r="E22" s="2"/>
      <c r="F22" s="2"/>
      <c r="G22" s="2"/>
      <c r="H22" s="2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12"/>
      <c r="B23" s="13" t="s">
        <v>3</v>
      </c>
      <c r="C23" s="2"/>
      <c r="D23" s="2"/>
      <c r="E23" s="2"/>
      <c r="F23" s="2"/>
      <c r="G23" s="2"/>
      <c r="H23" s="2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12"/>
      <c r="B24" s="13" t="s">
        <v>4</v>
      </c>
      <c r="C24" s="2"/>
      <c r="D24" s="2"/>
      <c r="E24" s="2">
        <v>1</v>
      </c>
      <c r="F24" s="2"/>
      <c r="G24" s="2"/>
      <c r="H24" s="2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12"/>
      <c r="B25" s="13" t="s">
        <v>5</v>
      </c>
      <c r="C25" s="2"/>
      <c r="D25" s="2"/>
      <c r="E25" s="2"/>
      <c r="F25" s="2"/>
      <c r="G25" s="2"/>
      <c r="H25" s="2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12"/>
      <c r="B26" s="13" t="s">
        <v>6</v>
      </c>
      <c r="C26" s="2"/>
      <c r="D26" s="2"/>
      <c r="E26" s="2"/>
      <c r="F26" s="2"/>
      <c r="G26" s="2"/>
      <c r="H26" s="2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13" t="s">
        <v>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8"/>
      <c r="B29" s="8"/>
      <c r="C29" s="13" t="s">
        <v>1</v>
      </c>
      <c r="D29" s="13" t="s">
        <v>2</v>
      </c>
      <c r="E29" s="13" t="s">
        <v>3</v>
      </c>
      <c r="F29" s="13" t="s">
        <v>4</v>
      </c>
      <c r="G29" s="13" t="s">
        <v>5</v>
      </c>
      <c r="H29" s="13" t="s">
        <v>6</v>
      </c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12"/>
      <c r="B30" s="13" t="s">
        <v>1</v>
      </c>
      <c r="C30" s="2"/>
      <c r="D30" s="2"/>
      <c r="E30" s="2"/>
      <c r="F30" s="2"/>
      <c r="G30" s="2"/>
      <c r="H30" s="2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12"/>
      <c r="B31" s="13" t="s">
        <v>2</v>
      </c>
      <c r="C31" s="2"/>
      <c r="D31" s="2"/>
      <c r="E31" s="2"/>
      <c r="F31" s="2"/>
      <c r="G31" s="2"/>
      <c r="H31" s="2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12"/>
      <c r="B32" s="13" t="s">
        <v>3</v>
      </c>
      <c r="C32" s="2"/>
      <c r="D32" s="2"/>
      <c r="E32" s="2"/>
      <c r="F32" s="2"/>
      <c r="G32" s="2"/>
      <c r="H32" s="2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12"/>
      <c r="B33" s="13" t="s">
        <v>4</v>
      </c>
      <c r="C33" s="2"/>
      <c r="D33" s="2"/>
      <c r="E33" s="2"/>
      <c r="F33" s="2"/>
      <c r="G33" s="2"/>
      <c r="H33" s="2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12"/>
      <c r="B34" s="13" t="s">
        <v>5</v>
      </c>
      <c r="C34" s="2"/>
      <c r="D34" s="2"/>
      <c r="E34" s="2"/>
      <c r="F34" s="2"/>
      <c r="G34" s="2"/>
      <c r="H34" s="2"/>
      <c r="I34" s="8"/>
      <c r="J34" s="8"/>
      <c r="K34" s="8"/>
      <c r="L34" s="8"/>
      <c r="M34" s="8"/>
      <c r="N34" s="8"/>
      <c r="O34" s="8"/>
      <c r="P34" s="8"/>
    </row>
    <row r="35" spans="1:16" ht="15" customHeight="1" x14ac:dyDescent="0.25">
      <c r="A35" s="12"/>
      <c r="B35" s="13" t="s">
        <v>6</v>
      </c>
      <c r="C35" s="2"/>
      <c r="D35" s="2"/>
      <c r="E35" s="2"/>
      <c r="F35" s="2"/>
      <c r="G35" s="2"/>
      <c r="H35" s="2">
        <v>1</v>
      </c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L3" sqref="L3"/>
    </sheetView>
  </sheetViews>
  <sheetFormatPr defaultRowHeight="15" x14ac:dyDescent="0.25"/>
  <cols>
    <col min="1" max="16" width="6" customWidth="1"/>
  </cols>
  <sheetData>
    <row r="1" spans="1:26" x14ac:dyDescent="0.25">
      <c r="A1" s="13" t="s">
        <v>81</v>
      </c>
      <c r="B1" s="8"/>
      <c r="C1" s="8"/>
      <c r="D1" s="8"/>
      <c r="E1" s="8"/>
      <c r="F1" s="8"/>
      <c r="G1" s="8"/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7"/>
      <c r="T1" s="7"/>
      <c r="U1" s="7"/>
      <c r="V1" s="7"/>
      <c r="W1" s="7"/>
      <c r="X1" s="7"/>
      <c r="Y1" s="7"/>
      <c r="Z1" s="7"/>
    </row>
    <row r="2" spans="1:26" x14ac:dyDescent="0.25">
      <c r="A2" s="8"/>
      <c r="B2" s="8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7"/>
      <c r="T2" s="7"/>
      <c r="U2" s="7"/>
      <c r="V2" s="7"/>
      <c r="W2" s="7"/>
      <c r="X2" s="7"/>
      <c r="Y2" s="7"/>
      <c r="Z2" s="7"/>
    </row>
    <row r="3" spans="1:26" x14ac:dyDescent="0.25">
      <c r="A3" s="12"/>
      <c r="B3" s="13" t="s">
        <v>1</v>
      </c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2"/>
      <c r="B4" s="13" t="s">
        <v>2</v>
      </c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2"/>
      <c r="B5" s="13" t="s">
        <v>3</v>
      </c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2"/>
      <c r="B6" s="13" t="s">
        <v>4</v>
      </c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2"/>
      <c r="B7" s="13" t="s">
        <v>5</v>
      </c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2"/>
      <c r="B8" s="13" t="s">
        <v>6</v>
      </c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8"/>
      <c r="B9" s="8"/>
      <c r="C9" s="8"/>
      <c r="D9" s="8"/>
      <c r="E9" s="8"/>
      <c r="F9" s="8"/>
      <c r="G9" s="8"/>
      <c r="H9" s="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3" t="s">
        <v>82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8"/>
      <c r="B11" s="8"/>
      <c r="C11" s="13" t="s">
        <v>1</v>
      </c>
      <c r="D11" s="13" t="s">
        <v>2</v>
      </c>
      <c r="E11" s="13" t="s">
        <v>3</v>
      </c>
      <c r="F11" s="13" t="s">
        <v>4</v>
      </c>
      <c r="G11" s="13" t="s">
        <v>5</v>
      </c>
      <c r="H11" s="13" t="s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2"/>
      <c r="B12" s="13" t="s">
        <v>1</v>
      </c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2"/>
      <c r="B13" s="13" t="s">
        <v>2</v>
      </c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2"/>
      <c r="B14" s="13" t="s">
        <v>3</v>
      </c>
      <c r="C14" s="2"/>
      <c r="D14" s="10">
        <v>0.2</v>
      </c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2"/>
      <c r="B15" s="13" t="s">
        <v>4</v>
      </c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2"/>
      <c r="B16" s="13" t="s">
        <v>5</v>
      </c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2"/>
      <c r="B17" s="13" t="s">
        <v>6</v>
      </c>
      <c r="C17" s="10">
        <v>0.1</v>
      </c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8"/>
      <c r="T32" s="8"/>
      <c r="U32" s="8"/>
      <c r="V32" s="8"/>
      <c r="W32" s="8"/>
      <c r="X32" s="8"/>
      <c r="Y32" s="8"/>
      <c r="Z32" s="8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28" workbookViewId="0">
      <selection activeCell="B42" sqref="B42"/>
    </sheetView>
  </sheetViews>
  <sheetFormatPr defaultRowHeight="15" x14ac:dyDescent="0.25"/>
  <cols>
    <col min="2" max="2" width="27.42578125" customWidth="1"/>
  </cols>
  <sheetData>
    <row r="2" spans="1:7" x14ac:dyDescent="0.25">
      <c r="A2" s="1" t="s">
        <v>33</v>
      </c>
    </row>
    <row r="3" spans="1:7" x14ac:dyDescent="0.25">
      <c r="C3" s="1" t="s">
        <v>50</v>
      </c>
      <c r="D3" s="1" t="s">
        <v>51</v>
      </c>
      <c r="E3" s="1" t="s">
        <v>52</v>
      </c>
    </row>
    <row r="4" spans="1:7" x14ac:dyDescent="0.25">
      <c r="B4" s="1" t="s">
        <v>46</v>
      </c>
      <c r="C4" s="11">
        <v>4.0000000000000002E-4</v>
      </c>
      <c r="D4" s="2"/>
      <c r="E4" s="2"/>
      <c r="G4" s="12"/>
    </row>
    <row r="5" spans="1:7" x14ac:dyDescent="0.25">
      <c r="B5" s="1" t="s">
        <v>47</v>
      </c>
      <c r="C5" s="11">
        <v>1E-3</v>
      </c>
      <c r="D5" s="2"/>
      <c r="E5" s="2"/>
    </row>
    <row r="6" spans="1:7" x14ac:dyDescent="0.25">
      <c r="B6" s="1" t="s">
        <v>48</v>
      </c>
      <c r="C6" s="11">
        <v>5.9999999999999995E-4</v>
      </c>
      <c r="D6" s="2"/>
      <c r="E6" s="2"/>
      <c r="G6" s="12"/>
    </row>
    <row r="7" spans="1:7" x14ac:dyDescent="0.25">
      <c r="B7" s="1" t="s">
        <v>49</v>
      </c>
      <c r="C7" s="11">
        <v>5.0000000000000001E-3</v>
      </c>
      <c r="D7" s="2"/>
      <c r="E7" s="2"/>
    </row>
    <row r="8" spans="1:7" x14ac:dyDescent="0.25">
      <c r="B8" s="1" t="s">
        <v>34</v>
      </c>
      <c r="C8" s="11">
        <v>3.0000000000000001E-3</v>
      </c>
      <c r="D8" s="2"/>
      <c r="E8" s="2"/>
      <c r="G8" s="12"/>
    </row>
    <row r="9" spans="1:7" x14ac:dyDescent="0.25">
      <c r="B9" s="1" t="s">
        <v>35</v>
      </c>
      <c r="C9" s="10">
        <v>0.05</v>
      </c>
      <c r="D9" s="2"/>
      <c r="E9" s="2"/>
    </row>
    <row r="10" spans="1:7" x14ac:dyDescent="0.25">
      <c r="G10" s="12"/>
    </row>
    <row r="11" spans="1:7" x14ac:dyDescent="0.25">
      <c r="A11" s="1" t="s">
        <v>36</v>
      </c>
    </row>
    <row r="12" spans="1:7" x14ac:dyDescent="0.25">
      <c r="C12" s="1" t="s">
        <v>50</v>
      </c>
      <c r="D12" s="1" t="s">
        <v>51</v>
      </c>
      <c r="E12" s="1" t="s">
        <v>52</v>
      </c>
      <c r="G12" s="12"/>
    </row>
    <row r="13" spans="1:7" x14ac:dyDescent="0.25">
      <c r="B13" s="1" t="s">
        <v>57</v>
      </c>
      <c r="C13" s="2">
        <v>10</v>
      </c>
      <c r="D13" s="2"/>
      <c r="E13" s="2"/>
    </row>
    <row r="14" spans="1:7" x14ac:dyDescent="0.25">
      <c r="B14" s="1" t="s">
        <v>53</v>
      </c>
      <c r="C14" s="2">
        <v>1</v>
      </c>
      <c r="D14" s="2"/>
      <c r="E14" s="2"/>
      <c r="G14" s="12"/>
    </row>
    <row r="15" spans="1:7" x14ac:dyDescent="0.25">
      <c r="B15" s="1" t="s">
        <v>59</v>
      </c>
      <c r="C15" s="2">
        <v>1</v>
      </c>
      <c r="D15" s="2"/>
      <c r="E15" s="2"/>
    </row>
    <row r="16" spans="1:7" x14ac:dyDescent="0.25">
      <c r="B16" s="1" t="s">
        <v>60</v>
      </c>
      <c r="C16" s="2">
        <v>1</v>
      </c>
      <c r="D16" s="2"/>
      <c r="E16" s="2"/>
    </row>
    <row r="17" spans="1:5" x14ac:dyDescent="0.25">
      <c r="B17" s="1" t="s">
        <v>54</v>
      </c>
      <c r="C17" s="2">
        <v>3.8</v>
      </c>
      <c r="D17" s="2"/>
      <c r="E17" s="2"/>
    </row>
    <row r="19" spans="1:5" x14ac:dyDescent="0.25">
      <c r="A19" s="1" t="s">
        <v>38</v>
      </c>
      <c r="B19" s="1"/>
    </row>
    <row r="20" spans="1:5" x14ac:dyDescent="0.25">
      <c r="C20" s="1" t="s">
        <v>50</v>
      </c>
      <c r="D20" s="1" t="s">
        <v>51</v>
      </c>
      <c r="E20" s="1" t="s">
        <v>52</v>
      </c>
    </row>
    <row r="21" spans="1:5" x14ac:dyDescent="0.25">
      <c r="B21" s="1" t="s">
        <v>58</v>
      </c>
      <c r="C21" s="11">
        <v>10</v>
      </c>
      <c r="D21" s="2"/>
      <c r="E21" s="2"/>
    </row>
    <row r="22" spans="1:5" x14ac:dyDescent="0.25">
      <c r="B22" s="1" t="s">
        <v>61</v>
      </c>
      <c r="C22" s="11">
        <v>0.245</v>
      </c>
      <c r="D22" s="2"/>
      <c r="E22" s="2"/>
    </row>
    <row r="23" spans="1:5" x14ac:dyDescent="0.25">
      <c r="B23" s="1" t="s">
        <v>79</v>
      </c>
      <c r="C23" s="10">
        <v>0.5</v>
      </c>
      <c r="D23" s="2"/>
      <c r="E23" s="2"/>
    </row>
    <row r="24" spans="1:5" x14ac:dyDescent="0.25">
      <c r="B24" s="1" t="s">
        <v>62</v>
      </c>
      <c r="C24" s="10">
        <v>0.5</v>
      </c>
      <c r="D24" s="2"/>
      <c r="E24" s="2"/>
    </row>
    <row r="26" spans="1:5" x14ac:dyDescent="0.25">
      <c r="A26" s="1" t="s">
        <v>39</v>
      </c>
    </row>
    <row r="27" spans="1:5" x14ac:dyDescent="0.25">
      <c r="C27" s="1" t="s">
        <v>50</v>
      </c>
      <c r="D27" s="1" t="s">
        <v>51</v>
      </c>
      <c r="E27" s="1" t="s">
        <v>52</v>
      </c>
    </row>
    <row r="28" spans="1:5" x14ac:dyDescent="0.25">
      <c r="B28" s="1" t="s">
        <v>63</v>
      </c>
      <c r="C28" s="10">
        <v>0.45</v>
      </c>
      <c r="D28" s="2"/>
      <c r="E28" s="2"/>
    </row>
    <row r="29" spans="1:5" x14ac:dyDescent="0.25">
      <c r="B29" s="1" t="s">
        <v>64</v>
      </c>
      <c r="C29" s="10">
        <v>0.7</v>
      </c>
      <c r="D29" s="2"/>
      <c r="E29" s="2"/>
    </row>
    <row r="30" spans="1:5" x14ac:dyDescent="0.25">
      <c r="B30" s="1" t="s">
        <v>65</v>
      </c>
      <c r="C30" s="10">
        <v>0.36</v>
      </c>
      <c r="D30" s="2"/>
      <c r="E30" s="2"/>
    </row>
    <row r="32" spans="1:5" s="12" customFormat="1" x14ac:dyDescent="0.25">
      <c r="A32" s="1" t="s">
        <v>42</v>
      </c>
      <c r="B32"/>
      <c r="C32"/>
      <c r="D32"/>
      <c r="E32"/>
    </row>
    <row r="33" spans="1:5" s="12" customFormat="1" x14ac:dyDescent="0.25">
      <c r="A33"/>
      <c r="B33"/>
      <c r="C33" s="1" t="s">
        <v>50</v>
      </c>
      <c r="D33" s="1" t="s">
        <v>51</v>
      </c>
      <c r="E33" s="1" t="s">
        <v>52</v>
      </c>
    </row>
    <row r="34" spans="1:5" s="12" customFormat="1" x14ac:dyDescent="0.25">
      <c r="A34"/>
      <c r="B34" s="1" t="s">
        <v>43</v>
      </c>
      <c r="C34" s="10">
        <v>0.05</v>
      </c>
      <c r="D34" s="2"/>
      <c r="E34" s="2"/>
    </row>
    <row r="35" spans="1:5" s="12" customFormat="1" x14ac:dyDescent="0.25">
      <c r="A35"/>
      <c r="B35" s="1" t="s">
        <v>44</v>
      </c>
      <c r="C35" s="10">
        <v>0.05</v>
      </c>
      <c r="D35" s="2"/>
      <c r="E35" s="2"/>
    </row>
    <row r="36" spans="1:5" s="12" customFormat="1" x14ac:dyDescent="0.25"/>
    <row r="37" spans="1:5" x14ac:dyDescent="0.25">
      <c r="A37" s="1" t="s">
        <v>40</v>
      </c>
    </row>
    <row r="38" spans="1:5" x14ac:dyDescent="0.25">
      <c r="C38" s="1" t="s">
        <v>50</v>
      </c>
      <c r="D38" s="1" t="s">
        <v>51</v>
      </c>
      <c r="E38" s="1" t="s">
        <v>52</v>
      </c>
    </row>
    <row r="39" spans="1:5" x14ac:dyDescent="0.25">
      <c r="B39" s="1" t="s">
        <v>41</v>
      </c>
      <c r="C39" s="11">
        <v>1.4999999999999999E-2</v>
      </c>
      <c r="D39" s="2"/>
      <c r="E39" s="2"/>
    </row>
    <row r="40" spans="1:5" x14ac:dyDescent="0.25">
      <c r="B40" s="1" t="s">
        <v>34</v>
      </c>
      <c r="C40" s="10">
        <v>0.01</v>
      </c>
      <c r="D40" s="2"/>
      <c r="E40" s="2"/>
    </row>
    <row r="41" spans="1:5" s="12" customFormat="1" x14ac:dyDescent="0.25">
      <c r="B41" s="1" t="s">
        <v>57</v>
      </c>
      <c r="C41" s="10">
        <v>0</v>
      </c>
      <c r="D41" s="2"/>
      <c r="E41" s="2"/>
    </row>
    <row r="42" spans="1:5" x14ac:dyDescent="0.25">
      <c r="B42" s="1" t="s">
        <v>56</v>
      </c>
      <c r="C42" s="11">
        <v>5.0000000000000001E-4</v>
      </c>
      <c r="D42" s="2"/>
      <c r="E42" s="2"/>
    </row>
    <row r="43" spans="1:5" x14ac:dyDescent="0.25">
      <c r="B43" s="1" t="s">
        <v>66</v>
      </c>
      <c r="C43" s="11">
        <v>1E-3</v>
      </c>
      <c r="D43" s="2"/>
      <c r="E43" s="2"/>
    </row>
    <row r="44" spans="1:5" x14ac:dyDescent="0.25">
      <c r="B44" s="1" t="s">
        <v>67</v>
      </c>
      <c r="C44" s="10">
        <v>0.01</v>
      </c>
      <c r="D44" s="2"/>
      <c r="E44" s="2"/>
    </row>
    <row r="45" spans="1:5" x14ac:dyDescent="0.25">
      <c r="B45" s="1" t="s">
        <v>55</v>
      </c>
      <c r="C45" s="10">
        <v>0.49</v>
      </c>
      <c r="D45" s="2"/>
      <c r="E45" s="2"/>
    </row>
    <row r="46" spans="1:5" x14ac:dyDescent="0.25">
      <c r="B46" s="1" t="s">
        <v>68</v>
      </c>
      <c r="C46" s="10">
        <v>0.04</v>
      </c>
      <c r="D46" s="2"/>
      <c r="E46" s="2"/>
    </row>
    <row r="47" spans="1:5" x14ac:dyDescent="0.25">
      <c r="B47" s="1" t="s">
        <v>77</v>
      </c>
      <c r="C47" s="2">
        <v>2</v>
      </c>
      <c r="D47" s="2"/>
      <c r="E47" s="2"/>
    </row>
    <row r="49" spans="1:6" x14ac:dyDescent="0.25">
      <c r="A49" s="1" t="s">
        <v>45</v>
      </c>
    </row>
    <row r="50" spans="1:6" x14ac:dyDescent="0.25">
      <c r="C50" s="1" t="s">
        <v>50</v>
      </c>
      <c r="D50" s="1" t="s">
        <v>51</v>
      </c>
      <c r="E50" s="1" t="s">
        <v>52</v>
      </c>
    </row>
    <row r="51" spans="1:6" x14ac:dyDescent="0.25">
      <c r="B51" s="1" t="s">
        <v>69</v>
      </c>
      <c r="C51" s="10">
        <v>0.05</v>
      </c>
      <c r="D51" s="2"/>
      <c r="E51" s="2"/>
    </row>
    <row r="52" spans="1:6" x14ac:dyDescent="0.25">
      <c r="B52" s="1" t="s">
        <v>70</v>
      </c>
      <c r="C52" s="10">
        <v>0.3</v>
      </c>
      <c r="D52" s="2"/>
      <c r="E52" s="2"/>
    </row>
    <row r="53" spans="1:6" x14ac:dyDescent="0.25">
      <c r="B53" s="1" t="s">
        <v>76</v>
      </c>
      <c r="C53" s="10">
        <v>0.65</v>
      </c>
      <c r="D53" s="2"/>
      <c r="E53" s="2"/>
    </row>
    <row r="54" spans="1:6" x14ac:dyDescent="0.25">
      <c r="B54" s="1" t="s">
        <v>71</v>
      </c>
      <c r="C54" s="10">
        <v>3.5</v>
      </c>
      <c r="D54" s="2"/>
      <c r="E54" s="2"/>
    </row>
    <row r="55" spans="1:6" x14ac:dyDescent="0.25">
      <c r="B55" s="1" t="s">
        <v>72</v>
      </c>
      <c r="C55" s="10">
        <v>0.05</v>
      </c>
      <c r="D55" s="2"/>
      <c r="E55" s="2"/>
    </row>
    <row r="56" spans="1:6" x14ac:dyDescent="0.25">
      <c r="B56" s="1" t="s">
        <v>73</v>
      </c>
      <c r="C56" s="10">
        <v>0.05</v>
      </c>
      <c r="D56" s="2"/>
      <c r="E56" s="2"/>
    </row>
    <row r="57" spans="1:6" x14ac:dyDescent="0.25">
      <c r="B57" s="1" t="s">
        <v>37</v>
      </c>
      <c r="C57" s="10">
        <v>0.3</v>
      </c>
      <c r="D57" s="2"/>
      <c r="E57" s="2"/>
    </row>
    <row r="58" spans="1:6" x14ac:dyDescent="0.25">
      <c r="B58" s="1"/>
      <c r="C58" s="1"/>
      <c r="D58" s="1"/>
      <c r="E58" s="1"/>
      <c r="F58" s="1"/>
    </row>
    <row r="59" spans="1:6" x14ac:dyDescent="0.25">
      <c r="B59" s="1"/>
      <c r="C59" s="1"/>
      <c r="D59" s="1"/>
      <c r="E59" s="1"/>
      <c r="F59" s="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F7" sqref="F7"/>
    </sheetView>
  </sheetViews>
  <sheetFormatPr defaultRowHeight="15" x14ac:dyDescent="0.25"/>
  <cols>
    <col min="2" max="2" width="15.28515625" customWidth="1"/>
    <col min="3" max="3" width="16.7109375" customWidth="1"/>
    <col min="4" max="4" width="20" customWidth="1"/>
    <col min="5" max="5" width="20.42578125" customWidth="1"/>
    <col min="6" max="6" width="19.7109375" customWidth="1"/>
  </cols>
  <sheetData>
    <row r="1" spans="2:6" x14ac:dyDescent="0.25">
      <c r="C1" t="s">
        <v>90</v>
      </c>
      <c r="D1" t="s">
        <v>87</v>
      </c>
      <c r="E1" t="s">
        <v>88</v>
      </c>
      <c r="F1" t="s">
        <v>89</v>
      </c>
    </row>
    <row r="2" spans="2:6" x14ac:dyDescent="0.25">
      <c r="B2" t="s">
        <v>83</v>
      </c>
      <c r="C2" s="2"/>
      <c r="D2" s="2"/>
      <c r="E2" s="2"/>
      <c r="F2" s="2"/>
    </row>
    <row r="3" spans="2:6" x14ac:dyDescent="0.25">
      <c r="B3" t="s">
        <v>84</v>
      </c>
      <c r="C3" s="2"/>
      <c r="D3" s="2"/>
      <c r="E3" s="2"/>
      <c r="F3" s="2"/>
    </row>
    <row r="4" spans="2:6" x14ac:dyDescent="0.25">
      <c r="B4" t="s">
        <v>85</v>
      </c>
      <c r="C4" s="2"/>
      <c r="D4" s="2"/>
      <c r="E4" s="2"/>
      <c r="F4" s="2"/>
    </row>
    <row r="5" spans="2:6" x14ac:dyDescent="0.25">
      <c r="B5" t="s">
        <v>3</v>
      </c>
      <c r="C5" s="2"/>
      <c r="D5" s="2"/>
      <c r="E5" s="2"/>
      <c r="F5" s="2"/>
    </row>
    <row r="6" spans="2:6" x14ac:dyDescent="0.25">
      <c r="B6" t="s">
        <v>86</v>
      </c>
      <c r="C6" s="2"/>
      <c r="D6" s="2"/>
      <c r="E6" s="2"/>
      <c r="F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Epidemiology</vt:lpstr>
      <vt:lpstr>Testing and treatment</vt:lpstr>
      <vt:lpstr>Sexual behavior</vt:lpstr>
      <vt:lpstr>Drug behavior</vt:lpstr>
      <vt:lpstr>Partnerships</vt:lpstr>
      <vt:lpstr>Transitions</vt:lpstr>
      <vt:lpstr>Constants</vt:lpstr>
      <vt:lpstr>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2014-10-16T18:16:42Z</dcterms:modified>
</cp:coreProperties>
</file>