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autoCompressPictures="0"/>
  <mc:AlternateContent xmlns:mc="http://schemas.openxmlformats.org/markup-compatibility/2006">
    <mc:Choice Requires="x15">
      <x15ac:absPath xmlns:x15ac="http://schemas.microsoft.com/office/spreadsheetml/2010/11/ac" url="C:\Users\rowan.martin-hughes\Desktop\"/>
    </mc:Choice>
  </mc:AlternateContent>
  <xr:revisionPtr revIDLastSave="0" documentId="13_ncr:1_{A1516963-EB2F-4F08-81F7-5112DAE4B779}" xr6:coauthVersionLast="46" xr6:coauthVersionMax="46" xr10:uidLastSave="{00000000-0000-0000-0000-000000000000}"/>
  <bookViews>
    <workbookView xWindow="-120" yWindow="-120" windowWidth="29040" windowHeight="15840" tabRatio="988"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2" i="9" l="1"/>
  <c r="B30" i="6"/>
  <c r="B29" i="6"/>
  <c r="B37" i="6"/>
  <c r="B36" i="6"/>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55" i="6"/>
  <c r="B49"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400-000001000000}">
      <text>
        <r>
          <rPr>
            <sz val="10"/>
            <rFont val="Arial"/>
            <family val="2"/>
            <charset val="1"/>
          </rPr>
          <t>P8:
Source:Nationa; TB database; Geostat</t>
        </r>
      </text>
    </comment>
    <comment ref="P18"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55"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<sst xmlns="http://schemas.openxmlformats.org/spreadsheetml/2006/main" count="378" uniqueCount="130">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</sst>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00_-;\-* #,##0.00_-;_-* \-??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3">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1" fillId="13" borderId="0" xfId="356" applyFont="1" applyFill="1" applyAlignment="1">
      <alignment wrapText="1"/>
    </xf>
    <xf numFmtId="0" fontId="21" fillId="12" borderId="0" xfId="356" applyFont="1" applyFill="1" applyAlignment="1">
      <alignment horizontal="center" vertical="center"/>
    </xf>
    <xf numFmtId="2" fontId="6" fillId="6" borderId="1" xfId="0" applyNumberFormat="1" applyFont="1" applyFill="1" applyBorder="1"/>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43</xdr:row>
      <xdr:rowOff>112455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43</xdr:row>
      <xdr:rowOff>112455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43</xdr:row>
      <xdr:rowOff>112455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43</xdr:row>
      <xdr:rowOff>112455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33645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55</xdr:row>
      <xdr:rowOff>158270</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55</xdr:row>
      <xdr:rowOff>158270</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66</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66</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43</xdr:row>
      <xdr:rowOff>117475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43</xdr:row>
      <xdr:rowOff>117475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2.75" x14ac:dyDescent="0.2"/>
  <cols>
    <col min="1" max="1" width="144.42578125" customWidth="1"/>
  </cols>
  <sheetData>
    <row r="1" spans="1:1" ht="12.75" customHeight="1" x14ac:dyDescent="0.2">
      <c r="A1" s="81" t="s">
        <v>114</v>
      </c>
    </row>
    <row r="2" spans="1:1" ht="12.75" customHeight="1" x14ac:dyDescent="0.2">
      <c r="A2" s="81"/>
    </row>
    <row r="3" spans="1:1" ht="12.75" customHeight="1" x14ac:dyDescent="0.2">
      <c r="A3" s="81"/>
    </row>
    <row r="4" spans="1:1" ht="15" x14ac:dyDescent="0.25">
      <c r="A4" s="64"/>
    </row>
    <row r="5" spans="1:1" ht="27" customHeight="1" x14ac:dyDescent="0.25">
      <c r="A5" s="64" t="s">
        <v>115</v>
      </c>
    </row>
    <row r="6" spans="1:1" ht="15" x14ac:dyDescent="0.25">
      <c r="A6" s="64"/>
    </row>
    <row r="7" spans="1:1" ht="15" x14ac:dyDescent="0.25">
      <c r="A7" s="64" t="s">
        <v>116</v>
      </c>
    </row>
    <row r="8" spans="1:1" ht="15" x14ac:dyDescent="0.25">
      <c r="A8" s="64"/>
    </row>
    <row r="9" spans="1:1" ht="15" x14ac:dyDescent="0.25">
      <c r="A9" s="80" t="s">
        <v>123</v>
      </c>
    </row>
    <row r="10" spans="1:1" ht="15" x14ac:dyDescent="0.25">
      <c r="A10" s="64"/>
    </row>
    <row r="11" spans="1:1" ht="15" x14ac:dyDescent="0.25">
      <c r="A11" s="64" t="s">
        <v>118</v>
      </c>
    </row>
    <row r="12" spans="1:1" ht="15" x14ac:dyDescent="0.25">
      <c r="A12" s="64"/>
    </row>
    <row r="13" spans="1:1" ht="42.75" customHeight="1" x14ac:dyDescent="0.25">
      <c r="A13" s="64" t="s">
        <v>117</v>
      </c>
    </row>
    <row r="14" spans="1:1" ht="16.5" customHeight="1" x14ac:dyDescent="0.25">
      <c r="A14" s="65"/>
    </row>
    <row r="15" spans="1:1" ht="15" x14ac:dyDescent="0.25">
      <c r="A15" s="65" t="s">
        <v>119</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8"/>
  <sheetViews>
    <sheetView tabSelected="1" topLeftCell="A51" workbookViewId="0">
      <selection activeCell="E42" sqref="E42"/>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113</v>
      </c>
      <c r="C41" s="60">
        <v>1</v>
      </c>
      <c r="D41" s="61">
        <v>0.5</v>
      </c>
      <c r="E41" s="61">
        <v>1.5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6" s="32" customFormat="1" ht="13.5" customHeight="1" x14ac:dyDescent="0.25">
      <c r="A49" s="28"/>
      <c r="B49" s="38" t="s">
        <v>72</v>
      </c>
      <c r="C49" s="41">
        <v>0.1</v>
      </c>
      <c r="D49" s="41">
        <v>2.1999999999999999E-2</v>
      </c>
      <c r="E49" s="41">
        <v>0.87</v>
      </c>
    </row>
    <row r="50" spans="1:6" s="32" customFormat="1" ht="13.5" customHeight="1" x14ac:dyDescent="0.25">
      <c r="A50" s="28"/>
      <c r="B50" s="38" t="s">
        <v>76</v>
      </c>
      <c r="C50" s="41">
        <v>5.2999999999999999E-2</v>
      </c>
      <c r="D50" s="41">
        <v>8.0000000000000002E-3</v>
      </c>
      <c r="E50" s="41">
        <v>0.82699999999999996</v>
      </c>
    </row>
    <row r="51" spans="1:6" s="32" customFormat="1" ht="13.5" customHeight="1" x14ac:dyDescent="0.25">
      <c r="A51" s="28"/>
      <c r="B51" s="38" t="s">
        <v>73</v>
      </c>
      <c r="C51" s="41">
        <v>0.16200000000000001</v>
      </c>
      <c r="D51" s="41">
        <v>0.05</v>
      </c>
      <c r="E51" s="41">
        <v>0.86899999999999999</v>
      </c>
    </row>
    <row r="52" spans="1:6" s="32" customFormat="1" ht="13.5" customHeight="1" x14ac:dyDescent="0.25">
      <c r="A52" s="28"/>
      <c r="B52" s="38" t="s">
        <v>77</v>
      </c>
      <c r="C52" s="41">
        <v>0.11700000000000001</v>
      </c>
      <c r="D52" s="41">
        <v>3.2000000000000001E-2</v>
      </c>
      <c r="E52" s="41">
        <v>0.68600000000000005</v>
      </c>
    </row>
    <row r="53" spans="1:6" s="32" customFormat="1" ht="13.5" customHeight="1" x14ac:dyDescent="0.25">
      <c r="A53" s="28"/>
      <c r="B53" s="38" t="s">
        <v>74</v>
      </c>
      <c r="C53" s="41">
        <v>0.09</v>
      </c>
      <c r="D53" s="41">
        <v>1.9E-2</v>
      </c>
      <c r="E53" s="41">
        <v>0.72299999999999998</v>
      </c>
    </row>
    <row r="54" spans="1:6" s="32" customFormat="1" ht="13.5" customHeight="1" x14ac:dyDescent="0.25">
      <c r="A54" s="28"/>
      <c r="B54" s="38" t="s">
        <v>78</v>
      </c>
      <c r="C54" s="41">
        <v>0.111</v>
      </c>
      <c r="D54" s="41">
        <v>4.7E-2</v>
      </c>
      <c r="E54" s="41">
        <v>0.56299999999999994</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79</v>
      </c>
    </row>
    <row r="59" spans="1:6" ht="13.5" customHeight="1" x14ac:dyDescent="0.25">
      <c r="C59" s="17" t="s">
        <v>17</v>
      </c>
      <c r="D59" s="17" t="s">
        <v>18</v>
      </c>
      <c r="E59" s="17" t="s">
        <v>15</v>
      </c>
    </row>
    <row r="60" spans="1:6" ht="13.5" customHeight="1" x14ac:dyDescent="0.25">
      <c r="B60" s="38" t="s">
        <v>65</v>
      </c>
      <c r="C60" s="41">
        <v>3.5999999999999999E-3</v>
      </c>
      <c r="D60" s="41">
        <v>2.8999999999999998E-3</v>
      </c>
      <c r="E60" s="41">
        <v>4.4000000000000003E-3</v>
      </c>
    </row>
    <row r="61" spans="1:6" ht="13.5" customHeight="1" x14ac:dyDescent="0.25">
      <c r="B61" s="38" t="s">
        <v>66</v>
      </c>
      <c r="C61" s="41">
        <v>3.5999999999999999E-3</v>
      </c>
      <c r="D61" s="41">
        <v>2.8999999999999998E-3</v>
      </c>
      <c r="E61" s="41">
        <v>4.4000000000000003E-3</v>
      </c>
    </row>
    <row r="62" spans="1:6" ht="13.5" customHeight="1" x14ac:dyDescent="0.25">
      <c r="B62" s="38" t="s">
        <v>80</v>
      </c>
      <c r="C62" s="41">
        <v>5.7999999999999996E-3</v>
      </c>
      <c r="D62" s="41">
        <v>4.7999999999999996E-3</v>
      </c>
      <c r="E62" s="41">
        <v>7.1000000000000004E-3</v>
      </c>
    </row>
    <row r="63" spans="1:6" ht="13.5" customHeight="1" x14ac:dyDescent="0.25">
      <c r="B63" s="38" t="s">
        <v>68</v>
      </c>
      <c r="C63" s="41">
        <v>8.8000000000000005E-3</v>
      </c>
      <c r="D63" s="41">
        <v>7.4999999999999997E-3</v>
      </c>
      <c r="E63" s="41">
        <v>1.01E-2</v>
      </c>
    </row>
    <row r="64" spans="1:6" ht="13.5" customHeight="1" x14ac:dyDescent="0.25">
      <c r="B64" s="38" t="s">
        <v>69</v>
      </c>
      <c r="C64" s="41">
        <v>5.8999999999999997E-2</v>
      </c>
      <c r="D64" s="41">
        <v>5.3999999999999999E-2</v>
      </c>
      <c r="E64" s="41">
        <v>7.9000000000000001E-2</v>
      </c>
      <c r="F64" s="39"/>
    </row>
    <row r="65" spans="1:9" ht="13.5" customHeight="1" x14ac:dyDescent="0.25">
      <c r="B65" s="38" t="s">
        <v>70</v>
      </c>
      <c r="C65" s="41">
        <v>0.32300000000000001</v>
      </c>
      <c r="D65" s="41">
        <v>0.29599999999999999</v>
      </c>
      <c r="E65" s="41">
        <v>0.432</v>
      </c>
      <c r="F65" s="39"/>
    </row>
    <row r="66" spans="1:9" ht="13.5" customHeight="1" x14ac:dyDescent="0.25">
      <c r="B66" s="38" t="s">
        <v>102</v>
      </c>
      <c r="C66" s="41">
        <v>0.23</v>
      </c>
      <c r="D66" s="41">
        <v>0.15</v>
      </c>
      <c r="E66" s="41">
        <v>0.3</v>
      </c>
      <c r="F66" s="39"/>
    </row>
    <row r="67" spans="1:9" ht="13.5" customHeight="1" x14ac:dyDescent="0.25">
      <c r="B67" s="38" t="s">
        <v>103</v>
      </c>
      <c r="C67" s="41">
        <v>0.48780000000000001</v>
      </c>
      <c r="D67" s="41">
        <v>0.28349999999999997</v>
      </c>
      <c r="E67" s="41">
        <v>0.8417</v>
      </c>
      <c r="F67" s="39"/>
    </row>
    <row r="68" spans="1:9" ht="13.5" customHeight="1" x14ac:dyDescent="0.25">
      <c r="B68" s="38" t="s">
        <v>81</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82</v>
      </c>
      <c r="F72" s="39"/>
      <c r="G72" s="39"/>
      <c r="H72" s="39"/>
      <c r="I72" s="39"/>
    </row>
    <row r="73" spans="1:9" ht="13.5" customHeight="1" x14ac:dyDescent="0.25">
      <c r="C73" s="17" t="s">
        <v>17</v>
      </c>
      <c r="D73" s="17" t="s">
        <v>18</v>
      </c>
      <c r="E73" s="17" t="s">
        <v>15</v>
      </c>
      <c r="F73" s="39"/>
      <c r="G73" s="39"/>
      <c r="H73" s="39"/>
      <c r="I73" s="39"/>
    </row>
    <row r="74" spans="1:9" ht="13.5" customHeight="1" x14ac:dyDescent="0.25">
      <c r="B74" s="38" t="s">
        <v>83</v>
      </c>
      <c r="C74" s="44">
        <v>0.95</v>
      </c>
      <c r="D74" s="44">
        <v>0.8</v>
      </c>
      <c r="E74" s="44">
        <v>0.98</v>
      </c>
      <c r="F74" s="39"/>
      <c r="G74" s="45"/>
      <c r="H74" s="45"/>
      <c r="I74" s="45"/>
    </row>
    <row r="75" spans="1:9" ht="13.5" customHeight="1" x14ac:dyDescent="0.25">
      <c r="B75" s="38" t="s">
        <v>84</v>
      </c>
      <c r="C75" s="44">
        <v>0.57999999999999996</v>
      </c>
      <c r="D75" s="44">
        <v>0.47</v>
      </c>
      <c r="E75" s="44">
        <v>0.67</v>
      </c>
      <c r="F75" s="39"/>
      <c r="G75" s="45"/>
      <c r="H75" s="45"/>
      <c r="I75" s="45"/>
    </row>
    <row r="76" spans="1:9" ht="13.5" customHeight="1" x14ac:dyDescent="0.25">
      <c r="B76" s="38" t="s">
        <v>85</v>
      </c>
      <c r="C76" s="44">
        <v>0</v>
      </c>
      <c r="D76" s="44">
        <v>0</v>
      </c>
      <c r="E76" s="44">
        <v>0.68</v>
      </c>
      <c r="F76" s="39"/>
    </row>
    <row r="77" spans="1:9" ht="13.5" customHeight="1" x14ac:dyDescent="0.25">
      <c r="B77" s="38" t="s">
        <v>86</v>
      </c>
      <c r="C77" s="44">
        <v>2.65</v>
      </c>
      <c r="D77" s="44">
        <v>1.35</v>
      </c>
      <c r="E77" s="44">
        <v>5.19</v>
      </c>
      <c r="F77" s="39"/>
      <c r="G77" s="45"/>
      <c r="H77" s="45"/>
      <c r="I77" s="45"/>
    </row>
    <row r="78" spans="1:9" ht="13.5" customHeight="1" x14ac:dyDescent="0.25">
      <c r="B78" s="38" t="s">
        <v>87</v>
      </c>
      <c r="C78" s="44">
        <v>0.54</v>
      </c>
      <c r="D78" s="44">
        <v>0.33</v>
      </c>
      <c r="E78" s="44">
        <v>0.68</v>
      </c>
      <c r="F78" s="39"/>
      <c r="G78" s="45"/>
      <c r="H78" s="45"/>
      <c r="I78" s="45"/>
    </row>
    <row r="79" spans="1:9" ht="13.5" customHeight="1" x14ac:dyDescent="0.25">
      <c r="B79" s="38" t="s">
        <v>88</v>
      </c>
      <c r="C79" s="44">
        <v>0.9</v>
      </c>
      <c r="D79" s="44">
        <v>0.82</v>
      </c>
      <c r="E79" s="44">
        <v>0.93</v>
      </c>
      <c r="F79" s="39"/>
      <c r="G79" s="45"/>
      <c r="H79" s="45"/>
      <c r="I79" s="45"/>
    </row>
    <row r="80" spans="1:9" ht="13.5" customHeight="1" x14ac:dyDescent="0.25">
      <c r="B80" s="38" t="s">
        <v>128</v>
      </c>
      <c r="C80" s="44">
        <v>0.95</v>
      </c>
      <c r="D80" s="44">
        <v>0.92</v>
      </c>
      <c r="E80" s="44">
        <v>0.97</v>
      </c>
      <c r="F80" s="39"/>
      <c r="G80" s="45"/>
      <c r="H80" s="45"/>
      <c r="I80" s="45"/>
    </row>
    <row r="81" spans="1:9" ht="13.5" customHeight="1" x14ac:dyDescent="0.25">
      <c r="B81" s="38" t="s">
        <v>129</v>
      </c>
      <c r="C81" s="44">
        <v>0.73</v>
      </c>
      <c r="D81" s="44">
        <v>0.65</v>
      </c>
      <c r="E81" s="44">
        <v>0.8</v>
      </c>
      <c r="F81" s="39"/>
      <c r="G81" s="45"/>
      <c r="H81" s="45"/>
      <c r="I81" s="45"/>
    </row>
    <row r="82" spans="1:9" ht="13.5" customHeight="1" x14ac:dyDescent="0.25">
      <c r="B82" s="38" t="s">
        <v>89</v>
      </c>
      <c r="C82" s="44">
        <v>0.5</v>
      </c>
      <c r="D82" s="44">
        <v>0.3</v>
      </c>
      <c r="E82" s="44">
        <v>0.8</v>
      </c>
      <c r="F82" s="39"/>
      <c r="G82" s="45"/>
      <c r="H82" s="45"/>
      <c r="I82" s="45"/>
    </row>
    <row r="83" spans="1:9" ht="15" x14ac:dyDescent="0.25">
      <c r="B83" s="38" t="s">
        <v>90</v>
      </c>
      <c r="C83" s="44">
        <v>0.92</v>
      </c>
      <c r="D83" s="44">
        <v>0.8</v>
      </c>
      <c r="E83" s="44">
        <v>0.95</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91</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92</v>
      </c>
      <c r="C89" s="42">
        <v>0.14599999999999999</v>
      </c>
      <c r="D89" s="42">
        <v>9.6000000000000002E-2</v>
      </c>
      <c r="E89" s="42">
        <v>0.20499999999999999</v>
      </c>
      <c r="F89" s="50"/>
      <c r="G89" s="50"/>
      <c r="H89" s="50"/>
    </row>
    <row r="90" spans="1:9" ht="15" x14ac:dyDescent="0.25">
      <c r="A90" s="50"/>
      <c r="B90" s="31" t="s">
        <v>93</v>
      </c>
      <c r="C90" s="42">
        <v>8.0000000000000002E-3</v>
      </c>
      <c r="D90" s="42">
        <v>5.0000000000000001E-3</v>
      </c>
      <c r="E90" s="42">
        <v>1.0999999999999999E-2</v>
      </c>
      <c r="F90" s="50"/>
      <c r="G90" s="50"/>
      <c r="H90" s="50"/>
    </row>
    <row r="91" spans="1:9" ht="13.5" customHeight="1" x14ac:dyDescent="0.25">
      <c r="A91" s="50"/>
      <c r="B91" s="31" t="s">
        <v>94</v>
      </c>
      <c r="C91" s="42">
        <v>0.02</v>
      </c>
      <c r="D91" s="42">
        <v>1.2999999999999999E-2</v>
      </c>
      <c r="E91" s="42">
        <v>2.9000000000000001E-2</v>
      </c>
      <c r="F91" s="50"/>
      <c r="G91" s="50"/>
      <c r="H91" s="50"/>
    </row>
    <row r="92" spans="1:9" ht="13.5" customHeight="1" x14ac:dyDescent="0.25">
      <c r="A92" s="50"/>
      <c r="B92" s="31" t="s">
        <v>95</v>
      </c>
      <c r="C92" s="42">
        <v>7.0000000000000007E-2</v>
      </c>
      <c r="D92" s="42">
        <v>4.8000000000000001E-2</v>
      </c>
      <c r="E92" s="42">
        <v>9.4E-2</v>
      </c>
      <c r="F92" s="50"/>
      <c r="G92" s="50"/>
      <c r="H92" s="50"/>
    </row>
    <row r="93" spans="1:9" ht="15" x14ac:dyDescent="0.25">
      <c r="A93" s="50"/>
      <c r="B93" s="31" t="s">
        <v>96</v>
      </c>
      <c r="C93" s="42">
        <v>0.26500000000000001</v>
      </c>
      <c r="D93" s="42">
        <v>0.114</v>
      </c>
      <c r="E93" s="42">
        <v>0.47399999999999998</v>
      </c>
      <c r="F93" s="50"/>
      <c r="G93" s="50"/>
      <c r="H93" s="50"/>
    </row>
    <row r="94" spans="1:9" ht="15" x14ac:dyDescent="0.25">
      <c r="A94" s="50"/>
      <c r="B94" s="31" t="s">
        <v>97</v>
      </c>
      <c r="C94" s="42">
        <v>0.54700000000000004</v>
      </c>
      <c r="D94" s="42">
        <v>0.38200000000000001</v>
      </c>
      <c r="E94" s="42">
        <v>0.71499999999999997</v>
      </c>
      <c r="F94" s="50"/>
      <c r="G94" s="50"/>
      <c r="H94" s="50"/>
    </row>
    <row r="95" spans="1:9" ht="15" x14ac:dyDescent="0.25">
      <c r="A95" s="50"/>
      <c r="B95" s="31" t="s">
        <v>98</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120</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55"/>
  <sheetViews>
    <sheetView topLeftCell="A19" workbookViewId="0">
      <selection activeCell="A27" sqref="A27:AZ30"/>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124</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125</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5" x14ac:dyDescent="0.25">
      <c r="A34" s="1" t="s">
        <v>125</v>
      </c>
    </row>
    <row r="35" spans="1:25" ht="15"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5" x14ac:dyDescent="0.25">
      <c r="B36" s="4" t="str">
        <f>Populations!$C$3</f>
        <v>M 15-49</v>
      </c>
      <c r="C36" s="12"/>
      <c r="D36" s="12"/>
      <c r="E36" s="12"/>
      <c r="F36" s="12"/>
      <c r="G36" s="12"/>
      <c r="H36" s="12"/>
      <c r="I36" s="12"/>
      <c r="J36" s="12"/>
      <c r="K36" s="12"/>
      <c r="L36" s="12"/>
      <c r="M36" s="12"/>
      <c r="N36" s="12"/>
      <c r="O36" s="12"/>
      <c r="P36" s="12"/>
      <c r="Q36" s="12">
        <v>0</v>
      </c>
      <c r="R36" s="12"/>
      <c r="S36" s="12"/>
      <c r="T36" s="12"/>
      <c r="U36" s="12"/>
      <c r="V36" s="12"/>
      <c r="W36" s="12"/>
      <c r="X36" s="7" t="s">
        <v>16</v>
      </c>
      <c r="Y36" s="12"/>
    </row>
    <row r="37" spans="1:25" ht="15" x14ac:dyDescent="0.25">
      <c r="B37" s="4" t="str">
        <f>Populations!$C$4</f>
        <v>F 15-49</v>
      </c>
      <c r="C37" s="12"/>
      <c r="D37" s="12"/>
      <c r="E37" s="12"/>
      <c r="F37" s="12"/>
      <c r="G37" s="12"/>
      <c r="H37" s="12"/>
      <c r="I37" s="12"/>
      <c r="J37" s="12"/>
      <c r="K37" s="12"/>
      <c r="L37" s="12"/>
      <c r="M37" s="12"/>
      <c r="N37" s="12"/>
      <c r="O37" s="12"/>
      <c r="P37" s="12"/>
      <c r="Q37" s="12">
        <v>0</v>
      </c>
      <c r="R37" s="12"/>
      <c r="S37" s="12"/>
      <c r="T37" s="12"/>
      <c r="U37" s="12"/>
      <c r="V37" s="12"/>
      <c r="W37" s="12"/>
      <c r="X37" s="7" t="s">
        <v>16</v>
      </c>
      <c r="Y37" s="12"/>
    </row>
    <row r="41" spans="1:25" ht="13.5" customHeight="1" x14ac:dyDescent="0.25">
      <c r="A41" s="1" t="s">
        <v>27</v>
      </c>
    </row>
    <row r="42" spans="1:25" ht="13.5" customHeight="1" x14ac:dyDescent="0.25">
      <c r="C42" s="4">
        <v>2000</v>
      </c>
      <c r="D42" s="4">
        <v>2001</v>
      </c>
      <c r="E42" s="4">
        <v>2002</v>
      </c>
      <c r="F42" s="4">
        <v>2003</v>
      </c>
      <c r="G42" s="4">
        <v>2004</v>
      </c>
      <c r="H42" s="4">
        <v>2005</v>
      </c>
      <c r="I42" s="4">
        <v>2006</v>
      </c>
      <c r="J42" s="4">
        <v>2007</v>
      </c>
      <c r="K42" s="4">
        <v>2008</v>
      </c>
      <c r="L42" s="4">
        <v>2009</v>
      </c>
      <c r="M42" s="4">
        <v>2010</v>
      </c>
      <c r="N42" s="4">
        <v>2011</v>
      </c>
      <c r="O42" s="4">
        <v>2012</v>
      </c>
      <c r="P42" s="4">
        <v>2013</v>
      </c>
      <c r="Q42" s="4">
        <v>2014</v>
      </c>
      <c r="R42" s="4">
        <v>2015</v>
      </c>
      <c r="S42" s="4">
        <v>2016</v>
      </c>
      <c r="T42" s="4">
        <v>2017</v>
      </c>
      <c r="U42" s="4">
        <v>2018</v>
      </c>
      <c r="V42" s="4">
        <v>2019</v>
      </c>
      <c r="W42" s="4">
        <v>2020</v>
      </c>
      <c r="Y42" s="4" t="s">
        <v>14</v>
      </c>
    </row>
    <row r="43" spans="1:25" ht="13.5" customHeight="1" x14ac:dyDescent="0.25">
      <c r="B43" s="4" t="s">
        <v>26</v>
      </c>
      <c r="C43" s="5"/>
      <c r="D43" s="5"/>
      <c r="E43" s="5"/>
      <c r="F43" s="5"/>
      <c r="G43" s="5"/>
      <c r="H43" s="5"/>
      <c r="I43" s="5"/>
      <c r="J43" s="5"/>
      <c r="K43" s="5"/>
      <c r="L43" s="5">
        <v>200</v>
      </c>
      <c r="M43" s="5"/>
      <c r="N43" s="5"/>
      <c r="O43" s="5"/>
      <c r="P43" s="5"/>
      <c r="Q43" s="5"/>
      <c r="R43" s="5"/>
      <c r="S43" s="5"/>
      <c r="T43" s="5"/>
      <c r="U43" s="5"/>
      <c r="V43" s="5"/>
      <c r="W43" s="5"/>
      <c r="X43" s="7" t="s">
        <v>16</v>
      </c>
      <c r="Y43" s="5"/>
    </row>
    <row r="47" spans="1:25" ht="13.5" customHeight="1" x14ac:dyDescent="0.25">
      <c r="A47" s="1" t="s">
        <v>28</v>
      </c>
    </row>
    <row r="48" spans="1:25" ht="13.5" customHeight="1" x14ac:dyDescent="0.25">
      <c r="C48" s="4">
        <v>2000</v>
      </c>
      <c r="D48" s="4">
        <v>2001</v>
      </c>
      <c r="E48" s="4">
        <v>2002</v>
      </c>
      <c r="F48" s="4">
        <v>2003</v>
      </c>
      <c r="G48" s="4">
        <v>2004</v>
      </c>
      <c r="H48" s="4">
        <v>2005</v>
      </c>
      <c r="I48" s="4">
        <v>2006</v>
      </c>
      <c r="J48" s="4">
        <v>2007</v>
      </c>
      <c r="K48" s="4">
        <v>2008</v>
      </c>
      <c r="L48" s="4">
        <v>2009</v>
      </c>
      <c r="M48" s="4">
        <v>2010</v>
      </c>
      <c r="N48" s="4">
        <v>2011</v>
      </c>
      <c r="O48" s="4">
        <v>2012</v>
      </c>
      <c r="P48" s="4">
        <v>2013</v>
      </c>
      <c r="Q48" s="4">
        <v>2014</v>
      </c>
      <c r="R48" s="4">
        <v>2015</v>
      </c>
      <c r="S48" s="4">
        <v>2016</v>
      </c>
      <c r="T48" s="4">
        <v>2017</v>
      </c>
      <c r="U48" s="4">
        <v>2018</v>
      </c>
      <c r="V48" s="4">
        <v>2019</v>
      </c>
      <c r="W48" s="4">
        <v>2020</v>
      </c>
      <c r="Y48" s="4" t="s">
        <v>14</v>
      </c>
    </row>
    <row r="49" spans="1:25" ht="13.5" customHeight="1" x14ac:dyDescent="0.25">
      <c r="B49" s="4" t="str">
        <f>Populations!$C$4</f>
        <v>F 15-49</v>
      </c>
      <c r="C49" s="14">
        <v>4.5925296336727497E-2</v>
      </c>
      <c r="D49" s="14">
        <v>4.53240226108024E-2</v>
      </c>
      <c r="E49" s="14">
        <v>4.52581785313017E-2</v>
      </c>
      <c r="F49" s="14">
        <v>4.5643569591584499E-2</v>
      </c>
      <c r="G49" s="14">
        <v>4.6393022020567498E-2</v>
      </c>
      <c r="H49" s="14">
        <v>4.73805326183886E-2</v>
      </c>
      <c r="I49" s="14">
        <v>4.8776034491919598E-2</v>
      </c>
      <c r="J49" s="14">
        <v>5.0081489017354597E-2</v>
      </c>
      <c r="K49" s="14">
        <v>5.1207019154705699E-2</v>
      </c>
      <c r="L49" s="14">
        <v>5.2116086916866103E-2</v>
      </c>
      <c r="M49" s="14">
        <v>5.2784489362924701E-2</v>
      </c>
      <c r="N49" s="14">
        <v>5.21151813595171E-2</v>
      </c>
      <c r="O49" s="14">
        <v>5.2484499496074803E-2</v>
      </c>
      <c r="P49" s="14"/>
      <c r="Q49" s="14"/>
      <c r="R49" s="14"/>
      <c r="S49" s="14"/>
      <c r="T49" s="14"/>
      <c r="U49" s="14"/>
      <c r="V49" s="14"/>
      <c r="W49" s="14"/>
      <c r="X49" s="7" t="s">
        <v>16</v>
      </c>
      <c r="Y49" s="14"/>
    </row>
    <row r="53" spans="1:25" ht="13.5" customHeight="1" x14ac:dyDescent="0.25">
      <c r="A53" s="1" t="s">
        <v>29</v>
      </c>
    </row>
    <row r="54" spans="1:25" ht="13.5" customHeight="1" x14ac:dyDescent="0.25">
      <c r="C54" s="4">
        <v>2000</v>
      </c>
      <c r="D54" s="4">
        <v>2001</v>
      </c>
      <c r="E54" s="4">
        <v>2002</v>
      </c>
      <c r="F54" s="4">
        <v>2003</v>
      </c>
      <c r="G54" s="4">
        <v>2004</v>
      </c>
      <c r="H54" s="4">
        <v>2005</v>
      </c>
      <c r="I54" s="4">
        <v>2006</v>
      </c>
      <c r="J54" s="4">
        <v>2007</v>
      </c>
      <c r="K54" s="4">
        <v>2008</v>
      </c>
      <c r="L54" s="4">
        <v>2009</v>
      </c>
      <c r="M54" s="4">
        <v>2010</v>
      </c>
      <c r="N54" s="4">
        <v>2011</v>
      </c>
      <c r="O54" s="4">
        <v>2012</v>
      </c>
      <c r="P54" s="4">
        <v>2013</v>
      </c>
      <c r="Q54" s="4">
        <v>2014</v>
      </c>
      <c r="R54" s="4">
        <v>2015</v>
      </c>
      <c r="S54" s="4">
        <v>2016</v>
      </c>
      <c r="T54" s="4">
        <v>2017</v>
      </c>
      <c r="U54" s="4">
        <v>2018</v>
      </c>
      <c r="V54" s="4">
        <v>2019</v>
      </c>
      <c r="W54" s="4">
        <v>2020</v>
      </c>
      <c r="Y54" s="4" t="s">
        <v>14</v>
      </c>
    </row>
    <row r="55" spans="1:25" ht="13.5" customHeight="1" x14ac:dyDescent="0.25">
      <c r="B55" s="4" t="s">
        <v>26</v>
      </c>
      <c r="C55" s="12"/>
      <c r="D55" s="12"/>
      <c r="E55" s="12"/>
      <c r="F55" s="12"/>
      <c r="G55" s="12"/>
      <c r="H55" s="12"/>
      <c r="I55" s="12"/>
      <c r="J55" s="12"/>
      <c r="K55" s="12"/>
      <c r="L55" s="12"/>
      <c r="M55" s="12"/>
      <c r="N55" s="12"/>
      <c r="O55" s="12"/>
      <c r="P55" s="12"/>
      <c r="Q55" s="12"/>
      <c r="R55" s="12"/>
      <c r="S55" s="12"/>
      <c r="T55" s="12"/>
      <c r="U55" s="12"/>
      <c r="V55" s="12"/>
      <c r="W55" s="12"/>
      <c r="X55" s="7" t="s">
        <v>16</v>
      </c>
      <c r="Y55"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106</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107</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108</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109</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110</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55"/>
  <sheetViews>
    <sheetView workbookViewId="0">
      <selection activeCell="A27" sqref="A27:AZ33"/>
    </sheetView>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112</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111</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126</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126</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4" t="s">
        <v>7</v>
      </c>
      <c r="C36" s="10"/>
      <c r="D36" s="10"/>
      <c r="E36" s="10"/>
      <c r="F36" s="10"/>
      <c r="G36" s="10"/>
      <c r="H36" s="10"/>
      <c r="I36" s="10"/>
      <c r="J36" s="10"/>
      <c r="K36" s="10"/>
      <c r="L36" s="10"/>
      <c r="M36" s="10"/>
      <c r="N36" s="10"/>
      <c r="O36" s="10"/>
      <c r="P36" s="10"/>
      <c r="Q36" s="10"/>
      <c r="R36" s="10"/>
      <c r="S36" s="10"/>
      <c r="T36" s="10"/>
      <c r="U36" s="10"/>
      <c r="V36" s="10"/>
      <c r="W36" s="10"/>
      <c r="X36" s="19" t="s">
        <v>16</v>
      </c>
      <c r="Y36" s="37">
        <v>3</v>
      </c>
    </row>
    <row r="37" spans="1:35" ht="15" x14ac:dyDescent="0.25">
      <c r="B37" s="4" t="s">
        <v>11</v>
      </c>
      <c r="C37" s="10"/>
      <c r="D37" s="10"/>
      <c r="E37" s="10"/>
      <c r="F37" s="10"/>
      <c r="G37" s="10"/>
      <c r="H37" s="10"/>
      <c r="I37" s="10"/>
      <c r="J37" s="10"/>
      <c r="K37" s="10"/>
      <c r="L37" s="10"/>
      <c r="M37" s="10"/>
      <c r="N37" s="10"/>
      <c r="O37" s="10"/>
      <c r="P37" s="10"/>
      <c r="Q37" s="10"/>
      <c r="R37" s="10"/>
      <c r="S37" s="10"/>
      <c r="T37" s="10"/>
      <c r="U37" s="10"/>
      <c r="V37" s="10"/>
      <c r="W37" s="10"/>
      <c r="X37" s="19" t="s">
        <v>16</v>
      </c>
      <c r="Y37" s="37">
        <v>3</v>
      </c>
    </row>
    <row r="41" spans="1:35" ht="15" x14ac:dyDescent="0.25">
      <c r="A41" s="16" t="s">
        <v>38</v>
      </c>
    </row>
    <row r="42" spans="1:3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35" ht="15" x14ac:dyDescent="0.25">
      <c r="B43" s="17" t="s">
        <v>24</v>
      </c>
      <c r="C43" s="20"/>
      <c r="D43" s="20"/>
      <c r="E43" s="20"/>
      <c r="F43" s="20"/>
      <c r="G43" s="20"/>
      <c r="H43" s="20"/>
      <c r="I43" s="20"/>
      <c r="J43" s="20"/>
      <c r="K43" s="20"/>
      <c r="L43" s="20"/>
      <c r="M43" s="20"/>
      <c r="N43" s="20"/>
      <c r="O43" s="20"/>
      <c r="P43" s="20"/>
      <c r="Q43" s="20"/>
      <c r="R43" s="20"/>
      <c r="S43" s="20"/>
      <c r="T43" s="20"/>
      <c r="U43" s="20"/>
      <c r="V43" s="20"/>
      <c r="W43" s="20"/>
      <c r="X43" s="19" t="s">
        <v>16</v>
      </c>
      <c r="Y43" s="21">
        <v>6300</v>
      </c>
    </row>
    <row r="47" spans="1:35" ht="15" x14ac:dyDescent="0.25">
      <c r="A47" s="16" t="s">
        <v>122</v>
      </c>
      <c r="B47" s="16"/>
      <c r="C47" s="16"/>
      <c r="D47" s="16"/>
      <c r="E47" s="16"/>
      <c r="F47" s="16"/>
      <c r="G47" s="16"/>
      <c r="H47" s="16"/>
      <c r="I47" s="16"/>
      <c r="J47" s="16"/>
      <c r="Z47" s="62"/>
      <c r="AA47" s="62"/>
      <c r="AB47" s="62"/>
      <c r="AC47" s="62"/>
      <c r="AD47" s="62"/>
      <c r="AE47" s="62"/>
      <c r="AF47" s="62"/>
      <c r="AG47" s="62"/>
      <c r="AH47" s="62"/>
      <c r="AI47" s="62"/>
    </row>
    <row r="48" spans="1:35" ht="15" x14ac:dyDescent="0.25">
      <c r="C48" s="17">
        <v>2000</v>
      </c>
      <c r="D48" s="17">
        <v>2001</v>
      </c>
      <c r="E48" s="17">
        <v>2002</v>
      </c>
      <c r="F48" s="17">
        <v>2003</v>
      </c>
      <c r="G48" s="17">
        <v>2004</v>
      </c>
      <c r="H48" s="17">
        <v>2005</v>
      </c>
      <c r="I48" s="17">
        <v>2006</v>
      </c>
      <c r="J48" s="17">
        <v>2007</v>
      </c>
      <c r="K48" s="17">
        <v>2008</v>
      </c>
      <c r="L48" s="17">
        <v>2009</v>
      </c>
      <c r="M48" s="17">
        <v>2010</v>
      </c>
      <c r="N48" s="17">
        <v>2011</v>
      </c>
      <c r="O48" s="17">
        <v>2012</v>
      </c>
      <c r="P48" s="17">
        <v>2013</v>
      </c>
      <c r="Q48" s="17">
        <v>2014</v>
      </c>
      <c r="R48" s="17">
        <v>2015</v>
      </c>
      <c r="S48" s="17">
        <v>2016</v>
      </c>
      <c r="T48" s="17">
        <v>2017</v>
      </c>
      <c r="U48" s="17">
        <v>2018</v>
      </c>
      <c r="V48" s="17">
        <v>2019</v>
      </c>
      <c r="W48" s="17">
        <v>2020</v>
      </c>
      <c r="Y48" s="17" t="s">
        <v>14</v>
      </c>
      <c r="Z48" s="62"/>
      <c r="AA48" s="62"/>
      <c r="AB48" s="62"/>
      <c r="AC48" s="62"/>
      <c r="AD48" s="62"/>
      <c r="AE48" s="62"/>
      <c r="AF48" s="62"/>
      <c r="AG48" s="62"/>
      <c r="AH48" s="62"/>
      <c r="AI48" s="62"/>
    </row>
    <row r="49" spans="1:35" ht="15" x14ac:dyDescent="0.25">
      <c r="B49" s="17" t="s">
        <v>24</v>
      </c>
      <c r="C49" s="20">
        <v>0</v>
      </c>
      <c r="D49" s="79"/>
      <c r="E49" s="79"/>
      <c r="F49" s="79"/>
      <c r="G49" s="79"/>
      <c r="H49" s="79"/>
      <c r="I49" s="79"/>
      <c r="J49" s="79"/>
      <c r="K49" s="79"/>
      <c r="L49" s="79"/>
      <c r="M49" s="79"/>
      <c r="N49" s="79"/>
      <c r="O49" s="79"/>
      <c r="P49" s="79"/>
      <c r="Q49" s="79"/>
      <c r="R49" s="79">
        <v>0.8</v>
      </c>
      <c r="S49" s="79"/>
      <c r="T49" s="79"/>
      <c r="U49" s="79"/>
      <c r="V49" s="79"/>
      <c r="W49" s="79"/>
      <c r="X49" s="19" t="s">
        <v>16</v>
      </c>
      <c r="Y49" s="21"/>
      <c r="Z49" s="62"/>
      <c r="AA49" s="62"/>
      <c r="AB49" s="62"/>
      <c r="AC49" s="62"/>
      <c r="AD49" s="62"/>
      <c r="AE49" s="62"/>
      <c r="AF49" s="62"/>
      <c r="AG49" s="62"/>
      <c r="AH49" s="62"/>
      <c r="AI49" s="62"/>
    </row>
    <row r="50" spans="1:35" ht="15" x14ac:dyDescent="0.2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row>
    <row r="51" spans="1:35" ht="15"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row>
    <row r="52" spans="1:35" ht="15" x14ac:dyDescent="0.25">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row>
    <row r="53" spans="1:35" ht="15" x14ac:dyDescent="0.25">
      <c r="A53" s="16" t="s">
        <v>121</v>
      </c>
      <c r="B53" s="16"/>
      <c r="C53" s="16"/>
      <c r="Z53" s="62"/>
      <c r="AA53" s="62"/>
      <c r="AB53" s="62"/>
      <c r="AC53" s="62"/>
      <c r="AD53" s="62"/>
      <c r="AE53" s="62"/>
      <c r="AF53" s="62"/>
      <c r="AG53" s="62"/>
      <c r="AH53" s="62"/>
      <c r="AI53" s="62"/>
    </row>
    <row r="54" spans="1:35" ht="15" x14ac:dyDescent="0.25">
      <c r="C54" s="17">
        <v>2000</v>
      </c>
      <c r="D54" s="17">
        <v>2001</v>
      </c>
      <c r="E54" s="17">
        <v>2002</v>
      </c>
      <c r="F54" s="17">
        <v>2003</v>
      </c>
      <c r="G54" s="17">
        <v>2004</v>
      </c>
      <c r="H54" s="17">
        <v>2005</v>
      </c>
      <c r="I54" s="17">
        <v>2006</v>
      </c>
      <c r="J54" s="17">
        <v>2007</v>
      </c>
      <c r="K54" s="17">
        <v>2008</v>
      </c>
      <c r="L54" s="17">
        <v>2009</v>
      </c>
      <c r="M54" s="17">
        <v>2010</v>
      </c>
      <c r="N54" s="17">
        <v>2011</v>
      </c>
      <c r="O54" s="17">
        <v>2012</v>
      </c>
      <c r="P54" s="17">
        <v>2013</v>
      </c>
      <c r="Q54" s="17">
        <v>2014</v>
      </c>
      <c r="R54" s="17">
        <v>2015</v>
      </c>
      <c r="S54" s="17">
        <v>2016</v>
      </c>
      <c r="T54" s="17">
        <v>2017</v>
      </c>
      <c r="U54" s="17">
        <v>2018</v>
      </c>
      <c r="V54" s="17">
        <v>2019</v>
      </c>
      <c r="W54" s="17">
        <v>2020</v>
      </c>
      <c r="Y54" s="17" t="s">
        <v>14</v>
      </c>
      <c r="Z54" s="62"/>
      <c r="AA54" s="62"/>
      <c r="AB54" s="62"/>
      <c r="AC54" s="62"/>
      <c r="AD54" s="62"/>
      <c r="AE54" s="62"/>
      <c r="AF54" s="62"/>
      <c r="AG54" s="62"/>
      <c r="AH54" s="62"/>
      <c r="AI54" s="62"/>
    </row>
    <row r="55" spans="1:35" ht="15" x14ac:dyDescent="0.25">
      <c r="B55" s="17" t="s">
        <v>24</v>
      </c>
      <c r="C55" s="20"/>
      <c r="D55" s="79"/>
      <c r="E55" s="79"/>
      <c r="F55" s="79"/>
      <c r="G55" s="79"/>
      <c r="H55" s="79"/>
      <c r="I55" s="79"/>
      <c r="J55" s="79"/>
      <c r="K55" s="79"/>
      <c r="L55" s="79"/>
      <c r="M55" s="79"/>
      <c r="N55" s="79"/>
      <c r="O55" s="79"/>
      <c r="P55" s="79"/>
      <c r="Q55" s="79"/>
      <c r="R55" s="79">
        <v>0.16</v>
      </c>
      <c r="S55" s="79"/>
      <c r="T55" s="79"/>
      <c r="U55" s="79"/>
      <c r="V55" s="79"/>
      <c r="W55" s="79"/>
      <c r="X55" s="19" t="s">
        <v>16</v>
      </c>
      <c r="Y55" s="21"/>
      <c r="Z55" s="62"/>
      <c r="AA55" s="62"/>
      <c r="AB55" s="62"/>
      <c r="AC55" s="62"/>
      <c r="AD55" s="62"/>
      <c r="AE55" s="62"/>
      <c r="AF55" s="62"/>
      <c r="AG55" s="62"/>
      <c r="AH55" s="62"/>
      <c r="AI55"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R48" sqref="R48"/>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127</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8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 Martin-Hughes</cp:lastModifiedBy>
  <cp:revision>6</cp:revision>
  <dcterms:modified xsi:type="dcterms:W3CDTF">2021-02-10T10:49:59Z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