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51" i="9"/>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<sst xmlns="http://schemas.openxmlformats.org/spreadsheetml/2006/main" count="289" uniqueCount="121">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</sst>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8"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s>
  <fills count="10">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80">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0">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2" fontId="4" fillId="4" borderId="1" xfId="0" applyNumberFormat="1" applyFont="1" applyFill="1" applyBorder="1"/>
    <xf numFmtId="2" fontId="4" fillId="7"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10" fillId="0" borderId="0" xfId="5" applyFont="1"/>
    <xf numFmtId="0" fontId="9" fillId="0" borderId="0" xfId="0" applyFont="1"/>
    <xf numFmtId="0" fontId="9" fillId="0" borderId="0" xfId="0" applyFont="1" applyAlignment="1">
      <alignment horizontal="right"/>
    </xf>
    <xf numFmtId="0" fontId="9" fillId="0" borderId="0" xfId="0" applyFont="1" applyAlignment="1">
      <alignment horizontal="left"/>
    </xf>
    <xf numFmtId="0" fontId="10" fillId="0" borderId="0" xfId="0"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2" fontId="0" fillId="6" borderId="1" xfId="0" applyNumberFormat="1" applyFill="1" applyBorder="1" applyProtection="1">
      <protection locked="0"/>
    </xf>
    <xf numFmtId="0" fontId="5" fillId="0" borderId="0" xfId="0" applyFont="1" applyAlignment="1">
      <alignment horizontal="left"/>
    </xf>
    <xf numFmtId="0" fontId="7" fillId="0" borderId="0" xfId="4" applyNumberFormat="1" applyFont="1"/>
    <xf numFmtId="0" fontId="0" fillId="0" borderId="0" xfId="4" applyNumberFormat="1" applyFont="1" applyBorder="1"/>
    <xf numFmtId="10" fontId="4" fillId="9" borderId="1" xfId="121" applyNumberFormat="1" applyFont="1" applyFill="1" applyBorder="1"/>
    <xf numFmtId="4" fontId="4" fillId="9" borderId="1" xfId="121" applyNumberFormat="1" applyFont="1" applyFill="1" applyBorder="1"/>
    <xf numFmtId="9" fontId="4" fillId="0" borderId="0" xfId="3"/>
    <xf numFmtId="9" fontId="4" fillId="9" borderId="1" xfId="121" applyNumberFormat="1" applyFont="1" applyFill="1" applyBorder="1"/>
    <xf numFmtId="9" fontId="7" fillId="0" borderId="0" xfId="4" applyNumberFormat="1" applyFont="1"/>
    <xf numFmtId="0" fontId="9" fillId="0" borderId="0" xfId="4" applyNumberFormat="1" applyFont="1" applyBorder="1"/>
    <xf numFmtId="0" fontId="8" fillId="0" borderId="0" xfId="4" applyNumberFormat="1" applyFont="1" applyBorder="1"/>
    <xf numFmtId="0" fontId="10" fillId="0" borderId="0" xfId="4" applyNumberFormat="1" applyFont="1"/>
    <xf numFmtId="0" fontId="9" fillId="0" borderId="0" xfId="4" applyNumberFormat="1" applyFont="1" applyBorder="1" applyAlignment="1">
      <alignment horizontal="right"/>
    </xf>
    <xf numFmtId="0" fontId="8" fillId="0" borderId="0" xfId="0" applyFont="1"/>
    <xf numFmtId="0" fontId="3" fillId="2" borderId="0" xfId="0" applyFont="1" applyFill="1" applyBorder="1" applyAlignment="1">
      <alignment horizontal="center" vertical="center" wrapText="1"/>
    </xf>
    <xf numFmtId="0" fontId="5" fillId="0" borderId="0" xfId="5" applyFont="1"/>
    <xf numFmtId="0" fontId="7" fillId="0" borderId="0" xfId="5"/>
    <xf numFmtId="0" fontId="5" fillId="0" borderId="0" xfId="5" applyFont="1" applyAlignment="1">
      <alignment horizontal="right"/>
    </xf>
    <xf numFmtId="9" fontId="7" fillId="6" borderId="1" xfId="5" applyNumberFormat="1" applyFill="1" applyBorder="1" applyProtection="1">
      <protection locked="0"/>
    </xf>
    <xf numFmtId="0" fontId="5" fillId="0" borderId="0" xfId="5" applyFont="1" applyAlignment="1">
      <alignment horizontal="center"/>
    </xf>
  </cellXfs>
  <cellStyles count="180">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93960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9000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57</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54" t="s">
        <v>0</v>
      </c>
    </row>
    <row r="2" spans="1:1">
      <c r="A2" s="54"/>
    </row>
    <row r="3" spans="1:1">
      <c r="A3" s="54"/>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58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6">
        <v>0</v>
      </c>
    </row>
    <row r="8" spans="1:25" ht="13.5" customHeight="1">
      <c r="A8" s="2" t="s">
        <v>59</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21</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21</v>
      </c>
      <c r="Y11" s="13">
        <v>0</v>
      </c>
    </row>
    <row r="15" spans="1:25" ht="13.5" customHeight="1">
      <c r="A15" s="2" t="s">
        <v>60</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
        <v>32</v>
      </c>
      <c r="C17" s="6"/>
      <c r="D17" s="6"/>
      <c r="E17" s="6"/>
      <c r="F17" s="6"/>
      <c r="G17" s="6"/>
      <c r="H17" s="6"/>
      <c r="I17" s="6"/>
      <c r="J17" s="6"/>
      <c r="K17" s="6"/>
      <c r="L17" s="6"/>
      <c r="M17" s="6"/>
      <c r="N17" s="6"/>
      <c r="O17" s="6"/>
      <c r="P17" s="6"/>
      <c r="Q17" s="6"/>
      <c r="R17" s="6"/>
      <c r="S17" s="6"/>
      <c r="T17" s="6"/>
      <c r="U17" s="6"/>
      <c r="V17" s="6"/>
      <c r="W17" s="6"/>
      <c r="X17" s="8" t="s">
        <v>21</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61</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62</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63</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64</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65</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66</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67</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54" workbookViewId="0">
      <selection activeCell="I79" sqref="I79"/>
    </sheetView>
  </sheetViews>
  <sheetFormatPr baseColWidth="10" defaultColWidth="8.83203125" defaultRowHeight="12" x14ac:dyDescent="0"/>
  <cols>
    <col min="2" max="2" width="37.6640625" bestFit="1" customWidth="1"/>
    <col min="10" max="10" width="18.83203125" bestFit="1" customWidth="1"/>
  </cols>
  <sheetData>
    <row r="1" spans="1:5" ht="13.5" customHeight="1">
      <c r="A1" s="38" t="s">
        <v>68</v>
      </c>
      <c r="B1" s="36"/>
      <c r="C1" s="36"/>
      <c r="D1" s="36"/>
      <c r="E1" s="36"/>
    </row>
    <row r="2" spans="1:5" ht="13.5" customHeight="1">
      <c r="A2" s="36"/>
      <c r="B2" s="36"/>
      <c r="C2" s="37" t="s">
        <v>22</v>
      </c>
      <c r="D2" s="37" t="s">
        <v>23</v>
      </c>
      <c r="E2" s="37" t="s">
        <v>20</v>
      </c>
    </row>
    <row r="3" spans="1:5" ht="13.5" customHeight="1">
      <c r="A3" s="36"/>
      <c r="B3" s="39" t="s">
        <v>69</v>
      </c>
      <c r="C3" s="44">
        <v>4.0000000000000002E-4</v>
      </c>
      <c r="D3" s="44">
        <v>1E-4</v>
      </c>
      <c r="E3" s="44">
        <v>1.4E-3</v>
      </c>
    </row>
    <row r="4" spans="1:5" ht="13.5" customHeight="1">
      <c r="A4" s="36"/>
      <c r="B4" s="39" t="s">
        <v>70</v>
      </c>
      <c r="C4" s="44">
        <v>8.0000000000000004E-4</v>
      </c>
      <c r="D4" s="44">
        <v>5.9999999999999995E-4</v>
      </c>
      <c r="E4" s="44">
        <v>1.1000000000000001E-3</v>
      </c>
    </row>
    <row r="5" spans="1:5" ht="13.5" customHeight="1">
      <c r="A5" s="36"/>
      <c r="B5" s="39" t="s">
        <v>71</v>
      </c>
      <c r="C5" s="44">
        <v>1.1000000000000001E-3</v>
      </c>
      <c r="D5" s="44">
        <v>4.0000000000000002E-4</v>
      </c>
      <c r="E5" s="44">
        <v>2.8E-3</v>
      </c>
    </row>
    <row r="6" spans="1:5" ht="13.5" customHeight="1">
      <c r="A6" s="36"/>
      <c r="B6" s="39" t="s">
        <v>72</v>
      </c>
      <c r="C6" s="44">
        <v>1.38E-2</v>
      </c>
      <c r="D6" s="44">
        <v>1.0200000000000001E-2</v>
      </c>
      <c r="E6" s="44">
        <v>1.8599999999999998E-2</v>
      </c>
    </row>
    <row r="7" spans="1:5" ht="13.5" customHeight="1">
      <c r="A7" s="36"/>
      <c r="B7" s="39" t="s">
        <v>73</v>
      </c>
      <c r="C7" s="44">
        <v>8.0000000000000002E-3</v>
      </c>
      <c r="D7" s="44">
        <v>6.3E-3</v>
      </c>
      <c r="E7" s="44">
        <v>2.4E-2</v>
      </c>
    </row>
    <row r="8" spans="1:5" ht="13.5" customHeight="1">
      <c r="A8" s="36"/>
      <c r="B8" s="39" t="s">
        <v>74</v>
      </c>
      <c r="C8" s="44">
        <v>0.36699999999999999</v>
      </c>
      <c r="D8" s="44">
        <v>0.29399999999999998</v>
      </c>
      <c r="E8" s="44">
        <v>0.44</v>
      </c>
    </row>
    <row r="9" spans="1:5" ht="13.5" customHeight="1">
      <c r="A9" s="36"/>
      <c r="B9" s="39" t="s">
        <v>75</v>
      </c>
      <c r="C9" s="44">
        <v>0.20499999999999999</v>
      </c>
      <c r="D9" s="44">
        <v>0.14000000000000001</v>
      </c>
      <c r="E9" s="44">
        <v>0.27</v>
      </c>
    </row>
    <row r="10" spans="1:5" ht="13.5" customHeight="1">
      <c r="A10" s="42"/>
      <c r="B10" s="43"/>
      <c r="C10" s="42"/>
      <c r="D10" s="42"/>
      <c r="E10" s="42"/>
    </row>
    <row r="11" spans="1:5" ht="13.5" customHeight="1">
      <c r="A11" s="42"/>
      <c r="B11" s="43"/>
      <c r="C11" s="42"/>
      <c r="D11" s="42"/>
      <c r="E11" s="42"/>
    </row>
    <row r="12" spans="1:5" ht="13.5" customHeight="1">
      <c r="A12" s="42"/>
      <c r="B12" s="43"/>
      <c r="C12" s="42"/>
      <c r="D12" s="42"/>
      <c r="E12" s="42"/>
    </row>
    <row r="13" spans="1:5" ht="13.5" customHeight="1">
      <c r="A13" s="17" t="s">
        <v>76</v>
      </c>
    </row>
    <row r="14" spans="1:5" ht="13.5" customHeight="1">
      <c r="C14" s="18" t="s">
        <v>22</v>
      </c>
      <c r="D14" s="18" t="s">
        <v>23</v>
      </c>
      <c r="E14" s="18" t="s">
        <v>20</v>
      </c>
    </row>
    <row r="15" spans="1:5" ht="13.5" customHeight="1">
      <c r="B15" s="41" t="s">
        <v>77</v>
      </c>
      <c r="C15" s="45">
        <v>5.6</v>
      </c>
      <c r="D15" s="45">
        <v>3.3</v>
      </c>
      <c r="E15" s="45">
        <v>9.1</v>
      </c>
    </row>
    <row r="16" spans="1:5" ht="13.5" customHeight="1">
      <c r="B16" s="41" t="s">
        <v>78</v>
      </c>
      <c r="C16" s="45">
        <v>1</v>
      </c>
      <c r="D16" s="45">
        <v>1</v>
      </c>
      <c r="E16" s="45">
        <v>1</v>
      </c>
    </row>
    <row r="17" spans="1:7" ht="13.5" customHeight="1">
      <c r="B17" s="41" t="s">
        <v>79</v>
      </c>
      <c r="C17" s="45">
        <v>1</v>
      </c>
      <c r="D17" s="45">
        <v>1</v>
      </c>
      <c r="E17" s="45">
        <v>1</v>
      </c>
    </row>
    <row r="18" spans="1:7" ht="13.5" customHeight="1">
      <c r="B18" s="41" t="s">
        <v>80</v>
      </c>
      <c r="C18" s="45">
        <v>1</v>
      </c>
      <c r="D18" s="45">
        <v>1</v>
      </c>
      <c r="E18" s="45">
        <v>1</v>
      </c>
    </row>
    <row r="19" spans="1:7" ht="13.5" customHeight="1">
      <c r="B19" s="41" t="s">
        <v>81</v>
      </c>
      <c r="C19" s="45">
        <v>3.49</v>
      </c>
      <c r="D19" s="45">
        <v>1.76</v>
      </c>
      <c r="E19" s="45">
        <v>6.92</v>
      </c>
    </row>
    <row r="20" spans="1:7" ht="13.5" customHeight="1">
      <c r="B20" s="41" t="s">
        <v>82</v>
      </c>
      <c r="C20" s="45">
        <v>7.17</v>
      </c>
      <c r="D20" s="45">
        <v>3.9</v>
      </c>
      <c r="E20" s="45">
        <v>12.08</v>
      </c>
    </row>
    <row r="21" spans="1:7" ht="13.5" customHeight="1">
      <c r="A21" s="42"/>
      <c r="B21" s="43"/>
      <c r="C21" s="42"/>
      <c r="D21" s="42"/>
      <c r="E21" s="42"/>
    </row>
    <row r="22" spans="1:7" ht="13.5" customHeight="1">
      <c r="A22" s="42"/>
      <c r="B22" s="43"/>
      <c r="C22" s="42"/>
      <c r="D22" s="42"/>
      <c r="E22" s="42"/>
    </row>
    <row r="23" spans="1:7" ht="13.5" customHeight="1">
      <c r="A23" s="42"/>
      <c r="B23" s="43"/>
      <c r="C23" s="42"/>
      <c r="D23" s="42"/>
      <c r="E23" s="42"/>
    </row>
    <row r="24" spans="1:7" ht="13.5" customHeight="1">
      <c r="A24" s="17" t="s">
        <v>113</v>
      </c>
    </row>
    <row r="25" spans="1:7" ht="13.5" customHeight="1">
      <c r="C25" s="18" t="s">
        <v>22</v>
      </c>
      <c r="D25" s="18" t="s">
        <v>23</v>
      </c>
      <c r="E25" s="18" t="s">
        <v>20</v>
      </c>
    </row>
    <row r="26" spans="1:7" ht="13.5" customHeight="1">
      <c r="B26" s="41" t="s">
        <v>83</v>
      </c>
      <c r="C26" s="45">
        <v>0.24</v>
      </c>
      <c r="D26" s="45">
        <v>0.1</v>
      </c>
      <c r="E26" s="45">
        <v>0.5</v>
      </c>
    </row>
    <row r="27" spans="1:7" ht="13.5" customHeight="1">
      <c r="B27" s="41" t="s">
        <v>79</v>
      </c>
      <c r="C27" s="45">
        <v>0.95</v>
      </c>
      <c r="D27" s="45">
        <v>0.62</v>
      </c>
      <c r="E27" s="45">
        <v>1.1599999999999999</v>
      </c>
      <c r="G27" s="46"/>
    </row>
    <row r="28" spans="1:7" ht="13.5" customHeight="1">
      <c r="B28" s="41" t="s">
        <v>84</v>
      </c>
      <c r="C28" s="45">
        <v>3</v>
      </c>
      <c r="D28" s="45">
        <v>2.83</v>
      </c>
      <c r="E28" s="45">
        <v>3.16</v>
      </c>
    </row>
    <row r="29" spans="1:7" ht="13.5" customHeight="1">
      <c r="B29" s="41" t="s">
        <v>85</v>
      </c>
      <c r="C29" s="45">
        <v>3.74</v>
      </c>
      <c r="D29" s="45">
        <v>3.48</v>
      </c>
      <c r="E29" s="45">
        <v>4</v>
      </c>
    </row>
    <row r="30" spans="1:7" ht="13.5" customHeight="1">
      <c r="B30" s="41" t="s">
        <v>86</v>
      </c>
      <c r="C30" s="45">
        <v>1.5</v>
      </c>
      <c r="D30" s="45">
        <v>1.1299999999999999</v>
      </c>
      <c r="E30" s="45">
        <v>2.25</v>
      </c>
    </row>
    <row r="31" spans="1:7" ht="13.5" customHeight="1">
      <c r="A31" s="42"/>
      <c r="B31" s="43"/>
      <c r="C31" s="42"/>
      <c r="D31" s="42"/>
      <c r="E31" s="42"/>
    </row>
    <row r="32" spans="1:7" ht="13.5" customHeight="1">
      <c r="A32" s="42"/>
      <c r="B32" s="43"/>
      <c r="C32" s="42"/>
      <c r="D32" s="42"/>
      <c r="E32" s="42"/>
    </row>
    <row r="33" spans="1:5">
      <c r="A33" s="42"/>
      <c r="B33" s="43"/>
      <c r="C33" s="42"/>
      <c r="D33" s="42"/>
      <c r="E33" s="42"/>
    </row>
    <row r="34" spans="1:5" ht="14">
      <c r="A34" s="17" t="s">
        <v>117</v>
      </c>
    </row>
    <row r="35" spans="1:5" ht="14">
      <c r="C35" s="18" t="s">
        <v>22</v>
      </c>
      <c r="D35" s="18" t="s">
        <v>23</v>
      </c>
      <c r="E35" s="18" t="s">
        <v>20</v>
      </c>
    </row>
    <row r="36" spans="1:5" ht="14">
      <c r="B36" s="41" t="s">
        <v>87</v>
      </c>
      <c r="C36" s="45">
        <v>2.2000000000000002</v>
      </c>
      <c r="D36" s="45">
        <v>1.07</v>
      </c>
      <c r="E36" s="45">
        <v>7.28</v>
      </c>
    </row>
    <row r="37" spans="1:5" ht="14">
      <c r="B37" s="41" t="s">
        <v>88</v>
      </c>
      <c r="C37" s="45">
        <v>1.42</v>
      </c>
      <c r="D37" s="45">
        <v>0.9</v>
      </c>
      <c r="E37" s="45">
        <v>3.42</v>
      </c>
    </row>
    <row r="38" spans="1:5" ht="14">
      <c r="B38" s="41" t="s">
        <v>89</v>
      </c>
      <c r="C38" s="45">
        <v>2.14</v>
      </c>
      <c r="D38" s="45">
        <v>1.39</v>
      </c>
      <c r="E38" s="45">
        <v>3.58</v>
      </c>
    </row>
    <row r="39" spans="1:5" ht="14">
      <c r="B39" s="41" t="s">
        <v>90</v>
      </c>
      <c r="C39" s="45">
        <v>0.66</v>
      </c>
      <c r="D39" s="45">
        <v>0.51</v>
      </c>
      <c r="E39" s="45">
        <v>0.94</v>
      </c>
    </row>
    <row r="40" spans="1:5" s="35" customFormat="1" ht="13.5" customHeight="1">
      <c r="A40" s="31"/>
      <c r="B40" s="41" t="s">
        <v>114</v>
      </c>
      <c r="C40" s="45">
        <v>0.2</v>
      </c>
      <c r="D40" s="45">
        <v>0.1</v>
      </c>
      <c r="E40" s="45">
        <v>0.3</v>
      </c>
    </row>
    <row r="41" spans="1:5">
      <c r="A41" s="42"/>
      <c r="B41" s="43"/>
      <c r="C41" s="42"/>
      <c r="D41" s="42"/>
      <c r="E41" s="42"/>
    </row>
    <row r="42" spans="1:5">
      <c r="A42" s="42"/>
      <c r="B42" s="43"/>
      <c r="C42" s="42"/>
      <c r="D42" s="42"/>
      <c r="E42" s="42"/>
    </row>
    <row r="43" spans="1:5">
      <c r="A43" s="42"/>
      <c r="B43" s="43"/>
      <c r="C43" s="42"/>
      <c r="D43" s="42"/>
      <c r="E43" s="42"/>
    </row>
    <row r="44" spans="1:5" s="35" customFormat="1" ht="13.5" customHeight="1">
      <c r="A44" s="29" t="s">
        <v>118</v>
      </c>
      <c r="B44" s="31"/>
      <c r="C44" s="31"/>
      <c r="D44" s="31"/>
      <c r="E44" s="31"/>
    </row>
    <row r="45" spans="1:5" s="35" customFormat="1" ht="13.5" customHeight="1">
      <c r="A45" s="31"/>
      <c r="B45" s="31"/>
      <c r="C45" s="30" t="s">
        <v>22</v>
      </c>
      <c r="D45" s="30" t="s">
        <v>23</v>
      </c>
      <c r="E45" s="30" t="s">
        <v>20</v>
      </c>
    </row>
    <row r="46" spans="1:5" s="35" customFormat="1" ht="13.5" customHeight="1">
      <c r="A46" s="31"/>
      <c r="B46" s="41" t="s">
        <v>79</v>
      </c>
      <c r="C46" s="44">
        <v>2.5999999999999999E-2</v>
      </c>
      <c r="D46" s="44">
        <v>5.0000000000000001E-3</v>
      </c>
      <c r="E46" s="44">
        <v>0.27500000000000002</v>
      </c>
    </row>
    <row r="47" spans="1:5" s="35" customFormat="1" ht="13.5" customHeight="1">
      <c r="A47" s="31"/>
      <c r="B47" s="41" t="s">
        <v>87</v>
      </c>
      <c r="C47" s="44">
        <v>0.15</v>
      </c>
      <c r="D47" s="44">
        <v>3.7999999999999999E-2</v>
      </c>
      <c r="E47" s="44">
        <v>0.88500000000000001</v>
      </c>
    </row>
    <row r="48" spans="1:5" s="35" customFormat="1" ht="13.5" customHeight="1">
      <c r="A48" s="31"/>
      <c r="B48" s="41" t="s">
        <v>84</v>
      </c>
      <c r="C48" s="44">
        <v>0.1</v>
      </c>
      <c r="D48" s="44">
        <v>2.1999999999999999E-2</v>
      </c>
      <c r="E48" s="44">
        <v>0.87</v>
      </c>
    </row>
    <row r="49" spans="1:6" s="35" customFormat="1" ht="13.5" customHeight="1">
      <c r="A49" s="31"/>
      <c r="B49" s="41" t="s">
        <v>88</v>
      </c>
      <c r="C49" s="44">
        <v>5.2999999999999999E-2</v>
      </c>
      <c r="D49" s="44">
        <v>8.0000000000000002E-3</v>
      </c>
      <c r="E49" s="44">
        <v>0.82699999999999996</v>
      </c>
    </row>
    <row r="50" spans="1:6" s="35" customFormat="1" ht="13.5" customHeight="1">
      <c r="A50" s="31"/>
      <c r="B50" s="41" t="s">
        <v>85</v>
      </c>
      <c r="C50" s="44">
        <v>0.16200000000000001</v>
      </c>
      <c r="D50" s="44">
        <v>0.05</v>
      </c>
      <c r="E50" s="44">
        <v>0.86899999999999999</v>
      </c>
    </row>
    <row r="51" spans="1:6" s="35" customFormat="1" ht="13.5" customHeight="1">
      <c r="A51" s="31"/>
      <c r="B51" s="41" t="s">
        <v>89</v>
      </c>
      <c r="C51" s="44">
        <v>0.11700000000000001</v>
      </c>
      <c r="D51" s="44">
        <v>3.2000000000000001E-2</v>
      </c>
      <c r="E51" s="44">
        <v>0.68600000000000005</v>
      </c>
    </row>
    <row r="52" spans="1:6" s="35" customFormat="1" ht="13.5" customHeight="1">
      <c r="A52" s="31"/>
      <c r="B52" s="41" t="s">
        <v>86</v>
      </c>
      <c r="C52" s="44">
        <v>0.09</v>
      </c>
      <c r="D52" s="44">
        <v>1.9E-2</v>
      </c>
      <c r="E52" s="44">
        <v>0.72299999999999998</v>
      </c>
    </row>
    <row r="53" spans="1:6" s="35" customFormat="1" ht="13.5" customHeight="1">
      <c r="A53" s="31"/>
      <c r="B53" s="41" t="s">
        <v>90</v>
      </c>
      <c r="C53" s="44">
        <v>0.111</v>
      </c>
      <c r="D53" s="44">
        <v>4.7E-2</v>
      </c>
      <c r="E53" s="44">
        <v>0.56299999999999994</v>
      </c>
    </row>
    <row r="54" spans="1:6" s="35" customFormat="1" ht="13.5" customHeight="1">
      <c r="A54" s="31"/>
      <c r="B54" s="41" t="s">
        <v>119</v>
      </c>
      <c r="C54" s="44">
        <v>0.16</v>
      </c>
      <c r="D54" s="44">
        <v>0.05</v>
      </c>
      <c r="E54" s="44">
        <v>0.26</v>
      </c>
    </row>
    <row r="55" spans="1:6" s="35" customFormat="1" ht="15" customHeight="1">
      <c r="A55" s="28"/>
      <c r="B55" s="28"/>
      <c r="C55" s="28"/>
      <c r="D55" s="28"/>
      <c r="E55" s="28"/>
    </row>
    <row r="56" spans="1:6" s="35" customFormat="1" ht="15" customHeight="1">
      <c r="A56" s="28"/>
      <c r="B56" s="28"/>
      <c r="C56" s="28"/>
      <c r="D56" s="28"/>
      <c r="E56" s="28"/>
    </row>
    <row r="57" spans="1:6" s="35" customFormat="1" ht="13.5" customHeight="1">
      <c r="A57" s="28"/>
      <c r="B57" s="28"/>
      <c r="C57" s="28"/>
      <c r="D57" s="28"/>
      <c r="E57" s="28"/>
    </row>
    <row r="58" spans="1:6" ht="13.5" customHeight="1">
      <c r="A58" s="17" t="s">
        <v>91</v>
      </c>
    </row>
    <row r="59" spans="1:6" ht="13.5" customHeight="1">
      <c r="C59" s="18" t="s">
        <v>22</v>
      </c>
      <c r="D59" s="18" t="s">
        <v>23</v>
      </c>
      <c r="E59" s="18" t="s">
        <v>20</v>
      </c>
    </row>
    <row r="60" spans="1:6" ht="13.5" customHeight="1">
      <c r="B60" s="41" t="s">
        <v>77</v>
      </c>
      <c r="C60" s="44">
        <v>3.5999999999999999E-3</v>
      </c>
      <c r="D60" s="44">
        <v>2.8999999999999998E-3</v>
      </c>
      <c r="E60" s="44">
        <v>4.4000000000000003E-3</v>
      </c>
    </row>
    <row r="61" spans="1:6" ht="13.5" customHeight="1">
      <c r="B61" s="41" t="s">
        <v>78</v>
      </c>
      <c r="C61" s="44">
        <v>3.5999999999999999E-3</v>
      </c>
      <c r="D61" s="44">
        <v>2.8999999999999998E-3</v>
      </c>
      <c r="E61" s="44">
        <v>4.4000000000000003E-3</v>
      </c>
    </row>
    <row r="62" spans="1:6" ht="13.5" customHeight="1">
      <c r="B62" s="41" t="s">
        <v>92</v>
      </c>
      <c r="C62" s="44">
        <v>5.7999999999999996E-3</v>
      </c>
      <c r="D62" s="44">
        <v>4.7999999999999996E-3</v>
      </c>
      <c r="E62" s="44">
        <v>7.1000000000000004E-3</v>
      </c>
    </row>
    <row r="63" spans="1:6" ht="13.5" customHeight="1">
      <c r="B63" s="41" t="s">
        <v>80</v>
      </c>
      <c r="C63" s="44">
        <v>8.8000000000000005E-3</v>
      </c>
      <c r="D63" s="44">
        <v>7.4999999999999997E-3</v>
      </c>
      <c r="E63" s="44">
        <v>1.01E-2</v>
      </c>
    </row>
    <row r="64" spans="1:6" ht="13.5" customHeight="1">
      <c r="B64" s="41" t="s">
        <v>81</v>
      </c>
      <c r="C64" s="44">
        <v>5.8999999999999997E-2</v>
      </c>
      <c r="D64" s="44">
        <v>5.3999999999999999E-2</v>
      </c>
      <c r="E64" s="44">
        <v>7.9000000000000001E-2</v>
      </c>
      <c r="F64" s="42"/>
    </row>
    <row r="65" spans="1:9" ht="13.5" customHeight="1">
      <c r="B65" s="41" t="s">
        <v>82</v>
      </c>
      <c r="C65" s="44">
        <v>0.32300000000000001</v>
      </c>
      <c r="D65" s="44">
        <v>0.29599999999999999</v>
      </c>
      <c r="E65" s="44">
        <v>0.432</v>
      </c>
      <c r="F65" s="42"/>
    </row>
    <row r="66" spans="1:9" ht="13.5" customHeight="1">
      <c r="B66" s="41" t="s">
        <v>115</v>
      </c>
      <c r="C66" s="44">
        <v>0.23</v>
      </c>
      <c r="D66" s="44">
        <v>0.15</v>
      </c>
      <c r="E66" s="44">
        <v>0.3</v>
      </c>
      <c r="F66" s="42"/>
    </row>
    <row r="67" spans="1:9" ht="13.5" customHeight="1">
      <c r="B67" s="41" t="s">
        <v>116</v>
      </c>
      <c r="C67" s="44">
        <v>0.48780000000000001</v>
      </c>
      <c r="D67" s="44">
        <v>0.28349999999999997</v>
      </c>
      <c r="E67" s="44">
        <v>0.8417</v>
      </c>
      <c r="F67" s="42"/>
    </row>
    <row r="68" spans="1:9" ht="13.5" customHeight="1">
      <c r="B68" s="41" t="s">
        <v>93</v>
      </c>
      <c r="C68" s="44">
        <v>2.17</v>
      </c>
      <c r="D68" s="44">
        <v>1.27</v>
      </c>
      <c r="E68" s="44">
        <v>3.71</v>
      </c>
      <c r="F68" s="42"/>
    </row>
    <row r="69" spans="1:9" ht="13.5" customHeight="1">
      <c r="A69" s="42"/>
      <c r="B69" s="43"/>
      <c r="C69" s="42"/>
      <c r="D69" s="42"/>
      <c r="E69" s="42"/>
      <c r="F69" s="42"/>
    </row>
    <row r="70" spans="1:9" ht="13.5" customHeight="1">
      <c r="A70" s="42"/>
      <c r="B70" s="43"/>
      <c r="C70" s="42"/>
      <c r="D70" s="42"/>
      <c r="E70" s="42"/>
      <c r="F70" s="42"/>
      <c r="G70" s="42"/>
      <c r="H70" s="42"/>
      <c r="I70" s="42"/>
    </row>
    <row r="71" spans="1:9" ht="13.5" customHeight="1">
      <c r="A71" s="42"/>
      <c r="B71" s="43"/>
      <c r="C71" s="42"/>
      <c r="D71" s="42"/>
      <c r="E71" s="42"/>
      <c r="F71" s="42"/>
      <c r="G71" s="42"/>
      <c r="H71" s="42"/>
      <c r="I71" s="42"/>
    </row>
    <row r="72" spans="1:9" ht="13.5" customHeight="1">
      <c r="A72" s="17" t="s">
        <v>94</v>
      </c>
      <c r="F72" s="42"/>
      <c r="G72" s="42"/>
      <c r="H72" s="42"/>
      <c r="I72" s="42"/>
    </row>
    <row r="73" spans="1:9" ht="13.5" customHeight="1">
      <c r="C73" s="18" t="s">
        <v>22</v>
      </c>
      <c r="D73" s="18" t="s">
        <v>23</v>
      </c>
      <c r="E73" s="18" t="s">
        <v>20</v>
      </c>
      <c r="F73" s="42"/>
      <c r="G73" s="42"/>
      <c r="H73" s="42"/>
      <c r="I73" s="42"/>
    </row>
    <row r="74" spans="1:9" ht="13.5" customHeight="1">
      <c r="B74" s="41" t="s">
        <v>95</v>
      </c>
      <c r="C74" s="47">
        <v>0.95</v>
      </c>
      <c r="D74" s="47">
        <v>0.8</v>
      </c>
      <c r="E74" s="47">
        <v>0.98</v>
      </c>
      <c r="F74" s="42"/>
      <c r="G74" s="48"/>
      <c r="H74" s="48"/>
      <c r="I74" s="48"/>
    </row>
    <row r="75" spans="1:9" ht="13.5" customHeight="1">
      <c r="B75" s="41" t="s">
        <v>96</v>
      </c>
      <c r="C75" s="47">
        <v>0.57999999999999996</v>
      </c>
      <c r="D75" s="47">
        <v>0.47</v>
      </c>
      <c r="E75" s="47">
        <v>0.67</v>
      </c>
      <c r="F75" s="42"/>
      <c r="G75" s="48"/>
      <c r="H75" s="48"/>
      <c r="I75" s="48"/>
    </row>
    <row r="76" spans="1:9" ht="13.5" customHeight="1">
      <c r="B76" s="41" t="s">
        <v>97</v>
      </c>
      <c r="C76" s="47">
        <v>0</v>
      </c>
      <c r="D76" s="47">
        <v>0</v>
      </c>
      <c r="E76" s="47">
        <v>0.68</v>
      </c>
      <c r="F76" s="42"/>
    </row>
    <row r="77" spans="1:9" ht="13.5" customHeight="1">
      <c r="B77" s="41" t="s">
        <v>98</v>
      </c>
      <c r="C77" s="47">
        <v>2.65</v>
      </c>
      <c r="D77" s="47">
        <v>1.35</v>
      </c>
      <c r="E77" s="47">
        <v>5.19</v>
      </c>
      <c r="F77" s="42"/>
      <c r="G77" s="48"/>
      <c r="H77" s="48"/>
      <c r="I77" s="48"/>
    </row>
    <row r="78" spans="1:9" ht="13.5" customHeight="1">
      <c r="B78" s="41" t="s">
        <v>99</v>
      </c>
      <c r="C78" s="47">
        <v>0.54</v>
      </c>
      <c r="D78" s="47">
        <v>0.33</v>
      </c>
      <c r="E78" s="47">
        <v>0.68</v>
      </c>
      <c r="F78" s="42"/>
      <c r="G78" s="48"/>
      <c r="H78" s="48"/>
      <c r="I78" s="48"/>
    </row>
    <row r="79" spans="1:9" ht="13.5" customHeight="1">
      <c r="B79" s="41" t="s">
        <v>100</v>
      </c>
      <c r="C79" s="47">
        <v>0.9</v>
      </c>
      <c r="D79" s="47">
        <v>0.82</v>
      </c>
      <c r="E79" s="47">
        <v>0.93</v>
      </c>
      <c r="F79" s="42"/>
      <c r="G79" s="48"/>
      <c r="H79" s="48"/>
      <c r="I79" s="48"/>
    </row>
    <row r="80" spans="1:9" ht="13.5" customHeight="1">
      <c r="B80" s="41" t="s">
        <v>101</v>
      </c>
      <c r="C80" s="47">
        <v>0.73</v>
      </c>
      <c r="D80" s="47">
        <v>0.65</v>
      </c>
      <c r="E80" s="47">
        <v>0.8</v>
      </c>
      <c r="F80" s="42"/>
      <c r="G80" s="48"/>
      <c r="H80" s="48"/>
      <c r="I80" s="48"/>
    </row>
    <row r="81" spans="1:9" ht="13.5" customHeight="1">
      <c r="B81" s="41" t="s">
        <v>102</v>
      </c>
      <c r="C81" s="47">
        <v>0.5</v>
      </c>
      <c r="D81" s="47">
        <v>0.3</v>
      </c>
      <c r="E81" s="47">
        <v>0.8</v>
      </c>
      <c r="F81" s="42"/>
      <c r="G81" s="48"/>
      <c r="H81" s="48"/>
      <c r="I81" s="48"/>
    </row>
    <row r="82" spans="1:9" ht="14">
      <c r="B82" s="41" t="s">
        <v>103</v>
      </c>
      <c r="C82" s="47">
        <v>0.92</v>
      </c>
      <c r="D82" s="47">
        <v>0.8</v>
      </c>
      <c r="E82" s="47">
        <v>0.95</v>
      </c>
      <c r="F82" s="42"/>
      <c r="G82" s="42"/>
      <c r="H82" s="42"/>
      <c r="I82" s="42"/>
    </row>
    <row r="83" spans="1:9">
      <c r="A83" s="42"/>
      <c r="B83" s="43"/>
      <c r="C83" s="42"/>
      <c r="D83" s="42"/>
      <c r="E83" s="42"/>
      <c r="F83" s="42"/>
      <c r="G83" s="42"/>
      <c r="H83" s="42"/>
      <c r="I83" s="42"/>
    </row>
    <row r="84" spans="1:9" ht="15" customHeight="1">
      <c r="A84" s="49"/>
      <c r="B84" s="50"/>
      <c r="C84" s="51"/>
      <c r="D84" s="51"/>
      <c r="E84" s="51"/>
      <c r="F84" s="51"/>
      <c r="G84" s="51"/>
      <c r="H84" s="51"/>
      <c r="I84" s="42"/>
    </row>
    <row r="85" spans="1:9" ht="14">
      <c r="A85" s="51"/>
      <c r="B85" s="50"/>
      <c r="C85" s="52"/>
      <c r="D85" s="52"/>
      <c r="E85" s="52"/>
      <c r="F85" s="51"/>
      <c r="G85" s="51"/>
      <c r="H85" s="51"/>
      <c r="I85" s="42"/>
    </row>
    <row r="86" spans="1:9" ht="14">
      <c r="A86" s="32" t="s">
        <v>104</v>
      </c>
      <c r="B86" s="53"/>
      <c r="C86" s="53"/>
      <c r="D86" s="53"/>
      <c r="E86" s="53"/>
      <c r="F86" s="53"/>
      <c r="G86" s="53"/>
      <c r="H86" s="53"/>
    </row>
    <row r="87" spans="1:9" ht="14">
      <c r="A87" s="53"/>
      <c r="B87" s="53"/>
      <c r="C87" s="33" t="s">
        <v>22</v>
      </c>
      <c r="D87" s="33" t="s">
        <v>23</v>
      </c>
      <c r="E87" s="33" t="s">
        <v>20</v>
      </c>
      <c r="F87" s="53"/>
      <c r="G87" s="53"/>
      <c r="H87" s="53"/>
    </row>
    <row r="88" spans="1:9" ht="14">
      <c r="A88" s="53"/>
      <c r="B88" s="34" t="s">
        <v>105</v>
      </c>
      <c r="C88" s="45">
        <v>0.14599999999999999</v>
      </c>
      <c r="D88" s="45">
        <v>9.6000000000000002E-2</v>
      </c>
      <c r="E88" s="45">
        <v>0.20499999999999999</v>
      </c>
      <c r="F88" s="53"/>
      <c r="G88" s="53"/>
      <c r="H88" s="53"/>
    </row>
    <row r="89" spans="1:9" ht="14">
      <c r="A89" s="53"/>
      <c r="B89" s="34" t="s">
        <v>106</v>
      </c>
      <c r="C89" s="45">
        <v>8.0000000000000002E-3</v>
      </c>
      <c r="D89" s="45">
        <v>5.0000000000000001E-3</v>
      </c>
      <c r="E89" s="45">
        <v>1.0999999999999999E-2</v>
      </c>
      <c r="F89" s="53"/>
      <c r="G89" s="53"/>
      <c r="H89" s="53"/>
    </row>
    <row r="90" spans="1:9" ht="13.5" customHeight="1">
      <c r="A90" s="53"/>
      <c r="B90" s="34" t="s">
        <v>107</v>
      </c>
      <c r="C90" s="45">
        <v>0.02</v>
      </c>
      <c r="D90" s="45">
        <v>1.2999999999999999E-2</v>
      </c>
      <c r="E90" s="45">
        <v>2.9000000000000001E-2</v>
      </c>
      <c r="F90" s="53"/>
      <c r="G90" s="53"/>
      <c r="H90" s="53"/>
    </row>
    <row r="91" spans="1:9" ht="13.5" customHeight="1">
      <c r="A91" s="53"/>
      <c r="B91" s="34" t="s">
        <v>108</v>
      </c>
      <c r="C91" s="45">
        <v>7.0000000000000007E-2</v>
      </c>
      <c r="D91" s="45">
        <v>4.8000000000000001E-2</v>
      </c>
      <c r="E91" s="45">
        <v>9.4E-2</v>
      </c>
      <c r="F91" s="53"/>
      <c r="G91" s="53"/>
      <c r="H91" s="53"/>
    </row>
    <row r="92" spans="1:9" ht="14">
      <c r="A92" s="53"/>
      <c r="B92" s="34" t="s">
        <v>109</v>
      </c>
      <c r="C92" s="45">
        <v>0.26500000000000001</v>
      </c>
      <c r="D92" s="45">
        <v>0.114</v>
      </c>
      <c r="E92" s="45">
        <v>0.47399999999999998</v>
      </c>
      <c r="F92" s="53"/>
      <c r="G92" s="53"/>
      <c r="H92" s="53"/>
    </row>
    <row r="93" spans="1:9" ht="14">
      <c r="A93" s="53"/>
      <c r="B93" s="34" t="s">
        <v>110</v>
      </c>
      <c r="C93" s="45">
        <v>0.54700000000000004</v>
      </c>
      <c r="D93" s="45">
        <v>0.38200000000000001</v>
      </c>
      <c r="E93" s="45">
        <v>0.71499999999999997</v>
      </c>
      <c r="F93" s="53"/>
      <c r="G93" s="53"/>
      <c r="H93" s="53"/>
    </row>
    <row r="94" spans="1:9" ht="14">
      <c r="A94" s="53"/>
      <c r="B94" s="34" t="s">
        <v>111</v>
      </c>
      <c r="C94" s="45">
        <v>5.2999999999999999E-2</v>
      </c>
      <c r="D94" s="45">
        <v>3.4000000000000002E-2</v>
      </c>
      <c r="E94" s="45">
        <v>7.9000000000000001E-2</v>
      </c>
      <c r="F94" s="53"/>
      <c r="G94" s="53"/>
      <c r="H94" s="53"/>
    </row>
    <row r="95" spans="1:9" ht="14">
      <c r="F95" s="53"/>
      <c r="G95" s="53"/>
      <c r="H95" s="53"/>
    </row>
    <row r="96" spans="1:9" ht="14">
      <c r="F96" s="53"/>
      <c r="G96" s="53"/>
      <c r="H96" s="53"/>
    </row>
    <row r="97" spans="6:8" ht="14">
      <c r="F97" s="53"/>
      <c r="G97" s="53"/>
      <c r="H97" s="53"/>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baseColWidth="10" defaultColWidth="8.83203125" defaultRowHeight="12" x14ac:dyDescent="0"/>
  <sheetData>
    <row r="1" spans="1:10" ht="13.5" customHeight="1">
      <c r="A1" s="2" t="s">
        <v>3</v>
      </c>
      <c r="C1" s="3"/>
      <c r="D1" s="3"/>
      <c r="G1" s="3"/>
    </row>
    <row r="2" spans="1:10" ht="13.5" customHeight="1">
      <c r="C2" s="4" t="s">
        <v>4</v>
      </c>
      <c r="D2" s="4" t="s">
        <v>5</v>
      </c>
      <c r="E2" s="4" t="s">
        <v>6</v>
      </c>
      <c r="F2" s="4" t="s">
        <v>7</v>
      </c>
      <c r="G2" s="4" t="s">
        <v>8</v>
      </c>
      <c r="H2" s="4" t="s">
        <v>9</v>
      </c>
      <c r="I2" s="4" t="s">
        <v>10</v>
      </c>
      <c r="J2" s="4" t="s">
        <v>11</v>
      </c>
    </row>
    <row r="3" spans="1:10" ht="13.5" customHeight="1">
      <c r="B3" s="5">
        <v>1</v>
      </c>
      <c r="C3" s="6" t="s">
        <v>12</v>
      </c>
      <c r="D3" s="6" t="s">
        <v>13</v>
      </c>
      <c r="E3" s="6" t="s">
        <v>14</v>
      </c>
      <c r="F3" s="6" t="s">
        <v>15</v>
      </c>
      <c r="G3" s="6">
        <v>15</v>
      </c>
      <c r="H3" s="6">
        <v>49</v>
      </c>
      <c r="I3" s="6">
        <v>0</v>
      </c>
      <c r="J3" s="6">
        <v>0</v>
      </c>
    </row>
    <row r="4" spans="1:10" ht="13.5" customHeight="1">
      <c r="B4" s="5">
        <v>2</v>
      </c>
      <c r="C4" s="6" t="s">
        <v>16</v>
      </c>
      <c r="D4" s="6" t="s">
        <v>17</v>
      </c>
      <c r="E4" s="6" t="s">
        <v>15</v>
      </c>
      <c r="F4" s="6" t="s">
        <v>14</v>
      </c>
      <c r="G4" s="6">
        <v>15</v>
      </c>
      <c r="H4" s="6">
        <v>49</v>
      </c>
      <c r="I4" s="6">
        <v>0</v>
      </c>
      <c r="J4"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2" sqref="V12"/>
    </sheetView>
  </sheetViews>
  <sheetFormatPr baseColWidth="10" defaultColWidth="8.83203125" defaultRowHeight="12" x14ac:dyDescent="0"/>
  <sheetData>
    <row r="1" spans="1:26" ht="13.5" customHeight="1">
      <c r="A1" s="2" t="s">
        <v>18</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7"/>
      <c r="E3" s="7"/>
      <c r="F3" s="7"/>
      <c r="G3" s="7"/>
      <c r="H3" s="7"/>
      <c r="I3" s="7"/>
      <c r="J3" s="7"/>
      <c r="K3" s="7"/>
      <c r="L3" s="7"/>
      <c r="M3" s="7"/>
      <c r="N3" s="7"/>
      <c r="O3" s="7"/>
      <c r="P3" s="7"/>
      <c r="Q3" s="7"/>
      <c r="R3" s="7"/>
      <c r="S3" s="7"/>
      <c r="T3" s="7"/>
      <c r="U3" s="7"/>
      <c r="V3" s="7"/>
      <c r="W3" s="7"/>
      <c r="X3" s="7"/>
      <c r="Y3" s="8" t="s">
        <v>21</v>
      </c>
      <c r="Z3" s="9"/>
    </row>
    <row r="4" spans="1:26" ht="13.5" customHeight="1">
      <c r="B4" s="5" t="str">
        <f>Populations!$C$3</f>
        <v>M 15-49</v>
      </c>
      <c r="C4" s="5" t="s">
        <v>22</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21</v>
      </c>
      <c r="Z4" s="9"/>
    </row>
    <row r="5" spans="1:26" ht="13.5" customHeight="1">
      <c r="B5" s="5" t="str">
        <f>Populations!$C$3</f>
        <v>M 15-49</v>
      </c>
      <c r="C5" s="5" t="s">
        <v>23</v>
      </c>
      <c r="D5" s="7"/>
      <c r="E5" s="7"/>
      <c r="F5" s="7"/>
      <c r="G5" s="7"/>
      <c r="H5" s="7"/>
      <c r="I5" s="7"/>
      <c r="J5" s="7"/>
      <c r="K5" s="7"/>
      <c r="L5" s="7"/>
      <c r="M5" s="7"/>
      <c r="N5" s="7"/>
      <c r="O5" s="7"/>
      <c r="P5" s="7"/>
      <c r="Q5" s="7"/>
      <c r="R5" s="7"/>
      <c r="S5" s="7"/>
      <c r="T5" s="7"/>
      <c r="U5" s="7"/>
      <c r="V5" s="7"/>
      <c r="W5" s="7"/>
      <c r="X5" s="7"/>
      <c r="Y5" s="8" t="s">
        <v>21</v>
      </c>
      <c r="Z5" s="9"/>
    </row>
    <row r="7" spans="1:26" ht="13.5" customHeight="1">
      <c r="B7" s="5" t="str">
        <f>Populations!$C$4</f>
        <v>F 15-49</v>
      </c>
      <c r="C7" s="5" t="s">
        <v>20</v>
      </c>
      <c r="D7" s="9"/>
      <c r="E7" s="9"/>
      <c r="F7" s="9"/>
      <c r="G7" s="9"/>
      <c r="H7" s="9"/>
      <c r="I7" s="9"/>
      <c r="J7" s="9"/>
      <c r="K7" s="9"/>
      <c r="L7" s="9"/>
      <c r="M7" s="9"/>
      <c r="N7" s="9"/>
      <c r="O7" s="9"/>
      <c r="P7" s="9"/>
      <c r="Q7" s="9"/>
      <c r="R7" s="9"/>
      <c r="S7" s="9"/>
      <c r="T7" s="9"/>
      <c r="U7" s="9"/>
      <c r="V7" s="9"/>
      <c r="W7" s="9"/>
      <c r="X7" s="9"/>
      <c r="Y7" s="8" t="s">
        <v>21</v>
      </c>
      <c r="Z7" s="9"/>
    </row>
    <row r="8" spans="1:26" ht="13.5" customHeight="1">
      <c r="B8" s="5" t="str">
        <f>Populations!$C$4</f>
        <v>F 15-49</v>
      </c>
      <c r="C8" s="5" t="s">
        <v>22</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21</v>
      </c>
      <c r="Z8" s="9"/>
    </row>
    <row r="9" spans="1:26" ht="13.5" customHeight="1">
      <c r="B9" s="5" t="str">
        <f>Populations!$C$4</f>
        <v>F 15-49</v>
      </c>
      <c r="C9" s="5" t="s">
        <v>23</v>
      </c>
      <c r="D9" s="9"/>
      <c r="E9" s="9"/>
      <c r="F9" s="9"/>
      <c r="G9" s="9"/>
      <c r="H9" s="9"/>
      <c r="I9" s="9"/>
      <c r="J9" s="9"/>
      <c r="K9" s="9"/>
      <c r="L9" s="9"/>
      <c r="M9" s="9"/>
      <c r="N9" s="9"/>
      <c r="O9" s="9"/>
      <c r="P9" s="9"/>
      <c r="Q9" s="9"/>
      <c r="R9" s="9"/>
      <c r="S9" s="9"/>
      <c r="T9" s="9"/>
      <c r="U9" s="9"/>
      <c r="V9" s="9"/>
      <c r="W9" s="9"/>
      <c r="X9" s="9"/>
      <c r="Y9" s="8" t="s">
        <v>21</v>
      </c>
      <c r="Z9" s="9"/>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24</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11"/>
      <c r="E3" s="11"/>
      <c r="F3" s="11"/>
      <c r="G3" s="11"/>
      <c r="H3" s="11"/>
      <c r="I3" s="11"/>
      <c r="J3" s="11"/>
      <c r="K3" s="11"/>
      <c r="L3" s="11"/>
      <c r="M3" s="11"/>
      <c r="N3" s="11"/>
      <c r="O3" s="11"/>
      <c r="P3" s="11"/>
      <c r="Q3" s="11"/>
      <c r="R3" s="11"/>
      <c r="S3" s="11"/>
      <c r="T3" s="11"/>
      <c r="U3" s="11"/>
      <c r="V3" s="11"/>
      <c r="W3" s="11"/>
      <c r="X3" s="11"/>
      <c r="Y3" s="8" t="s">
        <v>21</v>
      </c>
      <c r="Z3" s="11"/>
    </row>
    <row r="4" spans="1:26" ht="13.5" customHeight="1">
      <c r="B4" s="5" t="str">
        <f>Populations!$C$3</f>
        <v>M 15-49</v>
      </c>
      <c r="C4" s="5" t="s">
        <v>22</v>
      </c>
      <c r="D4" s="11"/>
      <c r="E4" s="11">
        <v>0.01</v>
      </c>
      <c r="F4" s="11"/>
      <c r="G4" s="11"/>
      <c r="H4" s="11">
        <v>0.02</v>
      </c>
      <c r="I4" s="11"/>
      <c r="J4" s="11"/>
      <c r="K4" s="11"/>
      <c r="L4" s="11">
        <v>1.4999999999999999E-2</v>
      </c>
      <c r="M4" s="11"/>
      <c r="N4" s="11"/>
      <c r="O4" s="11"/>
      <c r="P4" s="11"/>
      <c r="Q4" s="11"/>
      <c r="R4" s="11"/>
      <c r="S4" s="11"/>
      <c r="T4" s="11"/>
      <c r="U4" s="11"/>
      <c r="V4" s="11"/>
      <c r="W4" s="11"/>
      <c r="X4" s="11"/>
      <c r="Y4" s="8" t="s">
        <v>21</v>
      </c>
      <c r="Z4" s="12"/>
    </row>
    <row r="5" spans="1:26" ht="13.5" customHeight="1">
      <c r="B5" s="5" t="str">
        <f>Populations!$C$3</f>
        <v>M 15-49</v>
      </c>
      <c r="C5" s="5" t="s">
        <v>23</v>
      </c>
      <c r="D5" s="11"/>
      <c r="E5" s="11"/>
      <c r="F5" s="11"/>
      <c r="G5" s="11"/>
      <c r="H5" s="11"/>
      <c r="I5" s="11"/>
      <c r="J5" s="11"/>
      <c r="K5" s="11"/>
      <c r="L5" s="11"/>
      <c r="M5" s="11"/>
      <c r="N5" s="11"/>
      <c r="O5" s="11"/>
      <c r="P5" s="11"/>
      <c r="Q5" s="11"/>
      <c r="R5" s="11"/>
      <c r="S5" s="11"/>
      <c r="T5" s="11"/>
      <c r="U5" s="11"/>
      <c r="V5" s="11"/>
      <c r="W5" s="11"/>
      <c r="X5" s="11"/>
      <c r="Y5" s="8" t="s">
        <v>21</v>
      </c>
      <c r="Z5" s="11"/>
    </row>
    <row r="7" spans="1:26" ht="13.5" customHeight="1">
      <c r="B7" s="5" t="str">
        <f>Populations!$C$4</f>
        <v>F 15-49</v>
      </c>
      <c r="C7" s="5" t="s">
        <v>20</v>
      </c>
      <c r="D7" s="11"/>
      <c r="E7" s="11"/>
      <c r="F7" s="11"/>
      <c r="G7" s="11"/>
      <c r="H7" s="11"/>
      <c r="I7" s="11"/>
      <c r="J7" s="11"/>
      <c r="K7" s="11"/>
      <c r="L7" s="11"/>
      <c r="M7" s="11"/>
      <c r="N7" s="11"/>
      <c r="O7" s="11"/>
      <c r="P7" s="11"/>
      <c r="Q7" s="11"/>
      <c r="R7" s="11"/>
      <c r="S7" s="11"/>
      <c r="T7" s="11"/>
      <c r="U7" s="11"/>
      <c r="V7" s="11"/>
      <c r="W7" s="11"/>
      <c r="X7" s="11"/>
      <c r="Y7" s="8" t="s">
        <v>21</v>
      </c>
      <c r="Z7" s="11"/>
    </row>
    <row r="8" spans="1:26" ht="13.5" customHeight="1">
      <c r="B8" s="5" t="str">
        <f>Populations!$C$4</f>
        <v>F 15-49</v>
      </c>
      <c r="C8" s="5" t="s">
        <v>22</v>
      </c>
      <c r="D8" s="11"/>
      <c r="E8" s="11">
        <v>1.4999999999999999E-2</v>
      </c>
      <c r="F8" s="11"/>
      <c r="G8" s="11"/>
      <c r="H8" s="11"/>
      <c r="I8" s="11"/>
      <c r="J8" s="11">
        <v>0.03</v>
      </c>
      <c r="K8" s="11"/>
      <c r="L8" s="11"/>
      <c r="M8" s="11"/>
      <c r="N8" s="11"/>
      <c r="O8" s="11"/>
      <c r="P8" s="11"/>
      <c r="Q8" s="11"/>
      <c r="R8" s="11">
        <v>0.02</v>
      </c>
      <c r="S8" s="11"/>
      <c r="T8" s="11"/>
      <c r="U8" s="11"/>
      <c r="V8" s="11"/>
      <c r="W8" s="11"/>
      <c r="X8" s="11"/>
      <c r="Y8" s="8" t="s">
        <v>21</v>
      </c>
      <c r="Z8" s="11"/>
    </row>
    <row r="9" spans="1:26" ht="13.5" customHeight="1">
      <c r="B9" s="5" t="str">
        <f>Populations!$C$4</f>
        <v>F 15-49</v>
      </c>
      <c r="C9" s="5" t="s">
        <v>23</v>
      </c>
      <c r="D9" s="11"/>
      <c r="E9" s="11"/>
      <c r="F9" s="11"/>
      <c r="G9" s="11"/>
      <c r="H9" s="11"/>
      <c r="I9" s="11"/>
      <c r="J9" s="11"/>
      <c r="K9" s="11"/>
      <c r="L9" s="11"/>
      <c r="M9" s="11"/>
      <c r="N9" s="11"/>
      <c r="O9" s="11"/>
      <c r="P9" s="11"/>
      <c r="Q9" s="11"/>
      <c r="R9" s="11"/>
      <c r="S9" s="11"/>
      <c r="T9" s="11"/>
      <c r="U9" s="11"/>
      <c r="V9" s="11"/>
      <c r="W9" s="11"/>
      <c r="X9" s="11"/>
      <c r="Y9" s="8" t="s">
        <v>21</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21</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21</v>
      </c>
      <c r="Y4" s="11"/>
    </row>
    <row r="8" spans="1:25" ht="13.5" customHeight="1">
      <c r="A8" s="2" t="s">
        <v>26</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21</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21</v>
      </c>
      <c r="Y11" s="11">
        <v>0.05</v>
      </c>
    </row>
    <row r="15" spans="1:25" ht="13.5" customHeight="1">
      <c r="A15" s="2" t="s">
        <v>27</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21</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21</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32" workbookViewId="0">
      <selection activeCell="C51" sqref="C51"/>
    </sheetView>
  </sheetViews>
  <sheetFormatPr baseColWidth="10" defaultColWidth="8.83203125" defaultRowHeight="12" x14ac:dyDescent="0"/>
  <sheetData>
    <row r="1" spans="1:25" ht="13.5" customHeight="1">
      <c r="A1" s="2" t="s">
        <v>28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21</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21</v>
      </c>
      <c r="Y4" s="13"/>
    </row>
    <row r="8" spans="1:25" ht="13.5" customHeight="1">
      <c r="A8" s="2" t="s">
        <v>29</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
        <v>30</v>
      </c>
      <c r="C10" s="6"/>
      <c r="D10" s="6"/>
      <c r="E10" s="6"/>
      <c r="F10" s="6"/>
      <c r="G10" s="6"/>
      <c r="H10" s="6"/>
      <c r="I10" s="6"/>
      <c r="J10" s="6"/>
      <c r="K10" s="6"/>
      <c r="L10" s="6"/>
      <c r="M10" s="6"/>
      <c r="N10" s="6"/>
      <c r="O10" s="6"/>
      <c r="P10" s="6"/>
      <c r="Q10" s="6"/>
      <c r="R10" s="6"/>
      <c r="S10" s="6"/>
      <c r="T10" s="6"/>
      <c r="U10" s="6"/>
      <c r="V10" s="6"/>
      <c r="W10" s="6"/>
      <c r="X10" s="8" t="s">
        <v>21</v>
      </c>
      <c r="Y10" s="14">
        <v>0.65</v>
      </c>
    </row>
    <row r="14" spans="1:25" ht="13.5" customHeight="1">
      <c r="A14" s="2" t="s">
        <v>31</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19</v>
      </c>
    </row>
    <row r="16" spans="1:25" ht="13.5" customHeight="1">
      <c r="B16" s="5" t="s">
        <v>32</v>
      </c>
      <c r="C16" s="6">
        <v>0</v>
      </c>
      <c r="D16" s="6"/>
      <c r="E16" s="6"/>
      <c r="F16" s="6"/>
      <c r="G16" s="6">
        <v>50</v>
      </c>
      <c r="H16" s="6"/>
      <c r="I16" s="6"/>
      <c r="J16" s="6">
        <v>600</v>
      </c>
      <c r="K16" s="6"/>
      <c r="L16" s="6"/>
      <c r="M16" s="6"/>
      <c r="N16" s="6"/>
      <c r="O16" s="6">
        <v>1900</v>
      </c>
      <c r="P16" s="6"/>
      <c r="Q16" s="6"/>
      <c r="R16" s="6">
        <v>3200</v>
      </c>
      <c r="S16" s="6"/>
      <c r="T16" s="6"/>
      <c r="U16" s="6"/>
      <c r="V16" s="6"/>
      <c r="W16" s="6"/>
      <c r="X16" s="8" t="s">
        <v>21</v>
      </c>
      <c r="Y16" s="6"/>
    </row>
    <row r="20" spans="1:25" ht="13.5" customHeight="1">
      <c r="A20" s="2" t="s">
        <v>33</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19</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21</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21</v>
      </c>
      <c r="Y23" s="13"/>
    </row>
    <row r="27" spans="1:25" ht="13.5" customHeight="1">
      <c r="A27" s="2" t="s">
        <v>34</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19</v>
      </c>
    </row>
    <row r="29" spans="1:25" ht="13.5" customHeight="1">
      <c r="B29" s="5" t="s">
        <v>32</v>
      </c>
      <c r="C29" s="6"/>
      <c r="D29" s="6"/>
      <c r="E29" s="6"/>
      <c r="F29" s="6"/>
      <c r="G29" s="6"/>
      <c r="H29" s="6"/>
      <c r="I29" s="6"/>
      <c r="J29" s="6"/>
      <c r="K29" s="6"/>
      <c r="L29" s="6">
        <v>200</v>
      </c>
      <c r="M29" s="6"/>
      <c r="N29" s="6"/>
      <c r="O29" s="6"/>
      <c r="P29" s="6"/>
      <c r="Q29" s="6"/>
      <c r="R29" s="6"/>
      <c r="S29" s="6"/>
      <c r="T29" s="6"/>
      <c r="U29" s="6"/>
      <c r="V29" s="6"/>
      <c r="W29" s="6"/>
      <c r="X29" s="8" t="s">
        <v>21</v>
      </c>
      <c r="Y29" s="6"/>
    </row>
    <row r="33" spans="1:25" ht="13.5" customHeight="1">
      <c r="A33" s="2" t="s">
        <v>35</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19</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21</v>
      </c>
      <c r="Y35" s="15"/>
    </row>
    <row r="39" spans="1:25" ht="13.5" customHeight="1">
      <c r="A39" s="2" t="s">
        <v>36</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19</v>
      </c>
    </row>
    <row r="41" spans="1:25" ht="13.5" customHeight="1">
      <c r="B41" s="5" t="s">
        <v>32</v>
      </c>
      <c r="C41" s="13"/>
      <c r="D41" s="13"/>
      <c r="E41" s="13"/>
      <c r="F41" s="13"/>
      <c r="G41" s="13"/>
      <c r="H41" s="13"/>
      <c r="I41" s="13"/>
      <c r="J41" s="13"/>
      <c r="K41" s="13"/>
      <c r="L41" s="13"/>
      <c r="M41" s="13"/>
      <c r="N41" s="13"/>
      <c r="O41" s="13"/>
      <c r="P41" s="13"/>
      <c r="Q41" s="13"/>
      <c r="R41" s="13"/>
      <c r="S41" s="13"/>
      <c r="T41" s="13"/>
      <c r="U41" s="13"/>
      <c r="V41" s="13"/>
      <c r="W41" s="13"/>
      <c r="X41" s="8" t="s">
        <v>21</v>
      </c>
      <c r="Y41" s="16">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76"/>
  <sheetViews>
    <sheetView tabSelected="1" workbookViewId="0">
      <selection activeCell="E20" sqref="E20"/>
    </sheetView>
  </sheetViews>
  <sheetFormatPr baseColWidth="10" defaultColWidth="8.83203125" defaultRowHeight="12" x14ac:dyDescent="0.75"/>
  <sheetData>
    <row r="1" spans="1:25" ht="13.5" customHeight="1">
      <c r="A1" s="2" t="s">
        <v>37</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
        <v>32</v>
      </c>
      <c r="C3" s="15"/>
      <c r="D3" s="15"/>
      <c r="E3" s="15"/>
      <c r="F3" s="15"/>
      <c r="G3" s="15"/>
      <c r="H3" s="15"/>
      <c r="I3" s="15"/>
      <c r="J3" s="15"/>
      <c r="K3" s="15"/>
      <c r="L3" s="15"/>
      <c r="M3" s="15"/>
      <c r="N3" s="15"/>
      <c r="O3" s="15"/>
      <c r="P3" s="15"/>
      <c r="Q3" s="15"/>
      <c r="R3" s="15"/>
      <c r="S3" s="15"/>
      <c r="T3" s="15"/>
      <c r="U3" s="15"/>
      <c r="V3" s="15"/>
      <c r="W3" s="15"/>
      <c r="X3" s="8" t="s">
        <v>21</v>
      </c>
      <c r="Y3" s="15"/>
    </row>
    <row r="7" spans="1:25" ht="13.5" customHeight="1">
      <c r="A7" s="2" t="s">
        <v>38</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19</v>
      </c>
    </row>
    <row r="9" spans="1:25" ht="13.5" customHeight="1">
      <c r="B9" s="5" t="s">
        <v>32</v>
      </c>
      <c r="C9" s="15"/>
      <c r="D9" s="15"/>
      <c r="E9" s="15"/>
      <c r="F9" s="15"/>
      <c r="G9" s="15"/>
      <c r="H9" s="15"/>
      <c r="I9" s="15"/>
      <c r="J9" s="15"/>
      <c r="K9" s="15"/>
      <c r="L9" s="15"/>
      <c r="M9" s="15"/>
      <c r="N9" s="15"/>
      <c r="O9" s="15"/>
      <c r="P9" s="15"/>
      <c r="Q9" s="15"/>
      <c r="R9" s="15"/>
      <c r="S9" s="15"/>
      <c r="T9" s="15"/>
      <c r="U9" s="15"/>
      <c r="V9" s="15"/>
      <c r="W9" s="15"/>
      <c r="X9" s="8" t="s">
        <v>21</v>
      </c>
      <c r="Y9" s="15"/>
    </row>
    <row r="13" spans="1:25" ht="13.5" customHeight="1">
      <c r="A13" s="2" t="s">
        <v>39</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19</v>
      </c>
    </row>
    <row r="15" spans="1:25" ht="13.5" customHeight="1">
      <c r="B15" s="5" t="s">
        <v>32</v>
      </c>
      <c r="C15" s="15"/>
      <c r="D15" s="15"/>
      <c r="E15" s="15"/>
      <c r="F15" s="15"/>
      <c r="G15" s="15"/>
      <c r="H15" s="15"/>
      <c r="I15" s="15"/>
      <c r="J15" s="15"/>
      <c r="K15" s="15"/>
      <c r="L15" s="15"/>
      <c r="M15" s="15"/>
      <c r="N15" s="15"/>
      <c r="O15" s="15"/>
      <c r="P15" s="15"/>
      <c r="Q15" s="15"/>
      <c r="R15" s="15"/>
      <c r="S15" s="15"/>
      <c r="T15" s="15"/>
      <c r="U15" s="15"/>
      <c r="V15" s="15"/>
      <c r="W15" s="15"/>
      <c r="X15" s="8" t="s">
        <v>21</v>
      </c>
      <c r="Y15" s="15"/>
    </row>
    <row r="19" spans="1:25" ht="13.5" customHeight="1">
      <c r="A19" s="2" t="s">
        <v>40</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19</v>
      </c>
    </row>
    <row r="21" spans="1:25" ht="13.5" customHeight="1">
      <c r="B21" s="5" t="s">
        <v>32</v>
      </c>
      <c r="C21" s="15"/>
      <c r="D21" s="15"/>
      <c r="E21" s="15"/>
      <c r="F21" s="15"/>
      <c r="G21" s="15"/>
      <c r="H21" s="15"/>
      <c r="I21" s="15"/>
      <c r="J21" s="15"/>
      <c r="K21" s="15"/>
      <c r="L21" s="15"/>
      <c r="M21" s="15"/>
      <c r="N21" s="15"/>
      <c r="O21" s="15"/>
      <c r="P21" s="15"/>
      <c r="Q21" s="15"/>
      <c r="R21" s="15"/>
      <c r="S21" s="15"/>
      <c r="T21" s="15"/>
      <c r="U21" s="15"/>
      <c r="V21" s="15"/>
      <c r="W21" s="15"/>
      <c r="X21" s="8" t="s">
        <v>21</v>
      </c>
      <c r="Y21" s="15"/>
    </row>
    <row r="25" spans="1:25" ht="13.5" customHeight="1">
      <c r="A25" s="2" t="s">
        <v>41</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19</v>
      </c>
    </row>
    <row r="27" spans="1:25" ht="13.5" customHeight="1">
      <c r="B27" s="5" t="s">
        <v>32</v>
      </c>
      <c r="C27" s="15"/>
      <c r="D27" s="15"/>
      <c r="E27" s="15"/>
      <c r="F27" s="15"/>
      <c r="G27" s="15"/>
      <c r="H27" s="15"/>
      <c r="I27" s="15"/>
      <c r="J27" s="15"/>
      <c r="K27" s="15"/>
      <c r="L27" s="15"/>
      <c r="M27" s="15"/>
      <c r="N27" s="15"/>
      <c r="O27" s="15"/>
      <c r="P27" s="15"/>
      <c r="Q27" s="15"/>
      <c r="R27" s="15"/>
      <c r="S27" s="15"/>
      <c r="T27" s="15"/>
      <c r="U27" s="15"/>
      <c r="V27" s="15"/>
      <c r="W27" s="15"/>
      <c r="X27" s="8" t="s">
        <v>21</v>
      </c>
      <c r="Y27" s="15"/>
    </row>
    <row r="31" spans="1:25" ht="13.5" customHeight="1">
      <c r="A31" s="2" t="s">
        <v>42</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19</v>
      </c>
    </row>
    <row r="33" spans="1:25" ht="13.5" customHeight="1">
      <c r="B33" s="5" t="s">
        <v>32</v>
      </c>
      <c r="C33" s="15"/>
      <c r="D33" s="15"/>
      <c r="E33" s="15"/>
      <c r="F33" s="15"/>
      <c r="G33" s="15"/>
      <c r="H33" s="15"/>
      <c r="I33" s="15"/>
      <c r="J33" s="15"/>
      <c r="K33" s="15"/>
      <c r="L33" s="15"/>
      <c r="M33" s="15"/>
      <c r="N33" s="15"/>
      <c r="O33" s="15"/>
      <c r="P33" s="15"/>
      <c r="Q33" s="15"/>
      <c r="R33" s="15"/>
      <c r="S33" s="15"/>
      <c r="T33" s="15"/>
      <c r="U33" s="15"/>
      <c r="V33" s="15"/>
      <c r="W33" s="15"/>
      <c r="X33" s="8" t="s">
        <v>21</v>
      </c>
      <c r="Y33" s="15"/>
    </row>
    <row r="37" spans="1:25" ht="13.5" customHeight="1">
      <c r="A37" s="2" t="s">
        <v>43</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19</v>
      </c>
    </row>
    <row r="39" spans="1:25" ht="13.5" customHeight="1">
      <c r="B39" s="5" t="s">
        <v>32</v>
      </c>
      <c r="C39" s="15"/>
      <c r="D39" s="15"/>
      <c r="E39" s="15"/>
      <c r="F39" s="15"/>
      <c r="G39" s="15"/>
      <c r="H39" s="15"/>
      <c r="I39" s="15"/>
      <c r="J39" s="15"/>
      <c r="K39" s="15"/>
      <c r="L39" s="15"/>
      <c r="M39" s="15"/>
      <c r="N39" s="15"/>
      <c r="O39" s="15"/>
      <c r="P39" s="15"/>
      <c r="Q39" s="15"/>
      <c r="R39" s="15"/>
      <c r="S39" s="15"/>
      <c r="T39" s="15"/>
      <c r="U39" s="15"/>
      <c r="V39" s="15"/>
      <c r="W39" s="15"/>
      <c r="X39" s="8" t="s">
        <v>21</v>
      </c>
      <c r="Y39" s="15"/>
    </row>
    <row r="40" spans="1:25" ht="15" customHeight="1"/>
    <row r="41" spans="1:25" ht="15" customHeight="1"/>
    <row r="42" spans="1:25" ht="15" customHeight="1"/>
    <row r="43" spans="1:25" ht="14">
      <c r="A43" s="17" t="s">
        <v>44</v>
      </c>
    </row>
    <row r="44" spans="1:25" ht="14">
      <c r="C44" s="18">
        <v>2000</v>
      </c>
      <c r="D44" s="18">
        <v>2001</v>
      </c>
      <c r="E44" s="18">
        <v>2002</v>
      </c>
      <c r="F44" s="18">
        <v>2003</v>
      </c>
      <c r="G44" s="18">
        <v>2004</v>
      </c>
      <c r="H44" s="18">
        <v>2005</v>
      </c>
      <c r="I44" s="18">
        <v>2006</v>
      </c>
      <c r="J44" s="18">
        <v>2007</v>
      </c>
      <c r="K44" s="18">
        <v>2008</v>
      </c>
      <c r="L44" s="18">
        <v>2009</v>
      </c>
      <c r="M44" s="18">
        <v>2010</v>
      </c>
      <c r="N44" s="18">
        <v>2011</v>
      </c>
      <c r="O44" s="18">
        <v>2012</v>
      </c>
      <c r="P44" s="18">
        <v>2013</v>
      </c>
      <c r="Q44" s="18">
        <v>2014</v>
      </c>
      <c r="R44" s="18">
        <v>2015</v>
      </c>
      <c r="S44" s="18">
        <v>2016</v>
      </c>
      <c r="T44" s="18">
        <v>2017</v>
      </c>
      <c r="U44" s="18">
        <v>2018</v>
      </c>
      <c r="V44" s="18">
        <v>2019</v>
      </c>
      <c r="W44" s="18">
        <v>2020</v>
      </c>
      <c r="Y44" s="18" t="s">
        <v>19</v>
      </c>
    </row>
    <row r="45" spans="1:25" ht="14">
      <c r="B45" s="18" t="s">
        <v>30</v>
      </c>
      <c r="C45" s="19"/>
      <c r="D45" s="19"/>
      <c r="E45" s="19"/>
      <c r="F45" s="19"/>
      <c r="G45" s="19"/>
      <c r="H45" s="19"/>
      <c r="I45" s="19"/>
      <c r="J45" s="19"/>
      <c r="K45" s="19"/>
      <c r="L45" s="19"/>
      <c r="M45" s="19"/>
      <c r="N45" s="19"/>
      <c r="O45" s="19"/>
      <c r="P45" s="19"/>
      <c r="Q45" s="19"/>
      <c r="R45" s="19"/>
      <c r="S45" s="19"/>
      <c r="T45" s="19"/>
      <c r="U45" s="19"/>
      <c r="V45" s="19"/>
      <c r="W45" s="19"/>
      <c r="X45" s="20" t="s">
        <v>21</v>
      </c>
      <c r="Y45" s="19"/>
    </row>
    <row r="49" spans="1:25" ht="14">
      <c r="A49" s="17" t="s">
        <v>45</v>
      </c>
    </row>
    <row r="50" spans="1:25" ht="14">
      <c r="C50" s="18">
        <v>2000</v>
      </c>
      <c r="D50" s="18">
        <v>2001</v>
      </c>
      <c r="E50" s="18">
        <v>2002</v>
      </c>
      <c r="F50" s="18">
        <v>2003</v>
      </c>
      <c r="G50" s="18">
        <v>2004</v>
      </c>
      <c r="H50" s="18">
        <v>2005</v>
      </c>
      <c r="I50" s="18">
        <v>2006</v>
      </c>
      <c r="J50" s="18">
        <v>2007</v>
      </c>
      <c r="K50" s="18">
        <v>2008</v>
      </c>
      <c r="L50" s="18">
        <v>2009</v>
      </c>
      <c r="M50" s="18">
        <v>2010</v>
      </c>
      <c r="N50" s="18">
        <v>2011</v>
      </c>
      <c r="O50" s="18">
        <v>2012</v>
      </c>
      <c r="P50" s="18">
        <v>2013</v>
      </c>
      <c r="Q50" s="18">
        <v>2014</v>
      </c>
      <c r="R50" s="18">
        <v>2015</v>
      </c>
      <c r="S50" s="18">
        <v>2016</v>
      </c>
      <c r="T50" s="18">
        <v>2017</v>
      </c>
      <c r="U50" s="18">
        <v>2018</v>
      </c>
      <c r="V50" s="18">
        <v>2019</v>
      </c>
      <c r="W50" s="18">
        <v>2020</v>
      </c>
      <c r="Y50" s="18" t="s">
        <v>19</v>
      </c>
    </row>
    <row r="51" spans="1:25" ht="14">
      <c r="B51" s="18" t="s">
        <v>30</v>
      </c>
      <c r="C51" s="19"/>
      <c r="D51" s="19"/>
      <c r="E51" s="19"/>
      <c r="F51" s="19"/>
      <c r="G51" s="19"/>
      <c r="H51" s="19"/>
      <c r="I51" s="19"/>
      <c r="J51" s="19"/>
      <c r="K51" s="19"/>
      <c r="L51" s="19"/>
      <c r="M51" s="19"/>
      <c r="N51" s="19"/>
      <c r="O51" s="19"/>
      <c r="P51" s="19"/>
      <c r="Q51" s="19"/>
      <c r="R51" s="19"/>
      <c r="S51" s="19"/>
      <c r="T51" s="19"/>
      <c r="U51" s="19"/>
      <c r="V51" s="19"/>
      <c r="W51" s="19"/>
      <c r="X51" s="20" t="s">
        <v>21</v>
      </c>
      <c r="Y51" s="19"/>
    </row>
    <row r="55" spans="1:25" ht="15" customHeight="1">
      <c r="A55" s="17" t="s">
        <v>46</v>
      </c>
    </row>
    <row r="56" spans="1:25" ht="15" customHeight="1">
      <c r="C56" s="18">
        <v>2000</v>
      </c>
      <c r="D56" s="18">
        <v>2001</v>
      </c>
      <c r="E56" s="18">
        <v>2002</v>
      </c>
      <c r="F56" s="18">
        <v>2003</v>
      </c>
      <c r="G56" s="18">
        <v>2004</v>
      </c>
      <c r="H56" s="18">
        <v>2005</v>
      </c>
      <c r="I56" s="18">
        <v>2006</v>
      </c>
      <c r="J56" s="18">
        <v>2007</v>
      </c>
      <c r="K56" s="18">
        <v>2008</v>
      </c>
      <c r="L56" s="18">
        <v>2009</v>
      </c>
      <c r="M56" s="18">
        <v>2010</v>
      </c>
      <c r="N56" s="18">
        <v>2011</v>
      </c>
      <c r="O56" s="18">
        <v>2012</v>
      </c>
      <c r="P56" s="18">
        <v>2013</v>
      </c>
      <c r="Q56" s="18">
        <v>2014</v>
      </c>
      <c r="R56" s="18">
        <v>2015</v>
      </c>
      <c r="S56" s="18">
        <v>2016</v>
      </c>
      <c r="T56" s="18">
        <v>2017</v>
      </c>
      <c r="U56" s="18">
        <v>2018</v>
      </c>
      <c r="V56" s="18">
        <v>2019</v>
      </c>
      <c r="W56" s="18">
        <v>2020</v>
      </c>
      <c r="Y56" s="18" t="s">
        <v>19</v>
      </c>
    </row>
    <row r="57" spans="1:25" ht="15" customHeight="1">
      <c r="B57" s="18" t="s">
        <v>30</v>
      </c>
      <c r="C57" s="19"/>
      <c r="D57" s="19"/>
      <c r="E57" s="19"/>
      <c r="F57" s="19"/>
      <c r="G57" s="19"/>
      <c r="H57" s="19"/>
      <c r="I57" s="19"/>
      <c r="J57" s="19"/>
      <c r="K57" s="19"/>
      <c r="L57" s="19"/>
      <c r="M57" s="19"/>
      <c r="N57" s="19"/>
      <c r="O57" s="19"/>
      <c r="P57" s="19"/>
      <c r="Q57" s="19"/>
      <c r="R57" s="19"/>
      <c r="S57" s="19"/>
      <c r="T57" s="19"/>
      <c r="U57" s="19"/>
      <c r="V57" s="19"/>
      <c r="W57" s="19"/>
      <c r="X57" s="20" t="s">
        <v>21</v>
      </c>
      <c r="Y57" s="19"/>
    </row>
    <row r="61" spans="1:25" ht="15" customHeight="1">
      <c r="A61" s="17" t="s">
        <v>120</v>
      </c>
    </row>
    <row r="62" spans="1:25" ht="15" customHeight="1">
      <c r="C62" s="18">
        <v>2000</v>
      </c>
      <c r="D62" s="18">
        <v>2001</v>
      </c>
      <c r="E62" s="18">
        <v>2002</v>
      </c>
      <c r="F62" s="18">
        <v>2003</v>
      </c>
      <c r="G62" s="18">
        <v>2004</v>
      </c>
      <c r="H62" s="18">
        <v>2005</v>
      </c>
      <c r="I62" s="18">
        <v>2006</v>
      </c>
      <c r="J62" s="18">
        <v>2007</v>
      </c>
      <c r="K62" s="18">
        <v>2008</v>
      </c>
      <c r="L62" s="18">
        <v>2009</v>
      </c>
      <c r="M62" s="18">
        <v>2010</v>
      </c>
      <c r="N62" s="18">
        <v>2011</v>
      </c>
      <c r="O62" s="18">
        <v>2012</v>
      </c>
      <c r="P62" s="18">
        <v>2013</v>
      </c>
      <c r="Q62" s="18">
        <v>2014</v>
      </c>
      <c r="R62" s="18">
        <v>2015</v>
      </c>
      <c r="S62" s="18">
        <v>2016</v>
      </c>
      <c r="T62" s="18">
        <v>2017</v>
      </c>
      <c r="U62" s="18">
        <v>2018</v>
      </c>
      <c r="V62" s="18">
        <v>2019</v>
      </c>
      <c r="W62" s="18">
        <v>2020</v>
      </c>
      <c r="Y62" s="18" t="s">
        <v>19</v>
      </c>
    </row>
    <row r="63" spans="1:25" ht="15" customHeight="1">
      <c r="B63" s="18" t="s">
        <v>30</v>
      </c>
      <c r="C63" s="19"/>
      <c r="D63" s="19"/>
      <c r="E63" s="19"/>
      <c r="F63" s="19"/>
      <c r="G63" s="19"/>
      <c r="H63" s="19"/>
      <c r="I63" s="19"/>
      <c r="J63" s="19"/>
      <c r="K63" s="19"/>
      <c r="L63" s="19"/>
      <c r="M63" s="19"/>
      <c r="N63" s="19"/>
      <c r="O63" s="19"/>
      <c r="P63" s="19"/>
      <c r="Q63" s="19"/>
      <c r="R63" s="19"/>
      <c r="S63" s="19"/>
      <c r="T63" s="19"/>
      <c r="U63" s="19"/>
      <c r="V63" s="19"/>
      <c r="W63" s="19"/>
      <c r="X63" s="20" t="s">
        <v>21</v>
      </c>
      <c r="Y63" s="19"/>
    </row>
    <row r="67" spans="1:25" ht="14">
      <c r="A67" s="55" t="s">
        <v>47</v>
      </c>
      <c r="B67" s="56"/>
      <c r="C67" s="56"/>
      <c r="D67" s="56"/>
      <c r="E67" s="56"/>
      <c r="F67" s="56"/>
      <c r="G67" s="56"/>
      <c r="H67" s="56"/>
      <c r="I67" s="56"/>
      <c r="J67" s="56"/>
      <c r="K67" s="56"/>
      <c r="L67" s="56"/>
      <c r="M67" s="56"/>
      <c r="N67" s="56"/>
      <c r="O67" s="56"/>
      <c r="P67" s="56"/>
      <c r="Q67" s="56"/>
      <c r="R67" s="56"/>
      <c r="S67" s="56"/>
      <c r="T67" s="56"/>
      <c r="U67" s="56"/>
      <c r="V67" s="56"/>
      <c r="W67" s="56"/>
      <c r="X67" s="56"/>
      <c r="Y67" s="56"/>
    </row>
    <row r="68" spans="1:25" ht="14">
      <c r="A68" s="56"/>
      <c r="B68" s="56"/>
      <c r="C68" s="57">
        <v>2000</v>
      </c>
      <c r="D68" s="57">
        <v>2001</v>
      </c>
      <c r="E68" s="57">
        <v>2002</v>
      </c>
      <c r="F68" s="57">
        <v>2003</v>
      </c>
      <c r="G68" s="57">
        <v>2004</v>
      </c>
      <c r="H68" s="57">
        <v>2005</v>
      </c>
      <c r="I68" s="57">
        <v>2006</v>
      </c>
      <c r="J68" s="57">
        <v>2007</v>
      </c>
      <c r="K68" s="57">
        <v>2008</v>
      </c>
      <c r="L68" s="57">
        <v>2009</v>
      </c>
      <c r="M68" s="57">
        <v>2010</v>
      </c>
      <c r="N68" s="57">
        <v>2011</v>
      </c>
      <c r="O68" s="57">
        <v>2012</v>
      </c>
      <c r="P68" s="57">
        <v>2013</v>
      </c>
      <c r="Q68" s="57">
        <v>2014</v>
      </c>
      <c r="R68" s="57">
        <v>2015</v>
      </c>
      <c r="S68" s="57">
        <v>2016</v>
      </c>
      <c r="T68" s="57">
        <v>2017</v>
      </c>
      <c r="U68" s="57">
        <v>2018</v>
      </c>
      <c r="V68" s="57">
        <v>2019</v>
      </c>
      <c r="W68" s="57">
        <v>2020</v>
      </c>
      <c r="X68" s="56"/>
      <c r="Y68" s="57" t="s">
        <v>19</v>
      </c>
    </row>
    <row r="69" spans="1:25" ht="14">
      <c r="A69" s="56"/>
      <c r="B69" s="57" t="s">
        <v>30</v>
      </c>
      <c r="C69" s="58"/>
      <c r="D69" s="58"/>
      <c r="E69" s="58"/>
      <c r="F69" s="58"/>
      <c r="G69" s="58"/>
      <c r="H69" s="58"/>
      <c r="I69" s="58"/>
      <c r="J69" s="58"/>
      <c r="K69" s="58"/>
      <c r="L69" s="58"/>
      <c r="M69" s="58"/>
      <c r="N69" s="58"/>
      <c r="O69" s="58"/>
      <c r="P69" s="58"/>
      <c r="Q69" s="58"/>
      <c r="R69" s="58"/>
      <c r="S69" s="58"/>
      <c r="T69" s="58"/>
      <c r="U69" s="58"/>
      <c r="V69" s="58"/>
      <c r="W69" s="58"/>
      <c r="X69" s="59" t="s">
        <v>21</v>
      </c>
      <c r="Y69" s="58">
        <v>0.85</v>
      </c>
    </row>
    <row r="1048576" ht="15" customHeight="1"/>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activeCell="H22" sqref="H22"/>
    </sheetView>
  </sheetViews>
  <sheetFormatPr baseColWidth="10" defaultColWidth="8.83203125" defaultRowHeight="12" x14ac:dyDescent="0"/>
  <sheetData>
    <row r="1" spans="1:25" ht="14">
      <c r="A1" s="17" t="s">
        <v>112</v>
      </c>
    </row>
    <row r="2" spans="1:2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19</v>
      </c>
    </row>
    <row r="3" spans="1:25" ht="14">
      <c r="B3" s="5" t="s">
        <v>12</v>
      </c>
      <c r="C3" s="11"/>
      <c r="D3" s="11"/>
      <c r="E3" s="11"/>
      <c r="F3" s="11"/>
      <c r="G3" s="11"/>
      <c r="H3" s="11"/>
      <c r="I3" s="11"/>
      <c r="J3" s="11"/>
      <c r="K3" s="11"/>
      <c r="L3" s="11"/>
      <c r="M3" s="11"/>
      <c r="N3" s="11"/>
      <c r="O3" s="11"/>
      <c r="P3" s="11"/>
      <c r="Q3" s="11"/>
      <c r="R3" s="11"/>
      <c r="S3" s="11"/>
      <c r="T3" s="11"/>
      <c r="U3" s="11"/>
      <c r="V3" s="11"/>
      <c r="W3" s="11"/>
      <c r="X3" s="20" t="s">
        <v>21</v>
      </c>
      <c r="Y3" s="40">
        <v>3</v>
      </c>
    </row>
    <row r="4" spans="1:25" ht="14">
      <c r="B4" s="5" t="s">
        <v>16</v>
      </c>
      <c r="C4" s="11"/>
      <c r="D4" s="11"/>
      <c r="E4" s="11"/>
      <c r="F4" s="11"/>
      <c r="G4" s="11"/>
      <c r="H4" s="11"/>
      <c r="I4" s="11"/>
      <c r="J4" s="11"/>
      <c r="K4" s="11"/>
      <c r="L4" s="11"/>
      <c r="M4" s="11"/>
      <c r="N4" s="11"/>
      <c r="O4" s="11"/>
      <c r="P4" s="11"/>
      <c r="Q4" s="11"/>
      <c r="R4" s="11"/>
      <c r="S4" s="11"/>
      <c r="T4" s="11"/>
      <c r="U4" s="11"/>
      <c r="V4" s="11"/>
      <c r="W4" s="11"/>
      <c r="X4" s="20" t="s">
        <v>21</v>
      </c>
      <c r="Y4" s="40">
        <v>3</v>
      </c>
    </row>
    <row r="8" spans="1:25" ht="14">
      <c r="A8" s="17" t="s">
        <v>48</v>
      </c>
    </row>
    <row r="9" spans="1:2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19</v>
      </c>
    </row>
    <row r="10" spans="1:25" ht="14">
      <c r="B10" s="5" t="s">
        <v>12</v>
      </c>
      <c r="C10" s="11"/>
      <c r="D10" s="11"/>
      <c r="E10" s="11"/>
      <c r="F10" s="11"/>
      <c r="G10" s="11"/>
      <c r="H10" s="11"/>
      <c r="I10" s="11"/>
      <c r="J10" s="11"/>
      <c r="K10" s="11"/>
      <c r="L10" s="11"/>
      <c r="M10" s="11"/>
      <c r="N10" s="11"/>
      <c r="O10" s="11"/>
      <c r="P10" s="11"/>
      <c r="Q10" s="11"/>
      <c r="R10" s="11"/>
      <c r="S10" s="11"/>
      <c r="T10" s="11"/>
      <c r="U10" s="11"/>
      <c r="V10" s="11"/>
      <c r="W10" s="11"/>
      <c r="X10" s="20" t="s">
        <v>21</v>
      </c>
      <c r="Y10" s="19">
        <v>0.2</v>
      </c>
    </row>
    <row r="11" spans="1:25" ht="14">
      <c r="B11" s="5" t="s">
        <v>16</v>
      </c>
      <c r="C11" s="11"/>
      <c r="D11" s="11"/>
      <c r="E11" s="11"/>
      <c r="F11" s="11"/>
      <c r="G11" s="11"/>
      <c r="H11" s="11"/>
      <c r="I11" s="11"/>
      <c r="J11" s="11"/>
      <c r="K11" s="11"/>
      <c r="L11" s="11"/>
      <c r="M11" s="11"/>
      <c r="N11" s="11"/>
      <c r="O11" s="11"/>
      <c r="P11" s="11"/>
      <c r="Q11" s="11"/>
      <c r="R11" s="11"/>
      <c r="S11" s="11"/>
      <c r="T11" s="11"/>
      <c r="U11" s="11"/>
      <c r="V11" s="11"/>
      <c r="W11" s="11"/>
      <c r="X11" s="20" t="s">
        <v>21</v>
      </c>
      <c r="Y11" s="19">
        <v>0.2</v>
      </c>
    </row>
    <row r="15" spans="1:25" ht="14">
      <c r="A15" s="17" t="s">
        <v>49</v>
      </c>
    </row>
    <row r="16" spans="1:25" ht="14">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19</v>
      </c>
    </row>
    <row r="17" spans="2:25" ht="14">
      <c r="B17" s="18" t="s">
        <v>30</v>
      </c>
      <c r="C17" s="21"/>
      <c r="D17" s="21"/>
      <c r="E17" s="21"/>
      <c r="F17" s="21"/>
      <c r="G17" s="21"/>
      <c r="H17" s="21"/>
      <c r="I17" s="21"/>
      <c r="J17" s="21"/>
      <c r="K17" s="21"/>
      <c r="L17" s="21"/>
      <c r="M17" s="21"/>
      <c r="N17" s="21"/>
      <c r="O17" s="21"/>
      <c r="P17" s="21"/>
      <c r="Q17" s="21"/>
      <c r="R17" s="21"/>
      <c r="S17" s="21"/>
      <c r="T17" s="21"/>
      <c r="U17" s="21"/>
      <c r="V17" s="21"/>
      <c r="W17" s="21"/>
      <c r="X17" s="20" t="s">
        <v>21</v>
      </c>
      <c r="Y17" s="2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workbookViewId="0">
      <selection activeCell="I54" sqref="I54"/>
    </sheetView>
  </sheetViews>
  <sheetFormatPr baseColWidth="10" defaultColWidth="8.83203125" defaultRowHeight="12" x14ac:dyDescent="0"/>
  <sheetData>
    <row r="1" spans="1:25" ht="13.5" customHeight="1">
      <c r="A1" s="2" t="s">
        <v>50</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23">
        <v>100</v>
      </c>
    </row>
    <row r="8" spans="1:25" ht="13.5" customHeight="1">
      <c r="A8" s="2" t="s">
        <v>51</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21</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21</v>
      </c>
      <c r="Y11" s="23">
        <f>0.1*3*20</f>
        <v>6.0000000000000009</v>
      </c>
    </row>
    <row r="15" spans="1:25" ht="13.5" customHeight="1">
      <c r="A15" s="2" t="s">
        <v>52</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21</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21</v>
      </c>
      <c r="Y18" s="6">
        <v>0</v>
      </c>
    </row>
    <row r="22" spans="1:25" ht="13.5" customHeight="1">
      <c r="A22" s="2" t="s">
        <v>53</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19</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21</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21</v>
      </c>
      <c r="Y25" s="24">
        <v>0.14000000000000001</v>
      </c>
    </row>
    <row r="29" spans="1:25" ht="13.5" customHeight="1">
      <c r="A29" s="2" t="s">
        <v>54</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19</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21</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21</v>
      </c>
      <c r="Y32" s="13">
        <v>0.4</v>
      </c>
    </row>
    <row r="36" spans="1:25" ht="13.5" customHeight="1">
      <c r="A36" s="2" t="s">
        <v>55</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19</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21</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21</v>
      </c>
      <c r="Y39" s="24">
        <v>0</v>
      </c>
    </row>
    <row r="43" spans="1:25" ht="13.5" customHeight="1">
      <c r="A43" s="2" t="s">
        <v>56</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19</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21</v>
      </c>
      <c r="Y45" s="24">
        <v>0.1</v>
      </c>
    </row>
    <row r="49" spans="1:25" ht="13.5" customHeight="1">
      <c r="A49" s="2" t="s">
        <v>57</v>
      </c>
    </row>
    <row r="50" spans="1:25" ht="13.5" customHeight="1">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19</v>
      </c>
    </row>
    <row r="51" spans="1:25" ht="13.5" customHeight="1">
      <c r="B51" s="5" t="str">
        <f>Populations!$C$3</f>
        <v>M 15-49</v>
      </c>
      <c r="C51" s="26"/>
      <c r="D51" s="26"/>
      <c r="E51" s="26"/>
      <c r="F51" s="26"/>
      <c r="G51" s="26"/>
      <c r="H51" s="26"/>
      <c r="I51" s="26"/>
      <c r="J51" s="26"/>
      <c r="K51" s="26"/>
      <c r="L51" s="26"/>
      <c r="M51" s="26"/>
      <c r="N51" s="26"/>
      <c r="O51" s="26"/>
      <c r="P51" s="26"/>
      <c r="Q51" s="26"/>
      <c r="R51" s="26"/>
      <c r="S51" s="26"/>
      <c r="T51" s="26"/>
      <c r="U51" s="26"/>
      <c r="V51" s="26"/>
      <c r="W51" s="26"/>
      <c r="X51" s="8" t="s">
        <v>21</v>
      </c>
      <c r="Y51" s="27">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2016-08-31T08:58:58Z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