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4225" windowHeight="12795" tabRatio="748"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<sst xmlns="http://schemas.openxmlformats.org/spreadsheetml/2006/main" count="528" uniqueCount="139">
  <si>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</si>
  <si>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</si>
  <si>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</si>
  <si>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</si>
  <si>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</si>
  <si>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</si>
  <si>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</si>
  <si>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</si>
  <si>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</si>
  <si>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</si>
  <si>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</si>
  <si>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</si>
  <si>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</si>
  <si>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</si>
  <si>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</si>
  <si>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</si>
  <si>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</si>
  <si>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</si>
  <si>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</si>
  <si>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</si>
  <si>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</si>
  <si>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</si>
  <si>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</si>
  <si>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</si>
  <si>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</si>
  <si>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</si>
  <si>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</si>
  <si>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</si>
  <si>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</si>
  <si>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</si>
  <si>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</si>
  <si>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</si>
  <si>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</si>
  <si>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</si>
  <si>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</si>
  <si>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</si>
  <si>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</si>
  <si>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</si>
  <si>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</si>
  <si>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</si>
  <si>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</si>
  <si>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</si>
  <si>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</si>
  <si>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</si>
  <si>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</si>
  <si>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</si>
  <si>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</si>
  <si>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</si>
  <si>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</si>
  <si>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</si>
  <si>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</si>
  <si>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</si>
  <si>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</si>
  <si>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</si>
  <si>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</si>
  <si>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</si>
  <si>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</si>
  <si>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</si>
  <si>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</si>
  <si>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</si>
  <si>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</si>
  <si>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</si>
  <si>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</si>
  <si>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</si>
  <si>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</si>
  <si>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</si>
  <si>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</si>
  <si>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</si>
  <si>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</si>
  <si>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</si>
  <si>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</si>
  <si>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</si>
  <si>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</si>
  <si>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</si>
  <si>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</si>
  <si>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</si>
  <si>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</si>
  <si>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</si>
  <si>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</si>
  <si>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</si>
  <si>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</si>
  <si>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</si>
  <si>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</si>
  <si>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</si>
  <si>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</si>
  <si>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</si>
  <si>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</si>
  <si>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</si>
  <si>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</si>
  <si>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</si>
  <si>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</si>
  <si>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</si>
  <si>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</si>
  <si>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</si>
  <si>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</si>
  <si>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</si>
  <si>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</si>
  <si>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</si>
  <si>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</si>
  <si>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</si>
  <si>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</si>
  <si>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</si>
  <si>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</si>
  <si>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</si>
  <si>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</si>
  <si>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</si>
  <si>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</si>
  <si>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</si>
  <si>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</si>
  <si>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</si>
  <si>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</si>
  <si>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</si>
  <si>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</si>
  <si>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</si>
  <si>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</si>
  <si>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</si>
  <si>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</si>
  <si>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</si>
  <si>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</si>
  <si>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</si>
  <si>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</si>
  <si>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</si>
  <si>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</si>
  <si>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</si>
  <si>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</si>
  <si>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</si>
  <si>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</si>
  <si>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</si>
  <si>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</si>
  <si>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</si>
  <si>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</si>
  <si>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</si>
  <si>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</si>
  <si>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</si>
  <si>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</si>
  <si>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</si>
  <si>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</si>
  <si>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Average time taken to be linked to care (years)</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</si>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</sst>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1"/>
      <color rgb="FF000000"/>
      <name val="Calibri"/>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4">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5">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2" fillId="0" borderId="0" xfId="3" applyFont="1" applyBorder="1" applyProtection="1"/>
    <xf numFmtId="0" fontId="6" fillId="0" borderId="0" xfId="0" applyFont="1"/>
    <xf numFmtId="0" fontId="7" fillId="0" borderId="0" xfId="4" applyFont="1"/>
    <xf numFmtId="0" fontId="7" fillId="0" borderId="0" xfId="4" applyFont="1" applyAlignment="1">
      <alignment horizontal="right"/>
    </xf>
    <xf numFmtId="0" fontId="7" fillId="0" borderId="0" xfId="4" applyFont="1" applyBorder="1"/>
    <xf numFmtId="0" fontId="7" fillId="0" borderId="0" xfId="0" applyFont="1"/>
    <xf numFmtId="0" fontId="7" fillId="0" borderId="0" xfId="0" applyFont="1" applyAlignment="1">
      <alignment horizontal="right"/>
    </xf>
    <xf numFmtId="0" fontId="7" fillId="0" borderId="0" xfId="0" applyFont="1" applyAlignment="1">
      <alignment horizontal="left"/>
    </xf>
    <xf numFmtId="4" fontId="6" fillId="6" borderId="1" xfId="0" applyNumberFormat="1" applyFont="1" applyFill="1" applyBorder="1" applyProtection="1">
      <protection locked="0"/>
    </xf>
    <xf numFmtId="0" fontId="8" fillId="0" borderId="0" xfId="4" applyFont="1"/>
    <xf numFmtId="9" fontId="8" fillId="6" borderId="1" xfId="4" applyNumberFormat="1" applyFont="1" applyFill="1" applyBorder="1" applyProtection="1">
      <protection locked="0"/>
    </xf>
    <xf numFmtId="4" fontId="10" fillId="7" borderId="1" xfId="10" applyNumberFormat="1" applyFont="1" applyFill="1" applyBorder="1"/>
    <xf numFmtId="2" fontId="0" fillId="6" borderId="1" xfId="0" applyNumberFormat="1" applyFill="1" applyBorder="1" applyProtection="1">
      <protection locked="0"/>
    </xf>
    <xf numFmtId="0" fontId="3" fillId="2" borderId="0" xfId="3" applyNumberFormat="1" applyFont="1" applyFill="1" applyBorder="1" applyAlignment="1" applyProtection="1">
      <alignment horizontal="center" vertical="center" wrapText="1"/>
    </xf>
  </cellXfs>
  <cellStyles count="124">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Normal" xfId="0" builtinId="0"/>
    <cellStyle name="Normal 2" xfId="4"/>
    <cellStyle name="Normal 2 2" xfId="15"/>
    <cellStyle name="Normal 3" xfId="5"/>
    <cellStyle name="Normal 3 2" xfId="16"/>
    <cellStyle name="Normal 4" xfId="11"/>
    <cellStyle name="Normal 5" xfId="1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sheetData>
    <row r="1" spans="1:1" ht="15" customHeight="1" x14ac:dyDescent="0.25">
      <c r="A1" s="54" t="s">
        <v>0</v>
      </c>
    </row>
    <row r="2" spans="1:1" x14ac:dyDescent="0.25">
      <c r="A2" s="54"/>
    </row>
    <row r="3" spans="1:1" x14ac:dyDescent="0.25">
      <c r="A3" s="54"/>
    </row>
    <row r="4" spans="1:1" x14ac:dyDescent="0.25">
      <c r="A4" s="1"/>
    </row>
    <row r="5" spans="1:1" ht="409.5" x14ac:dyDescent="0.25">
      <c r="A5" s="1" t="s">
        <v>1</v>
      </c>
    </row>
    <row r="6" spans="1:1" x14ac:dyDescent="0.25">
      <c r="A6" s="1"/>
    </row>
    <row r="7" spans="1:1" ht="16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defaultColWidth="8.85546875" defaultRowHeight="15" x14ac:dyDescent="0.25"/>
  <sheetData>
    <row r="1" spans="1:25" x14ac:dyDescent="0.25">
      <c r="A1" s="2" t="s">
        <v>76</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x14ac:dyDescent="0.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x14ac:dyDescent="0.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x14ac:dyDescent="0.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x14ac:dyDescent="0.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x14ac:dyDescent="0.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x14ac:dyDescent="0.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x14ac:dyDescent="0.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x14ac:dyDescent="0.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x14ac:dyDescent="0.25">
      <c r="A15" s="2" t="s">
        <v>77</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x14ac:dyDescent="0.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x14ac:dyDescent="0.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x14ac:dyDescent="0.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x14ac:dyDescent="0.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x14ac:dyDescent="0.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x14ac:dyDescent="0.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x14ac:dyDescent="0.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x14ac:dyDescent="0.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x14ac:dyDescent="0.25">
      <c r="A29" s="2" t="s">
        <v>78</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47" workbookViewId="0">
      <selection activeCell="K62" sqref="K62"/>
    </sheetView>
  </sheetViews>
  <sheetFormatPr defaultColWidth="8.85546875" defaultRowHeight="15" x14ac:dyDescent="0.25"/>
  <sheetData>
    <row r="1" spans="1:11" x14ac:dyDescent="0.25">
      <c r="A1" s="2" t="s">
        <v>79</v>
      </c>
    </row>
    <row r="2" spans="1:11" x14ac:dyDescent="0.25">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x14ac:dyDescent="0.25">
      <c r="B3" s="6" t="str">
        <f>Populations!$C$3</f>
        <v>FSW</v>
      </c>
      <c r="C3" s="7"/>
      <c r="D3" s="7"/>
      <c r="E3" s="7"/>
      <c r="F3" s="7"/>
      <c r="G3" s="7"/>
      <c r="H3" s="7"/>
      <c r="I3" s="7"/>
      <c r="J3" s="7"/>
      <c r="K3" s="7"/>
    </row>
    <row r="4" spans="1:11" x14ac:dyDescent="0.25">
      <c r="B4" s="6" t="str">
        <f>Populations!$C$4</f>
        <v>Clients</v>
      </c>
      <c r="C4" s="7">
        <v>1</v>
      </c>
      <c r="D4" s="7"/>
      <c r="E4" s="7"/>
      <c r="F4" s="7"/>
      <c r="G4" s="7"/>
      <c r="H4" s="7"/>
      <c r="I4" s="7">
        <v>1</v>
      </c>
      <c r="J4" s="7"/>
      <c r="K4" s="7">
        <v>1</v>
      </c>
    </row>
    <row r="5" spans="1:11" x14ac:dyDescent="0.25">
      <c r="B5" s="6" t="str">
        <f>Populations!$C$5</f>
        <v>MSM</v>
      </c>
      <c r="C5" s="7"/>
      <c r="D5" s="7"/>
      <c r="E5" s="7">
        <v>1</v>
      </c>
      <c r="F5" s="7"/>
      <c r="G5" s="7"/>
      <c r="H5" s="7"/>
      <c r="I5" s="7"/>
      <c r="J5" s="7"/>
      <c r="K5" s="7"/>
    </row>
    <row r="6" spans="1:11" x14ac:dyDescent="0.25">
      <c r="B6" s="6" t="str">
        <f>Populations!$C$6</f>
        <v>M 0-14</v>
      </c>
      <c r="C6" s="7"/>
      <c r="D6" s="7"/>
      <c r="E6" s="7"/>
      <c r="F6" s="7"/>
      <c r="G6" s="7"/>
      <c r="H6" s="7"/>
      <c r="I6" s="7"/>
      <c r="J6" s="7"/>
      <c r="K6" s="7"/>
    </row>
    <row r="7" spans="1:11" x14ac:dyDescent="0.25">
      <c r="B7" s="6" t="str">
        <f>Populations!$C$7</f>
        <v>F 0-14</v>
      </c>
      <c r="C7" s="7"/>
      <c r="D7" s="7"/>
      <c r="E7" s="7"/>
      <c r="F7" s="7"/>
      <c r="G7" s="7"/>
      <c r="H7" s="7"/>
      <c r="I7" s="7"/>
      <c r="J7" s="7"/>
      <c r="K7" s="7"/>
    </row>
    <row r="8" spans="1:11" x14ac:dyDescent="0.25">
      <c r="B8" s="6" t="str">
        <f>Populations!$C$8</f>
        <v>M 15-49</v>
      </c>
      <c r="C8" s="7">
        <v>1</v>
      </c>
      <c r="D8" s="7"/>
      <c r="E8" s="7"/>
      <c r="F8" s="7"/>
      <c r="G8" s="7"/>
      <c r="H8" s="7"/>
      <c r="I8" s="7">
        <v>5</v>
      </c>
      <c r="J8" s="7"/>
      <c r="K8" s="7">
        <v>1</v>
      </c>
    </row>
    <row r="9" spans="1:11" x14ac:dyDescent="0.25">
      <c r="B9" s="6" t="str">
        <f>Populations!$C$9</f>
        <v>F 15-49</v>
      </c>
      <c r="C9" s="7"/>
      <c r="D9" s="7"/>
      <c r="E9" s="7"/>
      <c r="F9" s="7"/>
      <c r="G9" s="7"/>
      <c r="H9" s="7"/>
      <c r="I9" s="7"/>
      <c r="J9" s="7"/>
      <c r="K9" s="7"/>
    </row>
    <row r="10" spans="1:11" x14ac:dyDescent="0.25">
      <c r="B10" s="6" t="str">
        <f>Populations!$C$10</f>
        <v>M 50+</v>
      </c>
      <c r="C10" s="7">
        <v>1</v>
      </c>
      <c r="D10" s="7"/>
      <c r="E10" s="7"/>
      <c r="F10" s="7"/>
      <c r="G10" s="7"/>
      <c r="H10" s="7"/>
      <c r="I10" s="7">
        <v>1</v>
      </c>
      <c r="J10" s="7"/>
      <c r="K10" s="7">
        <v>5</v>
      </c>
    </row>
    <row r="11" spans="1:11" x14ac:dyDescent="0.25">
      <c r="B11" s="6" t="str">
        <f>Populations!$C$11</f>
        <v>F 50+</v>
      </c>
      <c r="C11" s="7"/>
      <c r="D11" s="7"/>
      <c r="E11" s="7"/>
      <c r="F11" s="7"/>
      <c r="G11" s="7"/>
      <c r="H11" s="7"/>
      <c r="I11" s="7"/>
      <c r="J11" s="7"/>
      <c r="K11" s="7"/>
    </row>
    <row r="15" spans="1:11" x14ac:dyDescent="0.25">
      <c r="A15" s="2" t="s">
        <v>80</v>
      </c>
    </row>
    <row r="16" spans="1:11" x14ac:dyDescent="0.25">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x14ac:dyDescent="0.25">
      <c r="B17" s="6" t="str">
        <f>Populations!$C$3</f>
        <v>FSW</v>
      </c>
      <c r="C17" s="7"/>
      <c r="D17" s="7"/>
      <c r="E17" s="7"/>
      <c r="F17" s="7"/>
      <c r="G17" s="7"/>
      <c r="H17" s="7"/>
      <c r="I17" s="7"/>
      <c r="J17" s="7"/>
      <c r="K17" s="7"/>
    </row>
    <row r="18" spans="1:11" x14ac:dyDescent="0.25">
      <c r="B18" s="6" t="str">
        <f>Populations!$C$4</f>
        <v>Clients</v>
      </c>
      <c r="C18" s="7">
        <v>1</v>
      </c>
      <c r="D18" s="7"/>
      <c r="E18" s="7"/>
      <c r="F18" s="7"/>
      <c r="G18" s="7"/>
      <c r="H18" s="7"/>
      <c r="I18" s="7">
        <v>1</v>
      </c>
      <c r="J18" s="7"/>
      <c r="K18" s="7">
        <v>1</v>
      </c>
    </row>
    <row r="19" spans="1:11" x14ac:dyDescent="0.25">
      <c r="B19" s="6" t="str">
        <f>Populations!$C$5</f>
        <v>MSM</v>
      </c>
      <c r="C19" s="7"/>
      <c r="D19" s="7"/>
      <c r="E19" s="7">
        <v>1</v>
      </c>
      <c r="F19" s="7"/>
      <c r="G19" s="7"/>
      <c r="H19" s="7"/>
      <c r="I19" s="7"/>
      <c r="J19" s="7"/>
      <c r="K19" s="7"/>
    </row>
    <row r="20" spans="1:11" x14ac:dyDescent="0.25">
      <c r="B20" s="6" t="str">
        <f>Populations!$C$6</f>
        <v>M 0-14</v>
      </c>
      <c r="C20" s="7"/>
      <c r="D20" s="7"/>
      <c r="E20" s="7"/>
      <c r="F20" s="7"/>
      <c r="G20" s="7"/>
      <c r="H20" s="7"/>
      <c r="I20" s="7"/>
      <c r="J20" s="7"/>
      <c r="K20" s="7"/>
    </row>
    <row r="21" spans="1:11" x14ac:dyDescent="0.25">
      <c r="B21" s="6" t="str">
        <f>Populations!$C$7</f>
        <v>F 0-14</v>
      </c>
      <c r="C21" s="7"/>
      <c r="D21" s="7"/>
      <c r="E21" s="7"/>
      <c r="F21" s="7"/>
      <c r="G21" s="7"/>
      <c r="H21" s="7"/>
      <c r="I21" s="7"/>
      <c r="J21" s="7"/>
      <c r="K21" s="7"/>
    </row>
    <row r="22" spans="1:11" x14ac:dyDescent="0.25">
      <c r="B22" s="6" t="str">
        <f>Populations!$C$8</f>
        <v>M 15-49</v>
      </c>
      <c r="C22" s="7">
        <v>1</v>
      </c>
      <c r="D22" s="7"/>
      <c r="E22" s="7"/>
      <c r="F22" s="7"/>
      <c r="G22" s="7"/>
      <c r="H22" s="7"/>
      <c r="I22" s="7">
        <v>5</v>
      </c>
      <c r="J22" s="7"/>
      <c r="K22" s="7">
        <v>1</v>
      </c>
    </row>
    <row r="23" spans="1:11" x14ac:dyDescent="0.25">
      <c r="B23" s="6" t="str">
        <f>Populations!$C$9</f>
        <v>F 15-49</v>
      </c>
      <c r="C23" s="7"/>
      <c r="D23" s="7"/>
      <c r="E23" s="7"/>
      <c r="F23" s="7"/>
      <c r="G23" s="7"/>
      <c r="H23" s="7"/>
      <c r="I23" s="7"/>
      <c r="J23" s="7"/>
      <c r="K23" s="7"/>
    </row>
    <row r="24" spans="1:11" x14ac:dyDescent="0.25">
      <c r="B24" s="6" t="str">
        <f>Populations!$C$10</f>
        <v>M 50+</v>
      </c>
      <c r="C24" s="7">
        <v>1</v>
      </c>
      <c r="D24" s="7"/>
      <c r="E24" s="7"/>
      <c r="F24" s="7"/>
      <c r="G24" s="7"/>
      <c r="H24" s="7"/>
      <c r="I24" s="7">
        <v>1</v>
      </c>
      <c r="J24" s="7"/>
      <c r="K24" s="7">
        <v>1</v>
      </c>
    </row>
    <row r="25" spans="1:11" x14ac:dyDescent="0.25">
      <c r="B25" s="6" t="str">
        <f>Populations!$C$11</f>
        <v>F 50+</v>
      </c>
      <c r="C25" s="7"/>
      <c r="D25" s="7"/>
      <c r="E25" s="7"/>
      <c r="F25" s="7"/>
      <c r="G25" s="7"/>
      <c r="H25" s="7"/>
      <c r="I25" s="7"/>
      <c r="J25" s="7"/>
      <c r="K25" s="7"/>
    </row>
    <row r="29" spans="1:11" x14ac:dyDescent="0.25">
      <c r="A29" s="2" t="s">
        <v>81</v>
      </c>
    </row>
    <row r="30" spans="1:11" x14ac:dyDescent="0.25">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x14ac:dyDescent="0.25">
      <c r="B31" s="6" t="str">
        <f>Populations!$C$3</f>
        <v>FSW</v>
      </c>
      <c r="C31" s="7"/>
      <c r="D31" s="7"/>
      <c r="E31" s="7"/>
      <c r="F31" s="7"/>
      <c r="G31" s="7"/>
      <c r="H31" s="7"/>
      <c r="I31" s="7"/>
      <c r="J31" s="7"/>
      <c r="K31" s="7"/>
    </row>
    <row r="32" spans="1:11" x14ac:dyDescent="0.25">
      <c r="B32" s="6" t="str">
        <f>Populations!$C$4</f>
        <v>Clients</v>
      </c>
      <c r="C32" s="7">
        <v>1</v>
      </c>
      <c r="D32" s="7"/>
      <c r="E32" s="7"/>
      <c r="F32" s="7"/>
      <c r="G32" s="7"/>
      <c r="H32" s="7"/>
      <c r="I32" s="7"/>
      <c r="J32" s="7"/>
      <c r="K32" s="7"/>
    </row>
    <row r="33" spans="1:11" x14ac:dyDescent="0.25">
      <c r="B33" s="6" t="str">
        <f>Populations!$C$5</f>
        <v>MSM</v>
      </c>
      <c r="C33" s="7"/>
      <c r="D33" s="7"/>
      <c r="E33" s="7"/>
      <c r="F33" s="7"/>
      <c r="G33" s="7"/>
      <c r="H33" s="7"/>
      <c r="I33" s="7"/>
      <c r="J33" s="7"/>
      <c r="K33" s="7"/>
    </row>
    <row r="34" spans="1:11" x14ac:dyDescent="0.25">
      <c r="B34" s="6" t="str">
        <f>Populations!$C$6</f>
        <v>M 0-14</v>
      </c>
      <c r="C34" s="7"/>
      <c r="D34" s="7"/>
      <c r="E34" s="7"/>
      <c r="F34" s="7"/>
      <c r="G34" s="7"/>
      <c r="H34" s="7"/>
      <c r="I34" s="7"/>
      <c r="J34" s="7"/>
      <c r="K34" s="7"/>
    </row>
    <row r="35" spans="1:11" x14ac:dyDescent="0.25">
      <c r="B35" s="6" t="str">
        <f>Populations!$C$7</f>
        <v>F 0-14</v>
      </c>
      <c r="C35" s="7"/>
      <c r="D35" s="7"/>
      <c r="E35" s="7"/>
      <c r="F35" s="7"/>
      <c r="G35" s="7"/>
      <c r="H35" s="7"/>
      <c r="I35" s="7"/>
      <c r="J35" s="7"/>
      <c r="K35" s="7"/>
    </row>
    <row r="36" spans="1:11" x14ac:dyDescent="0.25">
      <c r="B36" s="6" t="str">
        <f>Populations!$C$8</f>
        <v>M 15-49</v>
      </c>
      <c r="C36" s="7"/>
      <c r="D36" s="7"/>
      <c r="E36" s="7"/>
      <c r="F36" s="7"/>
      <c r="G36" s="7"/>
      <c r="H36" s="7"/>
      <c r="I36" s="7"/>
      <c r="J36" s="7"/>
      <c r="K36" s="7"/>
    </row>
    <row r="37" spans="1:11" x14ac:dyDescent="0.25">
      <c r="B37" s="6" t="str">
        <f>Populations!$C$9</f>
        <v>F 15-49</v>
      </c>
      <c r="C37" s="7"/>
      <c r="D37" s="7"/>
      <c r="E37" s="7"/>
      <c r="F37" s="7"/>
      <c r="G37" s="7"/>
      <c r="H37" s="7"/>
      <c r="I37" s="7"/>
      <c r="J37" s="7"/>
      <c r="K37" s="7"/>
    </row>
    <row r="38" spans="1:11" x14ac:dyDescent="0.25">
      <c r="B38" s="6" t="str">
        <f>Populations!$C$10</f>
        <v>M 50+</v>
      </c>
      <c r="C38" s="7"/>
      <c r="D38" s="7"/>
      <c r="E38" s="7"/>
      <c r="F38" s="7"/>
      <c r="G38" s="7"/>
      <c r="H38" s="7"/>
      <c r="I38" s="7"/>
      <c r="J38" s="7"/>
      <c r="K38" s="7"/>
    </row>
    <row r="39" spans="1:11" x14ac:dyDescent="0.25">
      <c r="B39" s="6" t="str">
        <f>Populations!$C$11</f>
        <v>F 50+</v>
      </c>
      <c r="C39" s="7"/>
      <c r="D39" s="7"/>
      <c r="E39" s="7"/>
      <c r="F39" s="7"/>
      <c r="G39" s="7"/>
      <c r="H39" s="7"/>
      <c r="I39" s="7"/>
      <c r="J39" s="7"/>
      <c r="K39" s="7"/>
    </row>
    <row r="43" spans="1:11" x14ac:dyDescent="0.25">
      <c r="A43" s="2" t="s">
        <v>82</v>
      </c>
    </row>
    <row r="44" spans="1:11" x14ac:dyDescent="0.25">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x14ac:dyDescent="0.25">
      <c r="B45" s="6" t="str">
        <f>Populations!$C$3</f>
        <v>FSW</v>
      </c>
      <c r="C45" s="7"/>
      <c r="D45" s="7"/>
      <c r="E45" s="7"/>
      <c r="F45" s="7"/>
      <c r="G45" s="7"/>
      <c r="H45" s="7"/>
      <c r="I45" s="7"/>
      <c r="J45" s="7"/>
      <c r="K45" s="7"/>
    </row>
    <row r="46" spans="1:11" x14ac:dyDescent="0.25">
      <c r="B46" s="6" t="str">
        <f>Populations!$C$4</f>
        <v>Clients</v>
      </c>
      <c r="C46" s="7"/>
      <c r="D46" s="7"/>
      <c r="E46" s="7"/>
      <c r="F46" s="7"/>
      <c r="G46" s="7"/>
      <c r="H46" s="7"/>
      <c r="I46" s="7"/>
      <c r="J46" s="7"/>
      <c r="K46" s="7"/>
    </row>
    <row r="47" spans="1:11" x14ac:dyDescent="0.25">
      <c r="B47" s="6" t="str">
        <f>Populations!$C$5</f>
        <v>MSM</v>
      </c>
      <c r="C47" s="7"/>
      <c r="D47" s="7"/>
      <c r="E47" s="7"/>
      <c r="F47" s="7"/>
      <c r="G47" s="7"/>
      <c r="H47" s="7"/>
      <c r="I47" s="7"/>
      <c r="J47" s="7"/>
      <c r="K47" s="7"/>
    </row>
    <row r="48" spans="1:11" x14ac:dyDescent="0.25">
      <c r="B48" s="6" t="str">
        <f>Populations!$C$6</f>
        <v>M 0-14</v>
      </c>
      <c r="C48" s="7"/>
      <c r="D48" s="7"/>
      <c r="E48" s="7"/>
      <c r="F48" s="7"/>
      <c r="G48" s="7"/>
      <c r="H48" s="7"/>
      <c r="I48" s="7"/>
      <c r="J48" s="7"/>
      <c r="K48" s="7"/>
    </row>
    <row r="49" spans="1:11" x14ac:dyDescent="0.25">
      <c r="B49" s="6" t="str">
        <f>Populations!$C$7</f>
        <v>F 0-14</v>
      </c>
      <c r="C49" s="7"/>
      <c r="D49" s="7"/>
      <c r="E49" s="7"/>
      <c r="F49" s="7"/>
      <c r="G49" s="7"/>
      <c r="H49" s="7"/>
      <c r="I49" s="7"/>
      <c r="J49" s="7"/>
      <c r="K49" s="7"/>
    </row>
    <row r="50" spans="1:11" x14ac:dyDescent="0.25">
      <c r="B50" s="6" t="str">
        <f>Populations!$C$8</f>
        <v>M 15-49</v>
      </c>
      <c r="C50" s="7"/>
      <c r="D50" s="7"/>
      <c r="E50" s="7"/>
      <c r="F50" s="7"/>
      <c r="G50" s="7"/>
      <c r="H50" s="7"/>
      <c r="I50" s="7"/>
      <c r="J50" s="7"/>
      <c r="K50" s="7"/>
    </row>
    <row r="51" spans="1:11" x14ac:dyDescent="0.25">
      <c r="B51" s="6" t="str">
        <f>Populations!$C$9</f>
        <v>F 15-49</v>
      </c>
      <c r="C51" s="7"/>
      <c r="D51" s="7"/>
      <c r="E51" s="7"/>
      <c r="F51" s="7"/>
      <c r="G51" s="7"/>
      <c r="H51" s="7"/>
      <c r="I51" s="7"/>
      <c r="J51" s="7"/>
      <c r="K51" s="7"/>
    </row>
    <row r="52" spans="1:11" x14ac:dyDescent="0.25">
      <c r="B52" s="6" t="str">
        <f>Populations!$C$10</f>
        <v>M 50+</v>
      </c>
      <c r="C52" s="7"/>
      <c r="D52" s="7"/>
      <c r="E52" s="7"/>
      <c r="F52" s="7"/>
      <c r="G52" s="7"/>
      <c r="H52" s="7"/>
      <c r="I52" s="7"/>
      <c r="J52" s="7"/>
      <c r="K52" s="7"/>
    </row>
    <row r="53" spans="1:11" x14ac:dyDescent="0.25">
      <c r="B53" s="6" t="str">
        <f>Populations!$C$11</f>
        <v>F 50+</v>
      </c>
      <c r="C53" s="7"/>
      <c r="D53" s="7"/>
      <c r="E53" s="7"/>
      <c r="F53" s="7"/>
      <c r="G53" s="7"/>
      <c r="H53" s="7"/>
      <c r="I53" s="7"/>
      <c r="J53" s="7"/>
      <c r="K53" s="7"/>
    </row>
    <row r="57" spans="1:11" x14ac:dyDescent="0.25">
      <c r="A57" s="2" t="s">
        <v>83</v>
      </c>
    </row>
    <row r="58" spans="1:11" x14ac:dyDescent="0.25">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x14ac:dyDescent="0.25">
      <c r="B59" s="6" t="str">
        <f>Populations!$C$3</f>
        <v>FSW</v>
      </c>
      <c r="C59" s="7"/>
      <c r="D59" s="7"/>
      <c r="E59" s="7"/>
      <c r="F59" s="7">
        <v>1</v>
      </c>
      <c r="G59" s="7">
        <v>1</v>
      </c>
      <c r="H59" s="7"/>
      <c r="I59" s="7"/>
      <c r="J59" s="7"/>
      <c r="K59" s="7"/>
    </row>
    <row r="60" spans="1:11" x14ac:dyDescent="0.25">
      <c r="B60" s="6" t="str">
        <f>Populations!$C$7</f>
        <v>F 0-14</v>
      </c>
      <c r="C60" s="7"/>
      <c r="D60" s="7"/>
      <c r="E60" s="7"/>
      <c r="F60" s="7"/>
      <c r="G60" s="7"/>
      <c r="H60" s="7"/>
      <c r="I60" s="7"/>
      <c r="J60" s="7"/>
      <c r="K60" s="7"/>
    </row>
    <row r="61" spans="1:11" x14ac:dyDescent="0.25">
      <c r="B61" s="6" t="str">
        <f>Populations!$C$9</f>
        <v>F 15-49</v>
      </c>
      <c r="C61" s="7"/>
      <c r="D61" s="7"/>
      <c r="E61" s="7"/>
      <c r="F61" s="7">
        <v>1</v>
      </c>
      <c r="G61" s="7">
        <v>1</v>
      </c>
      <c r="H61" s="7"/>
      <c r="I61" s="7"/>
      <c r="J61" s="7"/>
      <c r="K61" s="7"/>
    </row>
    <row r="62" spans="1:11" x14ac:dyDescent="0.25">
      <c r="B62" s="6" t="str">
        <f>Populations!$C$11</f>
        <v>F 50+</v>
      </c>
      <c r="C62" s="7"/>
      <c r="D62" s="7"/>
      <c r="E62" s="7"/>
      <c r="F62" s="7"/>
      <c r="G62" s="7"/>
      <c r="H62" s="7"/>
      <c r="I62" s="7"/>
      <c r="J62" s="7"/>
      <c r="K62" s="7"/>
    </row>
    <row r="66" spans="1:11" x14ac:dyDescent="0.25">
      <c r="A66" s="2" t="s">
        <v>84</v>
      </c>
    </row>
    <row r="67" spans="1:11" x14ac:dyDescent="0.25">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x14ac:dyDescent="0.25">
      <c r="B68" s="6" t="str">
        <f>Populations!$C$3</f>
        <v>FSW</v>
      </c>
      <c r="C68" s="7"/>
      <c r="D68" s="7"/>
      <c r="E68" s="7"/>
      <c r="F68" s="7"/>
      <c r="G68" s="7"/>
      <c r="H68" s="7"/>
      <c r="I68" s="7"/>
      <c r="J68" s="7"/>
      <c r="K68" s="7"/>
    </row>
    <row r="69" spans="1:11" x14ac:dyDescent="0.25">
      <c r="B69" s="6" t="str">
        <f>Populations!$C$4</f>
        <v>Clients</v>
      </c>
      <c r="C69" s="7"/>
      <c r="D69" s="7"/>
      <c r="E69" s="7"/>
      <c r="F69" s="7"/>
      <c r="G69" s="7"/>
      <c r="H69" s="7"/>
      <c r="I69" s="7"/>
      <c r="J69" s="7"/>
      <c r="K69" s="7"/>
    </row>
    <row r="70" spans="1:11" x14ac:dyDescent="0.25">
      <c r="B70" s="6" t="str">
        <f>Populations!$C$5</f>
        <v>MSM</v>
      </c>
      <c r="C70" s="7"/>
      <c r="D70" s="7"/>
      <c r="E70" s="7"/>
      <c r="F70" s="7"/>
      <c r="G70" s="7"/>
      <c r="H70" s="7"/>
      <c r="I70" s="7"/>
      <c r="J70" s="7"/>
      <c r="K70" s="7"/>
    </row>
    <row r="71" spans="1:11" x14ac:dyDescent="0.25">
      <c r="B71" s="6" t="str">
        <f>Populations!$C$6</f>
        <v>M 0-14</v>
      </c>
      <c r="C71" s="7"/>
      <c r="D71" s="7"/>
      <c r="E71" s="7"/>
      <c r="F71" s="7"/>
      <c r="G71" s="7"/>
      <c r="H71" s="7">
        <v>1</v>
      </c>
      <c r="I71" s="7"/>
      <c r="J71" s="7"/>
      <c r="K71" s="7"/>
    </row>
    <row r="72" spans="1:11" x14ac:dyDescent="0.25">
      <c r="B72" s="6" t="str">
        <f>Populations!$C$7</f>
        <v>F 0-14</v>
      </c>
      <c r="C72" s="7"/>
      <c r="D72" s="7"/>
      <c r="E72" s="7"/>
      <c r="F72" s="7"/>
      <c r="G72" s="7"/>
      <c r="H72" s="7"/>
      <c r="I72" s="7">
        <v>1</v>
      </c>
      <c r="J72" s="7"/>
      <c r="K72" s="7"/>
    </row>
    <row r="73" spans="1:11" x14ac:dyDescent="0.25">
      <c r="B73" s="6" t="str">
        <f>Populations!$C$8</f>
        <v>M 15-49</v>
      </c>
      <c r="C73" s="7"/>
      <c r="D73" s="7"/>
      <c r="E73" s="7"/>
      <c r="F73" s="7"/>
      <c r="G73" s="7"/>
      <c r="H73" s="7"/>
      <c r="I73" s="7"/>
      <c r="J73" s="7">
        <v>1</v>
      </c>
      <c r="K73" s="7"/>
    </row>
    <row r="74" spans="1:11" x14ac:dyDescent="0.25">
      <c r="B74" s="6" t="str">
        <f>Populations!$C$9</f>
        <v>F 15-49</v>
      </c>
      <c r="C74" s="7"/>
      <c r="D74" s="7"/>
      <c r="E74" s="7"/>
      <c r="F74" s="7"/>
      <c r="G74" s="7"/>
      <c r="H74" s="7"/>
      <c r="I74" s="7"/>
      <c r="J74" s="7"/>
      <c r="K74" s="7">
        <v>1</v>
      </c>
    </row>
    <row r="75" spans="1:11" x14ac:dyDescent="0.25">
      <c r="B75" s="6" t="str">
        <f>Populations!$C$10</f>
        <v>M 50+</v>
      </c>
      <c r="C75" s="7"/>
      <c r="D75" s="7"/>
      <c r="E75" s="7"/>
      <c r="F75" s="7"/>
      <c r="G75" s="7"/>
      <c r="H75" s="7"/>
      <c r="I75" s="7"/>
      <c r="J75" s="7"/>
      <c r="K75" s="7"/>
    </row>
    <row r="76" spans="1:11" x14ac:dyDescent="0.25">
      <c r="B76" s="6" t="str">
        <f>Populations!$C$11</f>
        <v>F 50+</v>
      </c>
      <c r="C76" s="7"/>
      <c r="D76" s="7"/>
      <c r="E76" s="7"/>
      <c r="F76" s="7"/>
      <c r="G76" s="7"/>
      <c r="H76" s="7"/>
      <c r="I76" s="7"/>
      <c r="J76" s="7"/>
      <c r="K76" s="7"/>
    </row>
    <row r="80" spans="1:11" x14ac:dyDescent="0.25">
      <c r="A80" s="2" t="s">
        <v>85</v>
      </c>
    </row>
    <row r="81" spans="2:11" x14ac:dyDescent="0.25">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x14ac:dyDescent="0.25">
      <c r="B82" s="6" t="str">
        <f>Populations!$C$3</f>
        <v>FSW</v>
      </c>
      <c r="C82" s="7"/>
      <c r="D82" s="7"/>
      <c r="E82" s="7"/>
      <c r="F82" s="7"/>
      <c r="G82" s="7"/>
      <c r="H82" s="7"/>
      <c r="I82" s="7">
        <v>12</v>
      </c>
      <c r="J82" s="7"/>
      <c r="K82" s="7">
        <v>12</v>
      </c>
    </row>
    <row r="83" spans="2:11" x14ac:dyDescent="0.25">
      <c r="B83" s="6" t="str">
        <f>Populations!$C$4</f>
        <v>Clients</v>
      </c>
      <c r="C83" s="7"/>
      <c r="D83" s="7"/>
      <c r="E83" s="7"/>
      <c r="F83" s="7"/>
      <c r="G83" s="7"/>
      <c r="H83" s="7">
        <v>15</v>
      </c>
      <c r="I83" s="7"/>
      <c r="J83" s="7">
        <v>15</v>
      </c>
      <c r="K83" s="7"/>
    </row>
    <row r="84" spans="2:11" x14ac:dyDescent="0.25">
      <c r="B84" s="6" t="str">
        <f>Populations!$C$5</f>
        <v>MSM</v>
      </c>
      <c r="C84" s="7"/>
      <c r="D84" s="7"/>
      <c r="E84" s="7"/>
      <c r="F84" s="7"/>
      <c r="G84" s="7"/>
      <c r="H84" s="7"/>
      <c r="I84" s="7"/>
      <c r="J84" s="7"/>
      <c r="K84" s="7"/>
    </row>
    <row r="85" spans="2:11" x14ac:dyDescent="0.25">
      <c r="B85" s="6" t="str">
        <f>Populations!$C$6</f>
        <v>M 0-14</v>
      </c>
      <c r="C85" s="7"/>
      <c r="D85" s="7"/>
      <c r="E85" s="7"/>
      <c r="F85" s="7"/>
      <c r="G85" s="7"/>
      <c r="H85" s="7"/>
      <c r="I85" s="7"/>
      <c r="J85" s="7"/>
      <c r="K85" s="7"/>
    </row>
    <row r="86" spans="2:11" x14ac:dyDescent="0.25">
      <c r="B86" s="6" t="str">
        <f>Populations!$C$7</f>
        <v>F 0-14</v>
      </c>
      <c r="C86" s="7"/>
      <c r="D86" s="7"/>
      <c r="E86" s="7"/>
      <c r="F86" s="7"/>
      <c r="G86" s="7"/>
      <c r="H86" s="7"/>
      <c r="I86" s="7"/>
      <c r="J86" s="7"/>
      <c r="K86" s="7"/>
    </row>
    <row r="87" spans="2:11" x14ac:dyDescent="0.25">
      <c r="B87" s="6" t="str">
        <f>Populations!$C$8</f>
        <v>M 15-49</v>
      </c>
      <c r="C87" s="7"/>
      <c r="D87" s="7"/>
      <c r="E87" s="7"/>
      <c r="F87" s="7"/>
      <c r="G87" s="7"/>
      <c r="H87" s="7"/>
      <c r="I87" s="7"/>
      <c r="J87" s="7"/>
      <c r="K87" s="7"/>
    </row>
    <row r="88" spans="2:11" x14ac:dyDescent="0.25">
      <c r="B88" s="6" t="str">
        <f>Populations!$C$9</f>
        <v>F 15-49</v>
      </c>
      <c r="C88" s="7"/>
      <c r="D88" s="7"/>
      <c r="E88" s="7"/>
      <c r="F88" s="7"/>
      <c r="G88" s="7"/>
      <c r="H88" s="7"/>
      <c r="I88" s="7"/>
      <c r="J88" s="7"/>
      <c r="K88" s="7"/>
    </row>
    <row r="89" spans="2:11" x14ac:dyDescent="0.25">
      <c r="B89" s="6" t="str">
        <f>Populations!$C$10</f>
        <v>M 50+</v>
      </c>
      <c r="C89" s="7"/>
      <c r="D89" s="7"/>
      <c r="E89" s="7"/>
      <c r="F89" s="7"/>
      <c r="G89" s="7"/>
      <c r="H89" s="7"/>
      <c r="I89" s="7"/>
      <c r="J89" s="7"/>
      <c r="K89" s="7"/>
    </row>
    <row r="90" spans="2:11" x14ac:dyDescent="0.25">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G13" sqref="G13"/>
    </sheetView>
  </sheetViews>
  <sheetFormatPr defaultColWidth="8.85546875" defaultRowHeight="15" x14ac:dyDescent="0.25"/>
  <sheetData>
    <row r="1" spans="1:5" x14ac:dyDescent="0.25">
      <c r="A1" s="2" t="s">
        <v>86</v>
      </c>
    </row>
    <row r="2" spans="1:5" x14ac:dyDescent="0.25">
      <c r="C2" s="6" t="s">
        <v>36</v>
      </c>
      <c r="D2" s="6" t="s">
        <v>37</v>
      </c>
      <c r="E2" s="6" t="s">
        <v>34</v>
      </c>
    </row>
    <row r="3" spans="1:5" x14ac:dyDescent="0.25">
      <c r="B3" s="3" t="s">
        <v>87</v>
      </c>
      <c r="C3" s="38">
        <v>4.0000000000000002E-4</v>
      </c>
      <c r="D3" s="38">
        <v>1E-4</v>
      </c>
      <c r="E3" s="38">
        <v>1.4E-3</v>
      </c>
    </row>
    <row r="4" spans="1:5" x14ac:dyDescent="0.25">
      <c r="B4" s="3" t="s">
        <v>88</v>
      </c>
      <c r="C4" s="38">
        <v>8.0000000000000004E-4</v>
      </c>
      <c r="D4" s="38">
        <v>5.9999999999999995E-4</v>
      </c>
      <c r="E4" s="38">
        <v>1.1000000000000001E-3</v>
      </c>
    </row>
    <row r="5" spans="1:5" x14ac:dyDescent="0.25">
      <c r="B5" s="3" t="s">
        <v>89</v>
      </c>
      <c r="C5" s="38">
        <v>1.1000000000000001E-3</v>
      </c>
      <c r="D5" s="38">
        <v>4.0000000000000002E-4</v>
      </c>
      <c r="E5" s="38">
        <v>2.8E-3</v>
      </c>
    </row>
    <row r="6" spans="1:5" x14ac:dyDescent="0.25">
      <c r="B6" s="3" t="s">
        <v>90</v>
      </c>
      <c r="C6" s="38">
        <v>1.38E-2</v>
      </c>
      <c r="D6" s="38">
        <v>1.0200000000000001E-2</v>
      </c>
      <c r="E6" s="38">
        <v>1.8599999999999998E-2</v>
      </c>
    </row>
    <row r="7" spans="1:5" x14ac:dyDescent="0.25">
      <c r="B7" s="3" t="s">
        <v>91</v>
      </c>
      <c r="C7" s="38">
        <v>8.0000000000000002E-3</v>
      </c>
      <c r="D7" s="38">
        <v>6.3E-3</v>
      </c>
      <c r="E7" s="38">
        <v>2.4E-2</v>
      </c>
    </row>
    <row r="8" spans="1:5" x14ac:dyDescent="0.25">
      <c r="B8" s="3" t="s">
        <v>92</v>
      </c>
      <c r="C8" s="38">
        <v>0.36699999999999999</v>
      </c>
      <c r="D8" s="38">
        <v>0.29399999999999998</v>
      </c>
      <c r="E8" s="38">
        <v>0.44</v>
      </c>
    </row>
    <row r="9" spans="1:5" x14ac:dyDescent="0.25">
      <c r="B9" s="3" t="s">
        <v>93</v>
      </c>
      <c r="C9" s="38">
        <v>0.20499999999999999</v>
      </c>
      <c r="D9" s="38">
        <v>0.14000000000000001</v>
      </c>
      <c r="E9" s="38">
        <v>0.27</v>
      </c>
    </row>
    <row r="10" spans="1:5" x14ac:dyDescent="0.25">
      <c r="A10" s="25"/>
      <c r="B10" s="39"/>
      <c r="C10" s="25"/>
      <c r="D10" s="25"/>
      <c r="E10" s="25"/>
    </row>
    <row r="11" spans="1:5" x14ac:dyDescent="0.25">
      <c r="A11" s="25"/>
      <c r="B11" s="39"/>
      <c r="C11" s="25"/>
      <c r="D11" s="25"/>
      <c r="E11" s="25"/>
    </row>
    <row r="12" spans="1:5" x14ac:dyDescent="0.25">
      <c r="A12" s="25"/>
      <c r="B12" s="39"/>
      <c r="C12" s="25"/>
      <c r="D12" s="25"/>
      <c r="E12" s="25"/>
    </row>
    <row r="13" spans="1:5" x14ac:dyDescent="0.25">
      <c r="A13" s="2" t="s">
        <v>94</v>
      </c>
    </row>
    <row r="14" spans="1:5" x14ac:dyDescent="0.25">
      <c r="C14" s="6" t="s">
        <v>36</v>
      </c>
      <c r="D14" s="6" t="s">
        <v>37</v>
      </c>
      <c r="E14" s="6" t="s">
        <v>34</v>
      </c>
    </row>
    <row r="15" spans="1:5" x14ac:dyDescent="0.25">
      <c r="B15" s="3" t="s">
        <v>95</v>
      </c>
      <c r="C15" s="52">
        <v>5.6</v>
      </c>
      <c r="D15" s="52">
        <v>3.3</v>
      </c>
      <c r="E15" s="52">
        <v>9.1</v>
      </c>
    </row>
    <row r="16" spans="1:5" x14ac:dyDescent="0.25">
      <c r="B16" s="3" t="s">
        <v>96</v>
      </c>
      <c r="C16" s="40">
        <v>1</v>
      </c>
      <c r="D16" s="40">
        <v>1</v>
      </c>
      <c r="E16" s="40">
        <v>1</v>
      </c>
    </row>
    <row r="17" spans="1:5" x14ac:dyDescent="0.25">
      <c r="B17" s="3" t="s">
        <v>97</v>
      </c>
      <c r="C17" s="40">
        <v>1</v>
      </c>
      <c r="D17" s="40">
        <v>1</v>
      </c>
      <c r="E17" s="40">
        <v>1</v>
      </c>
    </row>
    <row r="18" spans="1:5" x14ac:dyDescent="0.25">
      <c r="B18" s="3" t="s">
        <v>98</v>
      </c>
      <c r="C18" s="40">
        <v>1</v>
      </c>
      <c r="D18" s="40">
        <v>1</v>
      </c>
      <c r="E18" s="40">
        <v>1</v>
      </c>
    </row>
    <row r="19" spans="1:5" x14ac:dyDescent="0.25">
      <c r="B19" s="3" t="s">
        <v>99</v>
      </c>
      <c r="C19" s="40">
        <v>3.49</v>
      </c>
      <c r="D19" s="40">
        <v>1.76</v>
      </c>
      <c r="E19" s="40">
        <v>6.92</v>
      </c>
    </row>
    <row r="20" spans="1:5" x14ac:dyDescent="0.25">
      <c r="B20" s="3" t="s">
        <v>100</v>
      </c>
      <c r="C20" s="40">
        <v>7.17</v>
      </c>
      <c r="D20" s="40">
        <v>3.9</v>
      </c>
      <c r="E20" s="40">
        <v>12.08</v>
      </c>
    </row>
    <row r="21" spans="1:5" x14ac:dyDescent="0.25">
      <c r="A21" s="25"/>
      <c r="B21" s="39"/>
      <c r="C21" s="25"/>
      <c r="D21" s="25"/>
      <c r="E21" s="25"/>
    </row>
    <row r="22" spans="1:5" x14ac:dyDescent="0.25">
      <c r="A22" s="25"/>
      <c r="B22" s="39"/>
      <c r="C22" s="25"/>
      <c r="D22" s="25"/>
      <c r="E22" s="25"/>
    </row>
    <row r="23" spans="1:5" x14ac:dyDescent="0.25">
      <c r="A23" s="25"/>
      <c r="B23" s="39"/>
      <c r="C23" s="25"/>
      <c r="D23" s="25"/>
      <c r="E23" s="25"/>
    </row>
    <row r="24" spans="1:5" x14ac:dyDescent="0.25">
      <c r="A24" s="2" t="s">
        <v>101</v>
      </c>
    </row>
    <row r="25" spans="1:5" x14ac:dyDescent="0.25">
      <c r="C25" s="6" t="s">
        <v>36</v>
      </c>
      <c r="D25" s="6" t="s">
        <v>37</v>
      </c>
      <c r="E25" s="6" t="s">
        <v>34</v>
      </c>
    </row>
    <row r="26" spans="1:5" x14ac:dyDescent="0.25">
      <c r="B26" s="3" t="s">
        <v>102</v>
      </c>
      <c r="C26" s="34">
        <v>4.1399999999999997</v>
      </c>
      <c r="D26" s="34">
        <v>2</v>
      </c>
      <c r="E26" s="34">
        <v>9.76</v>
      </c>
    </row>
    <row r="27" spans="1:5" x14ac:dyDescent="0.25">
      <c r="B27" s="3" t="s">
        <v>97</v>
      </c>
      <c r="C27" s="34">
        <v>1.05</v>
      </c>
      <c r="D27" s="34">
        <v>0.86</v>
      </c>
      <c r="E27" s="34">
        <v>1.61</v>
      </c>
    </row>
    <row r="28" spans="1:5" x14ac:dyDescent="0.25">
      <c r="B28" s="3" t="s">
        <v>103</v>
      </c>
      <c r="C28" s="34">
        <v>0.33</v>
      </c>
      <c r="D28" s="34">
        <v>0.32</v>
      </c>
      <c r="E28" s="34">
        <v>0.35</v>
      </c>
    </row>
    <row r="29" spans="1:5" x14ac:dyDescent="0.25">
      <c r="B29" s="3" t="s">
        <v>104</v>
      </c>
      <c r="C29" s="34">
        <v>0.27</v>
      </c>
      <c r="D29" s="34">
        <v>0.25</v>
      </c>
      <c r="E29" s="34">
        <v>0.28999999999999998</v>
      </c>
    </row>
    <row r="30" spans="1:5" x14ac:dyDescent="0.25">
      <c r="B30" s="3" t="s">
        <v>105</v>
      </c>
      <c r="C30" s="34">
        <v>0.67</v>
      </c>
      <c r="D30" s="34">
        <v>0.44</v>
      </c>
      <c r="E30" s="34">
        <v>0.88</v>
      </c>
    </row>
    <row r="31" spans="1:5" x14ac:dyDescent="0.25">
      <c r="A31" s="25"/>
      <c r="B31" s="39"/>
      <c r="C31" s="25"/>
      <c r="D31" s="25"/>
      <c r="E31" s="25"/>
    </row>
    <row r="32" spans="1:5" x14ac:dyDescent="0.25">
      <c r="A32" s="25"/>
      <c r="B32" s="39"/>
      <c r="C32" s="25"/>
      <c r="D32" s="25"/>
      <c r="E32" s="25"/>
    </row>
    <row r="33" spans="1:5" x14ac:dyDescent="0.25">
      <c r="A33" s="25"/>
      <c r="B33" s="39"/>
      <c r="C33" s="25"/>
      <c r="D33" s="25"/>
      <c r="E33" s="25"/>
    </row>
    <row r="34" spans="1:5" x14ac:dyDescent="0.25">
      <c r="A34" s="2" t="s">
        <v>106</v>
      </c>
    </row>
    <row r="35" spans="1:5" x14ac:dyDescent="0.25">
      <c r="C35" s="6" t="s">
        <v>36</v>
      </c>
      <c r="D35" s="6" t="s">
        <v>37</v>
      </c>
      <c r="E35" s="6" t="s">
        <v>34</v>
      </c>
    </row>
    <row r="36" spans="1:5" x14ac:dyDescent="0.25">
      <c r="B36" s="3" t="s">
        <v>107</v>
      </c>
      <c r="C36" s="34">
        <v>0.45</v>
      </c>
      <c r="D36" s="34">
        <v>0.14000000000000001</v>
      </c>
      <c r="E36" s="34">
        <v>0.93</v>
      </c>
    </row>
    <row r="37" spans="1:5" x14ac:dyDescent="0.25">
      <c r="B37" s="3" t="s">
        <v>108</v>
      </c>
      <c r="C37" s="34">
        <v>0.7</v>
      </c>
      <c r="D37" s="34">
        <v>0.28999999999999998</v>
      </c>
      <c r="E37" s="34">
        <v>1.1100000000000001</v>
      </c>
    </row>
    <row r="38" spans="1:5" x14ac:dyDescent="0.25">
      <c r="B38" s="3" t="s">
        <v>109</v>
      </c>
      <c r="C38" s="34">
        <v>0.47</v>
      </c>
      <c r="D38" s="34">
        <v>0.33</v>
      </c>
      <c r="E38" s="34">
        <v>0.72</v>
      </c>
    </row>
    <row r="39" spans="1:5" x14ac:dyDescent="0.25">
      <c r="B39" s="3" t="s">
        <v>110</v>
      </c>
      <c r="C39" s="34">
        <v>1.52</v>
      </c>
      <c r="D39" s="34">
        <v>1.06</v>
      </c>
      <c r="E39" s="34">
        <v>1.96</v>
      </c>
    </row>
    <row r="40" spans="1:5" x14ac:dyDescent="0.25">
      <c r="A40" s="25"/>
      <c r="B40" s="39"/>
      <c r="C40" s="25"/>
      <c r="D40" s="25"/>
      <c r="E40" s="25"/>
    </row>
    <row r="41" spans="1:5" x14ac:dyDescent="0.25">
      <c r="A41" s="25"/>
      <c r="B41" s="39"/>
      <c r="C41" s="25"/>
      <c r="D41" s="25"/>
      <c r="E41" s="25"/>
    </row>
    <row r="42" spans="1:5" x14ac:dyDescent="0.25">
      <c r="A42" s="25"/>
      <c r="B42" s="39"/>
      <c r="C42" s="25"/>
      <c r="D42" s="25"/>
      <c r="E42" s="25"/>
    </row>
    <row r="43" spans="1:5" x14ac:dyDescent="0.25">
      <c r="A43" s="2" t="s">
        <v>111</v>
      </c>
    </row>
    <row r="44" spans="1:5" x14ac:dyDescent="0.25">
      <c r="C44" s="6" t="s">
        <v>36</v>
      </c>
      <c r="D44" s="6" t="s">
        <v>37</v>
      </c>
      <c r="E44" s="6" t="s">
        <v>34</v>
      </c>
    </row>
    <row r="45" spans="1:5" x14ac:dyDescent="0.25">
      <c r="B45" s="3" t="s">
        <v>95</v>
      </c>
      <c r="C45" s="38">
        <v>3.5999999999999999E-3</v>
      </c>
      <c r="D45" s="38">
        <v>2.8999999999999998E-3</v>
      </c>
      <c r="E45" s="38">
        <v>4.4000000000000003E-3</v>
      </c>
    </row>
    <row r="46" spans="1:5" x14ac:dyDescent="0.25">
      <c r="B46" s="3" t="s">
        <v>96</v>
      </c>
      <c r="C46" s="38">
        <v>3.5999999999999999E-3</v>
      </c>
      <c r="D46" s="38">
        <v>2.8999999999999998E-3</v>
      </c>
      <c r="E46" s="38">
        <v>4.4000000000000003E-3</v>
      </c>
    </row>
    <row r="47" spans="1:5" x14ac:dyDescent="0.25">
      <c r="B47" s="3" t="s">
        <v>112</v>
      </c>
      <c r="C47" s="38">
        <v>5.7999999999999996E-3</v>
      </c>
      <c r="D47" s="38">
        <v>4.7999999999999996E-3</v>
      </c>
      <c r="E47" s="38">
        <v>7.1000000000000004E-3</v>
      </c>
    </row>
    <row r="48" spans="1:5" x14ac:dyDescent="0.25">
      <c r="B48" s="3" t="s">
        <v>98</v>
      </c>
      <c r="C48" s="38">
        <v>8.8000000000000005E-3</v>
      </c>
      <c r="D48" s="38">
        <v>7.4999999999999997E-2</v>
      </c>
      <c r="E48" s="38">
        <v>1.01E-2</v>
      </c>
    </row>
    <row r="49" spans="1:9" x14ac:dyDescent="0.25">
      <c r="B49" s="3" t="s">
        <v>99</v>
      </c>
      <c r="C49" s="38">
        <v>5.8999999999999997E-2</v>
      </c>
      <c r="D49" s="38">
        <v>5.3999999999999999E-2</v>
      </c>
      <c r="E49" s="38">
        <v>7.9000000000000001E-2</v>
      </c>
      <c r="F49" s="25"/>
      <c r="G49" s="25"/>
      <c r="H49" s="25"/>
      <c r="I49" s="25"/>
    </row>
    <row r="50" spans="1:9" x14ac:dyDescent="0.25">
      <c r="B50" s="3" t="s">
        <v>100</v>
      </c>
      <c r="C50" s="38">
        <v>0.32300000000000001</v>
      </c>
      <c r="D50" s="38">
        <v>0.29599999999999999</v>
      </c>
      <c r="E50" s="38">
        <v>0.432</v>
      </c>
      <c r="F50" s="25"/>
      <c r="G50" s="25"/>
      <c r="H50" s="25"/>
      <c r="I50" s="25"/>
    </row>
    <row r="51" spans="1:9" x14ac:dyDescent="0.25">
      <c r="B51" s="3" t="s">
        <v>113</v>
      </c>
      <c r="C51" s="38">
        <v>0.23</v>
      </c>
      <c r="D51" s="38">
        <v>0.15</v>
      </c>
      <c r="E51" s="38">
        <v>0.3</v>
      </c>
      <c r="F51" s="25"/>
      <c r="G51" s="25"/>
      <c r="H51" s="25"/>
      <c r="I51" s="25"/>
    </row>
    <row r="52" spans="1:9" x14ac:dyDescent="0.25">
      <c r="B52" s="3" t="s">
        <v>114</v>
      </c>
      <c r="C52" s="38">
        <v>2.17</v>
      </c>
      <c r="D52" s="38">
        <v>1.27</v>
      </c>
      <c r="E52" s="38">
        <v>3.71</v>
      </c>
      <c r="F52" s="25"/>
      <c r="G52" s="25"/>
      <c r="H52" s="25"/>
      <c r="I52" s="25"/>
    </row>
    <row r="53" spans="1:9" x14ac:dyDescent="0.25">
      <c r="A53" s="25"/>
      <c r="B53" s="39"/>
      <c r="C53" s="25"/>
      <c r="D53" s="25"/>
      <c r="E53" s="25"/>
      <c r="F53" s="25"/>
      <c r="G53" s="25"/>
      <c r="H53" s="25"/>
      <c r="I53" s="25"/>
    </row>
    <row r="54" spans="1:9" x14ac:dyDescent="0.25">
      <c r="A54" s="25"/>
      <c r="B54" s="39"/>
      <c r="C54" s="25"/>
      <c r="D54" s="25"/>
      <c r="E54" s="25"/>
      <c r="F54" s="25"/>
      <c r="G54" s="25"/>
      <c r="H54" s="25"/>
      <c r="I54" s="25"/>
    </row>
    <row r="55" spans="1:9" x14ac:dyDescent="0.25">
      <c r="A55" s="25"/>
      <c r="B55" s="39"/>
      <c r="C55" s="25"/>
      <c r="D55" s="25"/>
      <c r="E55" s="25"/>
      <c r="F55" s="25"/>
      <c r="G55" s="25"/>
      <c r="H55" s="25"/>
      <c r="I55" s="25"/>
    </row>
    <row r="56" spans="1:9" x14ac:dyDescent="0.25">
      <c r="A56" s="2" t="s">
        <v>115</v>
      </c>
      <c r="F56" s="25"/>
      <c r="G56" s="25"/>
      <c r="H56" s="25"/>
      <c r="I56" s="25"/>
    </row>
    <row r="57" spans="1:9" x14ac:dyDescent="0.25">
      <c r="C57" s="6" t="s">
        <v>36</v>
      </c>
      <c r="D57" s="6" t="s">
        <v>37</v>
      </c>
      <c r="E57" s="6" t="s">
        <v>34</v>
      </c>
      <c r="F57" s="25"/>
      <c r="G57" s="25"/>
      <c r="H57" s="25"/>
      <c r="I57" s="25"/>
    </row>
    <row r="58" spans="1:9" x14ac:dyDescent="0.25">
      <c r="B58" s="3" t="s">
        <v>116</v>
      </c>
      <c r="C58" s="34">
        <v>0.95</v>
      </c>
      <c r="D58" s="34">
        <v>0.8</v>
      </c>
      <c r="E58" s="34">
        <v>0.98</v>
      </c>
      <c r="F58" s="25"/>
      <c r="G58" s="41"/>
      <c r="H58" s="41"/>
      <c r="I58" s="41"/>
    </row>
    <row r="59" spans="1:9" x14ac:dyDescent="0.25">
      <c r="B59" s="3" t="s">
        <v>117</v>
      </c>
      <c r="C59" s="34">
        <v>0.57999999999999996</v>
      </c>
      <c r="D59" s="34">
        <v>0.47</v>
      </c>
      <c r="E59" s="34">
        <v>0.67</v>
      </c>
      <c r="F59" s="25"/>
      <c r="G59" s="41"/>
      <c r="H59" s="41"/>
      <c r="I59" s="41"/>
    </row>
    <row r="60" spans="1:9" x14ac:dyDescent="0.25">
      <c r="B60" s="3" t="s">
        <v>118</v>
      </c>
      <c r="C60" s="34">
        <v>0</v>
      </c>
      <c r="D60" s="34">
        <v>0</v>
      </c>
      <c r="E60" s="34">
        <v>0.68</v>
      </c>
      <c r="F60" s="25"/>
    </row>
    <row r="61" spans="1:9" x14ac:dyDescent="0.25">
      <c r="B61" s="3" t="s">
        <v>119</v>
      </c>
      <c r="C61" s="34">
        <v>2.65</v>
      </c>
      <c r="D61" s="34">
        <v>1.35</v>
      </c>
      <c r="E61" s="34">
        <v>5.19</v>
      </c>
      <c r="F61" s="25"/>
      <c r="G61" s="41"/>
      <c r="H61" s="41"/>
      <c r="I61" s="41"/>
    </row>
    <row r="62" spans="1:9" x14ac:dyDescent="0.25">
      <c r="B62" s="3" t="s">
        <v>120</v>
      </c>
      <c r="C62" s="34">
        <v>0.54</v>
      </c>
      <c r="D62" s="34">
        <v>0.33</v>
      </c>
      <c r="E62" s="34">
        <v>0.68</v>
      </c>
      <c r="F62" s="25"/>
      <c r="G62" s="41"/>
      <c r="H62" s="41"/>
      <c r="I62" s="41"/>
    </row>
    <row r="63" spans="1:9" x14ac:dyDescent="0.25">
      <c r="B63" s="3" t="s">
        <v>121</v>
      </c>
      <c r="C63" s="34">
        <v>0.9</v>
      </c>
      <c r="D63" s="34">
        <v>0.82</v>
      </c>
      <c r="E63" s="34">
        <v>0.93</v>
      </c>
      <c r="F63" s="25"/>
      <c r="G63" s="41"/>
      <c r="H63" s="41"/>
      <c r="I63" s="41"/>
    </row>
    <row r="64" spans="1:9" x14ac:dyDescent="0.25">
      <c r="B64" s="3" t="s">
        <v>122</v>
      </c>
      <c r="C64" s="34">
        <v>0.73</v>
      </c>
      <c r="D64" s="34">
        <v>0.65</v>
      </c>
      <c r="E64" s="34">
        <v>0.8</v>
      </c>
      <c r="F64" s="25"/>
      <c r="G64" s="41"/>
      <c r="H64" s="41"/>
      <c r="I64" s="41"/>
    </row>
    <row r="65" spans="1:9" x14ac:dyDescent="0.25">
      <c r="B65" s="3" t="s">
        <v>123</v>
      </c>
      <c r="C65" s="34">
        <v>0.5</v>
      </c>
      <c r="D65" s="34">
        <v>0.3</v>
      </c>
      <c r="E65" s="34">
        <v>0.8</v>
      </c>
      <c r="F65" s="25"/>
      <c r="G65" s="41"/>
      <c r="H65" s="41"/>
      <c r="I65" s="41"/>
    </row>
    <row r="66" spans="1:9" x14ac:dyDescent="0.25">
      <c r="B66" s="3" t="s">
        <v>124</v>
      </c>
      <c r="C66" s="34">
        <v>0.92</v>
      </c>
      <c r="D66" s="34">
        <v>0.8</v>
      </c>
      <c r="E66" s="34">
        <v>0.95</v>
      </c>
      <c r="F66" s="25"/>
      <c r="G66" s="25"/>
      <c r="H66" s="25"/>
      <c r="I66" s="25"/>
    </row>
    <row r="67" spans="1:9" x14ac:dyDescent="0.25">
      <c r="A67" s="25"/>
      <c r="B67" s="39"/>
      <c r="C67" s="25"/>
      <c r="D67" s="25"/>
      <c r="E67" s="25"/>
      <c r="F67" s="25"/>
      <c r="G67" s="25"/>
      <c r="H67" s="25"/>
      <c r="I67" s="25"/>
    </row>
    <row r="68" spans="1:9" x14ac:dyDescent="0.25">
      <c r="A68" s="20"/>
      <c r="B68" s="39"/>
      <c r="C68" s="25"/>
      <c r="D68" s="25"/>
      <c r="E68" s="25"/>
      <c r="F68" s="25"/>
      <c r="G68" s="25"/>
      <c r="H68" s="25"/>
      <c r="I68" s="25"/>
    </row>
    <row r="69" spans="1:9" x14ac:dyDescent="0.25">
      <c r="A69" s="25"/>
      <c r="B69" s="39"/>
      <c r="C69" s="26"/>
      <c r="D69" s="26"/>
      <c r="E69" s="26"/>
      <c r="F69" s="25"/>
      <c r="G69" s="25"/>
      <c r="H69" s="25"/>
      <c r="I69" s="25"/>
    </row>
    <row r="70" spans="1:9" x14ac:dyDescent="0.25">
      <c r="A70" s="43" t="s">
        <v>133</v>
      </c>
      <c r="B70" s="50"/>
      <c r="C70" s="50"/>
      <c r="D70" s="50"/>
      <c r="E70" s="50"/>
      <c r="F70" s="25"/>
      <c r="G70" s="25"/>
      <c r="H70" s="25"/>
      <c r="I70" s="25"/>
    </row>
    <row r="71" spans="1:9" x14ac:dyDescent="0.25">
      <c r="A71" s="50"/>
      <c r="B71" s="50"/>
      <c r="C71" s="44" t="s">
        <v>36</v>
      </c>
      <c r="D71" s="44" t="s">
        <v>37</v>
      </c>
      <c r="E71" s="44" t="s">
        <v>34</v>
      </c>
      <c r="F71" s="25"/>
      <c r="G71" s="25"/>
      <c r="H71" s="25"/>
      <c r="I71" s="25"/>
    </row>
    <row r="72" spans="1:9" x14ac:dyDescent="0.25">
      <c r="A72" s="50"/>
      <c r="B72" s="45" t="s">
        <v>134</v>
      </c>
      <c r="C72" s="51">
        <v>0.4</v>
      </c>
      <c r="D72" s="51">
        <v>0.3</v>
      </c>
      <c r="E72" s="51">
        <v>0.5</v>
      </c>
      <c r="F72" s="25"/>
      <c r="G72" s="25"/>
      <c r="H72" s="25"/>
      <c r="I72" s="25"/>
    </row>
    <row r="73" spans="1:9" x14ac:dyDescent="0.25">
      <c r="A73" s="50"/>
      <c r="B73" s="45" t="s">
        <v>135</v>
      </c>
      <c r="C73" s="51">
        <v>0.4</v>
      </c>
      <c r="D73" s="51">
        <v>0.3</v>
      </c>
      <c r="E73" s="51">
        <v>0.5</v>
      </c>
      <c r="F73" s="25"/>
      <c r="G73" s="25"/>
      <c r="H73" s="25"/>
      <c r="I73" s="25"/>
    </row>
    <row r="74" spans="1:9" x14ac:dyDescent="0.25">
      <c r="A74" s="50"/>
      <c r="B74" s="45" t="s">
        <v>136</v>
      </c>
      <c r="C74" s="51">
        <v>0.4</v>
      </c>
      <c r="D74" s="51">
        <v>0.3</v>
      </c>
      <c r="E74" s="51">
        <v>0.5</v>
      </c>
      <c r="F74" s="25"/>
      <c r="G74" s="25"/>
      <c r="H74" s="25"/>
      <c r="I74" s="25"/>
    </row>
    <row r="75" spans="1:9" x14ac:dyDescent="0.25">
      <c r="A75" s="42"/>
      <c r="B75" s="42"/>
      <c r="C75" s="42"/>
      <c r="D75" s="42"/>
      <c r="E75" s="42"/>
      <c r="F75" s="25"/>
      <c r="G75" s="25"/>
      <c r="H75" s="25"/>
      <c r="I75" s="25"/>
    </row>
    <row r="76" spans="1:9" x14ac:dyDescent="0.25">
      <c r="A76" s="42"/>
      <c r="B76" s="42"/>
      <c r="C76" s="42"/>
      <c r="D76" s="42"/>
      <c r="E76" s="42"/>
      <c r="F76" s="25"/>
      <c r="G76" s="25"/>
      <c r="H76" s="25"/>
      <c r="I76" s="25"/>
    </row>
    <row r="77" spans="1:9" x14ac:dyDescent="0.25">
      <c r="A77" s="42"/>
      <c r="B77" s="42"/>
      <c r="C77" s="42"/>
      <c r="D77" s="42"/>
      <c r="E77" s="42"/>
    </row>
    <row r="78" spans="1:9" x14ac:dyDescent="0.25">
      <c r="A78" s="46" t="s">
        <v>125</v>
      </c>
      <c r="B78" s="42"/>
      <c r="C78" s="42"/>
      <c r="D78" s="42"/>
      <c r="E78" s="42"/>
    </row>
    <row r="79" spans="1:9" x14ac:dyDescent="0.25">
      <c r="A79" s="42"/>
      <c r="B79" s="42"/>
      <c r="C79" s="47" t="s">
        <v>36</v>
      </c>
      <c r="D79" s="47" t="s">
        <v>37</v>
      </c>
      <c r="E79" s="47" t="s">
        <v>34</v>
      </c>
    </row>
    <row r="80" spans="1:9" x14ac:dyDescent="0.25">
      <c r="A80" s="42"/>
      <c r="B80" s="48" t="s">
        <v>126</v>
      </c>
      <c r="C80" s="49">
        <v>0.14599999999999999</v>
      </c>
      <c r="D80" s="49">
        <v>9.6000000000000002E-2</v>
      </c>
      <c r="E80" s="49">
        <v>0.20499999999999999</v>
      </c>
    </row>
    <row r="81" spans="1:5" x14ac:dyDescent="0.25">
      <c r="A81" s="42"/>
      <c r="B81" s="48" t="s">
        <v>127</v>
      </c>
      <c r="C81" s="49">
        <v>8.0000000000000002E-3</v>
      </c>
      <c r="D81" s="49">
        <v>5.0000000000000001E-3</v>
      </c>
      <c r="E81" s="49">
        <v>1.0999999999999999E-2</v>
      </c>
    </row>
    <row r="82" spans="1:5" x14ac:dyDescent="0.25">
      <c r="A82" s="42"/>
      <c r="B82" s="48" t="s">
        <v>128</v>
      </c>
      <c r="C82" s="49">
        <v>0.02</v>
      </c>
      <c r="D82" s="49">
        <v>1.2999999999999999E-2</v>
      </c>
      <c r="E82" s="49">
        <v>2.9000000000000001E-2</v>
      </c>
    </row>
    <row r="83" spans="1:5" x14ac:dyDescent="0.25">
      <c r="A83" s="42"/>
      <c r="B83" s="48" t="s">
        <v>129</v>
      </c>
      <c r="C83" s="49">
        <v>7.0000000000000007E-2</v>
      </c>
      <c r="D83" s="49">
        <v>4.8000000000000001E-2</v>
      </c>
      <c r="E83" s="49">
        <v>9.4E-2</v>
      </c>
    </row>
    <row r="84" spans="1:5" ht="13.5" customHeight="1" x14ac:dyDescent="0.25">
      <c r="A84" s="42"/>
      <c r="B84" s="48" t="s">
        <v>130</v>
      </c>
      <c r="C84" s="49">
        <v>0.26500000000000001</v>
      </c>
      <c r="D84" s="49">
        <v>0.114</v>
      </c>
      <c r="E84" s="49">
        <v>0.47399999999999998</v>
      </c>
    </row>
    <row r="85" spans="1:5" ht="13.5" customHeight="1" x14ac:dyDescent="0.25">
      <c r="A85" s="42"/>
      <c r="B85" s="48" t="s">
        <v>131</v>
      </c>
      <c r="C85" s="49">
        <v>0.54700000000000004</v>
      </c>
      <c r="D85" s="49">
        <v>0.38200000000000001</v>
      </c>
      <c r="E85" s="49">
        <v>0.71499999999999997</v>
      </c>
    </row>
    <row r="86" spans="1:5" x14ac:dyDescent="0.25">
      <c r="A86" s="42"/>
      <c r="B86" s="48" t="s">
        <v>132</v>
      </c>
      <c r="C86" s="49">
        <v>5.2999999999999999E-2</v>
      </c>
      <c r="D86" s="49">
        <v>3.4000000000000002E-2</v>
      </c>
      <c r="E86" s="49">
        <v>7.9000000000000001E-2</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defaultColWidth="8.85546875" defaultRowHeight="15" x14ac:dyDescent="0.25"/>
  <sheetData>
    <row r="1" spans="1:10" x14ac:dyDescent="0.25">
      <c r="A1" s="2" t="s">
        <v>3</v>
      </c>
    </row>
    <row r="2" spans="1:10" x14ac:dyDescent="0.25">
      <c r="C2" s="3" t="s">
        <v>4</v>
      </c>
      <c r="D2" s="3" t="s">
        <v>5</v>
      </c>
      <c r="E2" s="3" t="s">
        <v>6</v>
      </c>
      <c r="F2" s="3" t="s">
        <v>7</v>
      </c>
      <c r="G2" s="4" t="s">
        <v>8</v>
      </c>
      <c r="H2" s="4" t="s">
        <v>9</v>
      </c>
      <c r="I2" s="5" t="s">
        <v>10</v>
      </c>
      <c r="J2" s="5" t="s">
        <v>11</v>
      </c>
    </row>
    <row r="3" spans="1:10" x14ac:dyDescent="0.25">
      <c r="B3" s="6">
        <v>1</v>
      </c>
      <c r="C3" s="7" t="s">
        <v>12</v>
      </c>
      <c r="D3" s="7" t="s">
        <v>13</v>
      </c>
      <c r="E3" s="7" t="s">
        <v>14</v>
      </c>
      <c r="F3" s="7" t="s">
        <v>15</v>
      </c>
      <c r="G3" s="7">
        <v>15</v>
      </c>
      <c r="H3" s="7">
        <v>49</v>
      </c>
      <c r="I3" s="8">
        <v>0</v>
      </c>
      <c r="J3" s="8">
        <v>1</v>
      </c>
    </row>
    <row r="4" spans="1:10" x14ac:dyDescent="0.25">
      <c r="B4" s="6">
        <v>2</v>
      </c>
      <c r="C4" s="7" t="s">
        <v>16</v>
      </c>
      <c r="D4" s="7" t="s">
        <v>17</v>
      </c>
      <c r="E4" s="7" t="s">
        <v>15</v>
      </c>
      <c r="F4" s="7" t="s">
        <v>14</v>
      </c>
      <c r="G4" s="7">
        <v>15</v>
      </c>
      <c r="H4" s="7">
        <v>49</v>
      </c>
      <c r="I4" s="8">
        <v>0</v>
      </c>
      <c r="J4" s="8">
        <v>0</v>
      </c>
    </row>
    <row r="5" spans="1:10" x14ac:dyDescent="0.25">
      <c r="B5" s="6">
        <v>3</v>
      </c>
      <c r="C5" s="7" t="s">
        <v>18</v>
      </c>
      <c r="D5" s="7" t="s">
        <v>19</v>
      </c>
      <c r="E5" s="7" t="s">
        <v>15</v>
      </c>
      <c r="F5" s="7" t="s">
        <v>14</v>
      </c>
      <c r="G5" s="7">
        <v>15</v>
      </c>
      <c r="H5" s="7">
        <v>49</v>
      </c>
      <c r="I5" s="8">
        <v>0</v>
      </c>
      <c r="J5" s="8">
        <v>1</v>
      </c>
    </row>
    <row r="6" spans="1:10" x14ac:dyDescent="0.25">
      <c r="B6" s="6">
        <v>6</v>
      </c>
      <c r="C6" s="7" t="s">
        <v>20</v>
      </c>
      <c r="D6" s="7" t="s">
        <v>21</v>
      </c>
      <c r="E6" s="7" t="s">
        <v>15</v>
      </c>
      <c r="F6" s="7" t="s">
        <v>14</v>
      </c>
      <c r="G6" s="7">
        <v>0</v>
      </c>
      <c r="H6" s="7">
        <v>14</v>
      </c>
      <c r="I6" s="8">
        <v>0</v>
      </c>
      <c r="J6" s="8">
        <v>0</v>
      </c>
    </row>
    <row r="7" spans="1:10" x14ac:dyDescent="0.25">
      <c r="B7" s="6">
        <v>7</v>
      </c>
      <c r="C7" s="7" t="s">
        <v>22</v>
      </c>
      <c r="D7" s="7" t="s">
        <v>23</v>
      </c>
      <c r="E7" s="7" t="s">
        <v>14</v>
      </c>
      <c r="F7" s="7" t="s">
        <v>15</v>
      </c>
      <c r="G7" s="7">
        <v>0</v>
      </c>
      <c r="H7" s="7">
        <v>14</v>
      </c>
      <c r="I7" s="8">
        <v>0</v>
      </c>
      <c r="J7" s="8">
        <v>0</v>
      </c>
    </row>
    <row r="8" spans="1:10" x14ac:dyDescent="0.25">
      <c r="B8" s="6">
        <v>6</v>
      </c>
      <c r="C8" s="7" t="s">
        <v>24</v>
      </c>
      <c r="D8" s="7" t="s">
        <v>25</v>
      </c>
      <c r="E8" s="7" t="s">
        <v>15</v>
      </c>
      <c r="F8" s="7" t="s">
        <v>14</v>
      </c>
      <c r="G8" s="7">
        <v>15</v>
      </c>
      <c r="H8" s="7">
        <v>49</v>
      </c>
      <c r="I8" s="8">
        <v>0</v>
      </c>
      <c r="J8" s="8">
        <v>0</v>
      </c>
    </row>
    <row r="9" spans="1:10" x14ac:dyDescent="0.25">
      <c r="B9" s="6">
        <v>7</v>
      </c>
      <c r="C9" s="7" t="s">
        <v>26</v>
      </c>
      <c r="D9" s="7" t="s">
        <v>27</v>
      </c>
      <c r="E9" s="7" t="s">
        <v>14</v>
      </c>
      <c r="F9" s="7" t="s">
        <v>15</v>
      </c>
      <c r="G9" s="7">
        <v>15</v>
      </c>
      <c r="H9" s="7">
        <v>49</v>
      </c>
      <c r="I9" s="8">
        <v>0</v>
      </c>
      <c r="J9" s="8">
        <v>0</v>
      </c>
    </row>
    <row r="10" spans="1:10" x14ac:dyDescent="0.25">
      <c r="B10" s="6">
        <v>8</v>
      </c>
      <c r="C10" s="7" t="s">
        <v>28</v>
      </c>
      <c r="D10" s="7" t="s">
        <v>29</v>
      </c>
      <c r="E10" s="7" t="s">
        <v>15</v>
      </c>
      <c r="F10" s="7" t="s">
        <v>14</v>
      </c>
      <c r="G10" s="7">
        <v>50</v>
      </c>
      <c r="H10" s="7">
        <v>85</v>
      </c>
      <c r="I10" s="8">
        <v>0</v>
      </c>
      <c r="J10" s="8">
        <v>0</v>
      </c>
    </row>
    <row r="11" spans="1:10" x14ac:dyDescent="0.25">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defaultColWidth="8.85546875" defaultRowHeight="15" x14ac:dyDescent="0.25"/>
  <sheetData>
    <row r="1" spans="1:26" x14ac:dyDescent="0.25">
      <c r="A1" s="2" t="s">
        <v>32</v>
      </c>
      <c r="K1" s="9"/>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x14ac:dyDescent="0.25">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x14ac:dyDescent="0.25">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x14ac:dyDescent="0.25">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x14ac:dyDescent="0.25">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x14ac:dyDescent="0.25">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x14ac:dyDescent="0.25">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x14ac:dyDescent="0.25">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x14ac:dyDescent="0.25">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x14ac:dyDescent="0.25">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x14ac:dyDescent="0.25">
      <c r="D14" s="9"/>
      <c r="E14" s="9"/>
      <c r="F14" s="9"/>
      <c r="G14" s="9"/>
      <c r="H14" s="9"/>
      <c r="I14" s="9"/>
      <c r="J14" s="9"/>
      <c r="K14" s="9"/>
      <c r="L14" s="9"/>
      <c r="M14" s="9"/>
      <c r="N14" s="9"/>
    </row>
    <row r="15" spans="1:26" x14ac:dyDescent="0.25">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x14ac:dyDescent="0.25">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x14ac:dyDescent="0.25">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x14ac:dyDescent="0.25">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x14ac:dyDescent="0.25">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x14ac:dyDescent="0.25">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x14ac:dyDescent="0.25">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x14ac:dyDescent="0.25">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x14ac:dyDescent="0.25">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x14ac:dyDescent="0.25">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x14ac:dyDescent="0.25">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x14ac:dyDescent="0.25">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x14ac:dyDescent="0.25">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x14ac:dyDescent="0.25">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x14ac:dyDescent="0.25">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x14ac:dyDescent="0.25">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x14ac:dyDescent="0.25">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x14ac:dyDescent="0.25">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defaultColWidth="8.85546875" defaultRowHeight="15" x14ac:dyDescent="0.25"/>
  <sheetData>
    <row r="1" spans="1:26" x14ac:dyDescent="0.25">
      <c r="A1" s="2" t="s">
        <v>38</v>
      </c>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x14ac:dyDescent="0.25">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x14ac:dyDescent="0.25">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x14ac:dyDescent="0.25">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x14ac:dyDescent="0.25">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x14ac:dyDescent="0.25">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x14ac:dyDescent="0.25">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x14ac:dyDescent="0.25">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x14ac:dyDescent="0.25">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x14ac:dyDescent="0.25">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x14ac:dyDescent="0.25">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x14ac:dyDescent="0.25">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x14ac:dyDescent="0.25">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x14ac:dyDescent="0.25">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x14ac:dyDescent="0.25">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x14ac:dyDescent="0.25">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x14ac:dyDescent="0.25">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x14ac:dyDescent="0.25">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x14ac:dyDescent="0.25">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x14ac:dyDescent="0.25">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x14ac:dyDescent="0.25">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x14ac:dyDescent="0.25">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x14ac:dyDescent="0.25">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x14ac:dyDescent="0.25">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x14ac:dyDescent="0.25">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x14ac:dyDescent="0.25">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x14ac:dyDescent="0.25">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x14ac:dyDescent="0.25">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defaultColWidth="8.85546875" defaultRowHeight="15" x14ac:dyDescent="0.25"/>
  <sheetData>
    <row r="1" spans="1:25" x14ac:dyDescent="0.25">
      <c r="A1" s="2" t="s">
        <v>39</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x14ac:dyDescent="0.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x14ac:dyDescent="0.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x14ac:dyDescent="0.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x14ac:dyDescent="0.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x14ac:dyDescent="0.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x14ac:dyDescent="0.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x14ac:dyDescent="0.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x14ac:dyDescent="0.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x14ac:dyDescent="0.25">
      <c r="A15" s="2" t="s">
        <v>40</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x14ac:dyDescent="0.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x14ac:dyDescent="0.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x14ac:dyDescent="0.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x14ac:dyDescent="0.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x14ac:dyDescent="0.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x14ac:dyDescent="0.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x14ac:dyDescent="0.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x14ac:dyDescent="0.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x14ac:dyDescent="0.25">
      <c r="A29" s="2" t="s">
        <v>41</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x14ac:dyDescent="0.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x14ac:dyDescent="0.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x14ac:dyDescent="0.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x14ac:dyDescent="0.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x14ac:dyDescent="0.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x14ac:dyDescent="0.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x14ac:dyDescent="0.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x14ac:dyDescent="0.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34" workbookViewId="0">
      <selection activeCell="A63" sqref="A63:XFD65"/>
    </sheetView>
  </sheetViews>
  <sheetFormatPr defaultColWidth="8.85546875" defaultRowHeight="15" x14ac:dyDescent="0.25"/>
  <sheetData>
    <row r="1" spans="1:25" x14ac:dyDescent="0.25">
      <c r="A1" s="2" t="s">
        <v>42</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x14ac:dyDescent="0.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x14ac:dyDescent="0.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x14ac:dyDescent="0.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x14ac:dyDescent="0.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x14ac:dyDescent="0.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x14ac:dyDescent="0.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x14ac:dyDescent="0.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x14ac:dyDescent="0.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x14ac:dyDescent="0.25">
      <c r="A15" s="2" t="s">
        <v>43</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x14ac:dyDescent="0.25">
      <c r="A21" s="20" t="s">
        <v>45</v>
      </c>
    </row>
    <row r="22" spans="1:25" x14ac:dyDescent="0.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x14ac:dyDescent="0.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x14ac:dyDescent="0.25">
      <c r="A28" s="2" t="s">
        <v>47</v>
      </c>
    </row>
    <row r="29" spans="1:25" x14ac:dyDescent="0.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x14ac:dyDescent="0.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x14ac:dyDescent="0.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x14ac:dyDescent="0.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x14ac:dyDescent="0.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x14ac:dyDescent="0.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x14ac:dyDescent="0.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x14ac:dyDescent="0.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x14ac:dyDescent="0.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x14ac:dyDescent="0.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x14ac:dyDescent="0.25">
      <c r="A42" s="2" t="s">
        <v>48</v>
      </c>
    </row>
    <row r="43" spans="1:25" x14ac:dyDescent="0.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x14ac:dyDescent="0.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x14ac:dyDescent="0.25">
      <c r="A48" s="2" t="s">
        <v>49</v>
      </c>
    </row>
    <row r="49" spans="1:25" x14ac:dyDescent="0.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x14ac:dyDescent="0.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x14ac:dyDescent="0.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x14ac:dyDescent="0.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x14ac:dyDescent="0.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x14ac:dyDescent="0.25">
      <c r="A57" s="2" t="s">
        <v>50</v>
      </c>
    </row>
    <row r="58" spans="1:25" x14ac:dyDescent="0.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x14ac:dyDescent="0.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row r="63" spans="1:25" x14ac:dyDescent="0.25">
      <c r="A63" s="20" t="s">
        <v>51</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x14ac:dyDescent="0.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x14ac:dyDescent="0.25">
      <c r="A65" s="25"/>
      <c r="B65" s="26" t="s">
        <v>44</v>
      </c>
      <c r="C65" s="27"/>
      <c r="D65" s="27"/>
      <c r="E65" s="27"/>
      <c r="F65" s="27"/>
      <c r="G65" s="27"/>
      <c r="H65" s="27"/>
      <c r="I65" s="27"/>
      <c r="J65" s="27"/>
      <c r="K65" s="27"/>
      <c r="L65" s="27"/>
      <c r="M65" s="27"/>
      <c r="N65" s="27"/>
      <c r="O65" s="27"/>
      <c r="P65" s="27"/>
      <c r="Q65" s="27"/>
      <c r="R65" s="27"/>
      <c r="S65" s="27"/>
      <c r="T65" s="27"/>
      <c r="U65" s="27"/>
      <c r="V65" s="27"/>
      <c r="W65" s="27"/>
      <c r="X65" s="28" t="s">
        <v>35</v>
      </c>
      <c r="Y65" s="27">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8"/>
  <sheetViews>
    <sheetView tabSelected="1" topLeftCell="A34" workbookViewId="0">
      <selection activeCell="J59" sqref="J59"/>
    </sheetView>
  </sheetViews>
  <sheetFormatPr defaultColWidth="8.85546875" defaultRowHeight="15" x14ac:dyDescent="0.25"/>
  <sheetData>
    <row r="1" spans="1:25" x14ac:dyDescent="0.25">
      <c r="A1" s="2" t="s">
        <v>52</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x14ac:dyDescent="0.25">
      <c r="A7" s="2" t="s">
        <v>53</v>
      </c>
    </row>
    <row r="8" spans="1:25"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x14ac:dyDescent="0.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x14ac:dyDescent="0.25">
      <c r="A13" s="2" t="s">
        <v>54</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x14ac:dyDescent="0.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x14ac:dyDescent="0.25">
      <c r="A19" s="2" t="s">
        <v>55</v>
      </c>
    </row>
    <row r="20" spans="1:35"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x14ac:dyDescent="0.2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x14ac:dyDescent="0.25">
      <c r="A25" s="20" t="s">
        <v>56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x14ac:dyDescent="0.2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x14ac:dyDescent="0.2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x14ac:dyDescent="0.25">
      <c r="A30" s="2" t="s">
        <v>57</v>
      </c>
    </row>
    <row r="31" spans="1:35" x14ac:dyDescent="0.2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x14ac:dyDescent="0.2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x14ac:dyDescent="0.25">
      <c r="A36" s="2" t="s">
        <v>58</v>
      </c>
    </row>
    <row r="37" spans="1:25" x14ac:dyDescent="0.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x14ac:dyDescent="0.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x14ac:dyDescent="0.25">
      <c r="A42" s="20" t="s">
        <v>59</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x14ac:dyDescent="0.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x14ac:dyDescent="0.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x14ac:dyDescent="0.25">
      <c r="A48" s="20" t="s">
        <v>60</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25" x14ac:dyDescent="0.2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25" x14ac:dyDescent="0.2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25"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25"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25"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25" x14ac:dyDescent="0.25">
      <c r="A54" s="20" t="s">
        <v>61</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25" x14ac:dyDescent="0.2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25" x14ac:dyDescent="0.2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25" ht="15" customHeight="1" x14ac:dyDescent="0.25">
      <c r="A60" s="2" t="s">
        <v>138</v>
      </c>
    </row>
    <row r="61" spans="1:25" ht="15" customHeight="1" x14ac:dyDescent="0.2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Y61" s="6" t="s">
        <v>33</v>
      </c>
    </row>
    <row r="62" spans="1:25" ht="15" customHeight="1" x14ac:dyDescent="0.25">
      <c r="B62" s="6" t="s">
        <v>44</v>
      </c>
      <c r="C62" s="34"/>
      <c r="D62" s="34"/>
      <c r="E62" s="34"/>
      <c r="F62" s="34"/>
      <c r="G62" s="34"/>
      <c r="H62" s="34"/>
      <c r="I62" s="34"/>
      <c r="J62" s="34"/>
      <c r="K62" s="34"/>
      <c r="L62" s="34"/>
      <c r="M62" s="34"/>
      <c r="N62" s="34"/>
      <c r="O62" s="34"/>
      <c r="P62" s="34"/>
      <c r="Q62" s="34"/>
      <c r="R62" s="34"/>
      <c r="S62" s="34"/>
      <c r="T62" s="34"/>
      <c r="U62" s="34"/>
      <c r="V62" s="34"/>
      <c r="W62" s="34"/>
      <c r="X62" s="11" t="s">
        <v>35</v>
      </c>
      <c r="Y62" s="34"/>
    </row>
    <row r="66" spans="1:25" x14ac:dyDescent="0.25">
      <c r="A66" s="2" t="s">
        <v>62</v>
      </c>
    </row>
    <row r="67" spans="1:25" x14ac:dyDescent="0.25">
      <c r="C67" s="6">
        <v>2000</v>
      </c>
      <c r="D67" s="6">
        <v>2001</v>
      </c>
      <c r="E67" s="6">
        <v>2002</v>
      </c>
      <c r="F67" s="6">
        <v>2003</v>
      </c>
      <c r="G67" s="6">
        <v>2004</v>
      </c>
      <c r="H67" s="6">
        <v>2005</v>
      </c>
      <c r="I67" s="6">
        <v>2006</v>
      </c>
      <c r="J67" s="6">
        <v>2007</v>
      </c>
      <c r="K67" s="6">
        <v>2008</v>
      </c>
      <c r="L67" s="6">
        <v>2009</v>
      </c>
      <c r="M67" s="6">
        <v>2010</v>
      </c>
      <c r="N67" s="6">
        <v>2011</v>
      </c>
      <c r="O67" s="6">
        <v>2012</v>
      </c>
      <c r="P67" s="6">
        <v>2013</v>
      </c>
      <c r="Q67" s="6">
        <v>2014</v>
      </c>
      <c r="R67" s="6">
        <v>2015</v>
      </c>
      <c r="S67" s="6">
        <v>2016</v>
      </c>
      <c r="T67" s="6">
        <v>2017</v>
      </c>
      <c r="U67" s="6">
        <v>2018</v>
      </c>
      <c r="V67" s="6">
        <v>2019</v>
      </c>
      <c r="W67" s="6">
        <v>2020</v>
      </c>
      <c r="Y67" s="6" t="s">
        <v>33</v>
      </c>
    </row>
    <row r="68" spans="1:25" x14ac:dyDescent="0.25">
      <c r="B68" s="6" t="s">
        <v>44</v>
      </c>
      <c r="C68" s="34"/>
      <c r="D68" s="34"/>
      <c r="E68" s="34"/>
      <c r="F68" s="34"/>
      <c r="G68" s="34"/>
      <c r="H68" s="34"/>
      <c r="I68" s="34"/>
      <c r="J68" s="34"/>
      <c r="K68" s="34"/>
      <c r="L68" s="34"/>
      <c r="M68" s="34"/>
      <c r="N68" s="34"/>
      <c r="O68" s="34"/>
      <c r="P68" s="34"/>
      <c r="Q68" s="34"/>
      <c r="R68" s="34"/>
      <c r="S68" s="34"/>
      <c r="T68" s="34"/>
      <c r="U68" s="34"/>
      <c r="V68" s="34"/>
      <c r="W68" s="34"/>
      <c r="X68" s="11" t="s">
        <v>35</v>
      </c>
      <c r="Y68" s="34">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D1" workbookViewId="0">
      <selection activeCell="Y5" sqref="Y5"/>
    </sheetView>
  </sheetViews>
  <sheetFormatPr defaultColWidth="8.85546875" defaultRowHeight="15" x14ac:dyDescent="0.25"/>
  <sheetData>
    <row r="1" spans="1:25" x14ac:dyDescent="0.25">
      <c r="A1" s="20" t="s">
        <v>137</v>
      </c>
    </row>
    <row r="2" spans="1:25" x14ac:dyDescent="0.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53">
        <v>0.2</v>
      </c>
    </row>
    <row r="4" spans="1:25" x14ac:dyDescent="0.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53">
        <v>0.2</v>
      </c>
    </row>
    <row r="5" spans="1:25" x14ac:dyDescent="0.25">
      <c r="B5" s="6" t="str">
        <f>Populations!$C$5</f>
        <v>MSM</v>
      </c>
      <c r="C5" s="34"/>
      <c r="D5" s="34"/>
      <c r="E5" s="34"/>
      <c r="F5" s="34"/>
      <c r="G5" s="34"/>
      <c r="H5" s="34"/>
      <c r="I5" s="34"/>
      <c r="J5" s="34"/>
      <c r="K5" s="34"/>
      <c r="L5" s="34"/>
      <c r="M5" s="34"/>
      <c r="N5" s="34"/>
      <c r="O5" s="34"/>
      <c r="P5" s="34"/>
      <c r="Q5" s="34"/>
      <c r="R5" s="34"/>
      <c r="S5" s="34"/>
      <c r="T5" s="34"/>
      <c r="U5" s="34"/>
      <c r="V5" s="34"/>
      <c r="W5" s="34"/>
      <c r="X5" s="11" t="s">
        <v>35</v>
      </c>
      <c r="Y5" s="53">
        <v>0.5</v>
      </c>
    </row>
    <row r="6" spans="1:25" x14ac:dyDescent="0.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53">
        <v>0.5</v>
      </c>
    </row>
    <row r="7" spans="1:25" x14ac:dyDescent="0.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53">
        <v>0.5</v>
      </c>
    </row>
    <row r="8" spans="1:25" x14ac:dyDescent="0.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53">
        <v>0.5</v>
      </c>
    </row>
    <row r="9" spans="1:25" x14ac:dyDescent="0.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53">
        <v>0.5</v>
      </c>
    </row>
    <row r="10" spans="1:25" x14ac:dyDescent="0.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53">
        <v>0.5</v>
      </c>
    </row>
    <row r="11" spans="1:25" x14ac:dyDescent="0.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53">
        <v>0.5</v>
      </c>
    </row>
    <row r="15" spans="1:25" x14ac:dyDescent="0.25">
      <c r="A15" s="20" t="s">
        <v>63</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x14ac:dyDescent="0.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x14ac:dyDescent="0.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x14ac:dyDescent="0.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x14ac:dyDescent="0.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x14ac:dyDescent="0.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x14ac:dyDescent="0.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x14ac:dyDescent="0.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x14ac:dyDescent="0.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x14ac:dyDescent="0.25">
      <c r="A29" s="20" t="s">
        <v>64</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tr">
        <f>Populations!$C$3</f>
        <v>FSW</v>
      </c>
      <c r="C31" s="34"/>
      <c r="D31" s="34"/>
      <c r="E31" s="34"/>
      <c r="F31" s="34"/>
      <c r="G31" s="34"/>
      <c r="H31" s="34"/>
      <c r="I31" s="34"/>
      <c r="J31" s="34"/>
      <c r="K31" s="34"/>
      <c r="L31" s="34"/>
      <c r="M31" s="34"/>
      <c r="N31" s="34"/>
      <c r="O31" s="34"/>
      <c r="P31" s="34"/>
      <c r="Q31" s="34"/>
      <c r="R31" s="34"/>
      <c r="S31" s="34"/>
      <c r="T31" s="34"/>
      <c r="U31" s="34"/>
      <c r="V31" s="34"/>
      <c r="W31" s="34"/>
      <c r="X31" s="11" t="s">
        <v>35</v>
      </c>
      <c r="Y31" s="34">
        <v>0.8</v>
      </c>
    </row>
    <row r="32" spans="1:25" x14ac:dyDescent="0.25">
      <c r="B32" s="6" t="str">
        <f>Populations!$C$4</f>
        <v>Clients</v>
      </c>
      <c r="C32" s="34"/>
      <c r="D32" s="34"/>
      <c r="E32" s="34"/>
      <c r="F32" s="34"/>
      <c r="G32" s="34"/>
      <c r="H32" s="34"/>
      <c r="I32" s="34"/>
      <c r="J32" s="34"/>
      <c r="K32" s="34"/>
      <c r="L32" s="34"/>
      <c r="M32" s="34"/>
      <c r="N32" s="34"/>
      <c r="O32" s="34"/>
      <c r="P32" s="34"/>
      <c r="Q32" s="34"/>
      <c r="R32" s="34"/>
      <c r="S32" s="34"/>
      <c r="T32" s="34"/>
      <c r="U32" s="34"/>
      <c r="V32" s="34"/>
      <c r="W32" s="34"/>
      <c r="X32" s="11" t="s">
        <v>35</v>
      </c>
      <c r="Y32" s="34">
        <v>0.8</v>
      </c>
    </row>
    <row r="33" spans="1:25" x14ac:dyDescent="0.25">
      <c r="B33" s="6" t="str">
        <f>Populations!$C$5</f>
        <v>MSM</v>
      </c>
      <c r="C33" s="34"/>
      <c r="D33" s="34"/>
      <c r="E33" s="34"/>
      <c r="F33" s="34"/>
      <c r="G33" s="34"/>
      <c r="H33" s="34"/>
      <c r="I33" s="34"/>
      <c r="J33" s="34"/>
      <c r="K33" s="34"/>
      <c r="L33" s="34"/>
      <c r="M33" s="34"/>
      <c r="N33" s="34"/>
      <c r="O33" s="34"/>
      <c r="P33" s="34"/>
      <c r="Q33" s="34"/>
      <c r="R33" s="34"/>
      <c r="S33" s="34"/>
      <c r="T33" s="34"/>
      <c r="U33" s="34"/>
      <c r="V33" s="34"/>
      <c r="W33" s="34"/>
      <c r="X33" s="11" t="s">
        <v>35</v>
      </c>
      <c r="Y33" s="34">
        <v>0.8</v>
      </c>
    </row>
    <row r="34" spans="1:25" x14ac:dyDescent="0.25">
      <c r="B34" s="6" t="str">
        <f>Populations!$C$6</f>
        <v>M 0-14</v>
      </c>
      <c r="C34" s="34"/>
      <c r="D34" s="34"/>
      <c r="E34" s="34"/>
      <c r="F34" s="34"/>
      <c r="G34" s="34"/>
      <c r="H34" s="34"/>
      <c r="I34" s="34"/>
      <c r="J34" s="34"/>
      <c r="K34" s="34"/>
      <c r="L34" s="34"/>
      <c r="M34" s="34"/>
      <c r="N34" s="34"/>
      <c r="O34" s="34"/>
      <c r="P34" s="34"/>
      <c r="Q34" s="34"/>
      <c r="R34" s="34"/>
      <c r="S34" s="34"/>
      <c r="T34" s="34"/>
      <c r="U34" s="34"/>
      <c r="V34" s="34"/>
      <c r="W34" s="34"/>
      <c r="X34" s="11" t="s">
        <v>35</v>
      </c>
      <c r="Y34" s="34">
        <v>0.8</v>
      </c>
    </row>
    <row r="35" spans="1:25" x14ac:dyDescent="0.25">
      <c r="B35" s="6" t="str">
        <f>Populations!$C$7</f>
        <v>F 0-14</v>
      </c>
      <c r="C35" s="34"/>
      <c r="D35" s="34"/>
      <c r="E35" s="34"/>
      <c r="F35" s="34"/>
      <c r="G35" s="34"/>
      <c r="H35" s="34"/>
      <c r="I35" s="34"/>
      <c r="J35" s="34"/>
      <c r="K35" s="34"/>
      <c r="L35" s="34"/>
      <c r="M35" s="34"/>
      <c r="N35" s="34"/>
      <c r="O35" s="34"/>
      <c r="P35" s="34"/>
      <c r="Q35" s="34"/>
      <c r="R35" s="34"/>
      <c r="S35" s="34"/>
      <c r="T35" s="34"/>
      <c r="U35" s="34"/>
      <c r="V35" s="34"/>
      <c r="W35" s="34"/>
      <c r="X35" s="11" t="s">
        <v>35</v>
      </c>
      <c r="Y35" s="34">
        <v>0.8</v>
      </c>
    </row>
    <row r="36" spans="1:25" x14ac:dyDescent="0.25">
      <c r="B36" s="6" t="str">
        <f>Populations!$C$8</f>
        <v>M 15-49</v>
      </c>
      <c r="C36" s="34"/>
      <c r="D36" s="34"/>
      <c r="E36" s="34"/>
      <c r="F36" s="34"/>
      <c r="G36" s="34"/>
      <c r="H36" s="34"/>
      <c r="I36" s="34"/>
      <c r="J36" s="34"/>
      <c r="K36" s="34"/>
      <c r="L36" s="34"/>
      <c r="M36" s="34"/>
      <c r="N36" s="34"/>
      <c r="O36" s="34"/>
      <c r="P36" s="34"/>
      <c r="Q36" s="34"/>
      <c r="R36" s="34"/>
      <c r="S36" s="34"/>
      <c r="T36" s="34"/>
      <c r="U36" s="34"/>
      <c r="V36" s="34"/>
      <c r="W36" s="34"/>
      <c r="X36" s="11" t="s">
        <v>35</v>
      </c>
      <c r="Y36" s="34">
        <v>0.8</v>
      </c>
    </row>
    <row r="37" spans="1:25" x14ac:dyDescent="0.25">
      <c r="B37" s="6" t="str">
        <f>Populations!$C$9</f>
        <v>F 15-49</v>
      </c>
      <c r="C37" s="34"/>
      <c r="D37" s="34"/>
      <c r="E37" s="34"/>
      <c r="F37" s="34"/>
      <c r="G37" s="34"/>
      <c r="H37" s="34"/>
      <c r="I37" s="34"/>
      <c r="J37" s="34"/>
      <c r="K37" s="34"/>
      <c r="L37" s="34"/>
      <c r="M37" s="34"/>
      <c r="N37" s="34"/>
      <c r="O37" s="34"/>
      <c r="P37" s="34"/>
      <c r="Q37" s="34"/>
      <c r="R37" s="34"/>
      <c r="S37" s="34"/>
      <c r="T37" s="34"/>
      <c r="U37" s="34"/>
      <c r="V37" s="34"/>
      <c r="W37" s="34"/>
      <c r="X37" s="11" t="s">
        <v>35</v>
      </c>
      <c r="Y37" s="34">
        <v>0.8</v>
      </c>
    </row>
    <row r="38" spans="1:25" x14ac:dyDescent="0.25">
      <c r="B38" s="6" t="str">
        <f>Populations!$C$10</f>
        <v>M 50+</v>
      </c>
      <c r="C38" s="34"/>
      <c r="D38" s="34"/>
      <c r="E38" s="34"/>
      <c r="F38" s="34"/>
      <c r="G38" s="34"/>
      <c r="H38" s="34"/>
      <c r="I38" s="34"/>
      <c r="J38" s="34"/>
      <c r="K38" s="34"/>
      <c r="L38" s="34"/>
      <c r="M38" s="34"/>
      <c r="N38" s="34"/>
      <c r="O38" s="34"/>
      <c r="P38" s="34"/>
      <c r="Q38" s="34"/>
      <c r="R38" s="34"/>
      <c r="S38" s="34"/>
      <c r="T38" s="34"/>
      <c r="U38" s="34"/>
      <c r="V38" s="34"/>
      <c r="W38" s="34"/>
      <c r="X38" s="11" t="s">
        <v>35</v>
      </c>
      <c r="Y38" s="34">
        <v>0.8</v>
      </c>
    </row>
    <row r="39" spans="1:25" x14ac:dyDescent="0.25">
      <c r="B39" s="6" t="str">
        <f>Populations!$C$11</f>
        <v>F 50+</v>
      </c>
      <c r="C39" s="34"/>
      <c r="D39" s="34"/>
      <c r="E39" s="34"/>
      <c r="F39" s="34"/>
      <c r="G39" s="34"/>
      <c r="H39" s="34"/>
      <c r="I39" s="34"/>
      <c r="J39" s="34"/>
      <c r="K39" s="34"/>
      <c r="L39" s="34"/>
      <c r="M39" s="34"/>
      <c r="N39" s="34"/>
      <c r="O39" s="34"/>
      <c r="P39" s="34"/>
      <c r="Q39" s="34"/>
      <c r="R39" s="34"/>
      <c r="S39" s="34"/>
      <c r="T39" s="34"/>
      <c r="U39" s="34"/>
      <c r="V39" s="34"/>
      <c r="W39" s="34"/>
      <c r="X39" s="11" t="s">
        <v>35</v>
      </c>
      <c r="Y39" s="34">
        <v>0.8</v>
      </c>
    </row>
    <row r="43" spans="1:25" x14ac:dyDescent="0.25">
      <c r="A43" s="20" t="s">
        <v>65</v>
      </c>
      <c r="B43" s="25"/>
      <c r="C43" s="25"/>
      <c r="D43" s="25"/>
      <c r="E43" s="25"/>
      <c r="F43" s="25"/>
      <c r="G43" s="25"/>
      <c r="H43" s="25"/>
      <c r="I43" s="25"/>
      <c r="J43" s="25"/>
      <c r="K43" s="25"/>
      <c r="L43" s="25"/>
      <c r="M43" s="25"/>
      <c r="N43" s="25"/>
      <c r="O43" s="25"/>
      <c r="P43" s="25"/>
      <c r="Q43" s="25"/>
      <c r="R43" s="25"/>
      <c r="S43" s="25"/>
      <c r="T43" s="25"/>
      <c r="U43" s="25"/>
      <c r="V43" s="25"/>
      <c r="W43" s="25"/>
      <c r="X43" s="25"/>
      <c r="Y43" s="25"/>
    </row>
    <row r="44" spans="1:25" x14ac:dyDescent="0.25">
      <c r="A44" s="25"/>
      <c r="B44" s="25"/>
      <c r="C44" s="26">
        <v>2000</v>
      </c>
      <c r="D44" s="26">
        <v>2001</v>
      </c>
      <c r="E44" s="26">
        <v>2002</v>
      </c>
      <c r="F44" s="26">
        <v>2003</v>
      </c>
      <c r="G44" s="26">
        <v>2004</v>
      </c>
      <c r="H44" s="26">
        <v>2005</v>
      </c>
      <c r="I44" s="26">
        <v>2006</v>
      </c>
      <c r="J44" s="26">
        <v>2007</v>
      </c>
      <c r="K44" s="26">
        <v>2008</v>
      </c>
      <c r="L44" s="26">
        <v>2009</v>
      </c>
      <c r="M44" s="26">
        <v>2010</v>
      </c>
      <c r="N44" s="26">
        <v>2011</v>
      </c>
      <c r="O44" s="26">
        <v>2012</v>
      </c>
      <c r="P44" s="26">
        <v>2013</v>
      </c>
      <c r="Q44" s="26">
        <v>2014</v>
      </c>
      <c r="R44" s="26">
        <v>2015</v>
      </c>
      <c r="S44" s="26">
        <v>2016</v>
      </c>
      <c r="T44" s="26">
        <v>2017</v>
      </c>
      <c r="U44" s="26">
        <v>2018</v>
      </c>
      <c r="V44" s="26">
        <v>2019</v>
      </c>
      <c r="W44" s="26">
        <v>2020</v>
      </c>
      <c r="X44" s="25"/>
      <c r="Y44" s="26" t="s">
        <v>33</v>
      </c>
    </row>
    <row r="45" spans="1:25" x14ac:dyDescent="0.25">
      <c r="A45" s="25"/>
      <c r="B45" s="26" t="s">
        <v>44</v>
      </c>
      <c r="C45" s="27"/>
      <c r="D45" s="27"/>
      <c r="E45" s="27"/>
      <c r="F45" s="27"/>
      <c r="G45" s="27"/>
      <c r="H45" s="27"/>
      <c r="I45" s="27"/>
      <c r="J45" s="27"/>
      <c r="K45" s="27"/>
      <c r="L45" s="27"/>
      <c r="M45" s="27"/>
      <c r="N45" s="27"/>
      <c r="O45" s="27"/>
      <c r="P45" s="27"/>
      <c r="Q45" s="27"/>
      <c r="R45" s="27"/>
      <c r="S45" s="27"/>
      <c r="T45" s="27"/>
      <c r="U45" s="27"/>
      <c r="V45" s="27"/>
      <c r="W45" s="27"/>
      <c r="X45" s="28" t="s">
        <v>35</v>
      </c>
      <c r="Y45" s="27">
        <v>0.1</v>
      </c>
    </row>
    <row r="49" spans="1:25" x14ac:dyDescent="0.25">
      <c r="A49" s="20" t="s">
        <v>66</v>
      </c>
      <c r="B49" s="25"/>
      <c r="C49" s="25"/>
      <c r="D49" s="25"/>
      <c r="E49" s="25"/>
      <c r="F49" s="25"/>
      <c r="G49" s="25"/>
      <c r="H49" s="25"/>
      <c r="I49" s="25"/>
      <c r="J49" s="25"/>
      <c r="K49" s="25"/>
      <c r="L49" s="25"/>
      <c r="M49" s="25"/>
      <c r="N49" s="25"/>
      <c r="O49" s="25"/>
      <c r="P49" s="25"/>
      <c r="Q49" s="25"/>
      <c r="R49" s="25"/>
      <c r="S49" s="25"/>
      <c r="T49" s="25"/>
      <c r="U49" s="25"/>
      <c r="V49" s="25"/>
      <c r="W49" s="25"/>
      <c r="X49" s="25"/>
      <c r="Y49" s="25"/>
    </row>
    <row r="50" spans="1:25" x14ac:dyDescent="0.25">
      <c r="A50" s="25"/>
      <c r="B50" s="25"/>
      <c r="C50" s="26">
        <v>2000</v>
      </c>
      <c r="D50" s="26">
        <v>2001</v>
      </c>
      <c r="E50" s="26">
        <v>2002</v>
      </c>
      <c r="F50" s="26">
        <v>2003</v>
      </c>
      <c r="G50" s="26">
        <v>2004</v>
      </c>
      <c r="H50" s="26">
        <v>2005</v>
      </c>
      <c r="I50" s="26">
        <v>2006</v>
      </c>
      <c r="J50" s="26">
        <v>2007</v>
      </c>
      <c r="K50" s="26">
        <v>2008</v>
      </c>
      <c r="L50" s="26">
        <v>2009</v>
      </c>
      <c r="M50" s="26">
        <v>2010</v>
      </c>
      <c r="N50" s="26">
        <v>2011</v>
      </c>
      <c r="O50" s="26">
        <v>2012</v>
      </c>
      <c r="P50" s="26">
        <v>2013</v>
      </c>
      <c r="Q50" s="26">
        <v>2014</v>
      </c>
      <c r="R50" s="26">
        <v>2015</v>
      </c>
      <c r="S50" s="26">
        <v>2016</v>
      </c>
      <c r="T50" s="26">
        <v>2017</v>
      </c>
      <c r="U50" s="26">
        <v>2018</v>
      </c>
      <c r="V50" s="26">
        <v>2019</v>
      </c>
      <c r="W50" s="26">
        <v>2020</v>
      </c>
      <c r="X50" s="25"/>
      <c r="Y50" s="26" t="s">
        <v>33</v>
      </c>
    </row>
    <row r="51" spans="1:25" x14ac:dyDescent="0.25">
      <c r="A51" s="25"/>
      <c r="B51" s="26" t="s">
        <v>44</v>
      </c>
      <c r="C51" s="35"/>
      <c r="D51" s="35"/>
      <c r="E51" s="35"/>
      <c r="F51" s="35"/>
      <c r="G51" s="35"/>
      <c r="H51" s="35"/>
      <c r="I51" s="35"/>
      <c r="J51" s="35"/>
      <c r="K51" s="35"/>
      <c r="L51" s="35"/>
      <c r="M51" s="35"/>
      <c r="N51" s="35"/>
      <c r="O51" s="35"/>
      <c r="P51" s="35"/>
      <c r="Q51" s="35"/>
      <c r="R51" s="35"/>
      <c r="S51" s="35"/>
      <c r="T51" s="35"/>
      <c r="U51" s="35"/>
      <c r="V51" s="35"/>
      <c r="W51" s="35"/>
      <c r="X51" s="28" t="s">
        <v>35</v>
      </c>
      <c r="Y51" s="36">
        <v>1</v>
      </c>
    </row>
    <row r="55" spans="1:25" x14ac:dyDescent="0.25">
      <c r="A55" s="20" t="s">
        <v>67</v>
      </c>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x14ac:dyDescent="0.25">
      <c r="A56" s="25"/>
      <c r="B56" s="25"/>
      <c r="C56" s="26">
        <v>2000</v>
      </c>
      <c r="D56" s="26">
        <v>2001</v>
      </c>
      <c r="E56" s="26">
        <v>2002</v>
      </c>
      <c r="F56" s="26">
        <v>2003</v>
      </c>
      <c r="G56" s="26">
        <v>2004</v>
      </c>
      <c r="H56" s="26">
        <v>2005</v>
      </c>
      <c r="I56" s="26">
        <v>2006</v>
      </c>
      <c r="J56" s="26">
        <v>2007</v>
      </c>
      <c r="K56" s="26">
        <v>2008</v>
      </c>
      <c r="L56" s="26">
        <v>2009</v>
      </c>
      <c r="M56" s="26">
        <v>2010</v>
      </c>
      <c r="N56" s="26">
        <v>2011</v>
      </c>
      <c r="O56" s="26">
        <v>2012</v>
      </c>
      <c r="P56" s="26">
        <v>2013</v>
      </c>
      <c r="Q56" s="26">
        <v>2014</v>
      </c>
      <c r="R56" s="26">
        <v>2015</v>
      </c>
      <c r="S56" s="26">
        <v>2016</v>
      </c>
      <c r="T56" s="26">
        <v>2017</v>
      </c>
      <c r="U56" s="26">
        <v>2018</v>
      </c>
      <c r="V56" s="26">
        <v>2019</v>
      </c>
      <c r="W56" s="26">
        <v>2020</v>
      </c>
      <c r="X56" s="25"/>
      <c r="Y56" s="26" t="s">
        <v>33</v>
      </c>
    </row>
    <row r="57" spans="1:25" x14ac:dyDescent="0.25">
      <c r="A57" s="25"/>
      <c r="B57" s="26" t="s">
        <v>44</v>
      </c>
      <c r="C57" s="27"/>
      <c r="D57" s="27"/>
      <c r="E57" s="27"/>
      <c r="F57" s="27"/>
      <c r="G57" s="27"/>
      <c r="H57" s="27"/>
      <c r="I57" s="27"/>
      <c r="J57" s="27"/>
      <c r="K57" s="27"/>
      <c r="L57" s="27"/>
      <c r="M57" s="27"/>
      <c r="N57" s="27"/>
      <c r="O57" s="27"/>
      <c r="P57" s="27"/>
      <c r="Q57" s="27"/>
      <c r="R57" s="27"/>
      <c r="S57" s="27"/>
      <c r="T57" s="27"/>
      <c r="U57" s="27"/>
      <c r="V57" s="27"/>
      <c r="W57" s="27"/>
      <c r="X57" s="28" t="s">
        <v>35</v>
      </c>
      <c r="Y57" s="27">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73" workbookViewId="0">
      <selection activeCell="A95" sqref="A95:XFD95"/>
    </sheetView>
  </sheetViews>
  <sheetFormatPr defaultColWidth="8.85546875" defaultRowHeight="15" x14ac:dyDescent="0.25"/>
  <sheetData>
    <row r="1" spans="1:25" x14ac:dyDescent="0.25">
      <c r="A1" s="2" t="s">
        <v>68</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x14ac:dyDescent="0.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x14ac:dyDescent="0.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x14ac:dyDescent="0.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x14ac:dyDescent="0.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x14ac:dyDescent="0.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x14ac:dyDescent="0.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x14ac:dyDescent="0.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x14ac:dyDescent="0.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x14ac:dyDescent="0.25">
      <c r="A15" s="2" t="s">
        <v>69</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x14ac:dyDescent="0.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x14ac:dyDescent="0.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x14ac:dyDescent="0.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x14ac:dyDescent="0.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x14ac:dyDescent="0.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x14ac:dyDescent="0.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x14ac:dyDescent="0.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x14ac:dyDescent="0.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x14ac:dyDescent="0.25">
      <c r="A29" s="2" t="s">
        <v>70</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x14ac:dyDescent="0.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x14ac:dyDescent="0.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x14ac:dyDescent="0.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x14ac:dyDescent="0.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x14ac:dyDescent="0.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x14ac:dyDescent="0.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x14ac:dyDescent="0.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x14ac:dyDescent="0.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x14ac:dyDescent="0.25">
      <c r="A43" s="2" t="s">
        <v>71</v>
      </c>
    </row>
    <row r="44" spans="1:25"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x14ac:dyDescent="0.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x14ac:dyDescent="0.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x14ac:dyDescent="0.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x14ac:dyDescent="0.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x14ac:dyDescent="0.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x14ac:dyDescent="0.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x14ac:dyDescent="0.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x14ac:dyDescent="0.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x14ac:dyDescent="0.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x14ac:dyDescent="0.25">
      <c r="A57" s="2" t="s">
        <v>72</v>
      </c>
    </row>
    <row r="58" spans="1:25" x14ac:dyDescent="0.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x14ac:dyDescent="0.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x14ac:dyDescent="0.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x14ac:dyDescent="0.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x14ac:dyDescent="0.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x14ac:dyDescent="0.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x14ac:dyDescent="0.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x14ac:dyDescent="0.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x14ac:dyDescent="0.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x14ac:dyDescent="0.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x14ac:dyDescent="0.25">
      <c r="A71" s="2" t="s">
        <v>73</v>
      </c>
    </row>
    <row r="72" spans="1:25" x14ac:dyDescent="0.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x14ac:dyDescent="0.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x14ac:dyDescent="0.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x14ac:dyDescent="0.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x14ac:dyDescent="0.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x14ac:dyDescent="0.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x14ac:dyDescent="0.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x14ac:dyDescent="0.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x14ac:dyDescent="0.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x14ac:dyDescent="0.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x14ac:dyDescent="0.25">
      <c r="A85" s="2" t="s">
        <v>74</v>
      </c>
    </row>
    <row r="86" spans="1:25" x14ac:dyDescent="0.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x14ac:dyDescent="0.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x14ac:dyDescent="0.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x14ac:dyDescent="0.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x14ac:dyDescent="0.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x14ac:dyDescent="0.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x14ac:dyDescent="0.25">
      <c r="A95" s="20" t="s">
        <v>75</v>
      </c>
    </row>
    <row r="96" spans="1:25" x14ac:dyDescent="0.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x14ac:dyDescent="0.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x14ac:dyDescent="0.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x14ac:dyDescent="0.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x14ac:dyDescent="0.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x14ac:dyDescent="0.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4</cp:revision>
  <dcterms:created xsi:type="dcterms:W3CDTF">2015-11-01T23:49:11Z</dcterms:created>
  <dcterms:modified xsi:type="dcterms:W3CDTF">2016-08-30T09:28:19Z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