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45" windowWidth="19425" windowHeight="10965" tabRatio="863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16" l="1"/>
  <c r="I4" i="16"/>
  <c r="J4" i="16"/>
  <c r="L4" i="16"/>
  <c r="O4" i="16"/>
  <c r="Q4" i="16"/>
  <c r="E4" i="16"/>
  <c r="B28" i="16"/>
  <c r="B27" i="16"/>
  <c r="B25" i="16"/>
  <c r="B24" i="16"/>
  <c r="B22" i="16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D27" i="18" s="1"/>
  <c r="C27" i="18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E15" i="18" l="1"/>
  <c r="F15" i="18" l="1"/>
  <c r="E27" i="18"/>
  <c r="F27" i="18" l="1"/>
  <c r="G15" i="18"/>
  <c r="G27" i="18" l="1"/>
  <c r="H15" i="18"/>
  <c r="H27" i="18" l="1"/>
  <c r="I15" i="18"/>
  <c r="J15" i="18" l="1"/>
  <c r="I27" i="18"/>
  <c r="K15" i="18" l="1"/>
  <c r="J27" i="18"/>
  <c r="L15" i="18" l="1"/>
  <c r="K27" i="18"/>
  <c r="L27" i="18" l="1"/>
  <c r="M15" i="18"/>
  <c r="M27" i="18" l="1"/>
  <c r="N15" i="18"/>
  <c r="N27" i="18" l="1"/>
  <c r="O15" i="18"/>
  <c r="P15" i="18" l="1"/>
  <c r="O27" i="18"/>
  <c r="Q15" i="18" l="1"/>
  <c r="P27" i="18"/>
  <c r="Q27" i="18" l="1"/>
  <c r="R15" i="18"/>
  <c r="R27" i="18" s="1"/>
</calcChain>
</file>

<file path=xl/sharedStrings.xml><?xml version="1.0" encoding="utf-8"?>
<sst xmlns="http://schemas.openxmlformats.org/spreadsheetml/2006/main" count="1216" uniqueCount="164">
  <si>
    <t>Men who have sex with men</t>
  </si>
  <si>
    <t>Female sex workers</t>
  </si>
  <si>
    <t>Clients</t>
  </si>
  <si>
    <t>Opiate substition therapy</t>
  </si>
  <si>
    <t>Antiretroviral therapy</t>
  </si>
  <si>
    <t>HIV counseling and testing</t>
  </si>
  <si>
    <t>CSW</t>
  </si>
  <si>
    <t>PMTCT</t>
    <phoneticPr fontId="11" type="noConversion"/>
  </si>
  <si>
    <t>Prevention of mother-to-child transmission</t>
    <phoneticPr fontId="11" type="noConversion"/>
  </si>
  <si>
    <r>
      <t>HT</t>
    </r>
    <r>
      <rPr>
        <sz val="11"/>
        <color indexed="8"/>
        <rFont val="Calibri"/>
        <family val="2"/>
      </rPr>
      <t>C</t>
    </r>
    <phoneticPr fontId="11" type="noConversion"/>
  </si>
  <si>
    <t>Average</t>
    <phoneticPr fontId="11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</si>
  <si>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</si>
  <si>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</si>
  <si>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</si>
  <si>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</si>
  <si>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</si>
  <si>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</si>
  <si>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</si>
  <si>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</si>
  <si>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</si>
  <si>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</si>
  <si>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</si>
  <si>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</si>
  <si>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</si>
  <si>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</si>
  <si>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</si>
  <si>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</si>
  <si>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</si>
  <si>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</si>
  <si>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</si>
  <si>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</si>
  <si>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</si>
  <si>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</si>
  <si>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</si>
  <si>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</si>
  <si>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</si>
  <si>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</si>
  <si>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</si>
  <si>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</si>
  <si>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</si>
  <si>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</si>
  <si>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</si>
  <si>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</si>
  <si>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</si>
  <si>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</si>
  <si>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</si>
  <si>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</si>
  <si>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</si>
  <si>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</si>
  <si>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</si>
  <si>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</si>
  <si>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</si>
  <si>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</si>
  <si>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</si>
  <si>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</si>
  <si>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</si>
  <si>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</si>
  <si>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</si>
  <si>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</si>
  <si>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</si>
  <si>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</si>
  <si>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</si>
  <si>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</si>
  <si>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</si>
  <si>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</si>
  <si>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</si>
  <si>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</si>
  <si>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</si>
  <si>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</si>
  <si>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</si>
  <si>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</si>
  <si>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</si>
  <si>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</si>
  <si>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</si>
  <si>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</si>
  <si>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</si>
  <si>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</si>
  <si>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</si>
  <si>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</si>
  <si>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</si>
  <si>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</si>
  <si>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</si>
  <si>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</si>
  <si>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</si>
  <si>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</si>
  <si>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</si>
  <si>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</si>
  <si>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</si>
  <si>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</si>
  <si>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</si>
  <si>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</si>
  <si>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</si>
  <si>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</si>
  <si>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</si>
  <si>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</si>
  <si>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</si>
  <si>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</si>
  <si>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</si>
  <si>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</si>
  <si>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</si>
  <si>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</si>
  <si>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</si>
  <si>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</si>
  <si>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</si>
  <si>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</si>
  <si>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</si>
  <si>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</si>
  <si>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</si>
  <si>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</si>
  <si>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</si>
  <si>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</si>
  <si>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</si>
  <si>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</si>
  <si>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</si>
  <si>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</si>
  <si>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</si>
  <si>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</si>
  <si>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</si>
  <si>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</si>
  <si>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</si>
  <si>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</si>
  <si>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</si>
  <si>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</si>
  <si>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</si>
  <si>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</si>
  <si>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</si>
  <si>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</si>
  <si>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</si>
  <si>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</si>
  <si>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</si>
  <si>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</si>
  <si>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</si>
  <si>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</si>
  <si>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</si>
  <si>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</si>
  <si>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</si>
  <si>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</si>
  <si>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</si>
  <si>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</si>
  <si>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</si>
  <si>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</si>
  <si>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</si>
  <si>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Diagnosis and treatment of sexually transmissible infections</t>
  </si>
  <si>
    <t>MWID</t>
  </si>
  <si>
    <t>Male PWID</t>
  </si>
  <si>
    <t>Males who inject drugs</t>
  </si>
  <si>
    <t>MSM programs</t>
  </si>
  <si>
    <t>STI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</si>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</sst>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9" fontId="8" fillId="3" borderId="2" xfId="1" applyNumberFormat="1" applyFill="1" applyBorder="1" applyAlignment="1" applyProtection="1">
      <protection locked="0"/>
    </xf>
    <xf numFmtId="0" fontId="8" fillId="3" borderId="2" xfId="1" applyFill="1" applyBorder="1" applyAlignment="1">
      <alignment horizontal="right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>
      <alignment horizontal="right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9" fontId="8" fillId="3" borderId="2" xfId="1" applyNumberFormat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5" fontId="4" fillId="3" borderId="2" xfId="1" applyNumberFormat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0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2"/>
  <sheetViews>
    <sheetView tabSelected="1" workbookViewId="0"/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90</v>
      </c>
    </row>
    <row r="2" spans="1:12" x14ac:dyDescent="0.25">
      <c r="C2" s="21" t="s">
        <v>132</v>
      </c>
      <c r="D2" s="21" t="s">
        <v>82</v>
      </c>
      <c r="E2" s="21" t="s">
        <v>83</v>
      </c>
      <c r="F2" s="49" t="s">
        <v>125</v>
      </c>
      <c r="G2" s="21" t="s">
        <v>126</v>
      </c>
      <c r="H2" s="21" t="s">
        <v>127</v>
      </c>
      <c r="I2" s="21" t="s">
        <v>128</v>
      </c>
      <c r="J2" s="21" t="s">
        <v>129</v>
      </c>
      <c r="K2" s="21" t="s">
        <v>130</v>
      </c>
      <c r="L2" s="21" t="s">
        <v>131</v>
      </c>
    </row>
    <row r="3" spans="1:12" x14ac:dyDescent="0.25">
      <c r="B3" s="21">
        <v>1</v>
      </c>
      <c r="C3" s="38" t="s">
        <v>55</v>
      </c>
      <c r="D3" s="38" t="s">
        <v>55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56</v>
      </c>
      <c r="D4" s="38" t="s">
        <v>56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143</v>
      </c>
      <c r="D5" s="50" t="s">
        <v>144</v>
      </c>
      <c r="E5" s="50" t="s">
        <v>145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148</v>
      </c>
      <c r="D6" s="50" t="s">
        <v>133</v>
      </c>
      <c r="E6" s="50" t="s">
        <v>133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149</v>
      </c>
      <c r="D7" s="50" t="s">
        <v>134</v>
      </c>
      <c r="E7" s="50" t="s">
        <v>134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6</v>
      </c>
      <c r="D8" s="50" t="s">
        <v>2</v>
      </c>
      <c r="E8" s="50" t="s">
        <v>135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78</v>
      </c>
      <c r="B12" s="21"/>
    </row>
    <row r="13" spans="1:12" x14ac:dyDescent="0.25">
      <c r="B13" s="21"/>
      <c r="C13" s="21" t="s">
        <v>132</v>
      </c>
      <c r="D13" s="21" t="s">
        <v>82</v>
      </c>
      <c r="E13" s="21" t="s">
        <v>83</v>
      </c>
      <c r="F13" s="21" t="s">
        <v>163</v>
      </c>
    </row>
    <row r="14" spans="1:12" x14ac:dyDescent="0.25">
      <c r="B14" s="21">
        <v>1</v>
      </c>
      <c r="C14" s="38" t="s">
        <v>57</v>
      </c>
      <c r="D14" s="38" t="s">
        <v>57</v>
      </c>
      <c r="E14" s="50" t="s">
        <v>138</v>
      </c>
      <c r="F14" s="44" t="b">
        <v>1</v>
      </c>
    </row>
    <row r="15" spans="1:12" x14ac:dyDescent="0.25">
      <c r="B15" s="21">
        <v>2</v>
      </c>
      <c r="C15" s="38" t="s">
        <v>58</v>
      </c>
      <c r="D15" s="38" t="s">
        <v>58</v>
      </c>
      <c r="E15" s="44" t="s">
        <v>3</v>
      </c>
      <c r="F15" s="44" t="b">
        <v>0</v>
      </c>
    </row>
    <row r="16" spans="1:12" x14ac:dyDescent="0.25">
      <c r="B16" s="21">
        <v>3</v>
      </c>
      <c r="C16" s="44" t="s">
        <v>55</v>
      </c>
      <c r="D16" s="50" t="s">
        <v>146</v>
      </c>
      <c r="E16" s="44" t="s">
        <v>139</v>
      </c>
      <c r="F16" s="44" t="b">
        <v>1</v>
      </c>
    </row>
    <row r="17" spans="2:6" x14ac:dyDescent="0.25">
      <c r="B17" s="21">
        <v>4</v>
      </c>
      <c r="C17" s="44" t="s">
        <v>56</v>
      </c>
      <c r="D17" s="50" t="s">
        <v>136</v>
      </c>
      <c r="E17" s="44" t="s">
        <v>137</v>
      </c>
      <c r="F17" s="44" t="b">
        <v>1</v>
      </c>
    </row>
    <row r="18" spans="2:6" x14ac:dyDescent="0.25">
      <c r="B18" s="21">
        <v>5</v>
      </c>
      <c r="C18" s="38" t="s">
        <v>59</v>
      </c>
      <c r="D18" s="38" t="s">
        <v>59</v>
      </c>
      <c r="E18" s="44" t="s">
        <v>4</v>
      </c>
      <c r="F18" s="44" t="b">
        <v>0</v>
      </c>
    </row>
    <row r="19" spans="2:6" x14ac:dyDescent="0.25">
      <c r="B19" s="21">
        <v>6</v>
      </c>
      <c r="C19" s="38" t="s">
        <v>9</v>
      </c>
      <c r="D19" s="38" t="s">
        <v>9</v>
      </c>
      <c r="E19" s="44" t="s">
        <v>5</v>
      </c>
      <c r="F19" s="44" t="b">
        <v>1</v>
      </c>
    </row>
    <row r="20" spans="2:6" x14ac:dyDescent="0.25">
      <c r="B20" s="21">
        <v>7</v>
      </c>
      <c r="C20" s="50" t="s">
        <v>141</v>
      </c>
      <c r="D20" s="50" t="s">
        <v>141</v>
      </c>
      <c r="E20" s="44" t="s">
        <v>140</v>
      </c>
      <c r="F20" s="44" t="b">
        <v>1</v>
      </c>
    </row>
    <row r="21" spans="2:6" x14ac:dyDescent="0.25">
      <c r="B21" s="21">
        <v>8</v>
      </c>
      <c r="C21" s="38" t="s">
        <v>61</v>
      </c>
      <c r="D21" s="50" t="s">
        <v>147</v>
      </c>
      <c r="E21" s="44" t="s">
        <v>142</v>
      </c>
      <c r="F21" s="44" t="b">
        <v>1</v>
      </c>
    </row>
    <row r="22" spans="2:6" x14ac:dyDescent="0.25">
      <c r="B22" s="21">
        <v>9</v>
      </c>
      <c r="C22" s="47" t="s">
        <v>7</v>
      </c>
      <c r="D22" s="47" t="s">
        <v>7</v>
      </c>
      <c r="E22" s="47" t="s">
        <v>8</v>
      </c>
      <c r="F22" s="44" t="b">
        <v>0</v>
      </c>
    </row>
  </sheetData>
  <phoneticPr fontId="1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B14" sqref="B14:B19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12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37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119</v>
      </c>
    </row>
    <row r="2" spans="1:8" s="6" customFormat="1" x14ac:dyDescent="0.25">
      <c r="C2" s="4" t="s">
        <v>70</v>
      </c>
      <c r="D2" s="4" t="s">
        <v>71</v>
      </c>
      <c r="E2" s="4" t="s">
        <v>72</v>
      </c>
    </row>
    <row r="3" spans="1:8" x14ac:dyDescent="0.25">
      <c r="B3" s="19" t="s">
        <v>66</v>
      </c>
      <c r="C3" s="26">
        <v>4.0000000000000002E-4</v>
      </c>
      <c r="D3" s="22"/>
      <c r="E3" s="22"/>
    </row>
    <row r="4" spans="1:8" x14ac:dyDescent="0.25">
      <c r="B4" s="19" t="s">
        <v>67</v>
      </c>
      <c r="C4" s="26">
        <v>1E-3</v>
      </c>
      <c r="D4" s="22"/>
      <c r="E4" s="22"/>
    </row>
    <row r="5" spans="1:8" x14ac:dyDescent="0.25">
      <c r="B5" s="19" t="s">
        <v>68</v>
      </c>
      <c r="C5" s="26">
        <v>5.9999999999999995E-4</v>
      </c>
      <c r="D5" s="22"/>
      <c r="E5" s="22"/>
    </row>
    <row r="6" spans="1:8" x14ac:dyDescent="0.25">
      <c r="B6" s="19" t="s">
        <v>69</v>
      </c>
      <c r="C6" s="26">
        <v>5.0000000000000001E-3</v>
      </c>
      <c r="D6" s="22"/>
      <c r="E6" s="22"/>
    </row>
    <row r="7" spans="1:8" x14ac:dyDescent="0.25">
      <c r="B7" s="19" t="s">
        <v>65</v>
      </c>
      <c r="C7" s="26">
        <v>3.0000000000000001E-3</v>
      </c>
      <c r="D7" s="22"/>
      <c r="E7" s="22"/>
    </row>
    <row r="8" spans="1:8" x14ac:dyDescent="0.25">
      <c r="B8" s="19" t="s">
        <v>108</v>
      </c>
      <c r="C8" s="25">
        <v>0.05</v>
      </c>
      <c r="D8" s="22"/>
      <c r="E8" s="22"/>
    </row>
    <row r="9" spans="1:8" x14ac:dyDescent="0.25">
      <c r="B9" s="19" t="s">
        <v>109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110</v>
      </c>
    </row>
    <row r="14" spans="1:8" s="6" customFormat="1" x14ac:dyDescent="0.25">
      <c r="C14" s="4" t="s">
        <v>70</v>
      </c>
      <c r="D14" s="4" t="s">
        <v>71</v>
      </c>
      <c r="E14" s="4" t="s">
        <v>72</v>
      </c>
    </row>
    <row r="15" spans="1:8" x14ac:dyDescent="0.25">
      <c r="B15" s="19" t="s">
        <v>73</v>
      </c>
      <c r="C15" s="22">
        <v>10</v>
      </c>
      <c r="D15" s="22"/>
      <c r="E15" s="22"/>
    </row>
    <row r="16" spans="1:8" x14ac:dyDescent="0.25">
      <c r="B16" s="19" t="s">
        <v>47</v>
      </c>
      <c r="C16" s="22">
        <v>1</v>
      </c>
      <c r="D16" s="22"/>
      <c r="E16" s="22"/>
    </row>
    <row r="17" spans="1:8" x14ac:dyDescent="0.25">
      <c r="B17" s="19" t="s">
        <v>38</v>
      </c>
      <c r="C17" s="22">
        <v>1</v>
      </c>
      <c r="D17" s="22"/>
      <c r="E17" s="22"/>
    </row>
    <row r="18" spans="1:8" x14ac:dyDescent="0.25">
      <c r="B18" s="19" t="s">
        <v>39</v>
      </c>
      <c r="C18" s="22">
        <v>1</v>
      </c>
      <c r="D18" s="22"/>
      <c r="E18" s="22"/>
    </row>
    <row r="19" spans="1:8" x14ac:dyDescent="0.25">
      <c r="B19" s="19" t="s">
        <v>49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107</v>
      </c>
      <c r="B23" s="19"/>
    </row>
    <row r="24" spans="1:8" x14ac:dyDescent="0.25">
      <c r="C24" s="4" t="s">
        <v>70</v>
      </c>
      <c r="D24" s="4" t="s">
        <v>71</v>
      </c>
      <c r="E24" s="4" t="s">
        <v>72</v>
      </c>
    </row>
    <row r="25" spans="1:8" x14ac:dyDescent="0.25">
      <c r="B25" s="19" t="s">
        <v>40</v>
      </c>
      <c r="C25" s="25">
        <v>1</v>
      </c>
      <c r="D25" s="22"/>
      <c r="E25" s="22"/>
    </row>
    <row r="26" spans="1:8" x14ac:dyDescent="0.25">
      <c r="B26" s="19" t="s">
        <v>38</v>
      </c>
      <c r="C26" s="25">
        <v>0.25</v>
      </c>
      <c r="D26" s="22"/>
      <c r="E26" s="22"/>
    </row>
    <row r="27" spans="1:8" x14ac:dyDescent="0.25">
      <c r="B27" s="19" t="s">
        <v>41</v>
      </c>
      <c r="C27" s="25">
        <v>0.25</v>
      </c>
      <c r="D27" s="22"/>
      <c r="E27" s="22"/>
    </row>
    <row r="28" spans="1:8" x14ac:dyDescent="0.25">
      <c r="B28" s="19" t="s">
        <v>50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120</v>
      </c>
    </row>
    <row r="33" spans="1:8" x14ac:dyDescent="0.25">
      <c r="C33" s="4" t="s">
        <v>70</v>
      </c>
      <c r="D33" s="4" t="s">
        <v>71</v>
      </c>
      <c r="E33" s="4" t="s">
        <v>72</v>
      </c>
    </row>
    <row r="34" spans="1:8" x14ac:dyDescent="0.25">
      <c r="B34" s="19" t="s">
        <v>42</v>
      </c>
      <c r="C34" s="25">
        <v>0.45</v>
      </c>
      <c r="D34" s="22"/>
      <c r="E34" s="22"/>
    </row>
    <row r="35" spans="1:8" x14ac:dyDescent="0.25">
      <c r="B35" s="19" t="s">
        <v>43</v>
      </c>
      <c r="C35" s="25">
        <v>0.7</v>
      </c>
      <c r="D35" s="22"/>
      <c r="E35" s="22"/>
    </row>
    <row r="36" spans="1:8" x14ac:dyDescent="0.25">
      <c r="B36" s="19" t="s">
        <v>44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121</v>
      </c>
    </row>
    <row r="41" spans="1:8" x14ac:dyDescent="0.25">
      <c r="C41" s="4" t="s">
        <v>70</v>
      </c>
      <c r="D41" s="4" t="s">
        <v>71</v>
      </c>
      <c r="E41" s="4" t="s">
        <v>72</v>
      </c>
    </row>
    <row r="42" spans="1:8" x14ac:dyDescent="0.25">
      <c r="B42" s="19" t="s">
        <v>45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46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122</v>
      </c>
    </row>
    <row r="48" spans="1:8" x14ac:dyDescent="0.25">
      <c r="C48" s="4" t="s">
        <v>70</v>
      </c>
      <c r="D48" s="4" t="s">
        <v>71</v>
      </c>
      <c r="E48" s="4" t="s">
        <v>72</v>
      </c>
    </row>
    <row r="49" spans="1:8" x14ac:dyDescent="0.25">
      <c r="B49" s="19" t="s">
        <v>73</v>
      </c>
      <c r="C49" s="25">
        <v>0</v>
      </c>
      <c r="D49" s="22"/>
      <c r="E49" s="22"/>
    </row>
    <row r="50" spans="1:8" x14ac:dyDescent="0.25">
      <c r="B50" s="19" t="s">
        <v>47</v>
      </c>
      <c r="C50" s="26">
        <v>5.0000000000000001E-4</v>
      </c>
      <c r="D50" s="22"/>
      <c r="E50" s="22"/>
    </row>
    <row r="51" spans="1:8" x14ac:dyDescent="0.25">
      <c r="B51" s="19" t="s">
        <v>48</v>
      </c>
      <c r="C51" s="26">
        <v>1E-3</v>
      </c>
      <c r="D51" s="22"/>
      <c r="E51" s="22"/>
    </row>
    <row r="52" spans="1:8" x14ac:dyDescent="0.25">
      <c r="B52" s="19" t="s">
        <v>39</v>
      </c>
      <c r="C52" s="25">
        <v>0.01</v>
      </c>
      <c r="D52" s="22"/>
      <c r="E52" s="22"/>
    </row>
    <row r="53" spans="1:8" x14ac:dyDescent="0.25">
      <c r="B53" s="19" t="s">
        <v>49</v>
      </c>
      <c r="C53" s="25">
        <v>0.49</v>
      </c>
      <c r="D53" s="22"/>
      <c r="E53" s="22"/>
    </row>
    <row r="54" spans="1:8" x14ac:dyDescent="0.25">
      <c r="B54" s="19" t="s">
        <v>74</v>
      </c>
      <c r="C54" s="25">
        <v>0.04</v>
      </c>
      <c r="D54" s="22"/>
      <c r="E54" s="22"/>
    </row>
    <row r="55" spans="1:8" x14ac:dyDescent="0.25">
      <c r="B55" s="19" t="s">
        <v>85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123</v>
      </c>
    </row>
    <row r="60" spans="1:8" x14ac:dyDescent="0.25">
      <c r="C60" s="4" t="s">
        <v>70</v>
      </c>
      <c r="D60" s="4" t="s">
        <v>71</v>
      </c>
      <c r="E60" s="4" t="s">
        <v>72</v>
      </c>
    </row>
    <row r="61" spans="1:8" x14ac:dyDescent="0.25">
      <c r="B61" s="19" t="s">
        <v>28</v>
      </c>
      <c r="C61" s="25">
        <v>0.05</v>
      </c>
      <c r="D61" s="22"/>
      <c r="E61" s="22"/>
    </row>
    <row r="62" spans="1:8" x14ac:dyDescent="0.25">
      <c r="B62" s="19" t="s">
        <v>75</v>
      </c>
      <c r="C62" s="25">
        <v>0.3</v>
      </c>
      <c r="D62" s="22"/>
      <c r="E62" s="22"/>
    </row>
    <row r="63" spans="1:8" x14ac:dyDescent="0.25">
      <c r="B63" s="19" t="s">
        <v>86</v>
      </c>
      <c r="C63" s="25">
        <v>0.65</v>
      </c>
      <c r="D63" s="22"/>
      <c r="E63" s="22"/>
    </row>
    <row r="64" spans="1:8" x14ac:dyDescent="0.25">
      <c r="B64" s="19" t="s">
        <v>76</v>
      </c>
      <c r="C64" s="25">
        <v>3.5</v>
      </c>
      <c r="D64" s="22"/>
      <c r="E64" s="22"/>
    </row>
    <row r="65" spans="2:5" x14ac:dyDescent="0.25">
      <c r="B65" s="19" t="s">
        <v>29</v>
      </c>
      <c r="C65" s="25">
        <v>0.05</v>
      </c>
      <c r="D65" s="22"/>
      <c r="E65" s="22"/>
    </row>
    <row r="66" spans="2:5" x14ac:dyDescent="0.25">
      <c r="B66" s="19" t="s">
        <v>77</v>
      </c>
      <c r="C66" s="25">
        <v>0.05</v>
      </c>
      <c r="D66" s="22"/>
      <c r="E66" s="22"/>
    </row>
    <row r="67" spans="2:5" x14ac:dyDescent="0.25">
      <c r="B67" s="19" t="s">
        <v>30</v>
      </c>
      <c r="C67" s="25">
        <v>0.3</v>
      </c>
      <c r="D67" s="22"/>
      <c r="E67" s="22"/>
    </row>
    <row r="68" spans="2:5" x14ac:dyDescent="0.25">
      <c r="B68" s="19" t="s">
        <v>159</v>
      </c>
      <c r="C68" s="25">
        <v>0.5</v>
      </c>
      <c r="D68" s="22"/>
      <c r="E68" s="22"/>
    </row>
    <row r="69" spans="2:5" x14ac:dyDescent="0.25">
      <c r="B69" s="19" t="s">
        <v>160</v>
      </c>
      <c r="C69" s="25">
        <v>0.5</v>
      </c>
      <c r="D69" s="22"/>
      <c r="E69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/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114</v>
      </c>
      <c r="B1" s="18"/>
      <c r="C1" s="18"/>
      <c r="D1" s="18"/>
      <c r="E1" s="18"/>
    </row>
    <row r="2" spans="1:8" x14ac:dyDescent="0.25">
      <c r="A2" s="18"/>
      <c r="B2" s="18"/>
      <c r="C2" s="4" t="s">
        <v>70</v>
      </c>
      <c r="D2" s="4" t="s">
        <v>71</v>
      </c>
      <c r="E2" s="4" t="s">
        <v>72</v>
      </c>
    </row>
    <row r="3" spans="1:8" s="18" customFormat="1" x14ac:dyDescent="0.25">
      <c r="B3" s="19" t="s">
        <v>113</v>
      </c>
      <c r="C3" s="24">
        <v>0.05</v>
      </c>
      <c r="D3" s="22"/>
      <c r="E3" s="22"/>
    </row>
    <row r="4" spans="1:8" x14ac:dyDescent="0.25">
      <c r="A4" s="18"/>
      <c r="B4" s="19" t="s">
        <v>51</v>
      </c>
      <c r="C4" s="24">
        <v>0.05</v>
      </c>
      <c r="D4" s="22"/>
      <c r="E4" s="22"/>
    </row>
    <row r="5" spans="1:8" x14ac:dyDescent="0.25">
      <c r="A5" s="18"/>
      <c r="B5" s="19" t="s">
        <v>52</v>
      </c>
      <c r="C5" s="24">
        <v>0.1</v>
      </c>
      <c r="D5" s="22"/>
      <c r="E5" s="22"/>
    </row>
    <row r="6" spans="1:8" x14ac:dyDescent="0.25">
      <c r="A6" s="18"/>
      <c r="B6" s="19" t="s">
        <v>53</v>
      </c>
      <c r="C6" s="24">
        <v>0.15</v>
      </c>
      <c r="D6" s="22"/>
      <c r="E6" s="22"/>
    </row>
    <row r="7" spans="1:8" x14ac:dyDescent="0.25">
      <c r="A7" s="18"/>
      <c r="B7" s="19" t="s">
        <v>54</v>
      </c>
      <c r="C7" s="24">
        <v>0.5</v>
      </c>
      <c r="D7" s="22"/>
      <c r="E7" s="22"/>
    </row>
    <row r="8" spans="1:8" x14ac:dyDescent="0.25">
      <c r="A8" s="18"/>
      <c r="B8" s="19" t="s">
        <v>89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112</v>
      </c>
      <c r="B12" s="18"/>
      <c r="C12" s="18"/>
      <c r="D12" s="18"/>
      <c r="E12" s="18"/>
    </row>
    <row r="13" spans="1:8" x14ac:dyDescent="0.25">
      <c r="A13" s="18"/>
      <c r="B13" s="18"/>
      <c r="C13" s="4" t="s">
        <v>70</v>
      </c>
      <c r="D13" s="4" t="s">
        <v>71</v>
      </c>
      <c r="E13" s="4" t="s">
        <v>72</v>
      </c>
    </row>
    <row r="14" spans="1:8" x14ac:dyDescent="0.25">
      <c r="A14" s="18"/>
      <c r="B14" s="19" t="s">
        <v>73</v>
      </c>
      <c r="C14" s="22">
        <v>0</v>
      </c>
      <c r="D14" s="22"/>
      <c r="E14" s="22"/>
    </row>
    <row r="15" spans="1:8" x14ac:dyDescent="0.25">
      <c r="A15" s="18"/>
      <c r="B15" s="19" t="s">
        <v>47</v>
      </c>
      <c r="C15" s="22">
        <v>100</v>
      </c>
      <c r="D15" s="22"/>
      <c r="E15" s="22"/>
    </row>
    <row r="16" spans="1:8" x14ac:dyDescent="0.25">
      <c r="A16" s="18"/>
      <c r="B16" s="19" t="s">
        <v>48</v>
      </c>
      <c r="C16" s="22">
        <v>100</v>
      </c>
      <c r="D16" s="22"/>
      <c r="E16" s="22"/>
    </row>
    <row r="17" spans="1:5" x14ac:dyDescent="0.25">
      <c r="A17" s="18"/>
      <c r="B17" s="19" t="s">
        <v>39</v>
      </c>
      <c r="C17" s="22">
        <v>200</v>
      </c>
      <c r="D17" s="22"/>
      <c r="E17" s="22"/>
    </row>
    <row r="18" spans="1:5" x14ac:dyDescent="0.25">
      <c r="A18" s="18"/>
      <c r="B18" s="19" t="s">
        <v>49</v>
      </c>
      <c r="C18" s="22">
        <v>450</v>
      </c>
      <c r="D18" s="22"/>
      <c r="E18" s="22"/>
    </row>
    <row r="22" spans="1:5" x14ac:dyDescent="0.25">
      <c r="A22" s="19" t="s">
        <v>111</v>
      </c>
      <c r="B22" s="18"/>
      <c r="C22" s="18"/>
      <c r="D22" s="18"/>
      <c r="E22" s="18"/>
    </row>
    <row r="23" spans="1:5" x14ac:dyDescent="0.25">
      <c r="A23" s="18"/>
      <c r="B23" s="18"/>
      <c r="C23" s="4" t="s">
        <v>70</v>
      </c>
      <c r="D23" s="4" t="s">
        <v>71</v>
      </c>
      <c r="E23" s="4" t="s">
        <v>72</v>
      </c>
    </row>
    <row r="24" spans="1:5" x14ac:dyDescent="0.25">
      <c r="A24" s="18"/>
      <c r="B24" s="19" t="s">
        <v>73</v>
      </c>
      <c r="C24" s="22">
        <v>0</v>
      </c>
      <c r="D24" s="22"/>
      <c r="E24" s="22"/>
    </row>
    <row r="25" spans="1:5" x14ac:dyDescent="0.25">
      <c r="A25" s="18"/>
      <c r="B25" s="19" t="s">
        <v>47</v>
      </c>
      <c r="C25" s="22">
        <v>0</v>
      </c>
      <c r="D25" s="22"/>
      <c r="E25" s="22"/>
    </row>
    <row r="26" spans="1:5" x14ac:dyDescent="0.25">
      <c r="A26" s="18"/>
      <c r="B26" s="19" t="s">
        <v>48</v>
      </c>
      <c r="C26" s="22">
        <v>0</v>
      </c>
      <c r="D26" s="22"/>
      <c r="E26" s="22"/>
    </row>
    <row r="27" spans="1:5" x14ac:dyDescent="0.25">
      <c r="A27" s="18"/>
      <c r="B27" s="19" t="s">
        <v>39</v>
      </c>
      <c r="C27" s="22">
        <v>0</v>
      </c>
      <c r="D27" s="22"/>
      <c r="E27" s="22"/>
    </row>
    <row r="28" spans="1:5" x14ac:dyDescent="0.25">
      <c r="A28" s="18"/>
      <c r="B28" s="19" t="s">
        <v>49</v>
      </c>
      <c r="C28" s="22">
        <v>0</v>
      </c>
      <c r="D28" s="22"/>
      <c r="E28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64</v>
      </c>
    </row>
    <row r="3" spans="1:20" x14ac:dyDescent="0.25">
      <c r="A3" s="18"/>
      <c r="B3" s="4" t="s">
        <v>80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87</v>
      </c>
      <c r="T3" s="29"/>
    </row>
    <row r="7" spans="1:20" x14ac:dyDescent="0.25">
      <c r="A7" s="19" t="s">
        <v>100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64</v>
      </c>
    </row>
    <row r="9" spans="1:20" x14ac:dyDescent="0.25">
      <c r="A9" s="18"/>
      <c r="B9" s="4" t="s">
        <v>80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87</v>
      </c>
      <c r="T9" s="29"/>
    </row>
    <row r="13" spans="1:20" x14ac:dyDescent="0.25">
      <c r="A13" s="19" t="s">
        <v>14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64</v>
      </c>
    </row>
    <row r="15" spans="1:20" x14ac:dyDescent="0.25">
      <c r="A15" s="18"/>
      <c r="B15" s="4" t="s">
        <v>80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87</v>
      </c>
      <c r="T15" s="29"/>
    </row>
    <row r="19" spans="1:20" s="18" customFormat="1" x14ac:dyDescent="0.25">
      <c r="A19" s="19" t="s">
        <v>21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15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64</v>
      </c>
    </row>
    <row r="27" spans="1:20" s="18" customFormat="1" x14ac:dyDescent="0.25">
      <c r="B27" s="4" t="s">
        <v>80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87</v>
      </c>
      <c r="T27" s="29"/>
    </row>
    <row r="31" spans="1:20" s="18" customFormat="1" x14ac:dyDescent="0.25">
      <c r="A31" s="19" t="s">
        <v>16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64</v>
      </c>
    </row>
    <row r="33" spans="1:20" s="18" customFormat="1" x14ac:dyDescent="0.25">
      <c r="B33" s="4" t="s">
        <v>80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87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17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64</v>
      </c>
    </row>
    <row r="39" spans="1:20" s="18" customFormat="1" x14ac:dyDescent="0.25">
      <c r="B39" s="4" t="s">
        <v>80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18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64</v>
      </c>
    </row>
    <row r="45" spans="1:20" s="18" customFormat="1" x14ac:dyDescent="0.25">
      <c r="B45" s="4" t="s">
        <v>80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87</v>
      </c>
      <c r="T45" s="29"/>
    </row>
    <row r="49" spans="1:20" s="18" customFormat="1" x14ac:dyDescent="0.25">
      <c r="A49" s="19" t="s">
        <v>19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64</v>
      </c>
    </row>
    <row r="51" spans="1:20" s="18" customFormat="1" x14ac:dyDescent="0.25">
      <c r="B51" s="4" t="s">
        <v>80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87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20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64</v>
      </c>
    </row>
    <row r="57" spans="1:20" s="18" customFormat="1" x14ac:dyDescent="0.25">
      <c r="B57" s="4" t="s">
        <v>80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87</v>
      </c>
      <c r="T57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8"/>
  <sheetViews>
    <sheetView workbookViewId="0">
      <selection activeCell="U29" sqref="U29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162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2" x14ac:dyDescent="0.25">
      <c r="B3" s="4" t="str">
        <f>'Populations &amp; programs'!$D$14</f>
        <v>NSP</v>
      </c>
      <c r="C3" s="51" t="s">
        <v>88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87</v>
      </c>
      <c r="U3" s="25"/>
    </row>
    <row r="4" spans="1:22" x14ac:dyDescent="0.25">
      <c r="B4" s="4" t="str">
        <f>'Populations &amp; programs'!$D$14</f>
        <v>NSP</v>
      </c>
      <c r="C4" s="51" t="s">
        <v>161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87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OST</v>
      </c>
      <c r="C6" s="51" t="s">
        <v>88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87</v>
      </c>
      <c r="U6" s="25">
        <v>0.2</v>
      </c>
    </row>
    <row r="7" spans="1:22" x14ac:dyDescent="0.25">
      <c r="B7" s="4" t="str">
        <f>'Populations &amp; programs'!$D$15</f>
        <v>OST</v>
      </c>
      <c r="C7" s="51" t="s">
        <v>161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87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programs'!$D$16</f>
        <v>MSM programs</v>
      </c>
      <c r="C9" s="51" t="s">
        <v>88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87</v>
      </c>
      <c r="U9" s="25"/>
    </row>
    <row r="10" spans="1:22" x14ac:dyDescent="0.25">
      <c r="A10" s="6"/>
      <c r="B10" s="4" t="str">
        <f>'Populations &amp; programs'!$D$16</f>
        <v>MSM programs</v>
      </c>
      <c r="C10" s="51" t="s">
        <v>161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87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FSW programs</v>
      </c>
      <c r="C12" s="51" t="s">
        <v>88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87</v>
      </c>
      <c r="U12" s="25"/>
      <c r="V12" s="6"/>
    </row>
    <row r="13" spans="1:22" x14ac:dyDescent="0.25">
      <c r="B13" s="4" t="str">
        <f>'Populations &amp; programs'!$D$17</f>
        <v>FSW programs</v>
      </c>
      <c r="C13" s="51" t="s">
        <v>161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87</v>
      </c>
      <c r="U13" s="39"/>
    </row>
    <row r="15" spans="1:22" x14ac:dyDescent="0.25">
      <c r="B15" s="4" t="str">
        <f>'Populations &amp; programs'!$D$18</f>
        <v>ART</v>
      </c>
      <c r="C15" s="51" t="s">
        <v>88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87</v>
      </c>
      <c r="U15" s="25"/>
    </row>
    <row r="16" spans="1:22" x14ac:dyDescent="0.25">
      <c r="B16" s="4" t="str">
        <f>'Populations &amp; programs'!$D$18</f>
        <v>ART</v>
      </c>
      <c r="C16" s="51" t="s">
        <v>161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87</v>
      </c>
      <c r="U16" s="39"/>
    </row>
    <row r="18" spans="2:21" x14ac:dyDescent="0.25">
      <c r="B18" s="4" t="str">
        <f>'Populations &amp; programs'!$D$19</f>
        <v>HTC</v>
      </c>
      <c r="C18" s="51" t="s">
        <v>88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87</v>
      </c>
      <c r="U18" s="25"/>
    </row>
    <row r="19" spans="2:21" x14ac:dyDescent="0.25">
      <c r="B19" s="4" t="str">
        <f>'Populations &amp; programs'!$D$19</f>
        <v>HTC</v>
      </c>
      <c r="C19" s="51" t="s">
        <v>161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87</v>
      </c>
      <c r="U19" s="39"/>
    </row>
    <row r="21" spans="2:21" x14ac:dyDescent="0.25">
      <c r="B21" s="4" t="str">
        <f>'Populations &amp; programs'!$D$20</f>
        <v>SBCC</v>
      </c>
      <c r="C21" s="51" t="s">
        <v>88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87</v>
      </c>
      <c r="U21" s="25"/>
    </row>
    <row r="22" spans="2:21" x14ac:dyDescent="0.25">
      <c r="B22" s="4" t="str">
        <f>'Populations &amp; programs'!$D$20</f>
        <v>SBCC</v>
      </c>
      <c r="C22" s="51" t="s">
        <v>161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87</v>
      </c>
      <c r="U22" s="39"/>
    </row>
    <row r="24" spans="2:21" x14ac:dyDescent="0.25">
      <c r="B24" s="4" t="str">
        <f>'Populations &amp; programs'!$D$21</f>
        <v>STI programs</v>
      </c>
      <c r="C24" s="51" t="s">
        <v>88</v>
      </c>
      <c r="D24" s="22"/>
      <c r="E24" s="25"/>
      <c r="F24" s="22"/>
      <c r="G24" s="22"/>
      <c r="H24" s="25"/>
      <c r="I24" s="25"/>
      <c r="J24" s="25"/>
      <c r="K24" s="22"/>
      <c r="L24" s="25"/>
      <c r="M24" s="22"/>
      <c r="N24" s="23"/>
      <c r="O24" s="25"/>
      <c r="P24" s="25">
        <v>0.6</v>
      </c>
      <c r="Q24" s="25"/>
      <c r="R24" s="22"/>
      <c r="S24" s="22"/>
      <c r="T24" s="5" t="s">
        <v>87</v>
      </c>
      <c r="U24" s="25"/>
    </row>
    <row r="25" spans="2:21" x14ac:dyDescent="0.25">
      <c r="B25" s="4" t="str">
        <f>'Populations &amp; programs'!$D$21</f>
        <v>STI programs</v>
      </c>
      <c r="C25" s="51" t="s">
        <v>161</v>
      </c>
      <c r="D25" s="22"/>
      <c r="E25" s="23"/>
      <c r="F25" s="25"/>
      <c r="G25" s="22"/>
      <c r="H25" s="22"/>
      <c r="I25" s="22"/>
      <c r="J25" s="22"/>
      <c r="K25" s="25"/>
      <c r="L25" s="22"/>
      <c r="M25" s="22"/>
      <c r="N25" s="23"/>
      <c r="O25" s="23"/>
      <c r="P25" s="43">
        <v>230000</v>
      </c>
      <c r="Q25" s="25"/>
      <c r="R25" s="22"/>
      <c r="S25" s="22"/>
      <c r="T25" s="5" t="s">
        <v>87</v>
      </c>
      <c r="U25" s="39"/>
    </row>
    <row r="27" spans="2:21" x14ac:dyDescent="0.25">
      <c r="B27" s="4" t="str">
        <f>'Populations &amp; programs'!$D$22</f>
        <v>PMTCT</v>
      </c>
      <c r="C27" s="51" t="s">
        <v>88</v>
      </c>
      <c r="D27" s="22"/>
      <c r="E27" s="25"/>
      <c r="F27" s="22"/>
      <c r="G27" s="22"/>
      <c r="H27" s="25"/>
      <c r="I27" s="25"/>
      <c r="J27" s="25"/>
      <c r="K27" s="22"/>
      <c r="L27" s="25"/>
      <c r="M27" s="22"/>
      <c r="N27" s="23"/>
      <c r="O27" s="25"/>
      <c r="P27" s="22"/>
      <c r="Q27" s="25"/>
      <c r="R27" s="22"/>
      <c r="S27" s="22"/>
      <c r="T27" s="5" t="s">
        <v>87</v>
      </c>
      <c r="U27" s="53">
        <v>128</v>
      </c>
    </row>
    <row r="28" spans="2:21" x14ac:dyDescent="0.25">
      <c r="B28" s="4" t="str">
        <f>'Populations &amp; programs'!$D$22</f>
        <v>PMTCT</v>
      </c>
      <c r="C28" s="51" t="s">
        <v>161</v>
      </c>
      <c r="D28" s="22"/>
      <c r="E28" s="23"/>
      <c r="F28" s="25"/>
      <c r="G28" s="22"/>
      <c r="H28" s="22"/>
      <c r="I28" s="22"/>
      <c r="J28" s="22"/>
      <c r="K28" s="25"/>
      <c r="L28" s="22"/>
      <c r="M28" s="22"/>
      <c r="N28" s="23"/>
      <c r="O28" s="23"/>
      <c r="P28" s="22"/>
      <c r="Q28" s="25"/>
      <c r="R28" s="22"/>
      <c r="S28" s="22"/>
      <c r="T28" s="5" t="s">
        <v>87</v>
      </c>
      <c r="U28" s="54">
        <v>2430</v>
      </c>
    </row>
  </sheetData>
  <phoneticPr fontId="11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79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1" x14ac:dyDescent="0.25">
      <c r="B3" s="4" t="str">
        <f>'Populations &amp; programs'!$D$3</f>
        <v>MSM</v>
      </c>
      <c r="C3" s="6" t="s">
        <v>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87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70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87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71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87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72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87</v>
      </c>
      <c r="U7" s="27"/>
    </row>
    <row r="8" spans="1:21" x14ac:dyDescent="0.25">
      <c r="B8" s="4" t="str">
        <f>'Populations &amp; programs'!$D$4</f>
        <v>FSW</v>
      </c>
      <c r="C8" s="6" t="s">
        <v>70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87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71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87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72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87</v>
      </c>
      <c r="U11" s="27"/>
    </row>
    <row r="12" spans="1:21" x14ac:dyDescent="0.25">
      <c r="B12" s="4" t="str">
        <f>'Populations &amp; programs'!$D$5</f>
        <v>Male PWID</v>
      </c>
      <c r="C12" s="6" t="s">
        <v>70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87</v>
      </c>
      <c r="U12" s="27"/>
    </row>
    <row r="13" spans="1:21" x14ac:dyDescent="0.25">
      <c r="B13" s="4" t="str">
        <f>'Populations &amp; programs'!$D$5</f>
        <v>Male PWID</v>
      </c>
      <c r="C13" s="6" t="s">
        <v>71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87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72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87</v>
      </c>
      <c r="U15" s="27"/>
    </row>
    <row r="16" spans="1:21" x14ac:dyDescent="0.25">
      <c r="B16" s="4" t="str">
        <f>'Populations &amp; programs'!$D$6</f>
        <v>Other males</v>
      </c>
      <c r="C16" s="6" t="s">
        <v>70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87</v>
      </c>
      <c r="U16" s="27"/>
    </row>
    <row r="17" spans="1:21" x14ac:dyDescent="0.25">
      <c r="B17" s="4" t="str">
        <f>'Populations &amp; programs'!$D$6</f>
        <v>Other males</v>
      </c>
      <c r="C17" s="6" t="s">
        <v>71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87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72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87</v>
      </c>
      <c r="U19" s="27"/>
    </row>
    <row r="20" spans="1:21" x14ac:dyDescent="0.25">
      <c r="B20" s="4" t="str">
        <f>'Populations &amp; programs'!$D$7</f>
        <v>Other females</v>
      </c>
      <c r="C20" s="6" t="s">
        <v>70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87</v>
      </c>
      <c r="U20" s="27"/>
    </row>
    <row r="21" spans="1:21" x14ac:dyDescent="0.25">
      <c r="B21" s="4" t="str">
        <f>'Populations &amp; programs'!$D$7</f>
        <v>Other females</v>
      </c>
      <c r="C21" s="6" t="s">
        <v>71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87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72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87</v>
      </c>
      <c r="U23" s="27"/>
    </row>
    <row r="24" spans="1:21" x14ac:dyDescent="0.25">
      <c r="B24" s="4" t="str">
        <f>'Populations &amp; programs'!$D$8</f>
        <v>Clients</v>
      </c>
      <c r="C24" s="6" t="s">
        <v>70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87</v>
      </c>
      <c r="U24" s="27"/>
    </row>
    <row r="25" spans="1:21" x14ac:dyDescent="0.25">
      <c r="B25" s="4" t="str">
        <f>'Populations &amp; programs'!$D$8</f>
        <v>Clients</v>
      </c>
      <c r="C25" s="6" t="s">
        <v>71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87</v>
      </c>
      <c r="U25" s="27"/>
    </row>
    <row r="29" spans="1:21" x14ac:dyDescent="0.25">
      <c r="A29" s="19" t="s">
        <v>95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64</v>
      </c>
    </row>
    <row r="31" spans="1:21" x14ac:dyDescent="0.25">
      <c r="B31" s="4" t="str">
        <f>'Populations &amp; programs'!$D$3</f>
        <v>MSM</v>
      </c>
      <c r="C31" s="6" t="s">
        <v>72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87</v>
      </c>
      <c r="U31" s="26"/>
    </row>
    <row r="32" spans="1:21" x14ac:dyDescent="0.25">
      <c r="B32" s="4" t="str">
        <f>'Populations &amp; programs'!$D$3</f>
        <v>MSM</v>
      </c>
      <c r="C32" s="6" t="s">
        <v>70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87</v>
      </c>
      <c r="U32" s="26"/>
    </row>
    <row r="33" spans="2:21" x14ac:dyDescent="0.25">
      <c r="B33" s="4" t="str">
        <f>'Populations &amp; programs'!$D$3</f>
        <v>MSM</v>
      </c>
      <c r="C33" s="6" t="s">
        <v>71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87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72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87</v>
      </c>
      <c r="U35" s="26"/>
    </row>
    <row r="36" spans="2:21" x14ac:dyDescent="0.25">
      <c r="B36" s="4" t="str">
        <f>'Populations &amp; programs'!$D$4</f>
        <v>FSW</v>
      </c>
      <c r="C36" s="6" t="s">
        <v>70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87</v>
      </c>
      <c r="U36" s="26"/>
    </row>
    <row r="37" spans="2:21" x14ac:dyDescent="0.25">
      <c r="B37" s="4" t="str">
        <f>'Populations &amp; programs'!$D$4</f>
        <v>FSW</v>
      </c>
      <c r="C37" s="6" t="s">
        <v>71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87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72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87</v>
      </c>
      <c r="U39" s="26"/>
    </row>
    <row r="40" spans="2:21" x14ac:dyDescent="0.25">
      <c r="B40" s="4" t="str">
        <f>'Populations &amp; programs'!$D$5</f>
        <v>Male PWID</v>
      </c>
      <c r="C40" s="6" t="s">
        <v>70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87</v>
      </c>
      <c r="U40" s="26"/>
    </row>
    <row r="41" spans="2:21" x14ac:dyDescent="0.25">
      <c r="B41" s="4" t="str">
        <f>'Populations &amp; programs'!$D$5</f>
        <v>Male PWID</v>
      </c>
      <c r="C41" s="6" t="s">
        <v>71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87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72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87</v>
      </c>
      <c r="U43" s="26"/>
    </row>
    <row r="44" spans="2:21" x14ac:dyDescent="0.25">
      <c r="B44" s="4" t="str">
        <f>'Populations &amp; programs'!$D$6</f>
        <v>Other males</v>
      </c>
      <c r="C44" s="6" t="s">
        <v>70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87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71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87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72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87</v>
      </c>
      <c r="U47" s="26"/>
    </row>
    <row r="48" spans="2:21" x14ac:dyDescent="0.25">
      <c r="B48" s="4" t="str">
        <f>'Populations &amp; programs'!$D$7</f>
        <v>Other females</v>
      </c>
      <c r="C48" s="6" t="s">
        <v>70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87</v>
      </c>
      <c r="U48" s="26"/>
    </row>
    <row r="49" spans="2:21" x14ac:dyDescent="0.25">
      <c r="B49" s="4" t="str">
        <f>'Populations &amp; programs'!$D$7</f>
        <v>Other females</v>
      </c>
      <c r="C49" s="6" t="s">
        <v>71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87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72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87</v>
      </c>
      <c r="U51" s="26"/>
    </row>
    <row r="52" spans="2:21" x14ac:dyDescent="0.25">
      <c r="B52" s="4" t="str">
        <f>'Populations &amp; programs'!$D$8</f>
        <v>Clients</v>
      </c>
      <c r="C52" s="6" t="s">
        <v>70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87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71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87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32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</row>
    <row r="3" spans="1:20" x14ac:dyDescent="0.25">
      <c r="A3" s="9"/>
      <c r="B3" s="4" t="s">
        <v>80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64</v>
      </c>
    </row>
    <row r="9" spans="1:20" x14ac:dyDescent="0.25">
      <c r="A9" s="9"/>
      <c r="B9" s="4" t="s">
        <v>80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87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64</v>
      </c>
    </row>
    <row r="15" spans="1:20" x14ac:dyDescent="0.25">
      <c r="A15" s="9"/>
      <c r="B15" s="4" t="s">
        <v>80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124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64</v>
      </c>
    </row>
    <row r="27" spans="1:20" x14ac:dyDescent="0.25">
      <c r="A27" s="9"/>
      <c r="B27" s="4" t="s">
        <v>80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2"/>
    </row>
    <row r="31" spans="1:20" s="18" customFormat="1" x14ac:dyDescent="0.25">
      <c r="A31" s="19" t="s">
        <v>102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64</v>
      </c>
    </row>
    <row r="33" spans="2:20" s="18" customFormat="1" x14ac:dyDescent="0.25">
      <c r="B33" s="4" t="s">
        <v>80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workbookViewId="0"/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31</v>
      </c>
      <c r="B1" s="6"/>
      <c r="W1" s="6"/>
      <c r="X1" s="19" t="s">
        <v>93</v>
      </c>
      <c r="Z1" s="19" t="s">
        <v>94</v>
      </c>
      <c r="AC1" s="6"/>
      <c r="AD1" s="19" t="s">
        <v>93</v>
      </c>
      <c r="AF1" s="19" t="s">
        <v>94</v>
      </c>
      <c r="AI1" s="6"/>
      <c r="AJ1" s="19" t="s">
        <v>93</v>
      </c>
      <c r="AL1" s="19" t="s">
        <v>94</v>
      </c>
      <c r="AO1" s="6"/>
      <c r="AP1" s="19" t="s">
        <v>93</v>
      </c>
      <c r="AR1" s="19" t="s">
        <v>94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87</v>
      </c>
      <c r="T3" s="25">
        <v>0.01</v>
      </c>
      <c r="W3" s="55" t="s">
        <v>55</v>
      </c>
      <c r="X3" s="25">
        <v>0.02</v>
      </c>
      <c r="Y3" s="25">
        <v>0.02</v>
      </c>
      <c r="Z3" s="25">
        <v>0</v>
      </c>
      <c r="AA3" s="25">
        <v>0</v>
      </c>
      <c r="AC3" s="55" t="s">
        <v>141</v>
      </c>
      <c r="AD3" s="25">
        <v>0.02</v>
      </c>
      <c r="AE3" s="25">
        <v>0.02</v>
      </c>
      <c r="AF3" s="25">
        <v>0</v>
      </c>
      <c r="AG3" s="25">
        <v>0</v>
      </c>
      <c r="AI3" s="55" t="s">
        <v>58</v>
      </c>
      <c r="AJ3" s="25">
        <v>0.02</v>
      </c>
      <c r="AK3" s="25">
        <v>0.02</v>
      </c>
      <c r="AL3" s="25">
        <v>0</v>
      </c>
      <c r="AM3" s="25">
        <v>0</v>
      </c>
      <c r="AO3" s="55" t="s">
        <v>59</v>
      </c>
      <c r="AP3" s="25">
        <v>0.02</v>
      </c>
      <c r="AQ3" s="25">
        <v>0.02</v>
      </c>
      <c r="AR3" s="25">
        <v>0</v>
      </c>
      <c r="AS3" s="25">
        <v>0</v>
      </c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101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93</v>
      </c>
      <c r="Z12" s="19" t="s">
        <v>94</v>
      </c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</v>
      </c>
      <c r="W14" s="40" t="s">
        <v>61</v>
      </c>
      <c r="X14" s="46">
        <v>0.2</v>
      </c>
      <c r="Y14" s="25">
        <v>0.25</v>
      </c>
      <c r="Z14" s="25">
        <v>0.05</v>
      </c>
      <c r="AA14" s="25">
        <v>0.1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5">
        <v>0</v>
      </c>
      <c r="W15" s="40" t="s">
        <v>61</v>
      </c>
      <c r="X15" s="25">
        <v>0.2</v>
      </c>
      <c r="Y15" s="25">
        <v>0.25</v>
      </c>
      <c r="Z15" s="25">
        <v>0.05</v>
      </c>
      <c r="AA15" s="25">
        <v>0.1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5">
        <v>0</v>
      </c>
      <c r="W16" s="40" t="s">
        <v>61</v>
      </c>
      <c r="X16" s="25">
        <v>0.2</v>
      </c>
      <c r="Y16" s="25">
        <v>0.25</v>
      </c>
      <c r="Z16" s="25">
        <v>0.05</v>
      </c>
      <c r="AA16" s="25">
        <v>0.1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5">
        <v>0</v>
      </c>
      <c r="W17" s="40" t="s">
        <v>61</v>
      </c>
      <c r="X17" s="25">
        <v>0.1</v>
      </c>
      <c r="Y17" s="25">
        <v>0.15</v>
      </c>
      <c r="Z17" s="25">
        <v>0.02</v>
      </c>
      <c r="AA17" s="25">
        <v>0.05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5">
        <v>0</v>
      </c>
      <c r="W18" s="40" t="s">
        <v>61</v>
      </c>
      <c r="X18" s="25">
        <v>0.1</v>
      </c>
      <c r="Y18" s="25">
        <v>0.15</v>
      </c>
      <c r="Z18" s="25">
        <v>0.02</v>
      </c>
      <c r="AA18" s="25">
        <v>0.05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5">
        <v>0</v>
      </c>
      <c r="W19" s="40" t="s">
        <v>61</v>
      </c>
      <c r="X19" s="25">
        <v>0.2</v>
      </c>
      <c r="Y19" s="25">
        <v>0.25</v>
      </c>
      <c r="Z19" s="25">
        <v>0.05</v>
      </c>
      <c r="AA19" s="25">
        <v>0.1</v>
      </c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11</v>
      </c>
      <c r="B23" s="6"/>
      <c r="W23" s="6"/>
      <c r="X23" s="19" t="s">
        <v>93</v>
      </c>
      <c r="Z23" s="19" t="s">
        <v>94</v>
      </c>
      <c r="AC23" s="6"/>
      <c r="AD23" s="19" t="s">
        <v>93</v>
      </c>
      <c r="AF23" s="19" t="s">
        <v>94</v>
      </c>
      <c r="AI23" s="6"/>
      <c r="AJ23" s="19" t="s">
        <v>93</v>
      </c>
      <c r="AL23" s="19" t="s">
        <v>94</v>
      </c>
      <c r="AO23" s="6"/>
      <c r="AP23" s="19" t="s">
        <v>93</v>
      </c>
      <c r="AR23" s="19" t="s">
        <v>94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64</v>
      </c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5">
        <v>0</v>
      </c>
      <c r="W25" s="40" t="s">
        <v>61</v>
      </c>
      <c r="X25" s="46">
        <v>0.2</v>
      </c>
      <c r="Y25" s="25">
        <v>0.25</v>
      </c>
      <c r="Z25" s="25">
        <v>0.05</v>
      </c>
      <c r="AA25" s="25">
        <v>0.1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5">
        <v>0</v>
      </c>
      <c r="W26" s="40" t="s">
        <v>61</v>
      </c>
      <c r="X26" s="25">
        <v>0.2</v>
      </c>
      <c r="Y26" s="25">
        <v>0.25</v>
      </c>
      <c r="Z26" s="25">
        <v>0.05</v>
      </c>
      <c r="AA26" s="25">
        <v>0.1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5">
        <v>0</v>
      </c>
      <c r="W27" s="40" t="s">
        <v>61</v>
      </c>
      <c r="X27" s="25">
        <v>0.2</v>
      </c>
      <c r="Y27" s="25">
        <v>0.25</v>
      </c>
      <c r="Z27" s="25">
        <v>0.05</v>
      </c>
      <c r="AA27" s="25">
        <v>0.1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5">
        <v>0</v>
      </c>
      <c r="W28" s="40" t="s">
        <v>61</v>
      </c>
      <c r="X28" s="25">
        <v>0.1</v>
      </c>
      <c r="Y28" s="25">
        <v>0.15</v>
      </c>
      <c r="Z28" s="25">
        <v>0.02</v>
      </c>
      <c r="AA28" s="25">
        <v>0.05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5">
        <v>0</v>
      </c>
      <c r="W29" s="40" t="s">
        <v>61</v>
      </c>
      <c r="X29" s="25">
        <v>0.1</v>
      </c>
      <c r="Y29" s="25">
        <v>0.15</v>
      </c>
      <c r="Z29" s="25">
        <v>0.02</v>
      </c>
      <c r="AA29" s="25">
        <v>0.05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5">
        <v>0</v>
      </c>
      <c r="W30" s="40" t="s">
        <v>61</v>
      </c>
      <c r="X30" s="25">
        <v>0.2</v>
      </c>
      <c r="Y30" s="25">
        <v>0.25</v>
      </c>
      <c r="Z30" s="25">
        <v>0.05</v>
      </c>
      <c r="AA30" s="25">
        <v>0.1</v>
      </c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84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64</v>
      </c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topLeftCell="R17" workbookViewId="0">
      <selection activeCell="AC20" sqref="AC20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5">
        <v>0.03</v>
      </c>
      <c r="W3" s="40" t="s">
        <v>55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87</v>
      </c>
      <c r="T4" s="25"/>
      <c r="W4" s="40" t="s">
        <v>56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87</v>
      </c>
      <c r="T5" s="22"/>
      <c r="W5" s="40" t="s">
        <v>62</v>
      </c>
      <c r="X5" s="25">
        <v>0.15</v>
      </c>
      <c r="Y5" s="25">
        <v>0.2</v>
      </c>
      <c r="Z5" s="25">
        <v>0.6</v>
      </c>
      <c r="AA5" s="25">
        <v>0.7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 t="s">
        <v>62</v>
      </c>
      <c r="X6" s="25">
        <v>0</v>
      </c>
      <c r="Y6" s="25">
        <v>0.1</v>
      </c>
      <c r="Z6" s="25">
        <v>0.1</v>
      </c>
      <c r="AA6" s="25">
        <v>0.2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87</v>
      </c>
      <c r="T7" s="25">
        <v>0.01</v>
      </c>
      <c r="W7" s="40" t="s">
        <v>62</v>
      </c>
      <c r="X7" s="25">
        <v>0.05</v>
      </c>
      <c r="Y7" s="25">
        <v>0.15</v>
      </c>
      <c r="Z7" s="25">
        <v>0.2</v>
      </c>
      <c r="AA7" s="25">
        <v>0.35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0.05</v>
      </c>
      <c r="W8" s="45" t="s">
        <v>62</v>
      </c>
      <c r="X8" s="25">
        <v>0.1</v>
      </c>
      <c r="Y8" s="25">
        <v>0.4</v>
      </c>
      <c r="Z8" s="25">
        <v>0.4</v>
      </c>
      <c r="AA8" s="25">
        <v>0.5</v>
      </c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9"/>
      <c r="B14" s="4" t="s">
        <v>81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0.5</v>
      </c>
      <c r="W14" s="40" t="s">
        <v>62</v>
      </c>
      <c r="X14" s="25">
        <v>0.4</v>
      </c>
      <c r="Y14" s="25">
        <v>0.6</v>
      </c>
      <c r="Z14" s="25">
        <v>0.45</v>
      </c>
      <c r="AA14" s="25">
        <v>0.65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93</v>
      </c>
      <c r="Y18" s="18"/>
      <c r="Z18" s="19" t="s">
        <v>94</v>
      </c>
      <c r="AA18" s="18"/>
      <c r="AD18" s="19" t="s">
        <v>93</v>
      </c>
      <c r="AF18" s="19" t="s">
        <v>94</v>
      </c>
      <c r="AJ18" s="19" t="s">
        <v>93</v>
      </c>
      <c r="AL18" s="19" t="s">
        <v>94</v>
      </c>
      <c r="AP18" s="19" t="s">
        <v>93</v>
      </c>
      <c r="AR18" s="19" t="s">
        <v>94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64</v>
      </c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9"/>
      <c r="B20" s="4" t="s">
        <v>80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87</v>
      </c>
      <c r="T20" s="22"/>
      <c r="W20" s="40" t="s">
        <v>59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93</v>
      </c>
      <c r="Y24" s="18"/>
      <c r="Z24" s="19" t="s">
        <v>94</v>
      </c>
      <c r="AA24" s="18"/>
      <c r="AD24" s="19" t="s">
        <v>93</v>
      </c>
      <c r="AF24" s="19" t="s">
        <v>94</v>
      </c>
      <c r="AJ24" s="19" t="s">
        <v>93</v>
      </c>
      <c r="AL24" s="19" t="s">
        <v>94</v>
      </c>
      <c r="AP24" s="19" t="s">
        <v>93</v>
      </c>
      <c r="AR24" s="19" t="s">
        <v>94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64</v>
      </c>
      <c r="W25" s="4" t="s">
        <v>150</v>
      </c>
      <c r="X25" s="6" t="s">
        <v>91</v>
      </c>
      <c r="Y25" s="6" t="s">
        <v>92</v>
      </c>
      <c r="Z25" s="6" t="s">
        <v>91</v>
      </c>
      <c r="AA25" s="6" t="s">
        <v>92</v>
      </c>
      <c r="AC25" s="4" t="s">
        <v>151</v>
      </c>
      <c r="AD25" s="6" t="s">
        <v>91</v>
      </c>
      <c r="AE25" s="6" t="s">
        <v>92</v>
      </c>
      <c r="AF25" s="6" t="s">
        <v>91</v>
      </c>
      <c r="AG25" s="6" t="s">
        <v>92</v>
      </c>
      <c r="AI25" s="4" t="s">
        <v>152</v>
      </c>
      <c r="AJ25" s="6" t="s">
        <v>91</v>
      </c>
      <c r="AK25" s="6" t="s">
        <v>92</v>
      </c>
      <c r="AL25" s="6" t="s">
        <v>91</v>
      </c>
      <c r="AM25" s="6" t="s">
        <v>92</v>
      </c>
      <c r="AO25" s="4" t="s">
        <v>153</v>
      </c>
      <c r="AP25" s="6" t="s">
        <v>91</v>
      </c>
      <c r="AQ25" s="6" t="s">
        <v>92</v>
      </c>
      <c r="AR25" s="6" t="s">
        <v>91</v>
      </c>
      <c r="AS25" s="6" t="s">
        <v>92</v>
      </c>
    </row>
    <row r="26" spans="1:45" x14ac:dyDescent="0.25">
      <c r="A26" s="9"/>
      <c r="B26" s="4" t="s">
        <v>80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87</v>
      </c>
      <c r="T26" s="22"/>
      <c r="W26" s="40" t="s">
        <v>59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157</v>
      </c>
      <c r="B30" s="6"/>
      <c r="W30" s="6"/>
      <c r="X30" s="19" t="s">
        <v>93</v>
      </c>
      <c r="Z30" s="19" t="s">
        <v>94</v>
      </c>
      <c r="AC30" s="6"/>
      <c r="AD30" s="19" t="s">
        <v>93</v>
      </c>
      <c r="AF30" s="19" t="s">
        <v>94</v>
      </c>
      <c r="AI30" s="6"/>
      <c r="AJ30" s="19" t="s">
        <v>93</v>
      </c>
      <c r="AL30" s="19" t="s">
        <v>94</v>
      </c>
      <c r="AO30" s="6"/>
      <c r="AP30" s="19" t="s">
        <v>93</v>
      </c>
      <c r="AR30" s="19" t="s">
        <v>94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64</v>
      </c>
      <c r="W31" s="4" t="s">
        <v>150</v>
      </c>
      <c r="X31" s="6" t="s">
        <v>91</v>
      </c>
      <c r="Y31" s="6" t="s">
        <v>92</v>
      </c>
      <c r="Z31" s="6" t="s">
        <v>91</v>
      </c>
      <c r="AA31" s="6" t="s">
        <v>92</v>
      </c>
      <c r="AC31" s="4" t="s">
        <v>151</v>
      </c>
      <c r="AD31" s="6" t="s">
        <v>91</v>
      </c>
      <c r="AE31" s="6" t="s">
        <v>92</v>
      </c>
      <c r="AF31" s="6" t="s">
        <v>91</v>
      </c>
      <c r="AG31" s="6" t="s">
        <v>92</v>
      </c>
      <c r="AI31" s="4" t="s">
        <v>152</v>
      </c>
      <c r="AJ31" s="6" t="s">
        <v>91</v>
      </c>
      <c r="AK31" s="6" t="s">
        <v>92</v>
      </c>
      <c r="AL31" s="6" t="s">
        <v>91</v>
      </c>
      <c r="AM31" s="6" t="s">
        <v>92</v>
      </c>
      <c r="AO31" s="4" t="s">
        <v>153</v>
      </c>
      <c r="AP31" s="6" t="s">
        <v>91</v>
      </c>
      <c r="AQ31" s="6" t="s">
        <v>92</v>
      </c>
      <c r="AR31" s="6" t="s">
        <v>91</v>
      </c>
      <c r="AS31" s="6" t="s">
        <v>92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87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87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87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87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158</v>
      </c>
      <c r="B41" s="6"/>
      <c r="W41" s="6"/>
      <c r="X41" s="19" t="s">
        <v>93</v>
      </c>
      <c r="Z41" s="19" t="s">
        <v>94</v>
      </c>
      <c r="AC41" s="6"/>
      <c r="AD41" s="19" t="s">
        <v>93</v>
      </c>
      <c r="AF41" s="19" t="s">
        <v>94</v>
      </c>
      <c r="AI41" s="6"/>
      <c r="AJ41" s="19" t="s">
        <v>93</v>
      </c>
      <c r="AL41" s="19" t="s">
        <v>94</v>
      </c>
      <c r="AO41" s="6"/>
      <c r="AP41" s="19" t="s">
        <v>93</v>
      </c>
      <c r="AR41" s="19" t="s">
        <v>94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64</v>
      </c>
      <c r="W42" s="4" t="s">
        <v>150</v>
      </c>
      <c r="X42" s="6" t="s">
        <v>91</v>
      </c>
      <c r="Y42" s="6" t="s">
        <v>92</v>
      </c>
      <c r="Z42" s="6" t="s">
        <v>91</v>
      </c>
      <c r="AA42" s="6" t="s">
        <v>92</v>
      </c>
      <c r="AC42" s="4" t="s">
        <v>151</v>
      </c>
      <c r="AD42" s="6" t="s">
        <v>91</v>
      </c>
      <c r="AE42" s="6" t="s">
        <v>92</v>
      </c>
      <c r="AF42" s="6" t="s">
        <v>91</v>
      </c>
      <c r="AG42" s="6" t="s">
        <v>92</v>
      </c>
      <c r="AI42" s="4" t="s">
        <v>152</v>
      </c>
      <c r="AJ42" s="6" t="s">
        <v>91</v>
      </c>
      <c r="AK42" s="6" t="s">
        <v>92</v>
      </c>
      <c r="AL42" s="6" t="s">
        <v>91</v>
      </c>
      <c r="AM42" s="6" t="s">
        <v>92</v>
      </c>
      <c r="AO42" s="4" t="s">
        <v>153</v>
      </c>
      <c r="AP42" s="6" t="s">
        <v>91</v>
      </c>
      <c r="AQ42" s="6" t="s">
        <v>92</v>
      </c>
      <c r="AR42" s="6" t="s">
        <v>91</v>
      </c>
      <c r="AS42" s="6" t="s">
        <v>92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87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87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87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87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87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87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155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93</v>
      </c>
      <c r="Y52" s="18"/>
      <c r="Z52" s="19" t="s">
        <v>94</v>
      </c>
      <c r="AA52" s="18"/>
      <c r="AD52" s="19" t="s">
        <v>93</v>
      </c>
      <c r="AF52" s="19" t="s">
        <v>94</v>
      </c>
      <c r="AJ52" s="19" t="s">
        <v>93</v>
      </c>
      <c r="AL52" s="19" t="s">
        <v>94</v>
      </c>
      <c r="AP52" s="19" t="s">
        <v>93</v>
      </c>
      <c r="AR52" s="19" t="s">
        <v>94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64</v>
      </c>
      <c r="W53" s="4" t="s">
        <v>150</v>
      </c>
      <c r="X53" s="6" t="s">
        <v>91</v>
      </c>
      <c r="Y53" s="6" t="s">
        <v>92</v>
      </c>
      <c r="Z53" s="6" t="s">
        <v>91</v>
      </c>
      <c r="AA53" s="6" t="s">
        <v>92</v>
      </c>
      <c r="AC53" s="4" t="s">
        <v>151</v>
      </c>
      <c r="AD53" s="6" t="s">
        <v>91</v>
      </c>
      <c r="AE53" s="6" t="s">
        <v>92</v>
      </c>
      <c r="AF53" s="6" t="s">
        <v>91</v>
      </c>
      <c r="AG53" s="6" t="s">
        <v>92</v>
      </c>
      <c r="AI53" s="4" t="s">
        <v>152</v>
      </c>
      <c r="AJ53" s="6" t="s">
        <v>91</v>
      </c>
      <c r="AK53" s="6" t="s">
        <v>92</v>
      </c>
      <c r="AL53" s="6" t="s">
        <v>91</v>
      </c>
      <c r="AM53" s="6" t="s">
        <v>92</v>
      </c>
      <c r="AO53" s="4" t="s">
        <v>153</v>
      </c>
      <c r="AP53" s="6" t="s">
        <v>91</v>
      </c>
      <c r="AQ53" s="6" t="s">
        <v>92</v>
      </c>
      <c r="AR53" s="6" t="s">
        <v>91</v>
      </c>
      <c r="AS53" s="6" t="s">
        <v>92</v>
      </c>
    </row>
    <row r="54" spans="1:45" x14ac:dyDescent="0.25">
      <c r="A54" s="9"/>
      <c r="B54" s="4" t="s">
        <v>80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87</v>
      </c>
      <c r="T54" s="22"/>
      <c r="W54" s="40" t="s">
        <v>63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26</v>
      </c>
      <c r="B58" s="6"/>
      <c r="W58" s="6"/>
      <c r="X58" s="19" t="s">
        <v>93</v>
      </c>
      <c r="Z58" s="19" t="s">
        <v>94</v>
      </c>
      <c r="AC58" s="6"/>
      <c r="AD58" s="19" t="s">
        <v>93</v>
      </c>
      <c r="AF58" s="19" t="s">
        <v>94</v>
      </c>
      <c r="AI58" s="6"/>
      <c r="AJ58" s="19" t="s">
        <v>93</v>
      </c>
      <c r="AL58" s="19" t="s">
        <v>94</v>
      </c>
      <c r="AO58" s="6"/>
      <c r="AP58" s="19" t="s">
        <v>93</v>
      </c>
      <c r="AR58" s="19" t="s">
        <v>94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64</v>
      </c>
      <c r="W59" s="4" t="s">
        <v>150</v>
      </c>
      <c r="X59" s="6" t="s">
        <v>91</v>
      </c>
      <c r="Y59" s="6" t="s">
        <v>92</v>
      </c>
      <c r="Z59" s="6" t="s">
        <v>91</v>
      </c>
      <c r="AA59" s="6" t="s">
        <v>92</v>
      </c>
      <c r="AC59" s="4" t="s">
        <v>151</v>
      </c>
      <c r="AD59" s="6" t="s">
        <v>91</v>
      </c>
      <c r="AE59" s="6" t="s">
        <v>92</v>
      </c>
      <c r="AF59" s="6" t="s">
        <v>91</v>
      </c>
      <c r="AG59" s="6" t="s">
        <v>92</v>
      </c>
      <c r="AI59" s="4" t="s">
        <v>152</v>
      </c>
      <c r="AJ59" s="6" t="s">
        <v>91</v>
      </c>
      <c r="AK59" s="6" t="s">
        <v>92</v>
      </c>
      <c r="AL59" s="6" t="s">
        <v>91</v>
      </c>
      <c r="AM59" s="6" t="s">
        <v>92</v>
      </c>
      <c r="AO59" s="4" t="s">
        <v>153</v>
      </c>
      <c r="AP59" s="6" t="s">
        <v>91</v>
      </c>
      <c r="AQ59" s="6" t="s">
        <v>92</v>
      </c>
      <c r="AR59" s="6" t="s">
        <v>91</v>
      </c>
      <c r="AS59" s="6" t="s">
        <v>92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87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87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87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87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27</v>
      </c>
      <c r="B69" s="6"/>
      <c r="W69" s="6"/>
      <c r="X69" s="19" t="s">
        <v>93</v>
      </c>
      <c r="Z69" s="19" t="s">
        <v>94</v>
      </c>
      <c r="AC69" s="6"/>
      <c r="AD69" s="19" t="s">
        <v>93</v>
      </c>
      <c r="AF69" s="19" t="s">
        <v>94</v>
      </c>
      <c r="AI69" s="6"/>
      <c r="AJ69" s="19" t="s">
        <v>93</v>
      </c>
      <c r="AL69" s="19" t="s">
        <v>94</v>
      </c>
      <c r="AO69" s="6"/>
      <c r="AP69" s="19" t="s">
        <v>93</v>
      </c>
      <c r="AR69" s="19" t="s">
        <v>94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64</v>
      </c>
      <c r="W70" s="4" t="s">
        <v>150</v>
      </c>
      <c r="X70" s="6" t="s">
        <v>91</v>
      </c>
      <c r="Y70" s="6" t="s">
        <v>92</v>
      </c>
      <c r="Z70" s="6" t="s">
        <v>91</v>
      </c>
      <c r="AA70" s="6" t="s">
        <v>92</v>
      </c>
      <c r="AC70" s="4" t="s">
        <v>151</v>
      </c>
      <c r="AD70" s="6" t="s">
        <v>91</v>
      </c>
      <c r="AE70" s="6" t="s">
        <v>92</v>
      </c>
      <c r="AF70" s="6" t="s">
        <v>91</v>
      </c>
      <c r="AG70" s="6" t="s">
        <v>92</v>
      </c>
      <c r="AI70" s="4" t="s">
        <v>152</v>
      </c>
      <c r="AJ70" s="6" t="s">
        <v>91</v>
      </c>
      <c r="AK70" s="6" t="s">
        <v>92</v>
      </c>
      <c r="AL70" s="6" t="s">
        <v>91</v>
      </c>
      <c r="AM70" s="6" t="s">
        <v>92</v>
      </c>
      <c r="AO70" s="4" t="s">
        <v>153</v>
      </c>
      <c r="AP70" s="6" t="s">
        <v>91</v>
      </c>
      <c r="AQ70" s="6" t="s">
        <v>92</v>
      </c>
      <c r="AR70" s="6" t="s">
        <v>91</v>
      </c>
      <c r="AS70" s="6" t="s">
        <v>92</v>
      </c>
    </row>
    <row r="71" spans="1:45" s="18" customFormat="1" x14ac:dyDescent="0.25">
      <c r="B71" s="4" t="s">
        <v>80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opLeftCell="A73" workbookViewId="0">
      <selection activeCell="W80" sqref="W80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64</v>
      </c>
      <c r="U2" s="31"/>
      <c r="V2" s="31"/>
      <c r="W2" s="32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32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32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32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64</v>
      </c>
      <c r="U13" s="6"/>
      <c r="V13" s="6"/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93</v>
      </c>
      <c r="Y23" s="18"/>
      <c r="Z23" s="19" t="s">
        <v>94</v>
      </c>
      <c r="AA23" s="18"/>
      <c r="AD23" s="19" t="s">
        <v>93</v>
      </c>
      <c r="AF23" s="19" t="s">
        <v>94</v>
      </c>
      <c r="AJ23" s="19" t="s">
        <v>93</v>
      </c>
      <c r="AL23" s="19" t="s">
        <v>94</v>
      </c>
      <c r="AP23" s="19" t="s">
        <v>93</v>
      </c>
      <c r="AR23" s="19" t="s">
        <v>94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64</v>
      </c>
      <c r="U24" s="6"/>
      <c r="V24" s="6"/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105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64</v>
      </c>
      <c r="U35" s="6"/>
      <c r="V35" s="6"/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30">
        <v>0.4</v>
      </c>
      <c r="U36" s="6"/>
      <c r="V36" s="6"/>
      <c r="W36" s="40" t="s">
        <v>55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87</v>
      </c>
      <c r="T37" s="30"/>
      <c r="U37" s="6"/>
      <c r="V37" s="6"/>
      <c r="W37" s="40" t="s">
        <v>56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30">
        <v>0.05</v>
      </c>
      <c r="U38" s="6"/>
      <c r="V38" s="6"/>
      <c r="W38" s="40" t="s">
        <v>60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30">
        <v>0.05</v>
      </c>
      <c r="U39" s="6"/>
      <c r="V39" s="6"/>
      <c r="W39" s="40" t="s">
        <v>60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30">
        <v>0.05</v>
      </c>
      <c r="U40" s="6"/>
      <c r="V40" s="6"/>
      <c r="W40" s="40" t="s">
        <v>60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30">
        <v>7.0000000000000007E-2</v>
      </c>
      <c r="U41" s="6"/>
      <c r="V41" s="6"/>
      <c r="W41" s="40" t="s">
        <v>56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104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93</v>
      </c>
      <c r="Y45" s="18"/>
      <c r="Z45" s="19" t="s">
        <v>94</v>
      </c>
      <c r="AA45" s="18"/>
      <c r="AD45" s="19" t="s">
        <v>93</v>
      </c>
      <c r="AF45" s="19" t="s">
        <v>94</v>
      </c>
      <c r="AJ45" s="19" t="s">
        <v>93</v>
      </c>
      <c r="AL45" s="19" t="s">
        <v>94</v>
      </c>
      <c r="AP45" s="19" t="s">
        <v>93</v>
      </c>
      <c r="AR45" s="19" t="s">
        <v>94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64</v>
      </c>
      <c r="U46" s="6"/>
      <c r="V46" s="6"/>
      <c r="W46" s="4" t="s">
        <v>150</v>
      </c>
      <c r="X46" s="6" t="s">
        <v>91</v>
      </c>
      <c r="Y46" s="6" t="s">
        <v>92</v>
      </c>
      <c r="Z46" s="6" t="s">
        <v>91</v>
      </c>
      <c r="AA46" s="6" t="s">
        <v>92</v>
      </c>
      <c r="AC46" s="4" t="s">
        <v>151</v>
      </c>
      <c r="AD46" s="6" t="s">
        <v>91</v>
      </c>
      <c r="AE46" s="6" t="s">
        <v>92</v>
      </c>
      <c r="AF46" s="6" t="s">
        <v>91</v>
      </c>
      <c r="AG46" s="6" t="s">
        <v>92</v>
      </c>
      <c r="AI46" s="4" t="s">
        <v>152</v>
      </c>
      <c r="AJ46" s="6" t="s">
        <v>91</v>
      </c>
      <c r="AK46" s="6" t="s">
        <v>92</v>
      </c>
      <c r="AL46" s="6" t="s">
        <v>91</v>
      </c>
      <c r="AM46" s="6" t="s">
        <v>92</v>
      </c>
      <c r="AO46" s="4" t="s">
        <v>153</v>
      </c>
      <c r="AP46" s="6" t="s">
        <v>91</v>
      </c>
      <c r="AQ46" s="6" t="s">
        <v>92</v>
      </c>
      <c r="AR46" s="6" t="s">
        <v>91</v>
      </c>
      <c r="AS46" s="6" t="s">
        <v>92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87</v>
      </c>
      <c r="T47" s="30">
        <v>0.6</v>
      </c>
      <c r="U47" s="6"/>
      <c r="V47" s="6"/>
      <c r="W47" s="40" t="s">
        <v>55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87</v>
      </c>
      <c r="T48" s="30"/>
      <c r="U48" s="6"/>
      <c r="V48" s="6"/>
      <c r="W48" s="40" t="s">
        <v>56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87</v>
      </c>
      <c r="T49" s="30">
        <v>0.5</v>
      </c>
      <c r="U49" s="6"/>
      <c r="V49" s="6"/>
      <c r="W49" s="40" t="s">
        <v>60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87</v>
      </c>
      <c r="T50" s="30"/>
      <c r="U50" s="6"/>
      <c r="V50" s="6"/>
      <c r="W50" s="40" t="s">
        <v>60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87</v>
      </c>
      <c r="T51" s="30"/>
      <c r="U51" s="6"/>
      <c r="V51" s="6"/>
      <c r="W51" s="40" t="s">
        <v>60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87</v>
      </c>
      <c r="T52" s="30">
        <v>0.5</v>
      </c>
      <c r="U52" s="6"/>
      <c r="V52" s="6"/>
      <c r="W52" s="40" t="s">
        <v>56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103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93</v>
      </c>
      <c r="Y56" s="18"/>
      <c r="Z56" s="19" t="s">
        <v>94</v>
      </c>
      <c r="AA56" s="18"/>
      <c r="AD56" s="19" t="s">
        <v>93</v>
      </c>
      <c r="AF56" s="19" t="s">
        <v>94</v>
      </c>
      <c r="AJ56" s="19" t="s">
        <v>93</v>
      </c>
      <c r="AL56" s="19" t="s">
        <v>94</v>
      </c>
      <c r="AP56" s="19" t="s">
        <v>93</v>
      </c>
      <c r="AR56" s="19" t="s">
        <v>94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64</v>
      </c>
      <c r="U57" s="6"/>
      <c r="V57" s="6"/>
      <c r="W57" s="4" t="s">
        <v>150</v>
      </c>
      <c r="X57" s="6" t="s">
        <v>91</v>
      </c>
      <c r="Y57" s="6" t="s">
        <v>92</v>
      </c>
      <c r="Z57" s="6" t="s">
        <v>91</v>
      </c>
      <c r="AA57" s="6" t="s">
        <v>92</v>
      </c>
      <c r="AC57" s="4" t="s">
        <v>151</v>
      </c>
      <c r="AD57" s="6" t="s">
        <v>91</v>
      </c>
      <c r="AE57" s="6" t="s">
        <v>92</v>
      </c>
      <c r="AF57" s="6" t="s">
        <v>91</v>
      </c>
      <c r="AG57" s="6" t="s">
        <v>92</v>
      </c>
      <c r="AI57" s="4" t="s">
        <v>152</v>
      </c>
      <c r="AJ57" s="6" t="s">
        <v>91</v>
      </c>
      <c r="AK57" s="6" t="s">
        <v>92</v>
      </c>
      <c r="AL57" s="6" t="s">
        <v>91</v>
      </c>
      <c r="AM57" s="6" t="s">
        <v>92</v>
      </c>
      <c r="AO57" s="4" t="s">
        <v>153</v>
      </c>
      <c r="AP57" s="6" t="s">
        <v>91</v>
      </c>
      <c r="AQ57" s="6" t="s">
        <v>92</v>
      </c>
      <c r="AR57" s="6" t="s">
        <v>91</v>
      </c>
      <c r="AS57" s="6" t="s">
        <v>92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87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87</v>
      </c>
      <c r="T59" s="40"/>
      <c r="U59" s="6"/>
      <c r="V59" s="6"/>
      <c r="W59" s="42" t="s">
        <v>56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87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87</v>
      </c>
      <c r="T63" s="41"/>
      <c r="U63" s="6"/>
      <c r="V63" s="6"/>
      <c r="W63" s="42" t="s">
        <v>56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93</v>
      </c>
      <c r="Y67" s="18"/>
      <c r="Z67" s="19" t="s">
        <v>94</v>
      </c>
      <c r="AA67" s="18"/>
      <c r="AD67" s="19" t="s">
        <v>93</v>
      </c>
      <c r="AF67" s="19" t="s">
        <v>94</v>
      </c>
      <c r="AJ67" s="19" t="s">
        <v>93</v>
      </c>
      <c r="AL67" s="19" t="s">
        <v>94</v>
      </c>
      <c r="AP67" s="19" t="s">
        <v>93</v>
      </c>
      <c r="AR67" s="19" t="s">
        <v>94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64</v>
      </c>
      <c r="U68" s="6"/>
      <c r="V68" s="6"/>
      <c r="W68" s="4" t="s">
        <v>150</v>
      </c>
      <c r="X68" s="6" t="s">
        <v>91</v>
      </c>
      <c r="Y68" s="6" t="s">
        <v>92</v>
      </c>
      <c r="Z68" s="6" t="s">
        <v>91</v>
      </c>
      <c r="AA68" s="6" t="s">
        <v>92</v>
      </c>
      <c r="AC68" s="4" t="s">
        <v>151</v>
      </c>
      <c r="AD68" s="6" t="s">
        <v>91</v>
      </c>
      <c r="AE68" s="6" t="s">
        <v>92</v>
      </c>
      <c r="AF68" s="6" t="s">
        <v>91</v>
      </c>
      <c r="AG68" s="6" t="s">
        <v>92</v>
      </c>
      <c r="AI68" s="4" t="s">
        <v>152</v>
      </c>
      <c r="AJ68" s="6" t="s">
        <v>91</v>
      </c>
      <c r="AK68" s="6" t="s">
        <v>92</v>
      </c>
      <c r="AL68" s="6" t="s">
        <v>91</v>
      </c>
      <c r="AM68" s="6" t="s">
        <v>92</v>
      </c>
      <c r="AO68" s="4" t="s">
        <v>153</v>
      </c>
      <c r="AP68" s="6" t="s">
        <v>91</v>
      </c>
      <c r="AQ68" s="6" t="s">
        <v>92</v>
      </c>
      <c r="AR68" s="6" t="s">
        <v>91</v>
      </c>
      <c r="AS68" s="6" t="s">
        <v>92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87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87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87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87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87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156</v>
      </c>
      <c r="B78" s="6"/>
      <c r="T78" s="31"/>
      <c r="X78" s="19" t="s">
        <v>93</v>
      </c>
      <c r="Z78" s="19" t="s">
        <v>94</v>
      </c>
      <c r="AD78" s="19" t="s">
        <v>93</v>
      </c>
      <c r="AF78" s="19" t="s">
        <v>94</v>
      </c>
      <c r="AJ78" s="19" t="s">
        <v>93</v>
      </c>
      <c r="AL78" s="19" t="s">
        <v>94</v>
      </c>
      <c r="AP78" s="19" t="s">
        <v>93</v>
      </c>
      <c r="AR78" s="19" t="s">
        <v>94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64</v>
      </c>
      <c r="U79" s="6"/>
      <c r="V79" s="6"/>
      <c r="W79" s="4" t="s">
        <v>150</v>
      </c>
      <c r="X79" s="6" t="s">
        <v>91</v>
      </c>
      <c r="Y79" s="6" t="s">
        <v>92</v>
      </c>
      <c r="Z79" s="6" t="s">
        <v>91</v>
      </c>
      <c r="AA79" s="6" t="s">
        <v>92</v>
      </c>
      <c r="AC79" s="4" t="s">
        <v>151</v>
      </c>
      <c r="AD79" s="6" t="s">
        <v>91</v>
      </c>
      <c r="AE79" s="6" t="s">
        <v>92</v>
      </c>
      <c r="AF79" s="6" t="s">
        <v>91</v>
      </c>
      <c r="AG79" s="6" t="s">
        <v>92</v>
      </c>
      <c r="AI79" s="4" t="s">
        <v>152</v>
      </c>
      <c r="AJ79" s="6" t="s">
        <v>91</v>
      </c>
      <c r="AK79" s="6" t="s">
        <v>92</v>
      </c>
      <c r="AL79" s="6" t="s">
        <v>91</v>
      </c>
      <c r="AM79" s="6" t="s">
        <v>92</v>
      </c>
      <c r="AO79" s="4" t="s">
        <v>153</v>
      </c>
      <c r="AP79" s="6" t="s">
        <v>91</v>
      </c>
      <c r="AQ79" s="6" t="s">
        <v>92</v>
      </c>
      <c r="AR79" s="6" t="s">
        <v>91</v>
      </c>
      <c r="AS79" s="6" t="s">
        <v>92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87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87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87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87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87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87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topLeftCell="A10" workbookViewId="0">
      <selection activeCell="L11" sqref="L11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93</v>
      </c>
      <c r="Z1" s="32" t="s">
        <v>94</v>
      </c>
      <c r="AD1" s="32" t="s">
        <v>93</v>
      </c>
      <c r="AF1" s="32" t="s">
        <v>94</v>
      </c>
      <c r="AJ1" s="32" t="s">
        <v>93</v>
      </c>
      <c r="AL1" s="32" t="s">
        <v>94</v>
      </c>
      <c r="AP1" s="32" t="s">
        <v>93</v>
      </c>
      <c r="AR1" s="32" t="s">
        <v>94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64</v>
      </c>
      <c r="U2" s="6"/>
      <c r="V2" s="6"/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93</v>
      </c>
      <c r="Z12" s="32" t="s">
        <v>94</v>
      </c>
      <c r="AD12" s="32" t="s">
        <v>93</v>
      </c>
      <c r="AF12" s="32" t="s">
        <v>94</v>
      </c>
      <c r="AJ12" s="32" t="s">
        <v>93</v>
      </c>
      <c r="AL12" s="32" t="s">
        <v>94</v>
      </c>
      <c r="AP12" s="32" t="s">
        <v>93</v>
      </c>
      <c r="AR12" s="32" t="s">
        <v>94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3"/>
      <c r="B14" s="48" t="s">
        <v>10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87</v>
      </c>
      <c r="T14" s="40"/>
      <c r="U14" s="6"/>
      <c r="V14" s="6"/>
      <c r="W14" s="40" t="s">
        <v>57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154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93</v>
      </c>
      <c r="Z18" s="32" t="s">
        <v>94</v>
      </c>
      <c r="AD18" s="32" t="s">
        <v>93</v>
      </c>
      <c r="AF18" s="32" t="s">
        <v>94</v>
      </c>
      <c r="AJ18" s="32" t="s">
        <v>93</v>
      </c>
      <c r="AL18" s="32" t="s">
        <v>94</v>
      </c>
      <c r="AP18" s="32" t="s">
        <v>93</v>
      </c>
      <c r="AR18" s="32" t="s">
        <v>94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64</v>
      </c>
      <c r="U19" s="6"/>
      <c r="V19" s="6"/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13"/>
      <c r="B20" s="48" t="s">
        <v>10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87</v>
      </c>
      <c r="T20" s="40"/>
      <c r="U20" s="6"/>
      <c r="V20" s="6"/>
      <c r="W20" s="40" t="s">
        <v>58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117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115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116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118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Andrew Shattock</cp:lastModifiedBy>
  <dcterms:created xsi:type="dcterms:W3CDTF">2012-04-02T12:53:17Z</dcterms:created>
  <dcterms:modified xsi:type="dcterms:W3CDTF">2014-11-25T04:36:44Z</dcterms:modified>
</cp:coreProperties>
</file>