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37" activeTab="3"/>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<sst xmlns="http://schemas.openxmlformats.org/spreadsheetml/2006/main" count="450" uniqueCount="132">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</sst>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6"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4" fontId="5" fillId="0" borderId="0" applyBorder="0" applyProtection="0"/>
    <xf numFmtId="9" fontId="5" fillId="0" borderId="0" applyBorder="0" applyProtection="0"/>
    <xf numFmtId="9" fontId="5" fillId="0" borderId="0" applyBorder="0" applyProtection="0"/>
  </cellStyleXfs>
  <cellXfs count="57">
    <xf numFmtId="0" fontId="0" fillId="0" borderId="0" xfId="0"/>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0" fontId="1"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xf numFmtId="0" fontId="2" fillId="2" borderId="0" xfId="3" applyNumberFormat="1" applyFont="1" applyFill="1" applyBorder="1" applyAlignment="1">
      <alignment horizontal="center" vertical="center" wrapText="1"/>
    </xf>
  </cellXfs>
  <cellStyles count="4">
    <cellStyle name="Comma" xfId="1" builtinId="3"/>
    <cellStyle name="Explanatory Text" xfId="3" builtinId="53" customBuiltin="1"/>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56" t="s">
        <v>0</v>
      </c>
    </row>
    <row r="2" spans="1:1" x14ac:dyDescent="0.25">
      <c r="A2" s="56"/>
    </row>
    <row r="3" spans="1:1" x14ac:dyDescent="0.25">
      <c r="A3" s="56"/>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I49" sqref="I49"/>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Normal="100" workbookViewId="0">
      <selection activeCell="I68" sqref="I68"/>
    </sheetView>
  </sheetViews>
  <sheetFormatPr defaultRowHeight="15" x14ac:dyDescent="0.25"/>
  <cols>
    <col min="1" max="1" width="9.5703125"/>
    <col min="2" max="2" width="43.85546875"/>
    <col min="3" max="1025" width="9.5703125"/>
  </cols>
  <sheetData>
    <row r="1" spans="1:5" x14ac:dyDescent="0.25">
      <c r="A1" s="2" t="s">
        <v>85</v>
      </c>
    </row>
    <row r="2" spans="1:5" x14ac:dyDescent="0.25">
      <c r="C2" s="7" t="s">
        <v>30</v>
      </c>
      <c r="D2" s="7" t="s">
        <v>31</v>
      </c>
      <c r="E2" s="7" t="s">
        <v>28</v>
      </c>
    </row>
    <row r="3" spans="1:5" x14ac:dyDescent="0.25">
      <c r="B3" s="3" t="s">
        <v>86</v>
      </c>
      <c r="C3" s="51">
        <v>4.0000000000000002E-4</v>
      </c>
      <c r="D3" s="51">
        <v>1E-4</v>
      </c>
      <c r="E3" s="51">
        <v>1.4E-3</v>
      </c>
    </row>
    <row r="4" spans="1:5" x14ac:dyDescent="0.25">
      <c r="B4" s="3" t="s">
        <v>87</v>
      </c>
      <c r="C4" s="51">
        <v>8.0000000000000004E-4</v>
      </c>
      <c r="D4" s="51">
        <v>5.9999999999999995E-4</v>
      </c>
      <c r="E4" s="51">
        <v>1.1000000000000001E-3</v>
      </c>
    </row>
    <row r="5" spans="1:5" x14ac:dyDescent="0.25">
      <c r="B5" s="3" t="s">
        <v>88</v>
      </c>
      <c r="C5" s="51">
        <v>1.38E-2</v>
      </c>
      <c r="D5" s="51">
        <v>1.0200000000000001E-2</v>
      </c>
      <c r="E5" s="51">
        <v>1.8599999999999998E-2</v>
      </c>
    </row>
    <row r="6" spans="1:5" x14ac:dyDescent="0.25">
      <c r="B6" s="3" t="s">
        <v>89</v>
      </c>
      <c r="C6" s="51">
        <v>1.1000000000000001E-3</v>
      </c>
      <c r="D6" s="51">
        <v>4.0000000000000002E-4</v>
      </c>
      <c r="E6" s="51">
        <v>2.8E-3</v>
      </c>
    </row>
    <row r="7" spans="1:5" x14ac:dyDescent="0.25">
      <c r="B7" s="3" t="s">
        <v>90</v>
      </c>
      <c r="C7" s="51">
        <v>8.0000000000000002E-3</v>
      </c>
      <c r="D7" s="51">
        <v>6.3E-3</v>
      </c>
      <c r="E7" s="51">
        <v>2.4E-2</v>
      </c>
    </row>
    <row r="8" spans="1:5" x14ac:dyDescent="0.25">
      <c r="B8" s="3" t="s">
        <v>91</v>
      </c>
      <c r="C8" s="51">
        <v>0.36699999999999999</v>
      </c>
      <c r="D8" s="51">
        <v>0.29399999999999998</v>
      </c>
      <c r="E8" s="51">
        <v>0.44</v>
      </c>
    </row>
    <row r="9" spans="1:5" x14ac:dyDescent="0.25">
      <c r="B9" s="3" t="s">
        <v>92</v>
      </c>
      <c r="C9" s="51">
        <v>0.20499999999999999</v>
      </c>
      <c r="D9" s="51">
        <v>0.14000000000000001</v>
      </c>
      <c r="E9" s="51">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24"/>
      <c r="B68" s="52"/>
      <c r="C68" s="38"/>
      <c r="D68" s="38"/>
      <c r="E68" s="38"/>
      <c r="F68" s="38"/>
      <c r="G68" s="38"/>
      <c r="H68" s="38"/>
      <c r="I68" s="38"/>
    </row>
    <row r="69" spans="1:10" x14ac:dyDescent="0.25">
      <c r="A69" s="38"/>
      <c r="B69" s="52"/>
      <c r="C69" s="39"/>
      <c r="D69" s="39"/>
      <c r="E69" s="39"/>
      <c r="F69" s="38"/>
      <c r="G69" s="38"/>
      <c r="H69" s="38"/>
      <c r="I69" s="38"/>
    </row>
    <row r="70" spans="1:10" x14ac:dyDescent="0.25">
      <c r="A70" s="2" t="s">
        <v>124</v>
      </c>
      <c r="F70" s="38"/>
      <c r="G70" s="38"/>
      <c r="H70" s="38"/>
      <c r="I70" s="38"/>
      <c r="J70" s="55"/>
    </row>
    <row r="71" spans="1:10" x14ac:dyDescent="0.25">
      <c r="C71" s="7" t="s">
        <v>30</v>
      </c>
      <c r="D71" s="7" t="s">
        <v>31</v>
      </c>
      <c r="E71" s="7" t="s">
        <v>28</v>
      </c>
      <c r="F71" s="38"/>
      <c r="G71" s="38"/>
      <c r="H71" s="38"/>
      <c r="I71" s="38"/>
      <c r="J71" s="55"/>
    </row>
    <row r="72" spans="1:10" x14ac:dyDescent="0.25">
      <c r="B72" s="3" t="s">
        <v>125</v>
      </c>
      <c r="C72" s="53">
        <v>0.14599999999999999</v>
      </c>
      <c r="D72" s="53">
        <v>9.6000000000000002E-2</v>
      </c>
      <c r="E72" s="53">
        <v>0.20499999999999999</v>
      </c>
      <c r="F72" s="38"/>
      <c r="G72" s="38"/>
      <c r="H72" s="38"/>
      <c r="I72" s="38"/>
      <c r="J72" s="55"/>
    </row>
    <row r="73" spans="1:10" x14ac:dyDescent="0.25">
      <c r="B73" s="3" t="s">
        <v>126</v>
      </c>
      <c r="C73" s="53">
        <v>8.0000000000000002E-3</v>
      </c>
      <c r="D73" s="53">
        <v>5.0000000000000001E-3</v>
      </c>
      <c r="E73" s="53">
        <v>1.0999999999999999E-2</v>
      </c>
      <c r="F73" s="38"/>
      <c r="G73" s="38"/>
      <c r="H73" s="38"/>
      <c r="I73" s="38"/>
    </row>
    <row r="74" spans="1:10" x14ac:dyDescent="0.25">
      <c r="B74" s="3" t="s">
        <v>127</v>
      </c>
      <c r="C74" s="53">
        <v>0.02</v>
      </c>
      <c r="D74" s="53">
        <v>1.2999999999999999E-2</v>
      </c>
      <c r="E74" s="53">
        <v>2.9000000000000001E-2</v>
      </c>
      <c r="F74" s="38"/>
      <c r="G74" s="38"/>
      <c r="H74" s="38"/>
      <c r="I74" s="38"/>
    </row>
    <row r="75" spans="1:10" x14ac:dyDescent="0.25">
      <c r="B75" s="3" t="s">
        <v>128</v>
      </c>
      <c r="C75" s="53">
        <v>7.0000000000000007E-2</v>
      </c>
      <c r="D75" s="53">
        <v>4.8000000000000001E-2</v>
      </c>
      <c r="E75" s="53">
        <v>9.4E-2</v>
      </c>
      <c r="F75" s="38"/>
      <c r="G75" s="38"/>
      <c r="H75" s="38"/>
      <c r="I75" s="38"/>
    </row>
    <row r="76" spans="1:10" x14ac:dyDescent="0.25">
      <c r="B76" s="3" t="s">
        <v>129</v>
      </c>
      <c r="C76" s="53">
        <v>0.26500000000000001</v>
      </c>
      <c r="D76" s="53">
        <v>0.114</v>
      </c>
      <c r="E76" s="53">
        <v>0.47399999999999998</v>
      </c>
      <c r="F76" s="38"/>
      <c r="G76" s="38"/>
      <c r="H76" s="38"/>
      <c r="I76" s="38"/>
    </row>
    <row r="77" spans="1:10" x14ac:dyDescent="0.25">
      <c r="B77" s="3" t="s">
        <v>130</v>
      </c>
      <c r="C77" s="53">
        <v>0.54700000000000004</v>
      </c>
      <c r="D77" s="53">
        <v>0.38200000000000001</v>
      </c>
      <c r="E77" s="53">
        <v>0.71499999999999997</v>
      </c>
    </row>
    <row r="78" spans="1:10" x14ac:dyDescent="0.25">
      <c r="B78" s="3" t="s">
        <v>131</v>
      </c>
      <c r="C78" s="53">
        <v>5.2999999999999999E-2</v>
      </c>
      <c r="D78" s="53">
        <v>3.4000000000000002E-2</v>
      </c>
      <c r="E78" s="53">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B9" sqref="B9"/>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Normal="100" workbookViewId="0">
      <selection activeCell="A19" sqref="A19:XFD26"/>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abSelected="1" topLeftCell="G1" zoomScaleNormal="100" workbookViewId="0">
      <selection activeCell="O8" sqref="O8"/>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16" zoomScaleNormal="100" workbookViewId="0">
      <selection activeCell="B42" sqref="B4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0.2215</v>
      </c>
      <c r="K4" s="21"/>
      <c r="L4" s="21">
        <v>0.35849999999999999</v>
      </c>
      <c r="M4" s="21"/>
      <c r="N4" s="22"/>
      <c r="O4" s="22"/>
      <c r="P4" s="22">
        <v>0.42599999999999999</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2.5000000000000001E-2</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0.05</v>
      </c>
      <c r="Q6" s="22"/>
      <c r="R6" s="22"/>
      <c r="S6" s="22"/>
      <c r="T6" s="22"/>
      <c r="U6" s="22"/>
      <c r="V6" s="22"/>
      <c r="W6" s="22"/>
      <c r="X6" s="12" t="s">
        <v>29</v>
      </c>
      <c r="Y6" s="22"/>
    </row>
    <row r="7" spans="1:25" x14ac:dyDescent="0.25">
      <c r="B7" s="7" t="str">
        <f>Populations!$C$7</f>
        <v>M 15+</v>
      </c>
      <c r="C7" s="21"/>
      <c r="D7" s="21"/>
      <c r="E7" s="21"/>
      <c r="F7" s="21"/>
      <c r="G7" s="21"/>
      <c r="H7" s="21"/>
      <c r="I7" s="21"/>
      <c r="J7" s="21">
        <v>0.23200000000000001</v>
      </c>
      <c r="K7" s="21"/>
      <c r="L7" s="21">
        <v>0.38650000000000001</v>
      </c>
      <c r="M7" s="21"/>
      <c r="N7" s="22"/>
      <c r="O7" s="21"/>
      <c r="P7" s="22">
        <v>0.46350000000000002</v>
      </c>
      <c r="Q7" s="22"/>
      <c r="R7" s="22"/>
      <c r="S7" s="22"/>
      <c r="T7" s="22"/>
      <c r="U7" s="22"/>
      <c r="V7" s="22"/>
      <c r="W7" s="22"/>
      <c r="X7" s="12" t="s">
        <v>29</v>
      </c>
      <c r="Y7" s="22"/>
    </row>
    <row r="8" spans="1:25" x14ac:dyDescent="0.25">
      <c r="B8" s="7" t="str">
        <f>Populations!$C$8</f>
        <v>F 15+</v>
      </c>
      <c r="C8" s="21"/>
      <c r="D8" s="21"/>
      <c r="E8" s="21"/>
      <c r="F8" s="21"/>
      <c r="G8" s="21"/>
      <c r="H8" s="21"/>
      <c r="I8" s="21"/>
      <c r="J8" s="21">
        <v>0.22900000000000001</v>
      </c>
      <c r="K8" s="21"/>
      <c r="L8" s="21">
        <v>0.38250000000000001</v>
      </c>
      <c r="M8" s="21"/>
      <c r="N8" s="22"/>
      <c r="O8" s="21"/>
      <c r="P8" s="22">
        <v>0.46250000000000002</v>
      </c>
      <c r="Q8" s="22"/>
      <c r="R8" s="22"/>
      <c r="S8" s="22"/>
      <c r="T8" s="22"/>
      <c r="U8" s="22"/>
      <c r="V8" s="22"/>
      <c r="W8" s="22"/>
      <c r="X8" s="12" t="s">
        <v>29</v>
      </c>
      <c r="Y8" s="22"/>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v>
      </c>
      <c r="K20" s="8">
        <v>1160</v>
      </c>
      <c r="L20" s="8">
        <v>1996</v>
      </c>
      <c r="M20" s="8">
        <v>2122</v>
      </c>
      <c r="N20" s="8">
        <v>2377</v>
      </c>
      <c r="O20" s="8">
        <v>2575</v>
      </c>
      <c r="P20" s="8">
        <v>3308</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zoomScaleNormal="100" workbookViewId="0">
      <selection activeCell="I23" sqref="I23"/>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10" zoomScaleNormal="100" workbookViewId="0">
      <selection activeCell="A40" sqref="A40:XFD4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58" zoomScaleNormal="100" workbookViewId="0">
      <selection activeCell="N73" sqref="N73"/>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0.378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0.39</v>
      </c>
      <c r="M48" s="28"/>
      <c r="N48" s="22"/>
      <c r="O48" s="22"/>
      <c r="P48" s="22">
        <v>0.51249999999999996</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0.4</v>
      </c>
      <c r="M51" s="22"/>
      <c r="N51" s="22"/>
      <c r="O51" s="22"/>
      <c r="P51" s="22">
        <v>0.53749999999999998</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0.39500000000000002</v>
      </c>
      <c r="M52" s="28"/>
      <c r="N52" s="22"/>
      <c r="O52" s="22"/>
      <c r="P52" s="22">
        <v>0.53500000000000003</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0.45750000000000002</v>
      </c>
      <c r="K58" s="22"/>
      <c r="L58" s="28"/>
      <c r="M58" s="28"/>
      <c r="N58" s="22"/>
      <c r="O58" s="22"/>
      <c r="P58" s="22">
        <v>0.70499999999999996</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c r="K59" s="22"/>
      <c r="L59" s="22"/>
      <c r="M59" s="22"/>
      <c r="N59" s="22"/>
      <c r="O59" s="22"/>
      <c r="P59" s="22"/>
      <c r="Q59" s="22"/>
      <c r="R59" s="22"/>
      <c r="S59" s="22"/>
      <c r="T59" s="22"/>
      <c r="U59" s="22"/>
      <c r="V59" s="22"/>
      <c r="W59" s="22"/>
      <c r="X59" s="12" t="s">
        <v>29</v>
      </c>
      <c r="Y59" s="22">
        <v>0</v>
      </c>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2016-02-08T15:22:10Z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