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080" yWindow="0" windowWidth="19420" windowHeight="10960" tabRatio="901" firstSheet="6" activeTab="11"/>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2" i="10" l="1"/>
  <c r="B61" i="10"/>
  <c r="B60" i="10"/>
  <c r="B59" i="10"/>
  <c r="B58" i="10"/>
  <c r="B57" i="10"/>
  <c r="B56" i="10"/>
  <c r="B55" i="10"/>
  <c r="B42" i="10"/>
  <c r="B43" i="10"/>
  <c r="B44" i="10"/>
  <c r="B45" i="10"/>
  <c r="B46" i="10"/>
  <c r="B47" i="10"/>
  <c r="B48" i="10"/>
  <c r="B49" i="10"/>
  <c r="F54"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54" i="10"/>
  <c r="I54" i="10"/>
  <c r="H54" i="10"/>
  <c r="G54" i="10"/>
  <c r="E54" i="10"/>
  <c r="D54" i="10"/>
  <c r="C54"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<sst xmlns="http://schemas.openxmlformats.org/spreadsheetml/2006/main" count="508" uniqueCount="130">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</sst>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0">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50">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2" t="s">
        <v>0</v>
      </c>
    </row>
    <row r="2" spans="1:1">
      <c r="A2" s="63"/>
    </row>
    <row r="3" spans="1:1">
      <c r="A3" s="63"/>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35" workbookViewId="0">
      <selection activeCell="F45" sqref="F45"/>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c r="A53" s="1" t="s">
        <v>57</v>
      </c>
    </row>
    <row r="54" spans="1:10">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c r="B55" s="3" t="str">
        <f>Populations!$C$3</f>
        <v>FSW</v>
      </c>
      <c r="C55" s="4"/>
      <c r="D55" s="4"/>
      <c r="E55" s="4"/>
      <c r="F55" s="4"/>
      <c r="G55" s="4"/>
      <c r="H55" s="4"/>
      <c r="I55" s="4"/>
      <c r="J55" s="4">
        <v>12</v>
      </c>
    </row>
    <row r="56" spans="1:10">
      <c r="B56" s="3" t="str">
        <f>Populations!$C$4</f>
        <v>Clients</v>
      </c>
      <c r="C56" s="4"/>
      <c r="D56" s="4"/>
      <c r="E56" s="4"/>
      <c r="F56" s="4"/>
      <c r="G56" s="4"/>
      <c r="H56" s="4"/>
      <c r="I56" s="4">
        <v>15</v>
      </c>
      <c r="J56" s="4"/>
    </row>
    <row r="57" spans="1:10">
      <c r="B57" s="3" t="str">
        <f>Populations!$C$5</f>
        <v>MSM</v>
      </c>
      <c r="C57" s="4"/>
      <c r="D57" s="4"/>
      <c r="E57" s="4"/>
      <c r="F57" s="4"/>
      <c r="G57" s="4"/>
      <c r="H57" s="4"/>
      <c r="I57" s="4">
        <v>15</v>
      </c>
      <c r="J57" s="4"/>
    </row>
    <row r="58" spans="1:10" s="53" customFormat="1">
      <c r="B58" s="3" t="str">
        <f>Populations!$C$6</f>
        <v>PWID</v>
      </c>
      <c r="C58" s="4"/>
      <c r="D58" s="4"/>
      <c r="E58" s="4"/>
      <c r="F58" s="4"/>
      <c r="G58" s="4"/>
      <c r="H58" s="4"/>
      <c r="I58" s="4"/>
      <c r="J58" s="4"/>
    </row>
    <row r="59" spans="1:10">
      <c r="B59" s="3" t="str">
        <f>Populations!$C$7</f>
        <v>M 0-14</v>
      </c>
      <c r="C59" s="4"/>
      <c r="D59" s="4"/>
      <c r="E59" s="4"/>
      <c r="F59" s="4"/>
      <c r="G59" s="4"/>
      <c r="H59" s="4"/>
      <c r="I59" s="4"/>
      <c r="J59" s="4"/>
    </row>
    <row r="60" spans="1:10">
      <c r="B60" s="3" t="str">
        <f>Populations!$C$8</f>
        <v>F 0-14</v>
      </c>
      <c r="C60" s="4"/>
      <c r="D60" s="4"/>
      <c r="E60" s="4"/>
      <c r="F60" s="4"/>
      <c r="G60" s="4"/>
      <c r="H60" s="4"/>
      <c r="I60" s="4"/>
      <c r="J60" s="4"/>
    </row>
    <row r="61" spans="1:10">
      <c r="B61" s="3" t="str">
        <f>Populations!$C$9</f>
        <v>M 15+</v>
      </c>
      <c r="C61" s="4"/>
      <c r="D61" s="4"/>
      <c r="E61" s="4"/>
      <c r="F61" s="4"/>
      <c r="G61" s="4"/>
      <c r="H61" s="4"/>
      <c r="I61" s="4"/>
      <c r="J61" s="4"/>
    </row>
    <row r="62" spans="1:10">
      <c r="B62" s="3" t="str">
        <f>Populations!$C$10</f>
        <v>F 15+</v>
      </c>
      <c r="C62" s="4"/>
      <c r="D62" s="4"/>
      <c r="E62" s="4"/>
      <c r="F62" s="4"/>
      <c r="G62" s="4"/>
      <c r="H62" s="4"/>
      <c r="I62" s="4"/>
      <c r="J62"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abSelected="1" topLeftCell="A49" workbookViewId="0">
      <selection activeCell="E64" sqref="E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2016-01-25T16:53:37Z</dcterms:modified>
</cp:coreProperties>
</file>