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40" windowWidth="19420" windowHeight="10960" tabRatio="863" firstSheet="3" activeTab="7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6"/>
  <c r="B21"/>
  <c r="B19"/>
  <c r="B18"/>
  <c r="B16"/>
  <c r="B15"/>
  <c r="B13"/>
  <c r="B12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8" i="4"/>
  <c r="B7"/>
  <c r="B6"/>
  <c r="B5"/>
  <c r="B4"/>
  <c r="B3"/>
  <c r="R27" i="18"/>
  <c r="Q27"/>
  <c r="P27"/>
  <c r="O27"/>
  <c r="N27"/>
  <c r="M27"/>
  <c r="L27"/>
  <c r="K27"/>
  <c r="J27"/>
  <c r="I27"/>
  <c r="H27"/>
  <c r="G27"/>
  <c r="F27"/>
  <c r="E27"/>
  <c r="D27"/>
  <c r="C27"/>
  <c r="R15"/>
  <c r="Q15"/>
  <c r="P15"/>
  <c r="O15"/>
  <c r="N15"/>
  <c r="M15"/>
  <c r="L15"/>
  <c r="K15"/>
  <c r="J15"/>
  <c r="I15"/>
  <c r="H15"/>
  <c r="G15"/>
  <c r="F15"/>
  <c r="E15"/>
  <c r="D15"/>
  <c r="R9"/>
  <c r="Q9"/>
  <c r="P9"/>
  <c r="O9"/>
  <c r="N9"/>
  <c r="M9"/>
  <c r="L9"/>
  <c r="K9"/>
  <c r="J9"/>
  <c r="I9"/>
  <c r="H9"/>
  <c r="G9"/>
  <c r="F9"/>
  <c r="E9"/>
  <c r="D9"/>
  <c r="R3"/>
  <c r="Q3"/>
  <c r="P3"/>
  <c r="O3"/>
  <c r="N3"/>
  <c r="M3"/>
  <c r="L3"/>
  <c r="K3"/>
  <c r="J3"/>
  <c r="I3"/>
  <c r="H3"/>
  <c r="G3"/>
  <c r="F3"/>
  <c r="E3"/>
  <c r="D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5" i="3"/>
  <c r="B84"/>
  <c r="B83"/>
  <c r="B82"/>
  <c r="B81"/>
  <c r="B80"/>
  <c r="B74"/>
  <c r="B73"/>
  <c r="B72"/>
  <c r="B71"/>
  <c r="B70"/>
  <c r="B69"/>
  <c r="B63"/>
  <c r="B62"/>
  <c r="B61"/>
  <c r="B60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65" i="2"/>
  <c r="T64"/>
  <c r="B64"/>
  <c r="B63"/>
  <c r="B62"/>
  <c r="B61"/>
  <c r="B60"/>
  <c r="B48"/>
  <c r="T47"/>
  <c r="B47"/>
  <c r="B46"/>
  <c r="B45"/>
  <c r="B44"/>
  <c r="B43"/>
  <c r="B37"/>
  <c r="T36"/>
  <c r="B36"/>
  <c r="B35"/>
  <c r="B34"/>
  <c r="B33"/>
  <c r="B32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<sst xmlns="http://schemas.openxmlformats.org/spreadsheetml/2006/main" count="1166" uniqueCount="152">
  <si>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</si>
  <si>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</si>
  <si>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</si>
  <si>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</si>
  <si>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</si>
  <si>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</si>
  <si>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</si>
  <si>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</si>
  <si>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</si>
  <si>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</si>
  <si>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</si>
  <si>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</si>
  <si>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</si>
  <si>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</si>
  <si>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</si>
  <si>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</si>
  <si>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</si>
  <si>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</si>
  <si>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</si>
  <si>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</si>
  <si>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</si>
  <si>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</si>
  <si>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</si>
  <si>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</si>
  <si>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</si>
  <si>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</si>
  <si>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</si>
  <si>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</si>
  <si>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</si>
  <si>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</si>
  <si>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</si>
  <si>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</si>
  <si>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</si>
  <si>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</si>
  <si>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3" type="noConversion"/>
  </si>
  <si>
    <t>Average</t>
    <phoneticPr fontId="13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</si>
  <si>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</si>
  <si>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</si>
  <si>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</si>
  <si>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</si>
  <si>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3" type="noConversion"/>
  </si>
  <si>
    <t>Average</t>
    <phoneticPr fontId="13" type="noConversion"/>
  </si>
  <si>
    <t>Prevalence of any discharging STIs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</si>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</sst>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"/>
  </numFmts>
  <fonts count="17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10" fillId="2" borderId="1" applyNumberFormat="0" applyAlignment="0" applyProtection="0"/>
    <xf numFmtId="0" fontId="10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7" fillId="0" borderId="0"/>
  </cellStyleXfs>
  <cellXfs count="58">
    <xf numFmtId="0" fontId="0" fillId="0" borderId="0" xfId="0"/>
    <xf numFmtId="0" fontId="14" fillId="0" borderId="0" xfId="655" applyBorder="1" applyAlignment="1">
      <alignment vertical="center" wrapText="1"/>
    </xf>
    <xf numFmtId="0" fontId="14" fillId="0" borderId="0" xfId="655"/>
    <xf numFmtId="0" fontId="15" fillId="0" borderId="0" xfId="655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14" fillId="0" borderId="0" xfId="655"/>
    <xf numFmtId="0" fontId="15" fillId="0" borderId="0" xfId="655" applyFont="1"/>
    <xf numFmtId="0" fontId="0" fillId="0" borderId="0" xfId="0"/>
    <xf numFmtId="0" fontId="9" fillId="0" borderId="0" xfId="0" applyFont="1"/>
    <xf numFmtId="0" fontId="0" fillId="0" borderId="0" xfId="0" applyProtection="1"/>
    <xf numFmtId="0" fontId="9" fillId="0" borderId="0" xfId="0" applyFont="1" applyProtection="1"/>
    <xf numFmtId="0" fontId="10" fillId="3" borderId="2" xfId="1" applyFill="1" applyBorder="1" applyProtection="1">
      <protection locked="0"/>
    </xf>
    <xf numFmtId="11" fontId="10" fillId="3" borderId="2" xfId="1" applyNumberFormat="1" applyFill="1" applyBorder="1" applyProtection="1">
      <protection locked="0"/>
    </xf>
    <xf numFmtId="2" fontId="10" fillId="3" borderId="2" xfId="1" applyNumberFormat="1" applyFill="1" applyBorder="1" applyProtection="1">
      <protection locked="0"/>
    </xf>
    <xf numFmtId="9" fontId="10" fillId="3" borderId="2" xfId="1" applyNumberFormat="1" applyFill="1" applyBorder="1" applyProtection="1">
      <protection locked="0"/>
    </xf>
    <xf numFmtId="10" fontId="10" fillId="3" borderId="2" xfId="1" applyNumberFormat="1" applyFill="1" applyBorder="1" applyProtection="1">
      <protection locked="0"/>
    </xf>
    <xf numFmtId="1" fontId="10" fillId="3" borderId="2" xfId="1" applyNumberFormat="1" applyFill="1" applyBorder="1" applyProtection="1">
      <protection locked="0"/>
    </xf>
    <xf numFmtId="1" fontId="0" fillId="0" borderId="0" xfId="0" applyNumberFormat="1"/>
    <xf numFmtId="0" fontId="10" fillId="3" borderId="2" xfId="1" applyFill="1" applyBorder="1" applyAlignment="1" applyProtection="1">
      <alignment horizontal="right"/>
      <protection locked="0"/>
    </xf>
    <xf numFmtId="9" fontId="10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9" fillId="0" borderId="0" xfId="0" applyFont="1" applyAlignment="1"/>
    <xf numFmtId="0" fontId="10" fillId="3" borderId="2" xfId="1" applyFill="1" applyBorder="1" applyAlignment="1" applyProtection="1">
      <protection locked="0"/>
    </xf>
    <xf numFmtId="9" fontId="10" fillId="3" borderId="2" xfId="1" applyNumberFormat="1" applyFill="1" applyBorder="1" applyAlignment="1" applyProtection="1">
      <protection locked="0"/>
    </xf>
    <xf numFmtId="0" fontId="10" fillId="3" borderId="2" xfId="1" applyFill="1" applyBorder="1" applyAlignment="1">
      <alignment horizontal="right"/>
    </xf>
    <xf numFmtId="0" fontId="10" fillId="3" borderId="2" xfId="1" applyFill="1" applyBorder="1" applyAlignment="1" applyProtection="1">
      <alignment horizontal="center"/>
      <protection locked="0"/>
    </xf>
    <xf numFmtId="0" fontId="14" fillId="0" borderId="0" xfId="655" applyAlignment="1">
      <alignment horizontal="right"/>
    </xf>
    <xf numFmtId="0" fontId="6" fillId="3" borderId="2" xfId="1" applyFont="1" applyFill="1" applyBorder="1" applyProtection="1">
      <protection locked="0"/>
    </xf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Alignment="1" applyProtection="1">
      <alignment horizontal="right"/>
      <protection locked="0"/>
    </xf>
    <xf numFmtId="9" fontId="6" fillId="3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right"/>
    </xf>
    <xf numFmtId="3" fontId="10" fillId="3" borderId="2" xfId="1" applyNumberFormat="1" applyFill="1" applyBorder="1" applyProtection="1">
      <protection locked="0"/>
    </xf>
    <xf numFmtId="0" fontId="5" fillId="3" borderId="2" xfId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10" fillId="3" borderId="2" xfId="1" applyNumberFormat="1" applyFont="1" applyFill="1" applyBorder="1" applyProtection="1">
      <protection locked="0"/>
    </xf>
    <xf numFmtId="0" fontId="10" fillId="3" borderId="2" xfId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6" fillId="0" borderId="0" xfId="0" applyFont="1" applyProtection="1"/>
    <xf numFmtId="0" fontId="4" fillId="3" borderId="2" xfId="1" applyFont="1" applyFill="1" applyBorder="1" applyProtection="1">
      <protection locked="0"/>
    </xf>
    <xf numFmtId="0" fontId="4" fillId="0" borderId="0" xfId="0" applyFont="1" applyAlignment="1">
      <alignment horizontal="right"/>
    </xf>
    <xf numFmtId="164" fontId="6" fillId="3" borderId="2" xfId="1" applyNumberFormat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Protection="1">
      <protection locked="0"/>
    </xf>
    <xf numFmtId="0" fontId="10" fillId="3" borderId="2" xfId="1" applyNumberForma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1" fillId="3" borderId="2" xfId="1" applyFont="1" applyFill="1" applyBorder="1" applyAlignment="1">
      <alignment horizontal="right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20"/>
  <sheetViews>
    <sheetView workbookViewId="0">
      <selection activeCell="D10" sqref="D10"/>
    </sheetView>
  </sheetViews>
  <sheetFormatPr baseColWidth="10" defaultColWidth="9.125" defaultRowHeight="15"/>
  <cols>
    <col min="1" max="1" width="9.125" style="20"/>
    <col min="2" max="2" width="5" style="20" customWidth="1"/>
    <col min="3" max="3" width="18" style="20" customWidth="1"/>
    <col min="4" max="4" width="55.375" style="20" customWidth="1"/>
    <col min="5" max="5" width="10.125" style="20" customWidth="1"/>
    <col min="6" max="7" width="9.125" style="20"/>
    <col min="8" max="9" width="14.25" style="20" customWidth="1"/>
    <col min="10" max="10" width="12.125" style="20" customWidth="1"/>
    <col min="11" max="16384" width="9.125" style="20"/>
  </cols>
  <sheetData>
    <row r="1" spans="1:11">
      <c r="A1" s="21" t="s">
        <v>20</v>
      </c>
    </row>
    <row r="2" spans="1:11">
      <c r="C2" s="21" t="s">
        <v>12</v>
      </c>
      <c r="D2" s="21" t="s">
        <v>13</v>
      </c>
      <c r="E2" s="49" t="s">
        <v>148</v>
      </c>
      <c r="F2" s="21" t="s">
        <v>149</v>
      </c>
      <c r="G2" s="21" t="s">
        <v>150</v>
      </c>
      <c r="H2" s="21" t="s">
        <v>59</v>
      </c>
      <c r="I2" s="21" t="s">
        <v>60</v>
      </c>
      <c r="J2" s="21" t="s">
        <v>61</v>
      </c>
      <c r="K2" s="21" t="s">
        <v>62</v>
      </c>
    </row>
    <row r="3" spans="1:11">
      <c r="B3" s="21">
        <v>1</v>
      </c>
      <c r="C3" s="38" t="s">
        <v>121</v>
      </c>
      <c r="D3" s="44" t="s">
        <v>151</v>
      </c>
      <c r="E3" s="44" t="b">
        <v>1</v>
      </c>
      <c r="F3" s="44" t="b">
        <v>0</v>
      </c>
      <c r="G3" s="44" t="b">
        <v>0</v>
      </c>
      <c r="H3" s="44" t="b">
        <v>0</v>
      </c>
      <c r="I3" s="44" t="b">
        <v>1</v>
      </c>
      <c r="J3" s="44" t="b">
        <v>0</v>
      </c>
      <c r="K3" s="44" t="b">
        <v>0</v>
      </c>
    </row>
    <row r="4" spans="1:11">
      <c r="B4" s="21">
        <v>2</v>
      </c>
      <c r="C4" s="38" t="s">
        <v>122</v>
      </c>
      <c r="D4" s="44" t="s">
        <v>36</v>
      </c>
      <c r="E4" s="44" t="b">
        <v>0</v>
      </c>
      <c r="F4" s="44" t="b">
        <v>1</v>
      </c>
      <c r="G4" s="44" t="b">
        <v>0</v>
      </c>
      <c r="H4" s="44" t="b">
        <v>1</v>
      </c>
      <c r="I4" s="44" t="b">
        <v>0</v>
      </c>
      <c r="J4" s="44" t="b">
        <v>1</v>
      </c>
      <c r="K4" s="44" t="b">
        <v>0</v>
      </c>
    </row>
    <row r="5" spans="1:11">
      <c r="B5" s="21">
        <v>3</v>
      </c>
      <c r="C5" s="50" t="s">
        <v>72</v>
      </c>
      <c r="D5" s="50" t="s">
        <v>73</v>
      </c>
      <c r="E5" s="44" t="b">
        <v>1</v>
      </c>
      <c r="F5" s="44" t="b">
        <v>0</v>
      </c>
      <c r="G5" s="44" t="b">
        <v>1</v>
      </c>
      <c r="H5" s="44" t="b">
        <v>1</v>
      </c>
      <c r="I5" s="44" t="b">
        <v>0</v>
      </c>
      <c r="J5" s="44" t="b">
        <v>0</v>
      </c>
      <c r="K5" s="44" t="b">
        <v>0</v>
      </c>
    </row>
    <row r="6" spans="1:11">
      <c r="B6" s="21">
        <v>4</v>
      </c>
      <c r="C6" s="50" t="s">
        <v>63</v>
      </c>
      <c r="D6" s="50" t="s">
        <v>63</v>
      </c>
      <c r="E6" s="44" t="b">
        <v>1</v>
      </c>
      <c r="F6" s="44" t="b">
        <v>0</v>
      </c>
      <c r="G6" s="44" t="b">
        <v>0</v>
      </c>
      <c r="H6" s="44" t="b">
        <v>1</v>
      </c>
      <c r="I6" s="44" t="b">
        <v>0</v>
      </c>
      <c r="J6" s="44" t="b">
        <v>0</v>
      </c>
      <c r="K6" s="44" t="b">
        <v>0</v>
      </c>
    </row>
    <row r="7" spans="1:11">
      <c r="B7" s="21">
        <v>5</v>
      </c>
      <c r="C7" s="50" t="s">
        <v>64</v>
      </c>
      <c r="D7" s="50" t="s">
        <v>64</v>
      </c>
      <c r="E7" s="44" t="b">
        <v>0</v>
      </c>
      <c r="F7" s="44" t="b">
        <v>1</v>
      </c>
      <c r="G7" s="44" t="b">
        <v>0</v>
      </c>
      <c r="H7" s="44" t="b">
        <v>1</v>
      </c>
      <c r="I7" s="44" t="b">
        <v>0</v>
      </c>
      <c r="J7" s="44" t="b">
        <v>0</v>
      </c>
      <c r="K7" s="44" t="b">
        <v>0</v>
      </c>
    </row>
    <row r="8" spans="1:11">
      <c r="B8" s="21">
        <v>6</v>
      </c>
      <c r="C8" s="50" t="s">
        <v>37</v>
      </c>
      <c r="D8" s="50" t="s">
        <v>65</v>
      </c>
      <c r="E8" s="44" t="b">
        <v>1</v>
      </c>
      <c r="F8" s="44" t="b">
        <v>0</v>
      </c>
      <c r="G8" s="44" t="b">
        <v>0</v>
      </c>
      <c r="H8" s="44" t="b">
        <v>1</v>
      </c>
      <c r="I8" s="44" t="b">
        <v>0</v>
      </c>
      <c r="J8" s="44" t="b">
        <v>0</v>
      </c>
      <c r="K8" s="44" t="b">
        <v>1</v>
      </c>
    </row>
    <row r="9" spans="1:11">
      <c r="B9" s="21"/>
    </row>
    <row r="10" spans="1:11">
      <c r="B10" s="21"/>
    </row>
    <row r="11" spans="1:11">
      <c r="B11" s="21"/>
    </row>
    <row r="12" spans="1:11">
      <c r="A12" s="21" t="s">
        <v>8</v>
      </c>
      <c r="B12" s="21"/>
    </row>
    <row r="13" spans="1:11">
      <c r="B13" s="21"/>
      <c r="C13" s="21" t="s">
        <v>12</v>
      </c>
      <c r="D13" s="21" t="s">
        <v>13</v>
      </c>
      <c r="E13" s="21" t="s">
        <v>88</v>
      </c>
    </row>
    <row r="14" spans="1:11">
      <c r="B14" s="21">
        <v>1</v>
      </c>
      <c r="C14" s="50" t="s">
        <v>71</v>
      </c>
      <c r="D14" s="44" t="s">
        <v>70</v>
      </c>
      <c r="E14" s="44" t="b">
        <v>1</v>
      </c>
    </row>
    <row r="15" spans="1:11">
      <c r="B15" s="21">
        <v>2</v>
      </c>
      <c r="C15" s="38" t="s">
        <v>123</v>
      </c>
      <c r="D15" s="50" t="s">
        <v>68</v>
      </c>
      <c r="E15" s="44" t="b">
        <v>1</v>
      </c>
    </row>
    <row r="16" spans="1:11">
      <c r="B16" s="21">
        <v>3</v>
      </c>
      <c r="C16" s="38" t="s">
        <v>124</v>
      </c>
      <c r="D16" s="44" t="s">
        <v>38</v>
      </c>
      <c r="E16" s="44" t="b">
        <v>0</v>
      </c>
    </row>
    <row r="17" spans="2:5">
      <c r="B17" s="21">
        <v>4</v>
      </c>
      <c r="C17" s="50" t="s">
        <v>74</v>
      </c>
      <c r="D17" s="44" t="s">
        <v>69</v>
      </c>
      <c r="E17" s="44" t="b">
        <v>1</v>
      </c>
    </row>
    <row r="18" spans="2:5">
      <c r="B18" s="21">
        <v>5</v>
      </c>
      <c r="C18" s="50" t="s">
        <v>66</v>
      </c>
      <c r="D18" s="44" t="s">
        <v>67</v>
      </c>
      <c r="E18" s="44" t="b">
        <v>1</v>
      </c>
    </row>
    <row r="19" spans="2:5">
      <c r="B19" s="21">
        <v>6</v>
      </c>
      <c r="C19" s="38" t="s">
        <v>125</v>
      </c>
      <c r="D19" s="44" t="s">
        <v>39</v>
      </c>
      <c r="E19" s="44" t="b">
        <v>0</v>
      </c>
    </row>
    <row r="20" spans="2:5">
      <c r="B20" s="21">
        <v>7</v>
      </c>
      <c r="C20" s="54" t="s">
        <v>126</v>
      </c>
      <c r="D20" s="47" t="s">
        <v>40</v>
      </c>
      <c r="E20" s="44" t="b">
        <v>0</v>
      </c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J11" sqref="J11"/>
    </sheetView>
  </sheetViews>
  <sheetFormatPr baseColWidth="10" defaultColWidth="8.625" defaultRowHeight="15"/>
  <cols>
    <col min="2" max="2" width="8.625" style="6"/>
    <col min="3" max="8" width="17.625" customWidth="1"/>
  </cols>
  <sheetData>
    <row r="1" spans="1:26">
      <c r="A1" s="3" t="s">
        <v>43</v>
      </c>
      <c r="B1" s="37"/>
      <c r="C1" s="2"/>
      <c r="D1" s="2"/>
      <c r="E1" s="2"/>
      <c r="F1" s="2"/>
      <c r="G1" s="2"/>
      <c r="H1" s="2"/>
    </row>
    <row r="2" spans="1:26" s="6" customFormat="1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7"/>
      <c r="C11" s="2"/>
      <c r="D11" s="2"/>
      <c r="E11" s="2"/>
      <c r="F11" s="2"/>
      <c r="G11" s="2"/>
      <c r="H11" s="2"/>
    </row>
    <row r="12" spans="1:26">
      <c r="A12" s="17" t="s">
        <v>103</v>
      </c>
      <c r="B12" s="37"/>
      <c r="C12" s="2"/>
      <c r="D12" s="2"/>
      <c r="E12" s="2"/>
      <c r="F12" s="2"/>
      <c r="G12" s="2"/>
      <c r="H12" s="2"/>
    </row>
    <row r="13" spans="1:26" s="6" customFormat="1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9"/>
  <sheetViews>
    <sheetView workbookViewId="0">
      <selection activeCell="F29" sqref="F29"/>
    </sheetView>
  </sheetViews>
  <sheetFormatPr baseColWidth="10" defaultColWidth="9.125" defaultRowHeight="15"/>
  <cols>
    <col min="1" max="1" width="9.125" style="18"/>
    <col min="2" max="2" width="33.25" style="18" customWidth="1"/>
    <col min="3" max="16384" width="9.125" style="18"/>
  </cols>
  <sheetData>
    <row r="1" spans="1:8">
      <c r="A1" s="19" t="s">
        <v>142</v>
      </c>
    </row>
    <row r="2" spans="1:8" s="6" customFormat="1">
      <c r="C2" s="4" t="s">
        <v>0</v>
      </c>
      <c r="D2" s="4" t="s">
        <v>1</v>
      </c>
      <c r="E2" s="4" t="s">
        <v>2</v>
      </c>
    </row>
    <row r="3" spans="1:8">
      <c r="B3" s="19" t="s">
        <v>91</v>
      </c>
      <c r="C3" s="26">
        <v>4.0000000000000002E-4</v>
      </c>
      <c r="D3" s="22"/>
      <c r="E3" s="22"/>
    </row>
    <row r="4" spans="1:8">
      <c r="B4" s="19" t="s">
        <v>92</v>
      </c>
      <c r="C4" s="26">
        <v>1E-3</v>
      </c>
      <c r="D4" s="22"/>
      <c r="E4" s="22"/>
    </row>
    <row r="5" spans="1:8">
      <c r="B5" s="19" t="s">
        <v>93</v>
      </c>
      <c r="C5" s="26">
        <v>5.9999999999999995E-4</v>
      </c>
      <c r="D5" s="22"/>
      <c r="E5" s="22"/>
    </row>
    <row r="6" spans="1:8">
      <c r="B6" s="19" t="s">
        <v>94</v>
      </c>
      <c r="C6" s="26">
        <v>5.0000000000000001E-3</v>
      </c>
      <c r="D6" s="22"/>
      <c r="E6" s="22"/>
    </row>
    <row r="7" spans="1:8">
      <c r="B7" s="19" t="s">
        <v>90</v>
      </c>
      <c r="C7" s="26">
        <v>3.0000000000000001E-3</v>
      </c>
      <c r="D7" s="22"/>
      <c r="E7" s="22"/>
    </row>
    <row r="8" spans="1:8">
      <c r="B8" s="19" t="s">
        <v>131</v>
      </c>
      <c r="C8" s="25">
        <v>0.05</v>
      </c>
      <c r="D8" s="22"/>
      <c r="E8" s="22"/>
    </row>
    <row r="9" spans="1:8">
      <c r="B9" s="19" t="s">
        <v>132</v>
      </c>
      <c r="C9" s="25">
        <v>0.03</v>
      </c>
      <c r="D9" s="22"/>
      <c r="E9" s="22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9" t="s">
        <v>133</v>
      </c>
    </row>
    <row r="14" spans="1:8" s="6" customFormat="1">
      <c r="C14" s="4" t="s">
        <v>0</v>
      </c>
      <c r="D14" s="4" t="s">
        <v>1</v>
      </c>
      <c r="E14" s="4" t="s">
        <v>2</v>
      </c>
    </row>
    <row r="15" spans="1:8">
      <c r="B15" s="19" t="s">
        <v>3</v>
      </c>
      <c r="C15" s="22">
        <v>10</v>
      </c>
      <c r="D15" s="22"/>
      <c r="E15" s="22"/>
    </row>
    <row r="16" spans="1:8">
      <c r="B16" s="19" t="s">
        <v>113</v>
      </c>
      <c r="C16" s="22">
        <v>1</v>
      </c>
      <c r="D16" s="22"/>
      <c r="E16" s="22"/>
    </row>
    <row r="17" spans="1:8">
      <c r="B17" s="19" t="s">
        <v>104</v>
      </c>
      <c r="C17" s="22">
        <v>1</v>
      </c>
      <c r="D17" s="22"/>
      <c r="E17" s="22"/>
    </row>
    <row r="18" spans="1:8">
      <c r="B18" s="19" t="s">
        <v>105</v>
      </c>
      <c r="C18" s="22">
        <v>1</v>
      </c>
      <c r="D18" s="22"/>
      <c r="E18" s="22"/>
    </row>
    <row r="19" spans="1:8">
      <c r="B19" s="19" t="s">
        <v>115</v>
      </c>
      <c r="C19" s="22">
        <v>3.8</v>
      </c>
      <c r="D19" s="22"/>
      <c r="E19" s="22"/>
    </row>
    <row r="22" spans="1:8">
      <c r="A22" s="16"/>
      <c r="B22" s="16"/>
      <c r="C22" s="16"/>
      <c r="D22" s="16"/>
      <c r="E22" s="16"/>
      <c r="F22" s="16"/>
      <c r="G22" s="16"/>
      <c r="H22" s="16"/>
    </row>
    <row r="23" spans="1:8">
      <c r="A23" s="19" t="s">
        <v>130</v>
      </c>
      <c r="B23" s="19"/>
    </row>
    <row r="24" spans="1:8">
      <c r="C24" s="4" t="s">
        <v>0</v>
      </c>
      <c r="D24" s="4" t="s">
        <v>1</v>
      </c>
      <c r="E24" s="4" t="s">
        <v>2</v>
      </c>
    </row>
    <row r="25" spans="1:8">
      <c r="B25" s="19" t="s">
        <v>106</v>
      </c>
      <c r="C25" s="25">
        <v>1</v>
      </c>
      <c r="D25" s="22"/>
      <c r="E25" s="22"/>
    </row>
    <row r="26" spans="1:8">
      <c r="B26" s="19" t="s">
        <v>104</v>
      </c>
      <c r="C26" s="25">
        <v>0.25</v>
      </c>
      <c r="D26" s="22"/>
      <c r="E26" s="22"/>
    </row>
    <row r="27" spans="1:8">
      <c r="B27" s="19" t="s">
        <v>107</v>
      </c>
      <c r="C27" s="25">
        <v>0.25</v>
      </c>
      <c r="D27" s="22"/>
      <c r="E27" s="22"/>
    </row>
    <row r="28" spans="1:8">
      <c r="B28" s="19" t="s">
        <v>116</v>
      </c>
      <c r="C28" s="25">
        <v>0.5</v>
      </c>
      <c r="D28" s="22"/>
      <c r="E28" s="22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9" t="s">
        <v>143</v>
      </c>
    </row>
    <row r="33" spans="1:8">
      <c r="C33" s="4" t="s">
        <v>0</v>
      </c>
      <c r="D33" s="4" t="s">
        <v>1</v>
      </c>
      <c r="E33" s="4" t="s">
        <v>2</v>
      </c>
    </row>
    <row r="34" spans="1:8">
      <c r="B34" s="19" t="s">
        <v>108</v>
      </c>
      <c r="C34" s="25">
        <v>0.45</v>
      </c>
      <c r="D34" s="22"/>
      <c r="E34" s="22"/>
    </row>
    <row r="35" spans="1:8">
      <c r="B35" s="19" t="s">
        <v>109</v>
      </c>
      <c r="C35" s="25">
        <v>0.7</v>
      </c>
      <c r="D35" s="22"/>
      <c r="E35" s="22"/>
    </row>
    <row r="36" spans="1:8">
      <c r="B36" s="19" t="s">
        <v>110</v>
      </c>
      <c r="C36" s="25">
        <v>0.36</v>
      </c>
      <c r="D36" s="22"/>
      <c r="E36" s="22"/>
    </row>
    <row r="37" spans="1:8">
      <c r="B37" s="19"/>
    </row>
    <row r="39" spans="1:8">
      <c r="A39" s="16"/>
      <c r="B39" s="16"/>
      <c r="C39" s="16"/>
      <c r="D39" s="16"/>
      <c r="E39" s="16"/>
      <c r="F39" s="16"/>
      <c r="G39" s="16"/>
      <c r="H39" s="16"/>
    </row>
    <row r="40" spans="1:8">
      <c r="A40" s="19" t="s">
        <v>144</v>
      </c>
    </row>
    <row r="41" spans="1:8">
      <c r="C41" s="4" t="s">
        <v>0</v>
      </c>
      <c r="D41" s="4" t="s">
        <v>1</v>
      </c>
      <c r="E41" s="4" t="s">
        <v>2</v>
      </c>
    </row>
    <row r="42" spans="1:8">
      <c r="B42" s="19" t="s">
        <v>111</v>
      </c>
      <c r="C42" s="25">
        <v>0.2</v>
      </c>
      <c r="D42" s="25">
        <v>0.15</v>
      </c>
      <c r="E42" s="25">
        <v>0.25</v>
      </c>
    </row>
    <row r="43" spans="1:8">
      <c r="B43" s="19" t="s">
        <v>112</v>
      </c>
      <c r="C43" s="25">
        <v>0.1</v>
      </c>
      <c r="D43" s="25">
        <v>0.05</v>
      </c>
      <c r="E43" s="25">
        <v>0.15</v>
      </c>
    </row>
    <row r="46" spans="1:8">
      <c r="A46" s="16"/>
      <c r="B46" s="16"/>
      <c r="C46" s="16"/>
      <c r="D46" s="16"/>
      <c r="E46" s="16"/>
      <c r="F46" s="16"/>
      <c r="G46" s="16"/>
      <c r="H46" s="16"/>
    </row>
    <row r="47" spans="1:8">
      <c r="A47" s="19" t="s">
        <v>145</v>
      </c>
    </row>
    <row r="48" spans="1:8">
      <c r="C48" s="4" t="s">
        <v>0</v>
      </c>
      <c r="D48" s="4" t="s">
        <v>1</v>
      </c>
      <c r="E48" s="4" t="s">
        <v>2</v>
      </c>
    </row>
    <row r="49" spans="1:8">
      <c r="B49" s="19" t="s">
        <v>3</v>
      </c>
      <c r="C49" s="25">
        <v>0</v>
      </c>
      <c r="D49" s="22"/>
      <c r="E49" s="22"/>
    </row>
    <row r="50" spans="1:8">
      <c r="B50" s="19" t="s">
        <v>113</v>
      </c>
      <c r="C50" s="26">
        <v>5.0000000000000001E-4</v>
      </c>
      <c r="D50" s="22"/>
      <c r="E50" s="22"/>
    </row>
    <row r="51" spans="1:8">
      <c r="B51" s="19" t="s">
        <v>114</v>
      </c>
      <c r="C51" s="26">
        <v>1E-3</v>
      </c>
      <c r="D51" s="22"/>
      <c r="E51" s="22"/>
    </row>
    <row r="52" spans="1:8">
      <c r="B52" s="19" t="s">
        <v>105</v>
      </c>
      <c r="C52" s="25">
        <v>0.01</v>
      </c>
      <c r="D52" s="22"/>
      <c r="E52" s="22"/>
    </row>
    <row r="53" spans="1:8">
      <c r="B53" s="19" t="s">
        <v>115</v>
      </c>
      <c r="C53" s="25">
        <v>0.49</v>
      </c>
      <c r="D53" s="22"/>
      <c r="E53" s="22"/>
    </row>
    <row r="54" spans="1:8">
      <c r="B54" s="19" t="s">
        <v>4</v>
      </c>
      <c r="C54" s="25">
        <v>0.04</v>
      </c>
      <c r="D54" s="22"/>
      <c r="E54" s="22"/>
    </row>
    <row r="55" spans="1:8">
      <c r="B55" s="19" t="s">
        <v>15</v>
      </c>
      <c r="C55" s="22">
        <v>2</v>
      </c>
      <c r="D55" s="22"/>
      <c r="E55" s="22"/>
    </row>
    <row r="58" spans="1:8">
      <c r="A58" s="16"/>
      <c r="B58" s="16"/>
      <c r="C58" s="16"/>
      <c r="D58" s="16"/>
      <c r="E58" s="16"/>
      <c r="F58" s="16"/>
      <c r="G58" s="16"/>
      <c r="H58" s="16"/>
    </row>
    <row r="59" spans="1:8">
      <c r="A59" s="19" t="s">
        <v>146</v>
      </c>
    </row>
    <row r="60" spans="1:8">
      <c r="C60" s="4" t="s">
        <v>0</v>
      </c>
      <c r="D60" s="4" t="s">
        <v>1</v>
      </c>
      <c r="E60" s="4" t="s">
        <v>2</v>
      </c>
    </row>
    <row r="61" spans="1:8">
      <c r="B61" s="19" t="s">
        <v>58</v>
      </c>
      <c r="C61" s="25">
        <v>0.05</v>
      </c>
      <c r="D61" s="22"/>
      <c r="E61" s="22"/>
    </row>
    <row r="62" spans="1:8">
      <c r="B62" s="19" t="s">
        <v>5</v>
      </c>
      <c r="C62" s="25">
        <v>0.3</v>
      </c>
      <c r="D62" s="22"/>
      <c r="E62" s="22"/>
    </row>
    <row r="63" spans="1:8">
      <c r="B63" s="19" t="s">
        <v>16</v>
      </c>
      <c r="C63" s="25">
        <v>0.65</v>
      </c>
      <c r="D63" s="22"/>
      <c r="E63" s="22"/>
    </row>
    <row r="64" spans="1:8">
      <c r="B64" s="19" t="s">
        <v>6</v>
      </c>
      <c r="C64" s="25">
        <v>3.5</v>
      </c>
      <c r="D64" s="22"/>
      <c r="E64" s="22"/>
    </row>
    <row r="65" spans="2:5">
      <c r="B65" s="19" t="s">
        <v>95</v>
      </c>
      <c r="C65" s="25">
        <v>0.05</v>
      </c>
      <c r="D65" s="22"/>
      <c r="E65" s="22"/>
    </row>
    <row r="66" spans="2:5">
      <c r="B66" s="19" t="s">
        <v>7</v>
      </c>
      <c r="C66" s="25">
        <v>0.05</v>
      </c>
      <c r="D66" s="22"/>
      <c r="E66" s="22"/>
    </row>
    <row r="67" spans="2:5">
      <c r="B67" s="19" t="s">
        <v>96</v>
      </c>
      <c r="C67" s="25">
        <v>0.3</v>
      </c>
      <c r="D67" s="22"/>
      <c r="E67" s="22"/>
    </row>
    <row r="68" spans="2:5">
      <c r="B68" s="19" t="s">
        <v>84</v>
      </c>
      <c r="C68" s="25">
        <v>0.5</v>
      </c>
      <c r="D68" s="22"/>
      <c r="E68" s="22"/>
    </row>
    <row r="69" spans="2:5">
      <c r="B69" s="19" t="s">
        <v>85</v>
      </c>
      <c r="C69" s="25">
        <v>0.5</v>
      </c>
      <c r="D69" s="22"/>
      <c r="E69" s="22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>
      <selection activeCell="W41" sqref="W41"/>
    </sheetView>
  </sheetViews>
  <sheetFormatPr baseColWidth="10" defaultColWidth="8.625" defaultRowHeight="15"/>
  <cols>
    <col min="2" max="2" width="26.75" bestFit="1" customWidth="1"/>
  </cols>
  <sheetData>
    <row r="1" spans="1:8">
      <c r="A1" s="19" t="s">
        <v>137</v>
      </c>
      <c r="B1" s="18"/>
      <c r="C1" s="18"/>
      <c r="D1" s="18"/>
      <c r="E1" s="18"/>
    </row>
    <row r="2" spans="1:8">
      <c r="A2" s="18"/>
      <c r="B2" s="18"/>
      <c r="C2" s="4" t="s">
        <v>0</v>
      </c>
      <c r="D2" s="4" t="s">
        <v>1</v>
      </c>
      <c r="E2" s="4" t="s">
        <v>2</v>
      </c>
    </row>
    <row r="3" spans="1:8" s="18" customFormat="1">
      <c r="B3" s="19" t="s">
        <v>136</v>
      </c>
      <c r="C3" s="24">
        <v>0.05</v>
      </c>
      <c r="D3" s="22"/>
      <c r="E3" s="22"/>
    </row>
    <row r="4" spans="1:8">
      <c r="A4" s="18"/>
      <c r="B4" s="19" t="s">
        <v>117</v>
      </c>
      <c r="C4" s="24">
        <v>0.05</v>
      </c>
      <c r="D4" s="22"/>
      <c r="E4" s="22"/>
    </row>
    <row r="5" spans="1:8">
      <c r="A5" s="18"/>
      <c r="B5" s="19" t="s">
        <v>118</v>
      </c>
      <c r="C5" s="24">
        <v>0.1</v>
      </c>
      <c r="D5" s="22"/>
      <c r="E5" s="22"/>
    </row>
    <row r="6" spans="1:8">
      <c r="A6" s="18"/>
      <c r="B6" s="19" t="s">
        <v>119</v>
      </c>
      <c r="C6" s="24">
        <v>0.15</v>
      </c>
      <c r="D6" s="22"/>
      <c r="E6" s="22"/>
    </row>
    <row r="7" spans="1:8">
      <c r="A7" s="18"/>
      <c r="B7" s="19" t="s">
        <v>120</v>
      </c>
      <c r="C7" s="24">
        <v>0.5</v>
      </c>
      <c r="D7" s="22"/>
      <c r="E7" s="22"/>
    </row>
    <row r="8" spans="1:8">
      <c r="A8" s="18"/>
      <c r="B8" s="19" t="s">
        <v>19</v>
      </c>
      <c r="C8" s="24">
        <v>5.2999999999999999E-2</v>
      </c>
      <c r="D8" s="22"/>
      <c r="E8" s="22"/>
    </row>
    <row r="9" spans="1:8">
      <c r="A9" s="18"/>
      <c r="B9" s="18"/>
      <c r="C9" s="18"/>
      <c r="D9" s="18"/>
      <c r="E9" s="18"/>
    </row>
    <row r="10" spans="1:8" s="18" customFormat="1"/>
    <row r="11" spans="1:8" s="18" customFormat="1">
      <c r="A11" s="16"/>
      <c r="B11" s="16"/>
      <c r="C11" s="16"/>
      <c r="D11" s="16"/>
      <c r="E11" s="16"/>
      <c r="F11" s="16"/>
      <c r="G11" s="16"/>
      <c r="H11" s="16"/>
    </row>
    <row r="12" spans="1:8">
      <c r="A12" s="19" t="s">
        <v>135</v>
      </c>
      <c r="B12" s="18"/>
      <c r="C12" s="18"/>
      <c r="D12" s="18"/>
      <c r="E12" s="18"/>
    </row>
    <row r="13" spans="1:8">
      <c r="A13" s="18"/>
      <c r="B13" s="18"/>
      <c r="C13" s="4" t="s">
        <v>0</v>
      </c>
      <c r="D13" s="4" t="s">
        <v>1</v>
      </c>
      <c r="E13" s="4" t="s">
        <v>2</v>
      </c>
    </row>
    <row r="14" spans="1:8">
      <c r="A14" s="18"/>
      <c r="B14" s="19" t="s">
        <v>3</v>
      </c>
      <c r="C14" s="22">
        <v>0</v>
      </c>
      <c r="D14" s="22"/>
      <c r="E14" s="22"/>
    </row>
    <row r="15" spans="1:8">
      <c r="A15" s="18"/>
      <c r="B15" s="19" t="s">
        <v>113</v>
      </c>
      <c r="C15" s="22">
        <v>100</v>
      </c>
      <c r="D15" s="22"/>
      <c r="E15" s="22"/>
    </row>
    <row r="16" spans="1:8">
      <c r="A16" s="18"/>
      <c r="B16" s="19" t="s">
        <v>114</v>
      </c>
      <c r="C16" s="22">
        <v>100</v>
      </c>
      <c r="D16" s="22"/>
      <c r="E16" s="22"/>
    </row>
    <row r="17" spans="1:5">
      <c r="A17" s="18"/>
      <c r="B17" s="19" t="s">
        <v>105</v>
      </c>
      <c r="C17" s="22">
        <v>200</v>
      </c>
      <c r="D17" s="22"/>
      <c r="E17" s="22"/>
    </row>
    <row r="18" spans="1:5">
      <c r="A18" s="18"/>
      <c r="B18" s="19" t="s">
        <v>115</v>
      </c>
      <c r="C18" s="22">
        <v>450</v>
      </c>
      <c r="D18" s="22"/>
      <c r="E18" s="22"/>
    </row>
    <row r="22" spans="1:5">
      <c r="A22" s="19" t="s">
        <v>134</v>
      </c>
      <c r="B22" s="18"/>
      <c r="C22" s="18"/>
      <c r="D22" s="18"/>
      <c r="E22" s="18"/>
    </row>
    <row r="23" spans="1:5">
      <c r="A23" s="18"/>
      <c r="B23" s="18"/>
      <c r="C23" s="4" t="s">
        <v>0</v>
      </c>
      <c r="D23" s="4" t="s">
        <v>1</v>
      </c>
      <c r="E23" s="4" t="s">
        <v>2</v>
      </c>
    </row>
    <row r="24" spans="1:5">
      <c r="A24" s="18"/>
      <c r="B24" s="19" t="s">
        <v>3</v>
      </c>
      <c r="C24" s="22">
        <v>0</v>
      </c>
      <c r="D24" s="22"/>
      <c r="E24" s="22"/>
    </row>
    <row r="25" spans="1:5">
      <c r="A25" s="18"/>
      <c r="B25" s="19" t="s">
        <v>113</v>
      </c>
      <c r="C25" s="22">
        <v>0</v>
      </c>
      <c r="D25" s="22"/>
      <c r="E25" s="22"/>
    </row>
    <row r="26" spans="1:5">
      <c r="A26" s="18"/>
      <c r="B26" s="19" t="s">
        <v>114</v>
      </c>
      <c r="C26" s="22">
        <v>0</v>
      </c>
      <c r="D26" s="22"/>
      <c r="E26" s="22"/>
    </row>
    <row r="27" spans="1:5">
      <c r="A27" s="18"/>
      <c r="B27" s="19" t="s">
        <v>105</v>
      </c>
      <c r="C27" s="22">
        <v>0</v>
      </c>
      <c r="D27" s="22"/>
      <c r="E27" s="22"/>
    </row>
    <row r="28" spans="1:5">
      <c r="A28" s="18"/>
      <c r="B28" s="19" t="s">
        <v>115</v>
      </c>
      <c r="C28" s="22">
        <v>0</v>
      </c>
      <c r="D28" s="22"/>
      <c r="E28" s="22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57"/>
  <sheetViews>
    <sheetView workbookViewId="0"/>
  </sheetViews>
  <sheetFormatPr baseColWidth="10" defaultColWidth="8.625" defaultRowHeight="15"/>
  <cols>
    <col min="2" max="2" width="8.625" style="6"/>
    <col min="3" max="4" width="13.875" bestFit="1" customWidth="1"/>
    <col min="12" max="12" width="12" bestFit="1" customWidth="1"/>
    <col min="20" max="20" width="11.25" style="6" bestFit="1" customWidth="1"/>
  </cols>
  <sheetData>
    <row r="1" spans="1:20">
      <c r="A1" s="19" t="s">
        <v>29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89</v>
      </c>
    </row>
    <row r="3" spans="1:20">
      <c r="A3" s="18"/>
      <c r="B3" s="4" t="s">
        <v>10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17</v>
      </c>
      <c r="T3" s="29"/>
    </row>
    <row r="7" spans="1:20">
      <c r="A7" s="19" t="s">
        <v>30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89</v>
      </c>
    </row>
    <row r="9" spans="1:20">
      <c r="A9" s="18"/>
      <c r="B9" s="4" t="s">
        <v>10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17</v>
      </c>
      <c r="T9" s="29"/>
    </row>
    <row r="13" spans="1:20">
      <c r="A13" s="19" t="s">
        <v>44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89</v>
      </c>
    </row>
    <row r="15" spans="1:20">
      <c r="A15" s="18"/>
      <c r="B15" s="4" t="s">
        <v>10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17</v>
      </c>
      <c r="T15" s="29"/>
    </row>
    <row r="19" spans="1:20" s="18" customFormat="1">
      <c r="A19" s="19" t="s">
        <v>51</v>
      </c>
      <c r="B19" s="6"/>
      <c r="T19" s="6"/>
    </row>
    <row r="20" spans="1:20" s="18" customFormat="1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89</v>
      </c>
    </row>
    <row r="21" spans="1:20" s="18" customFormat="1">
      <c r="B21" s="4" t="s">
        <v>10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17</v>
      </c>
      <c r="T21" s="29"/>
    </row>
    <row r="22" spans="1:20" s="18" customFormat="1">
      <c r="B22" s="6"/>
      <c r="T22" s="6"/>
    </row>
    <row r="23" spans="1:20" s="18" customFormat="1">
      <c r="B23" s="6"/>
      <c r="T23" s="6"/>
    </row>
    <row r="24" spans="1:20" s="18" customFormat="1">
      <c r="B24" s="6"/>
      <c r="T24" s="6"/>
    </row>
    <row r="25" spans="1:20" s="18" customFormat="1">
      <c r="A25" s="19" t="s">
        <v>45</v>
      </c>
      <c r="B25" s="6"/>
      <c r="T25" s="6"/>
    </row>
    <row r="26" spans="1:20" s="18" customFormat="1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89</v>
      </c>
    </row>
    <row r="27" spans="1:20" s="18" customFormat="1">
      <c r="B27" s="4" t="s">
        <v>10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17</v>
      </c>
      <c r="T27" s="29"/>
    </row>
    <row r="31" spans="1:20" s="18" customFormat="1">
      <c r="A31" s="19" t="s">
        <v>46</v>
      </c>
      <c r="B31" s="6"/>
      <c r="T31" s="6"/>
    </row>
    <row r="32" spans="1:20" s="18" customFormat="1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89</v>
      </c>
    </row>
    <row r="33" spans="1:20" s="18" customFormat="1">
      <c r="B33" s="4" t="s">
        <v>10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17</v>
      </c>
      <c r="T33" s="29"/>
    </row>
    <row r="34" spans="1:20" s="18" customFormat="1">
      <c r="B34" s="6"/>
      <c r="T34" s="6"/>
    </row>
    <row r="35" spans="1:20" s="18" customFormat="1">
      <c r="B35" s="6"/>
      <c r="T35" s="6"/>
    </row>
    <row r="36" spans="1:20" s="18" customFormat="1">
      <c r="B36" s="6"/>
      <c r="T36" s="6"/>
    </row>
    <row r="37" spans="1:20" s="18" customFormat="1">
      <c r="A37" s="19" t="s">
        <v>47</v>
      </c>
      <c r="B37" s="6"/>
      <c r="T37" s="6"/>
    </row>
    <row r="38" spans="1:20" s="18" customFormat="1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89</v>
      </c>
    </row>
    <row r="39" spans="1:20" s="18" customFormat="1">
      <c r="B39" s="4" t="s">
        <v>10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17</v>
      </c>
      <c r="T39" s="29"/>
    </row>
    <row r="40" spans="1:20" s="18" customFormat="1">
      <c r="B40" s="6"/>
      <c r="T40" s="6"/>
    </row>
    <row r="41" spans="1:20" s="18" customFormat="1">
      <c r="B41" s="6"/>
      <c r="T41" s="6"/>
    </row>
    <row r="42" spans="1:20" s="18" customFormat="1">
      <c r="B42" s="6"/>
      <c r="T42" s="6"/>
    </row>
    <row r="43" spans="1:20" s="18" customFormat="1">
      <c r="A43" s="19" t="s">
        <v>48</v>
      </c>
      <c r="B43" s="6"/>
      <c r="T43" s="6"/>
    </row>
    <row r="44" spans="1:20" s="18" customFormat="1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89</v>
      </c>
    </row>
    <row r="45" spans="1:20" s="18" customFormat="1">
      <c r="B45" s="4" t="s">
        <v>10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17</v>
      </c>
      <c r="T45" s="29"/>
    </row>
    <row r="49" spans="1:20" s="18" customFormat="1">
      <c r="A49" s="19" t="s">
        <v>49</v>
      </c>
      <c r="B49" s="6"/>
      <c r="T49" s="6"/>
    </row>
    <row r="50" spans="1:20" s="18" customFormat="1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89</v>
      </c>
    </row>
    <row r="51" spans="1:20" s="18" customFormat="1">
      <c r="B51" s="4" t="s">
        <v>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17</v>
      </c>
      <c r="T51" s="29"/>
    </row>
    <row r="52" spans="1:20" s="18" customFormat="1">
      <c r="B52" s="6"/>
      <c r="T52" s="6"/>
    </row>
    <row r="53" spans="1:20" s="18" customFormat="1">
      <c r="B53" s="6"/>
      <c r="T53" s="6"/>
    </row>
    <row r="54" spans="1:20" s="18" customFormat="1">
      <c r="B54" s="6"/>
      <c r="T54" s="6"/>
    </row>
    <row r="55" spans="1:20" s="18" customFormat="1">
      <c r="A55" s="19" t="s">
        <v>50</v>
      </c>
      <c r="B55" s="6"/>
      <c r="T55" s="6"/>
    </row>
    <row r="56" spans="1:20" s="18" customFormat="1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89</v>
      </c>
    </row>
    <row r="57" spans="1:20" s="18" customFormat="1">
      <c r="B57" s="4" t="s">
        <v>10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17</v>
      </c>
      <c r="T57" s="29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2"/>
  <sheetViews>
    <sheetView topLeftCell="C1" workbookViewId="0">
      <selection activeCell="M12" sqref="M12:M13"/>
    </sheetView>
  </sheetViews>
  <sheetFormatPr baseColWidth="10" defaultColWidth="9.125" defaultRowHeight="15"/>
  <cols>
    <col min="1" max="2" width="9.125" style="18"/>
    <col min="3" max="3" width="11" style="18" customWidth="1"/>
    <col min="4" max="20" width="9.125" style="18"/>
    <col min="21" max="21" width="15.25" style="18" bestFit="1" customWidth="1"/>
    <col min="22" max="16384" width="9.125" style="18"/>
  </cols>
  <sheetData>
    <row r="1" spans="1:22">
      <c r="A1" s="19" t="s">
        <v>87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89</v>
      </c>
    </row>
    <row r="3" spans="1:22">
      <c r="B3" s="4" t="str">
        <f>'Populations &amp; programs'!$C$14</f>
        <v>SBCC</v>
      </c>
      <c r="C3" s="51" t="s">
        <v>18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17</v>
      </c>
      <c r="U3" s="25"/>
    </row>
    <row r="4" spans="1:22">
      <c r="B4" s="4" t="str">
        <f>'Populations &amp; programs'!$C$14</f>
        <v>SBCC</v>
      </c>
      <c r="C4" s="51" t="s">
        <v>86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17</v>
      </c>
      <c r="U4" s="39"/>
    </row>
    <row r="5" spans="1:22">
      <c r="B5" s="4"/>
    </row>
    <row r="6" spans="1:22">
      <c r="B6" s="4" t="str">
        <f>'Populations &amp; programs'!$C$15</f>
        <v>NSP</v>
      </c>
      <c r="C6" s="51" t="s">
        <v>18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17</v>
      </c>
      <c r="U6" s="25">
        <v>0.2</v>
      </c>
    </row>
    <row r="7" spans="1:22">
      <c r="B7" s="4" t="str">
        <f>'Populations &amp; programs'!$C$15</f>
        <v>NSP</v>
      </c>
      <c r="C7" s="51" t="s">
        <v>86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17</v>
      </c>
      <c r="U7" s="52">
        <v>25000</v>
      </c>
    </row>
    <row r="8" spans="1:22">
      <c r="B8" s="4"/>
    </row>
    <row r="9" spans="1:22">
      <c r="B9" s="4" t="str">
        <f>'Populations &amp; programs'!$C$16</f>
        <v>OST</v>
      </c>
      <c r="C9" s="51" t="s">
        <v>18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22"/>
      <c r="Q9" s="25"/>
      <c r="R9" s="22"/>
      <c r="S9" s="22"/>
      <c r="T9" s="5" t="s">
        <v>17</v>
      </c>
      <c r="U9" s="25"/>
    </row>
    <row r="10" spans="1:22">
      <c r="A10" s="6"/>
      <c r="B10" s="4" t="str">
        <f>'Populations &amp; programs'!$C$16</f>
        <v>OST</v>
      </c>
      <c r="C10" s="51" t="s">
        <v>86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3483</v>
      </c>
      <c r="N10" s="23"/>
      <c r="O10" s="23"/>
      <c r="P10" s="22"/>
      <c r="Q10" s="25"/>
      <c r="R10" s="22"/>
      <c r="S10" s="22"/>
      <c r="T10" s="5" t="s">
        <v>17</v>
      </c>
      <c r="U10" s="39"/>
    </row>
    <row r="11" spans="1:22">
      <c r="A11" s="6"/>
      <c r="B11" s="4"/>
    </row>
    <row r="12" spans="1:22">
      <c r="A12" s="6"/>
      <c r="B12" s="4" t="str">
        <f>'Populations &amp; programs'!$C$17</f>
        <v>MSM programs</v>
      </c>
      <c r="C12" s="51" t="s">
        <v>18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17</v>
      </c>
      <c r="U12" s="25"/>
      <c r="V12" s="6"/>
    </row>
    <row r="13" spans="1:22">
      <c r="B13" s="4" t="str">
        <f>'Populations &amp; programs'!$C$17</f>
        <v>MSM programs</v>
      </c>
      <c r="C13" s="51" t="s">
        <v>86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17</v>
      </c>
      <c r="U13" s="39"/>
    </row>
    <row r="15" spans="1:22">
      <c r="B15" s="4" t="str">
        <f>'Populations &amp; programs'!$C$18</f>
        <v>FSW programs</v>
      </c>
      <c r="C15" s="51" t="s">
        <v>18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17</v>
      </c>
      <c r="U15" s="25"/>
    </row>
    <row r="16" spans="1:22">
      <c r="B16" s="4" t="str">
        <f>'Populations &amp; programs'!$C$18</f>
        <v>FSW programs</v>
      </c>
      <c r="C16" s="51" t="s">
        <v>86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130000</v>
      </c>
      <c r="N16" s="23"/>
      <c r="O16" s="23"/>
      <c r="P16" s="22"/>
      <c r="Q16" s="25"/>
      <c r="R16" s="22"/>
      <c r="S16" s="22"/>
      <c r="T16" s="5" t="s">
        <v>17</v>
      </c>
      <c r="U16" s="39"/>
    </row>
    <row r="18" spans="2:21">
      <c r="B18" s="4" t="str">
        <f>'Populations &amp; programs'!$C$19</f>
        <v>ART</v>
      </c>
      <c r="C18" s="51" t="s">
        <v>18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17</v>
      </c>
      <c r="U18" s="25"/>
    </row>
    <row r="19" spans="2:21">
      <c r="B19" s="4" t="str">
        <f>'Populations &amp; programs'!$C$19</f>
        <v>ART</v>
      </c>
      <c r="C19" s="51" t="s">
        <v>86</v>
      </c>
      <c r="D19" s="22"/>
      <c r="E19" s="23"/>
      <c r="F19" s="25"/>
      <c r="G19" s="22"/>
      <c r="H19" s="22"/>
      <c r="I19" s="22"/>
      <c r="J19" s="22"/>
      <c r="K19" s="25"/>
      <c r="L19" s="22"/>
      <c r="M19" s="43"/>
      <c r="N19" s="43">
        <v>1034</v>
      </c>
      <c r="O19" s="23"/>
      <c r="P19" s="22"/>
      <c r="Q19" s="25"/>
      <c r="R19" s="22"/>
      <c r="S19" s="22"/>
      <c r="T19" s="5" t="s">
        <v>17</v>
      </c>
      <c r="U19" s="39"/>
    </row>
    <row r="21" spans="2:21">
      <c r="B21" s="4" t="str">
        <f>'Populations &amp; programs'!$C$20</f>
        <v>PMTCT</v>
      </c>
      <c r="C21" s="51" t="s">
        <v>18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55">
        <v>153</v>
      </c>
      <c r="O21" s="25"/>
      <c r="P21" s="22"/>
      <c r="Q21" s="25"/>
      <c r="R21" s="22"/>
      <c r="S21" s="22"/>
      <c r="T21" s="5" t="s">
        <v>17</v>
      </c>
      <c r="U21" s="25"/>
    </row>
    <row r="22" spans="2:21">
      <c r="B22" s="4" t="str">
        <f>'Populations &amp; programs'!$C$20</f>
        <v>PMTCT</v>
      </c>
      <c r="C22" s="51" t="s">
        <v>86</v>
      </c>
      <c r="D22" s="22"/>
      <c r="E22" s="23"/>
      <c r="F22" s="25"/>
      <c r="G22" s="22"/>
      <c r="H22" s="22"/>
      <c r="I22" s="22"/>
      <c r="J22" s="22"/>
      <c r="K22" s="25"/>
      <c r="L22" s="22"/>
      <c r="M22" s="43"/>
      <c r="N22" s="55">
        <v>5340</v>
      </c>
      <c r="O22" s="23"/>
      <c r="P22" s="22"/>
      <c r="Q22" s="25"/>
      <c r="R22" s="22"/>
      <c r="S22" s="22"/>
      <c r="T22" s="5" t="s">
        <v>17</v>
      </c>
      <c r="U22" s="3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W12" sqref="W12"/>
    </sheetView>
  </sheetViews>
  <sheetFormatPr baseColWidth="10" defaultColWidth="9.125" defaultRowHeight="15"/>
  <cols>
    <col min="1" max="3" width="9.125" style="18"/>
    <col min="4" max="4" width="9.375" style="18" customWidth="1"/>
    <col min="5" max="20" width="9.125" style="18"/>
    <col min="21" max="21" width="15.25" style="18" bestFit="1" customWidth="1"/>
    <col min="22" max="22" width="8.875" style="18" customWidth="1"/>
    <col min="23" max="16384" width="9.125" style="18"/>
  </cols>
  <sheetData>
    <row r="1" spans="1:21">
      <c r="A1" s="19" t="s">
        <v>9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89</v>
      </c>
    </row>
    <row r="3" spans="1:21">
      <c r="B3" s="4" t="str">
        <f>'Populations &amp; programs'!$C$3</f>
        <v>MSM</v>
      </c>
      <c r="C3" s="6" t="s">
        <v>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17</v>
      </c>
      <c r="U3" s="27">
        <v>37500</v>
      </c>
    </row>
    <row r="4" spans="1:21">
      <c r="B4" s="4" t="str">
        <f>'Populations &amp; programs'!$C$3</f>
        <v>MSM</v>
      </c>
      <c r="C4" s="6" t="s">
        <v>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17</v>
      </c>
      <c r="U4" s="27">
        <v>21000</v>
      </c>
    </row>
    <row r="5" spans="1:21">
      <c r="B5" s="4" t="str">
        <f>'Populations &amp; programs'!$C$3</f>
        <v>MSM</v>
      </c>
      <c r="C5" s="6" t="s">
        <v>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17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programs'!$C$4</f>
        <v>FSW</v>
      </c>
      <c r="C7" s="6" t="s">
        <v>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17</v>
      </c>
      <c r="U7" s="27"/>
    </row>
    <row r="8" spans="1:21">
      <c r="B8" s="4" t="str">
        <f>'Populations &amp; programs'!$C$4</f>
        <v>FSW</v>
      </c>
      <c r="C8" s="6" t="s">
        <v>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17</v>
      </c>
      <c r="U8" s="27">
        <v>15000</v>
      </c>
    </row>
    <row r="9" spans="1:21">
      <c r="B9" s="4" t="str">
        <f>'Populations &amp; programs'!$C$4</f>
        <v>FSW</v>
      </c>
      <c r="C9" s="6" t="s">
        <v>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17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programs'!$C$5</f>
        <v>Male PWID</v>
      </c>
      <c r="C11" s="6" t="s">
        <v>2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17</v>
      </c>
      <c r="U11" s="27"/>
    </row>
    <row r="12" spans="1:21">
      <c r="B12" s="4" t="str">
        <f>'Populations &amp; programs'!$C$5</f>
        <v>Male PWID</v>
      </c>
      <c r="C12" s="6" t="s">
        <v>0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17</v>
      </c>
      <c r="U12" s="27"/>
    </row>
    <row r="13" spans="1:21">
      <c r="B13" s="4" t="str">
        <f>'Populations &amp; programs'!$C$5</f>
        <v>Male PWID</v>
      </c>
      <c r="C13" s="6" t="s">
        <v>1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17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programs'!$C$6</f>
        <v>Other males</v>
      </c>
      <c r="C15" s="6" t="s">
        <v>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17</v>
      </c>
      <c r="U15" s="27"/>
    </row>
    <row r="16" spans="1:21">
      <c r="B16" s="4" t="str">
        <f>'Populations &amp; programs'!$C$6</f>
        <v>Other males</v>
      </c>
      <c r="C16" s="6" t="s">
        <v>0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17</v>
      </c>
      <c r="U16" s="27"/>
    </row>
    <row r="17" spans="1:21">
      <c r="B17" s="4" t="str">
        <f>'Populations &amp; programs'!$C$6</f>
        <v>Other males</v>
      </c>
      <c r="C17" s="6" t="s">
        <v>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17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programs'!$C$7</f>
        <v>Other females</v>
      </c>
      <c r="C19" s="6" t="s">
        <v>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17</v>
      </c>
      <c r="U19" s="27"/>
    </row>
    <row r="20" spans="1:21">
      <c r="B20" s="4" t="str">
        <f>'Populations &amp; programs'!$C$7</f>
        <v>Other females</v>
      </c>
      <c r="C20" s="6" t="s">
        <v>0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17</v>
      </c>
      <c r="U20" s="27"/>
    </row>
    <row r="21" spans="1:21">
      <c r="B21" s="4" t="str">
        <f>'Populations &amp; programs'!$C$7</f>
        <v>Other females</v>
      </c>
      <c r="C21" s="6" t="s">
        <v>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17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programs'!$C$8</f>
        <v>Clients</v>
      </c>
      <c r="C23" s="6" t="s">
        <v>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17</v>
      </c>
      <c r="U23" s="27"/>
    </row>
    <row r="24" spans="1:21">
      <c r="B24" s="4" t="str">
        <f>'Populations &amp; programs'!$C$8</f>
        <v>Clients</v>
      </c>
      <c r="C24" s="6" t="s">
        <v>0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17</v>
      </c>
      <c r="U24" s="27"/>
    </row>
    <row r="25" spans="1:21">
      <c r="B25" s="4" t="str">
        <f>'Populations &amp; programs'!$C$8</f>
        <v>Clients</v>
      </c>
      <c r="C25" s="6" t="s">
        <v>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17</v>
      </c>
      <c r="U25" s="27"/>
    </row>
    <row r="29" spans="1:21">
      <c r="A29" s="19" t="s">
        <v>25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89</v>
      </c>
    </row>
    <row r="31" spans="1:21">
      <c r="B31" s="4" t="str">
        <f>'Populations &amp; programs'!$C$3</f>
        <v>MSM</v>
      </c>
      <c r="C31" s="6" t="s">
        <v>2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17</v>
      </c>
      <c r="U31" s="26"/>
    </row>
    <row r="32" spans="1:21">
      <c r="B32" s="4" t="str">
        <f>'Populations &amp; programs'!$C$3</f>
        <v>MSM</v>
      </c>
      <c r="C32" s="6" t="s"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17</v>
      </c>
      <c r="U32" s="26"/>
    </row>
    <row r="33" spans="2:21">
      <c r="B33" s="4" t="str">
        <f>'Populations &amp; programs'!$C$3</f>
        <v>MSM</v>
      </c>
      <c r="C33" s="6" t="s">
        <v>1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17</v>
      </c>
      <c r="U33" s="26"/>
    </row>
    <row r="34" spans="2:21">
      <c r="B34" s="6"/>
      <c r="C34" s="6"/>
    </row>
    <row r="35" spans="2:21">
      <c r="B35" s="4" t="str">
        <f>'Populations &amp; programs'!$C$4</f>
        <v>FSW</v>
      </c>
      <c r="C35" s="6" t="s">
        <v>2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17</v>
      </c>
      <c r="U35" s="26"/>
    </row>
    <row r="36" spans="2:21">
      <c r="B36" s="4" t="str">
        <f>'Populations &amp; programs'!$C$4</f>
        <v>FSW</v>
      </c>
      <c r="C36" s="6" t="s"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17</v>
      </c>
      <c r="U36" s="26"/>
    </row>
    <row r="37" spans="2:21">
      <c r="B37" s="4" t="str">
        <f>'Populations &amp; programs'!$C$4</f>
        <v>FSW</v>
      </c>
      <c r="C37" s="6" t="s">
        <v>1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17</v>
      </c>
      <c r="U37" s="26"/>
    </row>
    <row r="38" spans="2:21">
      <c r="B38" s="6"/>
      <c r="C38" s="6"/>
    </row>
    <row r="39" spans="2:21">
      <c r="B39" s="4" t="str">
        <f>'Populations &amp; programs'!$C$5</f>
        <v>Male PWID</v>
      </c>
      <c r="C39" s="6" t="s">
        <v>2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17</v>
      </c>
      <c r="U39" s="26"/>
    </row>
    <row r="40" spans="2:21">
      <c r="B40" s="4" t="str">
        <f>'Populations &amp; programs'!$C$5</f>
        <v>Male PWID</v>
      </c>
      <c r="C40" s="6" t="s">
        <v>0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17</v>
      </c>
      <c r="U40" s="26"/>
    </row>
    <row r="41" spans="2:21">
      <c r="B41" s="4" t="str">
        <f>'Populations &amp; programs'!$C$5</f>
        <v>Male PWID</v>
      </c>
      <c r="C41" s="6" t="s">
        <v>1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17</v>
      </c>
      <c r="U41" s="26"/>
    </row>
    <row r="42" spans="2:21">
      <c r="B42" s="6"/>
      <c r="C42" s="6"/>
    </row>
    <row r="43" spans="2:21">
      <c r="B43" s="4" t="str">
        <f>'Populations &amp; programs'!$C$6</f>
        <v>Other males</v>
      </c>
      <c r="C43" s="6" t="s">
        <v>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17</v>
      </c>
      <c r="U43" s="26"/>
    </row>
    <row r="44" spans="2:21">
      <c r="B44" s="4" t="str">
        <f>'Populations &amp; programs'!$C$6</f>
        <v>Other males</v>
      </c>
      <c r="C44" s="6" t="s">
        <v>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17</v>
      </c>
      <c r="U44" s="26">
        <v>5.0000000000000001E-4</v>
      </c>
    </row>
    <row r="45" spans="2:21">
      <c r="B45" s="4" t="str">
        <f>'Populations &amp; programs'!$C$6</f>
        <v>Other males</v>
      </c>
      <c r="C45" s="6" t="s">
        <v>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17</v>
      </c>
      <c r="U45" s="26"/>
    </row>
    <row r="46" spans="2:21">
      <c r="B46" s="6"/>
      <c r="C46" s="6"/>
    </row>
    <row r="47" spans="2:21">
      <c r="B47" s="4" t="str">
        <f>'Populations &amp; programs'!$C$7</f>
        <v>Other females</v>
      </c>
      <c r="C47" s="6" t="s">
        <v>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17</v>
      </c>
      <c r="U47" s="26"/>
    </row>
    <row r="48" spans="2:21">
      <c r="B48" s="4" t="str">
        <f>'Populations &amp; programs'!$C$7</f>
        <v>Other females</v>
      </c>
      <c r="C48" s="6" t="s">
        <v>0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17</v>
      </c>
      <c r="U48" s="26"/>
    </row>
    <row r="49" spans="2:21">
      <c r="B49" s="4" t="str">
        <f>'Populations &amp; programs'!$C$7</f>
        <v>Other females</v>
      </c>
      <c r="C49" s="6" t="s">
        <v>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17</v>
      </c>
      <c r="U49" s="26"/>
    </row>
    <row r="50" spans="2:21">
      <c r="B50" s="6"/>
      <c r="C50" s="6"/>
    </row>
    <row r="51" spans="2:21">
      <c r="B51" s="4" t="str">
        <f>'Populations &amp; programs'!$C$8</f>
        <v>Clients</v>
      </c>
      <c r="C51" s="6" t="s">
        <v>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17</v>
      </c>
      <c r="U51" s="26"/>
    </row>
    <row r="52" spans="2:21">
      <c r="B52" s="4" t="str">
        <f>'Populations &amp; programs'!$C$8</f>
        <v>Clients</v>
      </c>
      <c r="C52" s="6" t="s">
        <v>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17</v>
      </c>
      <c r="U52" s="26">
        <v>0.01</v>
      </c>
    </row>
    <row r="53" spans="2:21">
      <c r="B53" s="4" t="str">
        <f>'Populations &amp; programs'!$C$8</f>
        <v>Clients</v>
      </c>
      <c r="C53" s="6" t="s">
        <v>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17</v>
      </c>
      <c r="U53" s="2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>
      <selection activeCell="N11" sqref="N11"/>
    </sheetView>
  </sheetViews>
  <sheetFormatPr baseColWidth="10" defaultColWidth="8.625" defaultRowHeight="15"/>
  <cols>
    <col min="2" max="2" width="8.625" style="6"/>
    <col min="20" max="20" width="14.25" customWidth="1"/>
  </cols>
  <sheetData>
    <row r="1" spans="1:20">
      <c r="A1" s="10" t="s">
        <v>98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89</v>
      </c>
    </row>
    <row r="3" spans="1:20">
      <c r="A3" s="9"/>
      <c r="B3" s="4" t="s">
        <v>10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99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89</v>
      </c>
    </row>
    <row r="9" spans="1:20">
      <c r="A9" s="9"/>
      <c r="B9" s="4" t="s">
        <v>10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17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100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89</v>
      </c>
    </row>
    <row r="15" spans="1:20">
      <c r="A15" s="9"/>
      <c r="B15" s="4" t="s">
        <v>10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17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147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89</v>
      </c>
    </row>
    <row r="21" spans="1:20" s="18" customFormat="1">
      <c r="B21" s="4" t="s">
        <v>10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17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54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89</v>
      </c>
    </row>
    <row r="27" spans="1:20">
      <c r="A27" s="9"/>
      <c r="B27" s="4" t="s">
        <v>10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17</v>
      </c>
      <c r="T27" s="22"/>
    </row>
    <row r="31" spans="1:20" s="18" customFormat="1">
      <c r="A31" s="19" t="s">
        <v>32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89</v>
      </c>
    </row>
    <row r="33" spans="2:20" s="18" customFormat="1">
      <c r="B33" s="4" t="s">
        <v>10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17</v>
      </c>
      <c r="T33" s="22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42"/>
  <sheetViews>
    <sheetView topLeftCell="A2" workbookViewId="0"/>
  </sheetViews>
  <sheetFormatPr baseColWidth="10" defaultColWidth="8.625" defaultRowHeight="15"/>
  <cols>
    <col min="2" max="2" width="8.625" style="6"/>
    <col min="21" max="21" width="9.125" customWidth="1"/>
    <col min="22" max="22" width="8.875" customWidth="1"/>
    <col min="23" max="23" width="10.375" style="6" customWidth="1"/>
    <col min="28" max="28" width="8.875" style="18" customWidth="1"/>
    <col min="29" max="29" width="10.375" style="6" customWidth="1"/>
    <col min="30" max="33" width="8.625" style="18"/>
    <col min="34" max="34" width="8.875" style="18" customWidth="1"/>
    <col min="35" max="35" width="10.375" style="6" customWidth="1"/>
    <col min="36" max="39" width="8.625" style="18"/>
    <col min="40" max="40" width="8.875" style="18" customWidth="1"/>
    <col min="41" max="41" width="10.375" style="6" customWidth="1"/>
    <col min="42" max="45" width="8.625" style="18"/>
  </cols>
  <sheetData>
    <row r="1" spans="1:45" s="18" customFormat="1">
      <c r="A1" s="19" t="s">
        <v>97</v>
      </c>
      <c r="B1" s="6"/>
      <c r="W1" s="6"/>
      <c r="X1" s="19" t="s">
        <v>23</v>
      </c>
      <c r="Z1" s="19" t="s">
        <v>24</v>
      </c>
      <c r="AC1" s="6"/>
      <c r="AD1" s="19" t="s">
        <v>23</v>
      </c>
      <c r="AF1" s="19" t="s">
        <v>24</v>
      </c>
      <c r="AI1" s="6"/>
      <c r="AJ1" s="19" t="s">
        <v>23</v>
      </c>
      <c r="AL1" s="19" t="s">
        <v>24</v>
      </c>
      <c r="AO1" s="6"/>
      <c r="AP1" s="19" t="s">
        <v>23</v>
      </c>
      <c r="AR1" s="19" t="s">
        <v>24</v>
      </c>
    </row>
    <row r="2" spans="1:4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89</v>
      </c>
      <c r="W2" s="4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4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4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4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 s="18" customFormat="1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17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17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17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>
      <c r="B9" s="6"/>
      <c r="W9" s="6"/>
      <c r="AC9" s="6"/>
      <c r="AI9" s="6"/>
      <c r="AO9" s="6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8" t="s">
        <v>31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23</v>
      </c>
      <c r="Z12" s="19" t="s">
        <v>24</v>
      </c>
      <c r="AD12" s="19" t="s">
        <v>23</v>
      </c>
      <c r="AF12" s="19" t="s">
        <v>24</v>
      </c>
      <c r="AJ12" s="19" t="s">
        <v>23</v>
      </c>
      <c r="AL12" s="19" t="s">
        <v>24</v>
      </c>
      <c r="AP12" s="19" t="s">
        <v>23</v>
      </c>
      <c r="AR12" s="19" t="s">
        <v>24</v>
      </c>
    </row>
    <row r="13" spans="1:4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89</v>
      </c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17</v>
      </c>
      <c r="T14" s="25">
        <v>0</v>
      </c>
      <c r="W14" s="40"/>
      <c r="X14" s="46"/>
      <c r="Y14" s="25"/>
      <c r="Z14" s="25"/>
      <c r="AA14" s="25"/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17</v>
      </c>
      <c r="T15" s="25">
        <v>0</v>
      </c>
      <c r="W15" s="40"/>
      <c r="X15" s="25"/>
      <c r="Y15" s="25"/>
      <c r="Z15" s="25"/>
      <c r="AA15" s="25"/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17</v>
      </c>
      <c r="T16" s="25">
        <v>0</v>
      </c>
      <c r="W16" s="40"/>
      <c r="X16" s="25"/>
      <c r="Y16" s="25"/>
      <c r="Z16" s="25"/>
      <c r="AA16" s="25"/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17</v>
      </c>
      <c r="T17" s="25">
        <v>0</v>
      </c>
      <c r="W17" s="40"/>
      <c r="X17" s="25"/>
      <c r="Y17" s="25"/>
      <c r="Z17" s="25"/>
      <c r="AA17" s="25"/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17</v>
      </c>
      <c r="T18" s="25">
        <v>0</v>
      </c>
      <c r="W18" s="40"/>
      <c r="X18" s="25"/>
      <c r="Y18" s="25"/>
      <c r="Z18" s="25"/>
      <c r="AA18" s="25"/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17</v>
      </c>
      <c r="T19" s="25">
        <v>0</v>
      </c>
      <c r="W19" s="40"/>
      <c r="X19" s="25"/>
      <c r="Y19" s="25"/>
      <c r="Z19" s="25"/>
      <c r="AA19" s="25"/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>
      <c r="B20" s="6"/>
      <c r="W20" s="6"/>
      <c r="AC20" s="6"/>
      <c r="AI20" s="6"/>
      <c r="AO20" s="6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3" spans="1:45" s="18" customFormat="1">
      <c r="A23" s="19" t="s">
        <v>42</v>
      </c>
      <c r="B23" s="6"/>
      <c r="W23" s="6"/>
      <c r="X23" s="19" t="s">
        <v>23</v>
      </c>
      <c r="Z23" s="19" t="s">
        <v>24</v>
      </c>
      <c r="AC23" s="6"/>
      <c r="AD23" s="19" t="s">
        <v>23</v>
      </c>
      <c r="AF23" s="19" t="s">
        <v>24</v>
      </c>
      <c r="AI23" s="6"/>
      <c r="AJ23" s="19" t="s">
        <v>23</v>
      </c>
      <c r="AL23" s="19" t="s">
        <v>24</v>
      </c>
      <c r="AO23" s="6"/>
      <c r="AP23" s="19" t="s">
        <v>23</v>
      </c>
      <c r="AR23" s="19" t="s">
        <v>24</v>
      </c>
    </row>
    <row r="24" spans="1:45" s="18" customFormat="1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89</v>
      </c>
      <c r="W24" s="4" t="s">
        <v>75</v>
      </c>
      <c r="X24" s="6" t="s">
        <v>21</v>
      </c>
      <c r="Y24" s="6" t="s">
        <v>22</v>
      </c>
      <c r="Z24" s="6" t="s">
        <v>21</v>
      </c>
      <c r="AA24" s="6" t="s">
        <v>22</v>
      </c>
      <c r="AC24" s="4" t="s">
        <v>76</v>
      </c>
      <c r="AD24" s="6" t="s">
        <v>21</v>
      </c>
      <c r="AE24" s="6" t="s">
        <v>22</v>
      </c>
      <c r="AF24" s="6" t="s">
        <v>21</v>
      </c>
      <c r="AG24" s="6" t="s">
        <v>22</v>
      </c>
      <c r="AI24" s="4" t="s">
        <v>77</v>
      </c>
      <c r="AJ24" s="6" t="s">
        <v>21</v>
      </c>
      <c r="AK24" s="6" t="s">
        <v>22</v>
      </c>
      <c r="AL24" s="6" t="s">
        <v>21</v>
      </c>
      <c r="AM24" s="6" t="s">
        <v>22</v>
      </c>
      <c r="AO24" s="4" t="s">
        <v>78</v>
      </c>
      <c r="AP24" s="6" t="s">
        <v>21</v>
      </c>
      <c r="AQ24" s="6" t="s">
        <v>22</v>
      </c>
      <c r="AR24" s="6" t="s">
        <v>21</v>
      </c>
      <c r="AS24" s="6" t="s">
        <v>22</v>
      </c>
    </row>
    <row r="25" spans="1:45" s="18" customFormat="1"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17</v>
      </c>
      <c r="T25" s="25">
        <v>0</v>
      </c>
      <c r="W25" s="40"/>
      <c r="X25" s="46"/>
      <c r="Y25" s="25"/>
      <c r="Z25" s="25"/>
      <c r="AA25" s="25"/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17</v>
      </c>
      <c r="T26" s="25">
        <v>0</v>
      </c>
      <c r="W26" s="40"/>
      <c r="X26" s="25"/>
      <c r="Y26" s="25"/>
      <c r="Z26" s="25"/>
      <c r="AA26" s="25"/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17</v>
      </c>
      <c r="T27" s="25">
        <v>0</v>
      </c>
      <c r="W27" s="40"/>
      <c r="X27" s="25"/>
      <c r="Y27" s="25"/>
      <c r="Z27" s="25"/>
      <c r="AA27" s="25"/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17</v>
      </c>
      <c r="T28" s="25">
        <v>0</v>
      </c>
      <c r="W28" s="40"/>
      <c r="X28" s="25"/>
      <c r="Y28" s="25"/>
      <c r="Z28" s="25"/>
      <c r="AA28" s="25"/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17</v>
      </c>
      <c r="T29" s="25">
        <v>0</v>
      </c>
      <c r="W29" s="40"/>
      <c r="X29" s="25"/>
      <c r="Y29" s="25"/>
      <c r="Z29" s="25"/>
      <c r="AA29" s="25"/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17</v>
      </c>
      <c r="T30" s="25">
        <v>0</v>
      </c>
      <c r="W30" s="40"/>
      <c r="X30" s="25"/>
      <c r="Y30" s="25"/>
      <c r="Z30" s="25"/>
      <c r="AA30" s="25"/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>
      <c r="S31" s="5"/>
    </row>
    <row r="32" spans="1:45" s="18" customFormat="1">
      <c r="B32" s="6"/>
      <c r="S32" s="5"/>
      <c r="W32" s="6"/>
      <c r="AC32" s="6"/>
      <c r="AI32" s="6"/>
      <c r="AO32" s="6"/>
    </row>
    <row r="33" spans="1:45" s="18" customFormat="1">
      <c r="B33" s="6"/>
      <c r="S33" s="5"/>
      <c r="W33" s="6"/>
      <c r="AC33" s="6"/>
      <c r="AI33" s="6"/>
      <c r="AO33" s="6"/>
    </row>
    <row r="34" spans="1:45">
      <c r="A34" s="8" t="s">
        <v>14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23</v>
      </c>
      <c r="Y34" s="18"/>
      <c r="Z34" s="19" t="s">
        <v>24</v>
      </c>
      <c r="AA34" s="18"/>
      <c r="AD34" s="19" t="s">
        <v>23</v>
      </c>
      <c r="AF34" s="19" t="s">
        <v>24</v>
      </c>
      <c r="AJ34" s="19" t="s">
        <v>23</v>
      </c>
      <c r="AL34" s="19" t="s">
        <v>24</v>
      </c>
      <c r="AP34" s="19" t="s">
        <v>23</v>
      </c>
      <c r="AR34" s="19" t="s">
        <v>24</v>
      </c>
    </row>
    <row r="35" spans="1:4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89</v>
      </c>
      <c r="W35" s="4" t="s">
        <v>75</v>
      </c>
      <c r="X35" s="6" t="s">
        <v>21</v>
      </c>
      <c r="Y35" s="6" t="s">
        <v>22</v>
      </c>
      <c r="Z35" s="6" t="s">
        <v>21</v>
      </c>
      <c r="AA35" s="6" t="s">
        <v>22</v>
      </c>
      <c r="AC35" s="4" t="s">
        <v>76</v>
      </c>
      <c r="AD35" s="6" t="s">
        <v>21</v>
      </c>
      <c r="AE35" s="6" t="s">
        <v>22</v>
      </c>
      <c r="AF35" s="6" t="s">
        <v>21</v>
      </c>
      <c r="AG35" s="6" t="s">
        <v>22</v>
      </c>
      <c r="AI35" s="4" t="s">
        <v>77</v>
      </c>
      <c r="AJ35" s="6" t="s">
        <v>21</v>
      </c>
      <c r="AK35" s="6" t="s">
        <v>22</v>
      </c>
      <c r="AL35" s="6" t="s">
        <v>21</v>
      </c>
      <c r="AM35" s="6" t="s">
        <v>22</v>
      </c>
      <c r="AO35" s="4" t="s">
        <v>78</v>
      </c>
      <c r="AP35" s="6" t="s">
        <v>21</v>
      </c>
      <c r="AQ35" s="6" t="s">
        <v>22</v>
      </c>
      <c r="AR35" s="6" t="s">
        <v>21</v>
      </c>
      <c r="AS35" s="6" t="s">
        <v>22</v>
      </c>
    </row>
    <row r="36" spans="1:45">
      <c r="A36" s="7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17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>
      <c r="B37" s="4" t="str">
        <f>'Populations &amp; programs'!$C$4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17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17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17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17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17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>
      <c r="S42" s="5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71"/>
  <sheetViews>
    <sheetView workbookViewId="0">
      <selection activeCell="V12" sqref="V12"/>
    </sheetView>
  </sheetViews>
  <sheetFormatPr baseColWidth="10" defaultColWidth="8.625" defaultRowHeight="15"/>
  <cols>
    <col min="2" max="2" width="8.625" style="6"/>
    <col min="20" max="20" width="14.25" customWidth="1"/>
    <col min="23" max="23" width="12.375" style="6" customWidth="1"/>
    <col min="29" max="29" width="12.375" style="6" customWidth="1"/>
    <col min="30" max="33" width="8.625" style="18"/>
    <col min="35" max="35" width="12.375" style="6" customWidth="1"/>
    <col min="36" max="39" width="8.625" style="18"/>
    <col min="41" max="41" width="12.375" style="6" customWidth="1"/>
    <col min="42" max="45" width="8.625" style="18"/>
  </cols>
  <sheetData>
    <row r="1" spans="1:45">
      <c r="A1" s="10" t="s">
        <v>55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23</v>
      </c>
      <c r="Y1" s="18"/>
      <c r="Z1" s="19" t="s">
        <v>24</v>
      </c>
      <c r="AA1" s="18"/>
      <c r="AD1" s="19" t="s">
        <v>23</v>
      </c>
      <c r="AF1" s="19" t="s">
        <v>24</v>
      </c>
      <c r="AJ1" s="19" t="s">
        <v>23</v>
      </c>
      <c r="AL1" s="19" t="s">
        <v>24</v>
      </c>
      <c r="AP1" s="19" t="s">
        <v>23</v>
      </c>
      <c r="AR1" s="19" t="s">
        <v>24</v>
      </c>
    </row>
    <row r="2" spans="1:4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89</v>
      </c>
      <c r="W2" s="4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4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4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4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25">
        <v>0.03</v>
      </c>
      <c r="W3" s="50" t="s">
        <v>74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17</v>
      </c>
      <c r="T4" s="25"/>
      <c r="W4" s="56" t="s">
        <v>66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17</v>
      </c>
      <c r="T5" s="22"/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25">
        <v>0.05</v>
      </c>
      <c r="W8" s="45"/>
      <c r="X8" s="25"/>
      <c r="Y8" s="25"/>
      <c r="Z8" s="25"/>
      <c r="AA8" s="25"/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10" t="s">
        <v>101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23</v>
      </c>
      <c r="Y12" s="18"/>
      <c r="Z12" s="19" t="s">
        <v>24</v>
      </c>
      <c r="AA12" s="18"/>
      <c r="AD12" s="19" t="s">
        <v>23</v>
      </c>
      <c r="AF12" s="19" t="s">
        <v>24</v>
      </c>
      <c r="AJ12" s="19" t="s">
        <v>23</v>
      </c>
      <c r="AL12" s="19" t="s">
        <v>24</v>
      </c>
      <c r="AP12" s="19" t="s">
        <v>23</v>
      </c>
      <c r="AR12" s="19" t="s">
        <v>24</v>
      </c>
    </row>
    <row r="13" spans="1:4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89</v>
      </c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>
      <c r="A14" s="9"/>
      <c r="B14" s="4" t="s">
        <v>11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17</v>
      </c>
      <c r="T14" s="25">
        <v>0.5</v>
      </c>
      <c r="W14" s="40"/>
      <c r="X14" s="25"/>
      <c r="Y14" s="25"/>
      <c r="Z14" s="25"/>
      <c r="AA14" s="25"/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>
      <c r="B16" s="6"/>
      <c r="W16" s="6"/>
      <c r="AC16" s="6"/>
      <c r="AI16" s="6"/>
      <c r="AO16" s="6"/>
    </row>
    <row r="17" spans="1:45" s="18" customFormat="1">
      <c r="B17" s="6"/>
      <c r="W17" s="6"/>
      <c r="AC17" s="6"/>
      <c r="AI17" s="6"/>
      <c r="AO17" s="6"/>
    </row>
    <row r="18" spans="1:45">
      <c r="A18" s="10" t="s">
        <v>52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23</v>
      </c>
      <c r="Y18" s="18"/>
      <c r="Z18" s="19" t="s">
        <v>24</v>
      </c>
      <c r="AA18" s="18"/>
      <c r="AD18" s="19" t="s">
        <v>23</v>
      </c>
      <c r="AF18" s="19" t="s">
        <v>24</v>
      </c>
      <c r="AJ18" s="19" t="s">
        <v>23</v>
      </c>
      <c r="AL18" s="19" t="s">
        <v>24</v>
      </c>
      <c r="AP18" s="19" t="s">
        <v>23</v>
      </c>
      <c r="AR18" s="19" t="s">
        <v>24</v>
      </c>
    </row>
    <row r="19" spans="1:4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89</v>
      </c>
      <c r="W19" s="4" t="s">
        <v>75</v>
      </c>
      <c r="X19" s="6" t="s">
        <v>21</v>
      </c>
      <c r="Y19" s="6" t="s">
        <v>22</v>
      </c>
      <c r="Z19" s="6" t="s">
        <v>21</v>
      </c>
      <c r="AA19" s="6" t="s">
        <v>22</v>
      </c>
      <c r="AC19" s="4" t="s">
        <v>76</v>
      </c>
      <c r="AD19" s="6" t="s">
        <v>21</v>
      </c>
      <c r="AE19" s="6" t="s">
        <v>22</v>
      </c>
      <c r="AF19" s="6" t="s">
        <v>21</v>
      </c>
      <c r="AG19" s="6" t="s">
        <v>22</v>
      </c>
      <c r="AI19" s="4" t="s">
        <v>77</v>
      </c>
      <c r="AJ19" s="6" t="s">
        <v>21</v>
      </c>
      <c r="AK19" s="6" t="s">
        <v>22</v>
      </c>
      <c r="AL19" s="6" t="s">
        <v>21</v>
      </c>
      <c r="AM19" s="6" t="s">
        <v>22</v>
      </c>
      <c r="AO19" s="4" t="s">
        <v>78</v>
      </c>
      <c r="AP19" s="6" t="s">
        <v>21</v>
      </c>
      <c r="AQ19" s="6" t="s">
        <v>22</v>
      </c>
      <c r="AR19" s="6" t="s">
        <v>21</v>
      </c>
      <c r="AS19" s="6" t="s">
        <v>22</v>
      </c>
    </row>
    <row r="20" spans="1:45">
      <c r="A20" s="9"/>
      <c r="B20" s="4" t="s">
        <v>10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17</v>
      </c>
      <c r="T20" s="22"/>
      <c r="W20" s="40" t="s">
        <v>125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4" spans="1:45">
      <c r="A24" s="10" t="s">
        <v>53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23</v>
      </c>
      <c r="Y24" s="18"/>
      <c r="Z24" s="19" t="s">
        <v>24</v>
      </c>
      <c r="AA24" s="18"/>
      <c r="AD24" s="19" t="s">
        <v>23</v>
      </c>
      <c r="AF24" s="19" t="s">
        <v>24</v>
      </c>
      <c r="AJ24" s="19" t="s">
        <v>23</v>
      </c>
      <c r="AL24" s="19" t="s">
        <v>24</v>
      </c>
      <c r="AP24" s="19" t="s">
        <v>23</v>
      </c>
      <c r="AR24" s="19" t="s">
        <v>24</v>
      </c>
    </row>
    <row r="25" spans="1:4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89</v>
      </c>
      <c r="W25" s="4" t="s">
        <v>75</v>
      </c>
      <c r="X25" s="6" t="s">
        <v>21</v>
      </c>
      <c r="Y25" s="6" t="s">
        <v>22</v>
      </c>
      <c r="Z25" s="6" t="s">
        <v>21</v>
      </c>
      <c r="AA25" s="6" t="s">
        <v>22</v>
      </c>
      <c r="AC25" s="4" t="s">
        <v>76</v>
      </c>
      <c r="AD25" s="6" t="s">
        <v>21</v>
      </c>
      <c r="AE25" s="6" t="s">
        <v>22</v>
      </c>
      <c r="AF25" s="6" t="s">
        <v>21</v>
      </c>
      <c r="AG25" s="6" t="s">
        <v>22</v>
      </c>
      <c r="AI25" s="4" t="s">
        <v>77</v>
      </c>
      <c r="AJ25" s="6" t="s">
        <v>21</v>
      </c>
      <c r="AK25" s="6" t="s">
        <v>22</v>
      </c>
      <c r="AL25" s="6" t="s">
        <v>21</v>
      </c>
      <c r="AM25" s="6" t="s">
        <v>22</v>
      </c>
      <c r="AO25" s="4" t="s">
        <v>78</v>
      </c>
      <c r="AP25" s="6" t="s">
        <v>21</v>
      </c>
      <c r="AQ25" s="6" t="s">
        <v>22</v>
      </c>
      <c r="AR25" s="6" t="s">
        <v>21</v>
      </c>
      <c r="AS25" s="6" t="s">
        <v>22</v>
      </c>
    </row>
    <row r="26" spans="1:45">
      <c r="A26" s="9"/>
      <c r="B26" s="4" t="s">
        <v>10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17</v>
      </c>
      <c r="T26" s="22"/>
      <c r="W26" s="40" t="s">
        <v>125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>
      <c r="B27" s="6"/>
      <c r="W27" s="6"/>
      <c r="AC27" s="6"/>
      <c r="AI27" s="6"/>
      <c r="AO27" s="6"/>
    </row>
    <row r="28" spans="1:45" s="18" customFormat="1" ht="14.25" customHeight="1">
      <c r="B28" s="6"/>
      <c r="W28" s="6"/>
      <c r="AC28" s="6"/>
      <c r="AI28" s="6"/>
      <c r="AO28" s="6"/>
    </row>
    <row r="29" spans="1:45" s="18" customFormat="1">
      <c r="B29" s="6"/>
      <c r="W29" s="6"/>
      <c r="AC29" s="6"/>
      <c r="AI29" s="6"/>
      <c r="AO29" s="6"/>
    </row>
    <row r="30" spans="1:45" s="18" customFormat="1">
      <c r="A30" s="19" t="s">
        <v>82</v>
      </c>
      <c r="B30" s="6"/>
      <c r="W30" s="6"/>
      <c r="X30" s="19" t="s">
        <v>23</v>
      </c>
      <c r="Z30" s="19" t="s">
        <v>24</v>
      </c>
      <c r="AC30" s="6"/>
      <c r="AD30" s="19" t="s">
        <v>23</v>
      </c>
      <c r="AF30" s="19" t="s">
        <v>24</v>
      </c>
      <c r="AI30" s="6"/>
      <c r="AJ30" s="19" t="s">
        <v>23</v>
      </c>
      <c r="AL30" s="19" t="s">
        <v>24</v>
      </c>
      <c r="AO30" s="6"/>
      <c r="AP30" s="19" t="s">
        <v>23</v>
      </c>
      <c r="AR30" s="19" t="s">
        <v>24</v>
      </c>
    </row>
    <row r="31" spans="1:45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89</v>
      </c>
      <c r="W31" s="4" t="s">
        <v>75</v>
      </c>
      <c r="X31" s="6" t="s">
        <v>21</v>
      </c>
      <c r="Y31" s="6" t="s">
        <v>22</v>
      </c>
      <c r="Z31" s="6" t="s">
        <v>21</v>
      </c>
      <c r="AA31" s="6" t="s">
        <v>22</v>
      </c>
      <c r="AC31" s="4" t="s">
        <v>76</v>
      </c>
      <c r="AD31" s="6" t="s">
        <v>21</v>
      </c>
      <c r="AE31" s="6" t="s">
        <v>22</v>
      </c>
      <c r="AF31" s="6" t="s">
        <v>21</v>
      </c>
      <c r="AG31" s="6" t="s">
        <v>22</v>
      </c>
      <c r="AI31" s="4" t="s">
        <v>77</v>
      </c>
      <c r="AJ31" s="6" t="s">
        <v>21</v>
      </c>
      <c r="AK31" s="6" t="s">
        <v>22</v>
      </c>
      <c r="AL31" s="6" t="s">
        <v>21</v>
      </c>
      <c r="AM31" s="6" t="s">
        <v>22</v>
      </c>
      <c r="AO31" s="4" t="s">
        <v>78</v>
      </c>
      <c r="AP31" s="6" t="s">
        <v>21</v>
      </c>
      <c r="AQ31" s="6" t="s">
        <v>22</v>
      </c>
      <c r="AR31" s="6" t="s">
        <v>21</v>
      </c>
      <c r="AS31" s="6" t="s">
        <v>22</v>
      </c>
    </row>
    <row r="32" spans="1:45" s="18" customFormat="1">
      <c r="B32" s="4" t="str">
        <f>'Populations &amp; programs'!$C$3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17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>
      <c r="B33" s="4" t="str">
        <f>'Populations &amp; programs'!$C$4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17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>
      <c r="B34" s="4" t="str">
        <f>'Populations &amp; programs'!$C$5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17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>
      <c r="B35" s="4" t="str">
        <f>'Populations &amp; programs'!$C$6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17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>
      <c r="B36" s="4" t="str">
        <f>'Populations &amp; programs'!$C$7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17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>
      <c r="B37" s="4" t="str">
        <f>'Populations &amp; programs'!$C$8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17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>
      <c r="B38" s="6"/>
      <c r="W38" s="6"/>
      <c r="AC38" s="6"/>
      <c r="AI38" s="6"/>
      <c r="AO38" s="6"/>
    </row>
    <row r="40" spans="1:45" s="18" customFormat="1">
      <c r="B40" s="6"/>
      <c r="W40" s="6"/>
      <c r="AC40" s="6"/>
      <c r="AI40" s="6"/>
      <c r="AO40" s="6"/>
    </row>
    <row r="41" spans="1:45" s="18" customFormat="1">
      <c r="A41" s="19" t="s">
        <v>83</v>
      </c>
      <c r="B41" s="6"/>
      <c r="W41" s="6"/>
      <c r="X41" s="19" t="s">
        <v>23</v>
      </c>
      <c r="Z41" s="19" t="s">
        <v>24</v>
      </c>
      <c r="AC41" s="6"/>
      <c r="AD41" s="19" t="s">
        <v>23</v>
      </c>
      <c r="AF41" s="19" t="s">
        <v>24</v>
      </c>
      <c r="AI41" s="6"/>
      <c r="AJ41" s="19" t="s">
        <v>23</v>
      </c>
      <c r="AL41" s="19" t="s">
        <v>24</v>
      </c>
      <c r="AO41" s="6"/>
      <c r="AP41" s="19" t="s">
        <v>23</v>
      </c>
      <c r="AR41" s="19" t="s">
        <v>24</v>
      </c>
    </row>
    <row r="42" spans="1:45" s="18" customFormat="1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89</v>
      </c>
      <c r="W42" s="4" t="s">
        <v>75</v>
      </c>
      <c r="X42" s="6" t="s">
        <v>21</v>
      </c>
      <c r="Y42" s="6" t="s">
        <v>22</v>
      </c>
      <c r="Z42" s="6" t="s">
        <v>21</v>
      </c>
      <c r="AA42" s="6" t="s">
        <v>22</v>
      </c>
      <c r="AC42" s="4" t="s">
        <v>76</v>
      </c>
      <c r="AD42" s="6" t="s">
        <v>21</v>
      </c>
      <c r="AE42" s="6" t="s">
        <v>22</v>
      </c>
      <c r="AF42" s="6" t="s">
        <v>21</v>
      </c>
      <c r="AG42" s="6" t="s">
        <v>22</v>
      </c>
      <c r="AI42" s="4" t="s">
        <v>77</v>
      </c>
      <c r="AJ42" s="6" t="s">
        <v>21</v>
      </c>
      <c r="AK42" s="6" t="s">
        <v>22</v>
      </c>
      <c r="AL42" s="6" t="s">
        <v>21</v>
      </c>
      <c r="AM42" s="6" t="s">
        <v>22</v>
      </c>
      <c r="AO42" s="4" t="s">
        <v>78</v>
      </c>
      <c r="AP42" s="6" t="s">
        <v>21</v>
      </c>
      <c r="AQ42" s="6" t="s">
        <v>22</v>
      </c>
      <c r="AR42" s="6" t="s">
        <v>21</v>
      </c>
      <c r="AS42" s="6" t="s">
        <v>22</v>
      </c>
    </row>
    <row r="43" spans="1:45" s="18" customFormat="1">
      <c r="B43" s="4" t="str">
        <f>'Populations &amp; programs'!$C$3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17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>
      <c r="B44" s="4" t="str">
        <f>'Populations &amp; programs'!$C$4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17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>
      <c r="B45" s="4" t="str">
        <f>'Populations &amp; programs'!$C$5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17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>
      <c r="B46" s="4" t="str">
        <f>'Populations &amp; programs'!$C$6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17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>
      <c r="B47" s="4" t="str">
        <f>'Populations &amp; programs'!$C$7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17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>
      <c r="B48" s="4" t="str">
        <f>'Populations &amp; programs'!$C$8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17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>
      <c r="B49" s="6"/>
      <c r="W49" s="6"/>
      <c r="AC49" s="6"/>
      <c r="AI49" s="6"/>
      <c r="AO49" s="6"/>
    </row>
    <row r="50" spans="1:45" s="18" customFormat="1">
      <c r="B50" s="6"/>
      <c r="W50" s="6"/>
      <c r="AC50" s="6"/>
      <c r="AI50" s="6"/>
      <c r="AO50" s="6"/>
    </row>
    <row r="51" spans="1:45" s="18" customFormat="1">
      <c r="B51" s="6"/>
      <c r="W51" s="6"/>
      <c r="AC51" s="6"/>
      <c r="AI51" s="6"/>
      <c r="AO51" s="6"/>
    </row>
    <row r="52" spans="1:45">
      <c r="A52" s="10" t="s">
        <v>80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23</v>
      </c>
      <c r="Y52" s="18"/>
      <c r="Z52" s="19" t="s">
        <v>24</v>
      </c>
      <c r="AA52" s="18"/>
      <c r="AD52" s="19" t="s">
        <v>23</v>
      </c>
      <c r="AF52" s="19" t="s">
        <v>24</v>
      </c>
      <c r="AJ52" s="19" t="s">
        <v>23</v>
      </c>
      <c r="AL52" s="19" t="s">
        <v>24</v>
      </c>
      <c r="AP52" s="19" t="s">
        <v>23</v>
      </c>
      <c r="AR52" s="19" t="s">
        <v>24</v>
      </c>
    </row>
    <row r="53" spans="1:4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89</v>
      </c>
      <c r="W53" s="4" t="s">
        <v>75</v>
      </c>
      <c r="X53" s="6" t="s">
        <v>21</v>
      </c>
      <c r="Y53" s="6" t="s">
        <v>22</v>
      </c>
      <c r="Z53" s="6" t="s">
        <v>21</v>
      </c>
      <c r="AA53" s="6" t="s">
        <v>22</v>
      </c>
      <c r="AC53" s="4" t="s">
        <v>76</v>
      </c>
      <c r="AD53" s="6" t="s">
        <v>21</v>
      </c>
      <c r="AE53" s="6" t="s">
        <v>22</v>
      </c>
      <c r="AF53" s="6" t="s">
        <v>21</v>
      </c>
      <c r="AG53" s="6" t="s">
        <v>22</v>
      </c>
      <c r="AI53" s="4" t="s">
        <v>77</v>
      </c>
      <c r="AJ53" s="6" t="s">
        <v>21</v>
      </c>
      <c r="AK53" s="6" t="s">
        <v>22</v>
      </c>
      <c r="AL53" s="6" t="s">
        <v>21</v>
      </c>
      <c r="AM53" s="6" t="s">
        <v>22</v>
      </c>
      <c r="AO53" s="4" t="s">
        <v>78</v>
      </c>
      <c r="AP53" s="6" t="s">
        <v>21</v>
      </c>
      <c r="AQ53" s="6" t="s">
        <v>22</v>
      </c>
      <c r="AR53" s="6" t="s">
        <v>21</v>
      </c>
      <c r="AS53" s="6" t="s">
        <v>22</v>
      </c>
    </row>
    <row r="54" spans="1:45">
      <c r="A54" s="9"/>
      <c r="B54" s="4" t="s">
        <v>10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17</v>
      </c>
      <c r="T54" s="22"/>
      <c r="W54" s="40" t="s">
        <v>126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>
      <c r="B55" s="6"/>
      <c r="W55" s="6"/>
      <c r="AC55" s="6"/>
      <c r="AI55" s="6"/>
      <c r="AO55" s="6"/>
    </row>
    <row r="56" spans="1:45" s="18" customFormat="1">
      <c r="B56" s="6"/>
      <c r="W56" s="6"/>
      <c r="AC56" s="6"/>
      <c r="AI56" s="6"/>
      <c r="AO56" s="6"/>
    </row>
    <row r="57" spans="1:45" s="18" customFormat="1">
      <c r="B57" s="6"/>
      <c r="W57" s="6"/>
      <c r="AC57" s="6"/>
      <c r="AI57" s="6"/>
      <c r="AO57" s="6"/>
    </row>
    <row r="58" spans="1:45" s="18" customFormat="1">
      <c r="A58" s="19" t="s">
        <v>56</v>
      </c>
      <c r="B58" s="6"/>
      <c r="W58" s="6"/>
      <c r="X58" s="19" t="s">
        <v>23</v>
      </c>
      <c r="Z58" s="19" t="s">
        <v>24</v>
      </c>
      <c r="AC58" s="6"/>
      <c r="AD58" s="19" t="s">
        <v>23</v>
      </c>
      <c r="AF58" s="19" t="s">
        <v>24</v>
      </c>
      <c r="AI58" s="6"/>
      <c r="AJ58" s="19" t="s">
        <v>23</v>
      </c>
      <c r="AL58" s="19" t="s">
        <v>24</v>
      </c>
      <c r="AO58" s="6"/>
      <c r="AP58" s="19" t="s">
        <v>23</v>
      </c>
      <c r="AR58" s="19" t="s">
        <v>24</v>
      </c>
    </row>
    <row r="59" spans="1:45" s="18" customFormat="1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89</v>
      </c>
      <c r="W59" s="4" t="s">
        <v>75</v>
      </c>
      <c r="X59" s="6" t="s">
        <v>21</v>
      </c>
      <c r="Y59" s="6" t="s">
        <v>22</v>
      </c>
      <c r="Z59" s="6" t="s">
        <v>21</v>
      </c>
      <c r="AA59" s="6" t="s">
        <v>22</v>
      </c>
      <c r="AC59" s="4" t="s">
        <v>76</v>
      </c>
      <c r="AD59" s="6" t="s">
        <v>21</v>
      </c>
      <c r="AE59" s="6" t="s">
        <v>22</v>
      </c>
      <c r="AF59" s="6" t="s">
        <v>21</v>
      </c>
      <c r="AG59" s="6" t="s">
        <v>22</v>
      </c>
      <c r="AI59" s="4" t="s">
        <v>77</v>
      </c>
      <c r="AJ59" s="6" t="s">
        <v>21</v>
      </c>
      <c r="AK59" s="6" t="s">
        <v>22</v>
      </c>
      <c r="AL59" s="6" t="s">
        <v>21</v>
      </c>
      <c r="AM59" s="6" t="s">
        <v>22</v>
      </c>
      <c r="AO59" s="4" t="s">
        <v>78</v>
      </c>
      <c r="AP59" s="6" t="s">
        <v>21</v>
      </c>
      <c r="AQ59" s="6" t="s">
        <v>22</v>
      </c>
      <c r="AR59" s="6" t="s">
        <v>21</v>
      </c>
      <c r="AS59" s="6" t="s">
        <v>22</v>
      </c>
    </row>
    <row r="60" spans="1:45" s="18" customFormat="1"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17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>
      <c r="B61" s="4" t="str">
        <f>'Populations &amp; programs'!$C$4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17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17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17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>
      <c r="B64" s="4" t="str">
        <f>'Populations &amp; programs'!$C$7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17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>
      <c r="B65" s="4" t="str">
        <f>'Populations &amp; programs'!$C$8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17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>
      <c r="A69" s="19" t="s">
        <v>57</v>
      </c>
      <c r="B69" s="6"/>
      <c r="W69" s="6"/>
      <c r="X69" s="19" t="s">
        <v>23</v>
      </c>
      <c r="Z69" s="19" t="s">
        <v>24</v>
      </c>
      <c r="AC69" s="6"/>
      <c r="AD69" s="19" t="s">
        <v>23</v>
      </c>
      <c r="AF69" s="19" t="s">
        <v>24</v>
      </c>
      <c r="AI69" s="6"/>
      <c r="AJ69" s="19" t="s">
        <v>23</v>
      </c>
      <c r="AL69" s="19" t="s">
        <v>24</v>
      </c>
      <c r="AO69" s="6"/>
      <c r="AP69" s="19" t="s">
        <v>23</v>
      </c>
      <c r="AR69" s="19" t="s">
        <v>24</v>
      </c>
    </row>
    <row r="70" spans="1:45" s="18" customFormat="1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89</v>
      </c>
      <c r="W70" s="4" t="s">
        <v>75</v>
      </c>
      <c r="X70" s="6" t="s">
        <v>21</v>
      </c>
      <c r="Y70" s="6" t="s">
        <v>22</v>
      </c>
      <c r="Z70" s="6" t="s">
        <v>21</v>
      </c>
      <c r="AA70" s="6" t="s">
        <v>22</v>
      </c>
      <c r="AC70" s="4" t="s">
        <v>76</v>
      </c>
      <c r="AD70" s="6" t="s">
        <v>21</v>
      </c>
      <c r="AE70" s="6" t="s">
        <v>22</v>
      </c>
      <c r="AF70" s="6" t="s">
        <v>21</v>
      </c>
      <c r="AG70" s="6" t="s">
        <v>22</v>
      </c>
      <c r="AI70" s="4" t="s">
        <v>77</v>
      </c>
      <c r="AJ70" s="6" t="s">
        <v>21</v>
      </c>
      <c r="AK70" s="6" t="s">
        <v>22</v>
      </c>
      <c r="AL70" s="6" t="s">
        <v>21</v>
      </c>
      <c r="AM70" s="6" t="s">
        <v>22</v>
      </c>
      <c r="AO70" s="4" t="s">
        <v>78</v>
      </c>
      <c r="AP70" s="6" t="s">
        <v>21</v>
      </c>
      <c r="AQ70" s="6" t="s">
        <v>22</v>
      </c>
      <c r="AR70" s="6" t="s">
        <v>21</v>
      </c>
      <c r="AS70" s="6" t="s">
        <v>22</v>
      </c>
    </row>
    <row r="71" spans="1:45" s="18" customFormat="1">
      <c r="B71" s="4" t="s">
        <v>10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17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85"/>
  <sheetViews>
    <sheetView topLeftCell="A45" workbookViewId="0">
      <selection activeCell="W64" sqref="W64"/>
    </sheetView>
  </sheetViews>
  <sheetFormatPr baseColWidth="10" defaultColWidth="8.625" defaultRowHeight="15"/>
  <cols>
    <col min="2" max="2" width="8.625" style="6"/>
    <col min="20" max="20" width="14.375" style="31" customWidth="1"/>
    <col min="23" max="23" width="11.375" customWidth="1"/>
    <col min="29" max="29" width="11.375" style="18" customWidth="1"/>
    <col min="30" max="33" width="8.625" style="18"/>
    <col min="35" max="35" width="11.375" style="18" customWidth="1"/>
    <col min="36" max="39" width="8.625" style="18"/>
    <col min="41" max="41" width="11.375" style="18" customWidth="1"/>
    <col min="42" max="45" width="8.625" style="18"/>
  </cols>
  <sheetData>
    <row r="1" spans="1:45">
      <c r="A1" s="12" t="s">
        <v>26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23</v>
      </c>
      <c r="Y1" s="18"/>
      <c r="Z1" s="19" t="s">
        <v>24</v>
      </c>
      <c r="AA1" s="18"/>
      <c r="AD1" s="19" t="s">
        <v>23</v>
      </c>
      <c r="AF1" s="19" t="s">
        <v>24</v>
      </c>
      <c r="AJ1" s="19" t="s">
        <v>23</v>
      </c>
      <c r="AL1" s="19" t="s">
        <v>24</v>
      </c>
      <c r="AP1" s="19" t="s">
        <v>23</v>
      </c>
      <c r="AR1" s="19" t="s">
        <v>24</v>
      </c>
    </row>
    <row r="2" spans="1:4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89</v>
      </c>
      <c r="U2" s="31"/>
      <c r="V2" s="31"/>
      <c r="W2" s="32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32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32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32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17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17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17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>
      <c r="B10" s="6"/>
      <c r="T10" s="31"/>
    </row>
    <row r="11" spans="1:45" s="18" customFormat="1">
      <c r="B11" s="6"/>
      <c r="T11" s="31"/>
    </row>
    <row r="12" spans="1:45">
      <c r="A12" s="12" t="s">
        <v>27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23</v>
      </c>
      <c r="Y12" s="18"/>
      <c r="Z12" s="19" t="s">
        <v>24</v>
      </c>
      <c r="AA12" s="18"/>
      <c r="AD12" s="19" t="s">
        <v>23</v>
      </c>
      <c r="AF12" s="19" t="s">
        <v>24</v>
      </c>
      <c r="AJ12" s="19" t="s">
        <v>23</v>
      </c>
      <c r="AL12" s="19" t="s">
        <v>24</v>
      </c>
      <c r="AP12" s="19" t="s">
        <v>23</v>
      </c>
      <c r="AR12" s="19" t="s">
        <v>24</v>
      </c>
    </row>
    <row r="13" spans="1:4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89</v>
      </c>
      <c r="U13" s="6"/>
      <c r="V13" s="6"/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17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17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17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17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17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17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>
      <c r="B21" s="6"/>
      <c r="T21" s="31"/>
    </row>
    <row r="22" spans="1:45" s="18" customFormat="1">
      <c r="B22" s="6"/>
      <c r="T22" s="31"/>
    </row>
    <row r="23" spans="1:45">
      <c r="A23" s="12" t="s">
        <v>28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23</v>
      </c>
      <c r="Y23" s="18"/>
      <c r="Z23" s="19" t="s">
        <v>24</v>
      </c>
      <c r="AA23" s="18"/>
      <c r="AD23" s="19" t="s">
        <v>23</v>
      </c>
      <c r="AF23" s="19" t="s">
        <v>24</v>
      </c>
      <c r="AJ23" s="19" t="s">
        <v>23</v>
      </c>
      <c r="AL23" s="19" t="s">
        <v>24</v>
      </c>
      <c r="AP23" s="19" t="s">
        <v>23</v>
      </c>
      <c r="AR23" s="19" t="s">
        <v>24</v>
      </c>
    </row>
    <row r="24" spans="1:4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89</v>
      </c>
      <c r="U24" s="6"/>
      <c r="V24" s="6"/>
      <c r="W24" s="4" t="s">
        <v>75</v>
      </c>
      <c r="X24" s="6" t="s">
        <v>21</v>
      </c>
      <c r="Y24" s="6" t="s">
        <v>22</v>
      </c>
      <c r="Z24" s="6" t="s">
        <v>21</v>
      </c>
      <c r="AA24" s="6" t="s">
        <v>22</v>
      </c>
      <c r="AC24" s="4" t="s">
        <v>76</v>
      </c>
      <c r="AD24" s="6" t="s">
        <v>21</v>
      </c>
      <c r="AE24" s="6" t="s">
        <v>22</v>
      </c>
      <c r="AF24" s="6" t="s">
        <v>21</v>
      </c>
      <c r="AG24" s="6" t="s">
        <v>22</v>
      </c>
      <c r="AI24" s="4" t="s">
        <v>77</v>
      </c>
      <c r="AJ24" s="6" t="s">
        <v>21</v>
      </c>
      <c r="AK24" s="6" t="s">
        <v>22</v>
      </c>
      <c r="AL24" s="6" t="s">
        <v>21</v>
      </c>
      <c r="AM24" s="6" t="s">
        <v>22</v>
      </c>
      <c r="AO24" s="4" t="s">
        <v>78</v>
      </c>
      <c r="AP24" s="6" t="s">
        <v>21</v>
      </c>
      <c r="AQ24" s="6" t="s">
        <v>22</v>
      </c>
      <c r="AR24" s="6" t="s">
        <v>21</v>
      </c>
      <c r="AS24" s="6" t="s">
        <v>22</v>
      </c>
    </row>
    <row r="25" spans="1:4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17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17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17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17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17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17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>
      <c r="B32" s="6"/>
      <c r="T32" s="31"/>
    </row>
    <row r="33" spans="1:45" s="18" customFormat="1">
      <c r="B33" s="6"/>
      <c r="T33" s="31"/>
    </row>
    <row r="34" spans="1:45">
      <c r="A34" s="12" t="s">
        <v>128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23</v>
      </c>
      <c r="Y34" s="18"/>
      <c r="Z34" s="19" t="s">
        <v>24</v>
      </c>
      <c r="AA34" s="18"/>
      <c r="AD34" s="19" t="s">
        <v>23</v>
      </c>
      <c r="AF34" s="19" t="s">
        <v>24</v>
      </c>
      <c r="AJ34" s="19" t="s">
        <v>23</v>
      </c>
      <c r="AL34" s="19" t="s">
        <v>24</v>
      </c>
      <c r="AP34" s="19" t="s">
        <v>23</v>
      </c>
      <c r="AR34" s="19" t="s">
        <v>24</v>
      </c>
    </row>
    <row r="35" spans="1:4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89</v>
      </c>
      <c r="U35" s="6"/>
      <c r="V35" s="6"/>
      <c r="W35" s="4" t="s">
        <v>75</v>
      </c>
      <c r="X35" s="6" t="s">
        <v>21</v>
      </c>
      <c r="Y35" s="6" t="s">
        <v>22</v>
      </c>
      <c r="Z35" s="6" t="s">
        <v>21</v>
      </c>
      <c r="AA35" s="6" t="s">
        <v>22</v>
      </c>
      <c r="AC35" s="4" t="s">
        <v>76</v>
      </c>
      <c r="AD35" s="6" t="s">
        <v>21</v>
      </c>
      <c r="AE35" s="6" t="s">
        <v>22</v>
      </c>
      <c r="AF35" s="6" t="s">
        <v>21</v>
      </c>
      <c r="AG35" s="6" t="s">
        <v>22</v>
      </c>
      <c r="AI35" s="4" t="s">
        <v>77</v>
      </c>
      <c r="AJ35" s="6" t="s">
        <v>21</v>
      </c>
      <c r="AK35" s="6" t="s">
        <v>22</v>
      </c>
      <c r="AL35" s="6" t="s">
        <v>21</v>
      </c>
      <c r="AM35" s="6" t="s">
        <v>22</v>
      </c>
      <c r="AO35" s="4" t="s">
        <v>78</v>
      </c>
      <c r="AP35" s="6" t="s">
        <v>21</v>
      </c>
      <c r="AQ35" s="6" t="s">
        <v>22</v>
      </c>
      <c r="AR35" s="6" t="s">
        <v>21</v>
      </c>
      <c r="AS35" s="6" t="s">
        <v>22</v>
      </c>
    </row>
    <row r="36" spans="1:45">
      <c r="A36" s="11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17</v>
      </c>
      <c r="T36" s="30">
        <v>0.4</v>
      </c>
      <c r="U36" s="6"/>
      <c r="V36" s="6"/>
      <c r="W36" s="56" t="s">
        <v>74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>
      <c r="A37" s="11"/>
      <c r="B37" s="4" t="str">
        <f>'Populations &amp; programs'!$C$4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17</v>
      </c>
      <c r="T37" s="30"/>
      <c r="U37" s="6"/>
      <c r="V37" s="6"/>
      <c r="W37" s="56" t="s">
        <v>66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>
      <c r="A38" s="11"/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17</v>
      </c>
      <c r="T38" s="30">
        <v>0.05</v>
      </c>
      <c r="U38" s="6"/>
      <c r="V38" s="6"/>
      <c r="W38" s="40" t="s">
        <v>71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>
      <c r="A39" s="11"/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17</v>
      </c>
      <c r="T39" s="30">
        <v>0.05</v>
      </c>
      <c r="U39" s="6"/>
      <c r="V39" s="6"/>
      <c r="W39" s="40" t="s">
        <v>71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>
      <c r="A40" s="11"/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17</v>
      </c>
      <c r="T40" s="30">
        <v>0.05</v>
      </c>
      <c r="U40" s="6"/>
      <c r="V40" s="6"/>
      <c r="W40" s="40" t="s">
        <v>71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>
      <c r="A41" s="11"/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17</v>
      </c>
      <c r="T41" s="30">
        <v>7.0000000000000007E-2</v>
      </c>
      <c r="U41" s="6"/>
      <c r="V41" s="6"/>
      <c r="W41" s="56" t="s">
        <v>66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>
      <c r="B43" s="6"/>
      <c r="T43" s="31"/>
    </row>
    <row r="44" spans="1:45" s="18" customFormat="1">
      <c r="B44" s="6"/>
      <c r="T44" s="31"/>
    </row>
    <row r="45" spans="1:45">
      <c r="A45" s="19" t="s">
        <v>127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23</v>
      </c>
      <c r="Y45" s="18"/>
      <c r="Z45" s="19" t="s">
        <v>24</v>
      </c>
      <c r="AA45" s="18"/>
      <c r="AD45" s="19" t="s">
        <v>23</v>
      </c>
      <c r="AF45" s="19" t="s">
        <v>24</v>
      </c>
      <c r="AJ45" s="19" t="s">
        <v>23</v>
      </c>
      <c r="AL45" s="19" t="s">
        <v>24</v>
      </c>
      <c r="AP45" s="19" t="s">
        <v>23</v>
      </c>
      <c r="AR45" s="19" t="s">
        <v>24</v>
      </c>
    </row>
    <row r="46" spans="1:4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89</v>
      </c>
      <c r="U46" s="6"/>
      <c r="V46" s="6"/>
      <c r="W46" s="4" t="s">
        <v>75</v>
      </c>
      <c r="X46" s="6" t="s">
        <v>21</v>
      </c>
      <c r="Y46" s="6" t="s">
        <v>22</v>
      </c>
      <c r="Z46" s="6" t="s">
        <v>21</v>
      </c>
      <c r="AA46" s="6" t="s">
        <v>22</v>
      </c>
      <c r="AC46" s="4" t="s">
        <v>76</v>
      </c>
      <c r="AD46" s="6" t="s">
        <v>21</v>
      </c>
      <c r="AE46" s="6" t="s">
        <v>22</v>
      </c>
      <c r="AF46" s="6" t="s">
        <v>21</v>
      </c>
      <c r="AG46" s="6" t="s">
        <v>22</v>
      </c>
      <c r="AI46" s="4" t="s">
        <v>77</v>
      </c>
      <c r="AJ46" s="6" t="s">
        <v>21</v>
      </c>
      <c r="AK46" s="6" t="s">
        <v>22</v>
      </c>
      <c r="AL46" s="6" t="s">
        <v>21</v>
      </c>
      <c r="AM46" s="6" t="s">
        <v>22</v>
      </c>
      <c r="AO46" s="4" t="s">
        <v>78</v>
      </c>
      <c r="AP46" s="6" t="s">
        <v>21</v>
      </c>
      <c r="AQ46" s="6" t="s">
        <v>22</v>
      </c>
      <c r="AR46" s="6" t="s">
        <v>21</v>
      </c>
      <c r="AS46" s="6" t="s">
        <v>22</v>
      </c>
    </row>
    <row r="47" spans="1:45">
      <c r="A47" s="11"/>
      <c r="B47" s="4" t="str">
        <f>'Populations &amp; programs'!$C$3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17</v>
      </c>
      <c r="T47" s="30">
        <v>0.6</v>
      </c>
      <c r="U47" s="6"/>
      <c r="V47" s="6"/>
      <c r="W47" s="56" t="s">
        <v>74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>
      <c r="A48" s="11"/>
      <c r="B48" s="4" t="str">
        <f>'Populations &amp; programs'!$C$4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17</v>
      </c>
      <c r="T48" s="30"/>
      <c r="U48" s="6"/>
      <c r="V48" s="6"/>
      <c r="W48" s="56" t="s">
        <v>66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>
      <c r="A49" s="11"/>
      <c r="B49" s="4" t="str">
        <f>'Populations &amp; programs'!$C$5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17</v>
      </c>
      <c r="T49" s="30">
        <v>0.5</v>
      </c>
      <c r="U49" s="6"/>
      <c r="V49" s="6"/>
      <c r="W49" s="56" t="s">
        <v>71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>
      <c r="A50" s="11"/>
      <c r="B50" s="4" t="str">
        <f>'Populations &amp; programs'!$C$6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17</v>
      </c>
      <c r="T50" s="30"/>
      <c r="U50" s="6"/>
      <c r="V50" s="6"/>
      <c r="W50" s="40" t="s">
        <v>71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>
      <c r="A51" s="11"/>
      <c r="B51" s="4" t="str">
        <f>'Populations &amp; programs'!$C$7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17</v>
      </c>
      <c r="T51" s="30"/>
      <c r="U51" s="6"/>
      <c r="V51" s="6"/>
      <c r="W51" s="40" t="s">
        <v>71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>
      <c r="A52" s="11"/>
      <c r="B52" s="4" t="str">
        <f>'Populations &amp; programs'!$C$8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17</v>
      </c>
      <c r="T52" s="30">
        <v>0.5</v>
      </c>
      <c r="U52" s="6"/>
      <c r="V52" s="6"/>
      <c r="W52" s="56" t="s">
        <v>66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>
      <c r="B54" s="6"/>
      <c r="T54" s="31"/>
    </row>
    <row r="55" spans="1:45" s="18" customFormat="1">
      <c r="B55" s="6"/>
      <c r="T55" s="31"/>
    </row>
    <row r="56" spans="1:45">
      <c r="A56" s="19" t="s">
        <v>33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23</v>
      </c>
      <c r="Y56" s="18"/>
      <c r="Z56" s="19" t="s">
        <v>24</v>
      </c>
      <c r="AA56" s="18"/>
      <c r="AD56" s="19" t="s">
        <v>23</v>
      </c>
      <c r="AF56" s="19" t="s">
        <v>24</v>
      </c>
      <c r="AJ56" s="19" t="s">
        <v>23</v>
      </c>
      <c r="AL56" s="19" t="s">
        <v>24</v>
      </c>
      <c r="AP56" s="19" t="s">
        <v>23</v>
      </c>
      <c r="AR56" s="19" t="s">
        <v>24</v>
      </c>
    </row>
    <row r="57" spans="1:4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89</v>
      </c>
      <c r="U57" s="6"/>
      <c r="V57" s="6"/>
      <c r="W57" s="4" t="s">
        <v>75</v>
      </c>
      <c r="X57" s="6" t="s">
        <v>21</v>
      </c>
      <c r="Y57" s="6" t="s">
        <v>22</v>
      </c>
      <c r="Z57" s="6" t="s">
        <v>21</v>
      </c>
      <c r="AA57" s="6" t="s">
        <v>22</v>
      </c>
      <c r="AC57" s="4" t="s">
        <v>76</v>
      </c>
      <c r="AD57" s="6" t="s">
        <v>21</v>
      </c>
      <c r="AE57" s="6" t="s">
        <v>22</v>
      </c>
      <c r="AF57" s="6" t="s">
        <v>21</v>
      </c>
      <c r="AG57" s="6" t="s">
        <v>22</v>
      </c>
      <c r="AI57" s="4" t="s">
        <v>77</v>
      </c>
      <c r="AJ57" s="6" t="s">
        <v>21</v>
      </c>
      <c r="AK57" s="6" t="s">
        <v>22</v>
      </c>
      <c r="AL57" s="6" t="s">
        <v>21</v>
      </c>
      <c r="AM57" s="6" t="s">
        <v>22</v>
      </c>
      <c r="AO57" s="4" t="s">
        <v>78</v>
      </c>
      <c r="AP57" s="6" t="s">
        <v>21</v>
      </c>
      <c r="AQ57" s="6" t="s">
        <v>22</v>
      </c>
      <c r="AR57" s="6" t="s">
        <v>21</v>
      </c>
      <c r="AS57" s="6" t="s">
        <v>22</v>
      </c>
    </row>
    <row r="58" spans="1:45">
      <c r="A58" s="11"/>
      <c r="B58" s="4" t="str">
        <f>'Populations &amp; programs'!$C$3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17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>
      <c r="A59" s="11"/>
      <c r="B59" s="4" t="str">
        <f>'Populations &amp; programs'!$C$4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17</v>
      </c>
      <c r="T59" s="40"/>
      <c r="U59" s="6"/>
      <c r="V59" s="6"/>
      <c r="W59" s="57" t="s">
        <v>66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>
      <c r="A60" s="11"/>
      <c r="B60" s="4" t="str">
        <f>'Populations &amp; programs'!$C$5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17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>
      <c r="A61" s="11"/>
      <c r="B61" s="4" t="str">
        <f>'Populations &amp; programs'!$C$6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17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>
      <c r="A62" s="11"/>
      <c r="B62" s="4" t="str">
        <f>'Populations &amp; programs'!$C$7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17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>
      <c r="A63" s="11"/>
      <c r="B63" s="4" t="str">
        <f>'Populations &amp; programs'!$C$8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17</v>
      </c>
      <c r="T63" s="41"/>
      <c r="U63" s="6"/>
      <c r="V63" s="6"/>
      <c r="W63" s="57" t="s">
        <v>66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>
      <c r="B65" s="6"/>
      <c r="T65" s="31"/>
    </row>
    <row r="66" spans="1:45" s="18" customFormat="1">
      <c r="B66" s="6"/>
      <c r="T66" s="31"/>
    </row>
    <row r="67" spans="1:45">
      <c r="A67" s="12" t="s">
        <v>102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23</v>
      </c>
      <c r="Y67" s="18"/>
      <c r="Z67" s="19" t="s">
        <v>24</v>
      </c>
      <c r="AA67" s="18"/>
      <c r="AD67" s="19" t="s">
        <v>23</v>
      </c>
      <c r="AF67" s="19" t="s">
        <v>24</v>
      </c>
      <c r="AJ67" s="19" t="s">
        <v>23</v>
      </c>
      <c r="AL67" s="19" t="s">
        <v>24</v>
      </c>
      <c r="AP67" s="19" t="s">
        <v>23</v>
      </c>
      <c r="AR67" s="19" t="s">
        <v>24</v>
      </c>
    </row>
    <row r="68" spans="1:4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89</v>
      </c>
      <c r="U68" s="6"/>
      <c r="V68" s="6"/>
      <c r="W68" s="4" t="s">
        <v>75</v>
      </c>
      <c r="X68" s="6" t="s">
        <v>21</v>
      </c>
      <c r="Y68" s="6" t="s">
        <v>22</v>
      </c>
      <c r="Z68" s="6" t="s">
        <v>21</v>
      </c>
      <c r="AA68" s="6" t="s">
        <v>22</v>
      </c>
      <c r="AC68" s="4" t="s">
        <v>76</v>
      </c>
      <c r="AD68" s="6" t="s">
        <v>21</v>
      </c>
      <c r="AE68" s="6" t="s">
        <v>22</v>
      </c>
      <c r="AF68" s="6" t="s">
        <v>21</v>
      </c>
      <c r="AG68" s="6" t="s">
        <v>22</v>
      </c>
      <c r="AI68" s="4" t="s">
        <v>77</v>
      </c>
      <c r="AJ68" s="6" t="s">
        <v>21</v>
      </c>
      <c r="AK68" s="6" t="s">
        <v>22</v>
      </c>
      <c r="AL68" s="6" t="s">
        <v>21</v>
      </c>
      <c r="AM68" s="6" t="s">
        <v>22</v>
      </c>
      <c r="AO68" s="4" t="s">
        <v>78</v>
      </c>
      <c r="AP68" s="6" t="s">
        <v>21</v>
      </c>
      <c r="AQ68" s="6" t="s">
        <v>22</v>
      </c>
      <c r="AR68" s="6" t="s">
        <v>21</v>
      </c>
      <c r="AS68" s="6" t="s">
        <v>22</v>
      </c>
    </row>
    <row r="69" spans="1:45">
      <c r="A69" s="11"/>
      <c r="B69" s="4" t="str">
        <f>'Populations &amp; programs'!$C$3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17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>
      <c r="A70" s="11"/>
      <c r="B70" s="4" t="str">
        <f>'Populations &amp; programs'!$C$4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17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>
      <c r="A71" s="11"/>
      <c r="B71" s="4" t="str">
        <f>'Populations &amp; programs'!$C$5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17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>
      <c r="A72" s="11"/>
      <c r="B72" s="4" t="str">
        <f>'Populations &amp; programs'!$C$6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17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>
      <c r="A73" s="11"/>
      <c r="B73" s="4" t="str">
        <f>'Populations &amp; programs'!$C$7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17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17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>
      <c r="B75" s="6"/>
      <c r="T75" s="31"/>
    </row>
    <row r="76" spans="1:45" s="18" customFormat="1">
      <c r="B76" s="6"/>
      <c r="T76" s="31"/>
    </row>
    <row r="77" spans="1:45" s="18" customFormat="1">
      <c r="B77" s="6"/>
      <c r="T77" s="31"/>
    </row>
    <row r="78" spans="1:45" s="18" customFormat="1">
      <c r="A78" s="19" t="s">
        <v>81</v>
      </c>
      <c r="B78" s="6"/>
      <c r="T78" s="31"/>
      <c r="X78" s="19" t="s">
        <v>23</v>
      </c>
      <c r="Z78" s="19" t="s">
        <v>24</v>
      </c>
      <c r="AD78" s="19" t="s">
        <v>23</v>
      </c>
      <c r="AF78" s="19" t="s">
        <v>24</v>
      </c>
      <c r="AJ78" s="19" t="s">
        <v>23</v>
      </c>
      <c r="AL78" s="19" t="s">
        <v>24</v>
      </c>
      <c r="AP78" s="19" t="s">
        <v>23</v>
      </c>
      <c r="AR78" s="19" t="s">
        <v>24</v>
      </c>
    </row>
    <row r="79" spans="1:45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89</v>
      </c>
      <c r="U79" s="6"/>
      <c r="V79" s="6"/>
      <c r="W79" s="4" t="s">
        <v>75</v>
      </c>
      <c r="X79" s="6" t="s">
        <v>21</v>
      </c>
      <c r="Y79" s="6" t="s">
        <v>22</v>
      </c>
      <c r="Z79" s="6" t="s">
        <v>21</v>
      </c>
      <c r="AA79" s="6" t="s">
        <v>22</v>
      </c>
      <c r="AC79" s="4" t="s">
        <v>76</v>
      </c>
      <c r="AD79" s="6" t="s">
        <v>21</v>
      </c>
      <c r="AE79" s="6" t="s">
        <v>22</v>
      </c>
      <c r="AF79" s="6" t="s">
        <v>21</v>
      </c>
      <c r="AG79" s="6" t="s">
        <v>22</v>
      </c>
      <c r="AI79" s="4" t="s">
        <v>77</v>
      </c>
      <c r="AJ79" s="6" t="s">
        <v>21</v>
      </c>
      <c r="AK79" s="6" t="s">
        <v>22</v>
      </c>
      <c r="AL79" s="6" t="s">
        <v>21</v>
      </c>
      <c r="AM79" s="6" t="s">
        <v>22</v>
      </c>
      <c r="AO79" s="4" t="s">
        <v>78</v>
      </c>
      <c r="AP79" s="6" t="s">
        <v>21</v>
      </c>
      <c r="AQ79" s="6" t="s">
        <v>22</v>
      </c>
      <c r="AR79" s="6" t="s">
        <v>21</v>
      </c>
      <c r="AS79" s="6" t="s">
        <v>22</v>
      </c>
    </row>
    <row r="80" spans="1:45" s="18" customFormat="1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17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>
      <c r="B81" s="4" t="str">
        <f>'Populations &amp; programs'!$C$4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17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>
      <c r="B82" s="4" t="str">
        <f>'Populations &amp; programs'!$C$5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17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>
      <c r="B83" s="4" t="str">
        <f>'Populations &amp; programs'!$C$6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17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>
      <c r="B84" s="4" t="str">
        <f>'Populations &amp; programs'!$C$7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17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>
      <c r="B85" s="4" t="str">
        <f>'Populations &amp; programs'!$C$8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17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20"/>
  <sheetViews>
    <sheetView tabSelected="1" workbookViewId="0">
      <selection activeCell="B15" sqref="B15"/>
    </sheetView>
  </sheetViews>
  <sheetFormatPr baseColWidth="10" defaultColWidth="8.625" defaultRowHeight="15"/>
  <cols>
    <col min="2" max="2" width="10.875" style="6" bestFit="1" customWidth="1"/>
    <col min="20" max="20" width="14.375" style="31" customWidth="1"/>
    <col min="21" max="21" width="8.625" style="31"/>
    <col min="22" max="22" width="9.125" style="31" customWidth="1"/>
    <col min="23" max="23" width="11.75" style="6" customWidth="1"/>
    <col min="24" max="27" width="8.625" style="31"/>
    <col min="29" max="29" width="11.75" style="6" customWidth="1"/>
    <col min="30" max="33" width="8.625" style="31"/>
    <col min="35" max="35" width="11.75" style="6" customWidth="1"/>
    <col min="36" max="39" width="8.625" style="31"/>
    <col min="41" max="41" width="11.75" style="6" customWidth="1"/>
    <col min="42" max="45" width="8.625" style="31"/>
  </cols>
  <sheetData>
    <row r="1" spans="1:45">
      <c r="A1" s="14" t="s">
        <v>129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23</v>
      </c>
      <c r="Z1" s="32" t="s">
        <v>24</v>
      </c>
      <c r="AD1" s="32" t="s">
        <v>23</v>
      </c>
      <c r="AF1" s="32" t="s">
        <v>24</v>
      </c>
      <c r="AJ1" s="32" t="s">
        <v>23</v>
      </c>
      <c r="AL1" s="32" t="s">
        <v>24</v>
      </c>
      <c r="AP1" s="32" t="s">
        <v>23</v>
      </c>
      <c r="AR1" s="32" t="s">
        <v>24</v>
      </c>
    </row>
    <row r="2" spans="1:4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89</v>
      </c>
      <c r="U2" s="6"/>
      <c r="V2" s="6"/>
      <c r="W2" s="4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4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4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4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17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17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17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>
      <c r="A12" s="19" t="s">
        <v>34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23</v>
      </c>
      <c r="Z12" s="32" t="s">
        <v>24</v>
      </c>
      <c r="AD12" s="32" t="s">
        <v>23</v>
      </c>
      <c r="AF12" s="32" t="s">
        <v>24</v>
      </c>
      <c r="AJ12" s="32" t="s">
        <v>23</v>
      </c>
      <c r="AL12" s="32" t="s">
        <v>24</v>
      </c>
      <c r="AP12" s="32" t="s">
        <v>23</v>
      </c>
      <c r="AR12" s="32" t="s">
        <v>24</v>
      </c>
    </row>
    <row r="13" spans="1:4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89</v>
      </c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>
      <c r="A14" s="13"/>
      <c r="B14" s="48" t="s">
        <v>35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17</v>
      </c>
      <c r="T14" s="40"/>
      <c r="U14" s="6"/>
      <c r="V14" s="6"/>
      <c r="W14" s="40" t="s">
        <v>123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>
      <c r="A18" s="14" t="s">
        <v>79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23</v>
      </c>
      <c r="Z18" s="32" t="s">
        <v>24</v>
      </c>
      <c r="AD18" s="32" t="s">
        <v>23</v>
      </c>
      <c r="AF18" s="32" t="s">
        <v>24</v>
      </c>
      <c r="AJ18" s="32" t="s">
        <v>23</v>
      </c>
      <c r="AL18" s="32" t="s">
        <v>24</v>
      </c>
      <c r="AP18" s="32" t="s">
        <v>23</v>
      </c>
      <c r="AR18" s="32" t="s">
        <v>24</v>
      </c>
    </row>
    <row r="19" spans="1:4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89</v>
      </c>
      <c r="U19" s="6"/>
      <c r="V19" s="6"/>
      <c r="W19" s="4" t="s">
        <v>75</v>
      </c>
      <c r="X19" s="6" t="s">
        <v>21</v>
      </c>
      <c r="Y19" s="6" t="s">
        <v>22</v>
      </c>
      <c r="Z19" s="6" t="s">
        <v>21</v>
      </c>
      <c r="AA19" s="6" t="s">
        <v>22</v>
      </c>
      <c r="AC19" s="4" t="s">
        <v>76</v>
      </c>
      <c r="AD19" s="6" t="s">
        <v>21</v>
      </c>
      <c r="AE19" s="6" t="s">
        <v>22</v>
      </c>
      <c r="AF19" s="6" t="s">
        <v>21</v>
      </c>
      <c r="AG19" s="6" t="s">
        <v>22</v>
      </c>
      <c r="AI19" s="4" t="s">
        <v>77</v>
      </c>
      <c r="AJ19" s="6" t="s">
        <v>21</v>
      </c>
      <c r="AK19" s="6" t="s">
        <v>22</v>
      </c>
      <c r="AL19" s="6" t="s">
        <v>21</v>
      </c>
      <c r="AM19" s="6" t="s">
        <v>22</v>
      </c>
      <c r="AO19" s="4" t="s">
        <v>78</v>
      </c>
      <c r="AP19" s="6" t="s">
        <v>21</v>
      </c>
      <c r="AQ19" s="6" t="s">
        <v>22</v>
      </c>
      <c r="AR19" s="6" t="s">
        <v>21</v>
      </c>
      <c r="AS19" s="6" t="s">
        <v>22</v>
      </c>
    </row>
    <row r="20" spans="1:45">
      <c r="A20" s="13"/>
      <c r="B20" s="48" t="s">
        <v>41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17</v>
      </c>
      <c r="T20" s="40"/>
      <c r="U20" s="6"/>
      <c r="V20" s="6"/>
      <c r="W20" s="40" t="s">
        <v>124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/>
  </sheetViews>
  <sheetFormatPr baseColWidth="10" defaultColWidth="8.625" defaultRowHeight="15"/>
  <cols>
    <col min="1" max="2" width="6.625" customWidth="1"/>
    <col min="3" max="8" width="13.625" customWidth="1"/>
    <col min="9" max="15" width="6.625" customWidth="1"/>
  </cols>
  <sheetData>
    <row r="1" spans="1:26" ht="15" customHeight="1">
      <c r="A1" s="17" t="s">
        <v>140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programs'!$C$3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programs'!$C$4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programs'!$C$5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programs'!$C$6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programs'!$C$7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programs'!$C$8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138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programs'!$C$3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programs'!$C$4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programs'!$C$5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programs'!$C$6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programs'!$C$7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programs'!$C$8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139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>
      <c r="A25" s="15"/>
      <c r="B25" s="4" t="str">
        <f>'Populations &amp; programs'!$C$3</f>
        <v>MSM</v>
      </c>
      <c r="C25" s="36"/>
      <c r="D25" s="36"/>
      <c r="E25" s="36"/>
      <c r="F25" s="36"/>
      <c r="G25" s="36"/>
      <c r="H25" s="36"/>
    </row>
    <row r="26" spans="1:26">
      <c r="A26" s="15"/>
      <c r="B26" s="4" t="str">
        <f>'Populations &amp; programs'!$C$4</f>
        <v>FSW</v>
      </c>
      <c r="C26" s="36"/>
      <c r="D26" s="36"/>
      <c r="E26" s="36"/>
      <c r="F26" s="36"/>
      <c r="G26" s="36"/>
      <c r="H26" s="36"/>
    </row>
    <row r="27" spans="1:26">
      <c r="A27" s="15"/>
      <c r="B27" s="4" t="str">
        <f>'Populations &amp; programs'!$C$5</f>
        <v>Male PWID</v>
      </c>
      <c r="C27" s="36"/>
      <c r="D27" s="36"/>
      <c r="E27" s="36"/>
      <c r="F27" s="36"/>
      <c r="G27" s="36"/>
      <c r="H27" s="36"/>
    </row>
    <row r="28" spans="1:26">
      <c r="A28" s="15"/>
      <c r="B28" s="4" t="str">
        <f>'Populations &amp; programs'!$C$6</f>
        <v>Other males</v>
      </c>
      <c r="C28" s="36"/>
      <c r="D28" s="36"/>
      <c r="E28" s="36"/>
      <c r="F28" s="36"/>
      <c r="G28" s="36"/>
      <c r="H28" s="36"/>
    </row>
    <row r="29" spans="1:26">
      <c r="A29" s="15"/>
      <c r="B29" s="4" t="str">
        <f>'Populations &amp; programs'!$C$7</f>
        <v>Other females</v>
      </c>
      <c r="C29" s="36"/>
      <c r="D29" s="36"/>
      <c r="E29" s="36"/>
      <c r="F29" s="36"/>
      <c r="G29" s="36"/>
      <c r="H29" s="36"/>
    </row>
    <row r="30" spans="1:26">
      <c r="A30" s="15"/>
      <c r="B30" s="4" t="str">
        <f>'Populations &amp; programs'!$C$8</f>
        <v>Clients</v>
      </c>
      <c r="C30" s="36"/>
      <c r="D30" s="36">
        <v>1</v>
      </c>
      <c r="E30" s="36"/>
      <c r="F30" s="36"/>
      <c r="G30" s="36"/>
      <c r="H30" s="36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141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>
      <c r="A36" s="15"/>
      <c r="B36" s="4" t="str">
        <f>'Populations &amp; programs'!$C$3</f>
        <v>MSM</v>
      </c>
      <c r="C36" s="36"/>
      <c r="D36" s="36"/>
      <c r="E36" s="36"/>
      <c r="F36" s="36"/>
      <c r="G36" s="36"/>
      <c r="H36" s="36"/>
    </row>
    <row r="37" spans="1:8">
      <c r="A37" s="15"/>
      <c r="B37" s="4" t="str">
        <f>'Populations &amp; programs'!$C$4</f>
        <v>FSW</v>
      </c>
      <c r="C37" s="36"/>
      <c r="D37" s="36"/>
      <c r="E37" s="36"/>
      <c r="F37" s="36"/>
      <c r="G37" s="36"/>
      <c r="H37" s="36"/>
    </row>
    <row r="38" spans="1:8">
      <c r="A38" s="15"/>
      <c r="B38" s="4" t="str">
        <f>'Populations &amp; programs'!$C$5</f>
        <v>Male PWID</v>
      </c>
      <c r="C38" s="36"/>
      <c r="D38" s="36"/>
      <c r="E38" s="36">
        <v>1</v>
      </c>
      <c r="F38" s="36"/>
      <c r="G38" s="36"/>
      <c r="H38" s="36"/>
    </row>
    <row r="39" spans="1:8">
      <c r="A39" s="15"/>
      <c r="B39" s="4" t="str">
        <f>'Populations &amp; programs'!$C$6</f>
        <v>Other males</v>
      </c>
      <c r="C39" s="36"/>
      <c r="D39" s="36"/>
      <c r="E39" s="36"/>
      <c r="F39" s="36"/>
      <c r="G39" s="36"/>
      <c r="H39" s="36"/>
    </row>
    <row r="40" spans="1:8">
      <c r="A40" s="15"/>
      <c r="B40" s="4" t="str">
        <f>'Populations &amp; programs'!$C$7</f>
        <v>Other females</v>
      </c>
      <c r="C40" s="36"/>
      <c r="D40" s="36"/>
      <c r="E40" s="36"/>
      <c r="F40" s="36"/>
      <c r="G40" s="36"/>
      <c r="H40" s="36"/>
    </row>
    <row r="41" spans="1:8">
      <c r="A41" s="15"/>
      <c r="B41" s="4" t="str">
        <f>'Populations &amp; programs'!$C$8</f>
        <v>Clients</v>
      </c>
      <c r="C41" s="36"/>
      <c r="D41" s="36"/>
      <c r="E41" s="36"/>
      <c r="F41" s="36"/>
      <c r="G41" s="36"/>
      <c r="H41" s="36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 S</cp:lastModifiedBy>
  <dcterms:created xsi:type="dcterms:W3CDTF">2012-04-02T12:53:17Z</dcterms:created>
  <dcterms:modified xsi:type="dcterms:W3CDTF">2014-12-01T18:18:43Z</dcterms:modified>
</cp:coreProperties>
</file>