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<sst xmlns="http://schemas.openxmlformats.org/spreadsheetml/2006/main" count="514" uniqueCount="133">
  <si>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</si>
  <si>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</si>
  <si>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</si>
  <si>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</si>
  <si>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</si>
  <si>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</si>
  <si>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</si>
  <si>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</si>
  <si>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</si>
  <si>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</si>
  <si>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</si>
  <si>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</si>
  <si>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</si>
  <si>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</si>
  <si>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</si>
  <si>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</si>
  <si>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</si>
  <si>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</si>
  <si>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</si>
  <si>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</si>
  <si>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</si>
  <si>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</si>
  <si>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</si>
  <si>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</si>
  <si>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</si>
  <si>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</si>
  <si>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</si>
  <si>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</si>
  <si>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</si>
  <si>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</si>
  <si>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</si>
  <si>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</si>
  <si>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</si>
  <si>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</si>
  <si>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</si>
  <si>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</si>
  <si>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</si>
  <si>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</si>
  <si>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</si>
  <si>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</si>
  <si>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</si>
  <si>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</si>
  <si>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</si>
  <si>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</si>
  <si>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</si>
  <si>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</si>
  <si>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</si>
  <si>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</si>
  <si>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</si>
  <si>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</si>
  <si>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</si>
  <si>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</si>
  <si>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</si>
  <si>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</si>
  <si>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</si>
  <si>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</si>
  <si>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</si>
  <si>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</si>
  <si>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</si>
  <si>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</si>
  <si>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</si>
  <si>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</si>
  <si>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</si>
  <si>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in care who are lost to follow-up per year (%/year)</t>
  </si>
  <si>
    <t>Biological failure rate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</si>
  <si>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</si>
  <si>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</si>
  <si>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</si>
  <si>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</si>
  <si>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</si>
  <si>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</si>
  <si>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</si>
  <si>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</si>
  <si>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</si>
  <si>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</si>
  <si>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</si>
  <si>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</si>
  <si>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</si>
  <si>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</si>
  <si>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</si>
  <si>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</si>
  <si>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</si>
  <si>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</si>
  <si>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</si>
  <si>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</si>
  <si>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</si>
  <si>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</si>
  <si>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</si>
  <si>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</si>
  <si>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</si>
  <si>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</si>
  <si>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</si>
  <si>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</si>
  <si>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</si>
  <si>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</si>
  <si>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</si>
  <si>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</si>
  <si>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</si>
  <si>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</si>
  <si>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</si>
  <si>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</si>
  <si>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</si>
  <si>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</si>
  <si>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</si>
  <si>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</si>
  <si>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</si>
  <si>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</si>
  <si>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</si>
  <si>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</si>
  <si>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</si>
  <si>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</si>
  <si>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</si>
  <si>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</si>
  <si>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</si>
  <si>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</si>
  <si>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</si>
  <si>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</si>
  <si>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</si>
  <si>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</si>
  <si>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</si>
  <si>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</si>
  <si>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</si>
  <si>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</si>
  <si>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</si>
  <si>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</si>
  <si>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</si>
  <si>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</si>
  <si>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</si>
  <si>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</si>
  <si>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</si>
  <si>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</si>
  <si>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Treatment recovery on suppressive ART (average years to move)</t>
  </si>
  <si>
    <t>CD4 change due to non-suppressive ART (%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</si>
</sst>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5"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30">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57">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2" fillId="0" borderId="0" xfId="3" applyFont="1" applyBorder="1" applyProtection="1"/>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4" fontId="6" fillId="6" borderId="1" xfId="0" applyNumberFormat="1" applyFont="1" applyFill="1" applyBorder="1" applyProtection="1">
      <protection locked="0"/>
    </xf>
    <xf numFmtId="0" fontId="8" fillId="0" borderId="0" xfId="4" applyFont="1"/>
    <xf numFmtId="2" fontId="0" fillId="6" borderId="1" xfId="0" applyNumberFormat="1" applyFill="1" applyBorder="1" applyProtection="1">
      <protection locked="0"/>
    </xf>
    <xf numFmtId="0" fontId="2" fillId="0" borderId="0" xfId="3" applyNumberFormat="1" applyFont="1"/>
    <xf numFmtId="0" fontId="0" fillId="0" borderId="0" xfId="3" applyNumberFormat="1" applyFont="1" applyBorder="1"/>
    <xf numFmtId="0" fontId="3" fillId="2" borderId="0" xfId="3" applyNumberFormat="1" applyFont="1" applyFill="1" applyBorder="1" applyAlignment="1" applyProtection="1">
      <alignment horizontal="center" vertical="center" wrapText="1"/>
    </xf>
    <xf numFmtId="0" fontId="8" fillId="0" borderId="0" xfId="0" applyFont="1"/>
    <xf numFmtId="10" fontId="8" fillId="6" borderId="1" xfId="4" applyNumberFormat="1" applyFont="1" applyFill="1" applyBorder="1" applyProtection="1">
      <protection locked="0"/>
    </xf>
    <xf numFmtId="0" fontId="6" fillId="0" borderId="0" xfId="5" applyFont="1"/>
  </cellXfs>
  <cellStyles count="130">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Normal" xfId="0" builtinId="0"/>
    <cellStyle name="Normal 2" xfId="4"/>
    <cellStyle name="Normal 2 2" xfId="15"/>
    <cellStyle name="Normal 3" xfId="5"/>
    <cellStyle name="Normal 3 2" xfId="16"/>
    <cellStyle name="Normal 4" xfId="11"/>
    <cellStyle name="Normal 5" xfId="1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53" t="s">
        <v>0</v>
      </c>
    </row>
    <row r="2" spans="1:1">
      <c r="A2" s="53"/>
    </row>
    <row r="3" spans="1:1">
      <c r="A3" s="53"/>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74</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75</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76</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77</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78</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79</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80</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81</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82</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83</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workbookViewId="0">
      <selection activeCell="F24" sqref="F24"/>
    </sheetView>
  </sheetViews>
  <sheetFormatPr baseColWidth="10" defaultColWidth="8.83203125" defaultRowHeight="14" x14ac:dyDescent="0"/>
  <sheetData>
    <row r="1" spans="1:5">
      <c r="A1" s="2" t="s">
        <v>84</v>
      </c>
    </row>
    <row r="2" spans="1:5">
      <c r="C2" s="6" t="s">
        <v>36</v>
      </c>
      <c r="D2" s="6" t="s">
        <v>37</v>
      </c>
      <c r="E2" s="6" t="s">
        <v>34</v>
      </c>
    </row>
    <row r="3" spans="1:5">
      <c r="B3" s="3" t="s">
        <v>85</v>
      </c>
      <c r="C3" s="38">
        <v>4.0000000000000002E-4</v>
      </c>
      <c r="D3" s="38">
        <v>1E-4</v>
      </c>
      <c r="E3" s="38">
        <v>1.4E-3</v>
      </c>
    </row>
    <row r="4" spans="1:5">
      <c r="B4" s="3" t="s">
        <v>86</v>
      </c>
      <c r="C4" s="38">
        <v>8.0000000000000004E-4</v>
      </c>
      <c r="D4" s="38">
        <v>5.9999999999999995E-4</v>
      </c>
      <c r="E4" s="38">
        <v>1.1000000000000001E-3</v>
      </c>
    </row>
    <row r="5" spans="1:5">
      <c r="B5" s="3" t="s">
        <v>87</v>
      </c>
      <c r="C5" s="38">
        <v>1.1000000000000001E-3</v>
      </c>
      <c r="D5" s="38">
        <v>4.0000000000000002E-4</v>
      </c>
      <c r="E5" s="38">
        <v>2.8E-3</v>
      </c>
    </row>
    <row r="6" spans="1:5">
      <c r="B6" s="3" t="s">
        <v>88</v>
      </c>
      <c r="C6" s="38">
        <v>1.38E-2</v>
      </c>
      <c r="D6" s="38">
        <v>1.0200000000000001E-2</v>
      </c>
      <c r="E6" s="38">
        <v>1.8599999999999998E-2</v>
      </c>
    </row>
    <row r="7" spans="1:5">
      <c r="B7" s="3" t="s">
        <v>89</v>
      </c>
      <c r="C7" s="38">
        <v>8.0000000000000002E-3</v>
      </c>
      <c r="D7" s="38">
        <v>6.3E-3</v>
      </c>
      <c r="E7" s="38">
        <v>2.4E-2</v>
      </c>
    </row>
    <row r="8" spans="1:5">
      <c r="B8" s="3" t="s">
        <v>90</v>
      </c>
      <c r="C8" s="38">
        <v>0.36699999999999999</v>
      </c>
      <c r="D8" s="38">
        <v>0.29399999999999998</v>
      </c>
      <c r="E8" s="38">
        <v>0.44</v>
      </c>
    </row>
    <row r="9" spans="1:5">
      <c r="B9" s="3" t="s">
        <v>91</v>
      </c>
      <c r="C9" s="38">
        <v>0.20499999999999999</v>
      </c>
      <c r="D9" s="38">
        <v>0.14000000000000001</v>
      </c>
      <c r="E9" s="38">
        <v>0.27</v>
      </c>
    </row>
    <row r="10" spans="1:5">
      <c r="A10" s="25"/>
      <c r="B10" s="39"/>
      <c r="C10" s="25"/>
      <c r="D10" s="25"/>
      <c r="E10" s="25"/>
    </row>
    <row r="11" spans="1:5">
      <c r="A11" s="25"/>
      <c r="B11" s="39"/>
      <c r="C11" s="25"/>
      <c r="D11" s="25"/>
      <c r="E11" s="25"/>
    </row>
    <row r="12" spans="1:5">
      <c r="A12" s="25"/>
      <c r="B12" s="39"/>
      <c r="C12" s="25"/>
      <c r="D12" s="25"/>
      <c r="E12" s="25"/>
    </row>
    <row r="13" spans="1:5">
      <c r="A13" s="2" t="s">
        <v>92</v>
      </c>
    </row>
    <row r="14" spans="1:5">
      <c r="C14" s="6" t="s">
        <v>36</v>
      </c>
      <c r="D14" s="6" t="s">
        <v>37</v>
      </c>
      <c r="E14" s="6" t="s">
        <v>34</v>
      </c>
    </row>
    <row r="15" spans="1:5">
      <c r="B15" s="3" t="s">
        <v>93</v>
      </c>
      <c r="C15" s="40">
        <v>5.6</v>
      </c>
      <c r="D15" s="40">
        <v>3.3</v>
      </c>
      <c r="E15" s="40">
        <v>9.1</v>
      </c>
    </row>
    <row r="16" spans="1:5">
      <c r="B16" s="3" t="s">
        <v>94</v>
      </c>
      <c r="C16" s="40">
        <v>1</v>
      </c>
      <c r="D16" s="40">
        <v>1</v>
      </c>
      <c r="E16" s="40">
        <v>1</v>
      </c>
    </row>
    <row r="17" spans="1:5">
      <c r="B17" s="3" t="s">
        <v>95</v>
      </c>
      <c r="C17" s="40">
        <v>1</v>
      </c>
      <c r="D17" s="40">
        <v>1</v>
      </c>
      <c r="E17" s="40">
        <v>1</v>
      </c>
    </row>
    <row r="18" spans="1:5">
      <c r="B18" s="3" t="s">
        <v>96</v>
      </c>
      <c r="C18" s="40">
        <v>1</v>
      </c>
      <c r="D18" s="40">
        <v>1</v>
      </c>
      <c r="E18" s="40">
        <v>1</v>
      </c>
    </row>
    <row r="19" spans="1:5">
      <c r="B19" s="3" t="s">
        <v>97</v>
      </c>
      <c r="C19" s="40">
        <v>3.49</v>
      </c>
      <c r="D19" s="40">
        <v>1.76</v>
      </c>
      <c r="E19" s="40">
        <v>6.92</v>
      </c>
    </row>
    <row r="20" spans="1:5">
      <c r="B20" s="3" t="s">
        <v>98</v>
      </c>
      <c r="C20" s="40">
        <v>7.17</v>
      </c>
      <c r="D20" s="40">
        <v>3.9</v>
      </c>
      <c r="E20" s="40">
        <v>12.08</v>
      </c>
    </row>
    <row r="21" spans="1:5">
      <c r="A21" s="25"/>
      <c r="B21" s="39"/>
      <c r="C21" s="25"/>
      <c r="D21" s="25"/>
      <c r="E21" s="25"/>
    </row>
    <row r="22" spans="1:5">
      <c r="A22" s="25"/>
      <c r="B22" s="39"/>
      <c r="C22" s="25"/>
      <c r="D22" s="25"/>
      <c r="E22" s="25"/>
    </row>
    <row r="23" spans="1:5">
      <c r="A23" s="25"/>
      <c r="B23" s="39"/>
      <c r="C23" s="25"/>
      <c r="D23" s="25"/>
      <c r="E23" s="25"/>
    </row>
    <row r="24" spans="1:5">
      <c r="A24" s="2" t="s">
        <v>130</v>
      </c>
    </row>
    <row r="25" spans="1:5">
      <c r="C25" s="6" t="s">
        <v>36</v>
      </c>
      <c r="D25" s="6" t="s">
        <v>37</v>
      </c>
      <c r="E25" s="6" t="s">
        <v>34</v>
      </c>
    </row>
    <row r="26" spans="1:5">
      <c r="B26" s="3" t="s">
        <v>99</v>
      </c>
      <c r="C26" s="50">
        <v>0.24</v>
      </c>
      <c r="D26" s="50">
        <v>0.1</v>
      </c>
      <c r="E26" s="50">
        <v>0.5</v>
      </c>
    </row>
    <row r="27" spans="1:5">
      <c r="B27" s="3" t="s">
        <v>95</v>
      </c>
      <c r="C27" s="50">
        <v>0.95</v>
      </c>
      <c r="D27" s="50">
        <v>0.62</v>
      </c>
      <c r="E27" s="50">
        <v>1.1599999999999999</v>
      </c>
    </row>
    <row r="28" spans="1:5">
      <c r="B28" s="3" t="s">
        <v>100</v>
      </c>
      <c r="C28" s="50">
        <v>3</v>
      </c>
      <c r="D28" s="50">
        <v>2.83</v>
      </c>
      <c r="E28" s="50">
        <v>3.16</v>
      </c>
    </row>
    <row r="29" spans="1:5">
      <c r="B29" s="3" t="s">
        <v>101</v>
      </c>
      <c r="C29" s="50">
        <v>3.74</v>
      </c>
      <c r="D29" s="50">
        <v>3.48</v>
      </c>
      <c r="E29" s="50">
        <v>4</v>
      </c>
    </row>
    <row r="30" spans="1:5">
      <c r="B30" s="3" t="s">
        <v>102</v>
      </c>
      <c r="C30" s="50">
        <v>1.5</v>
      </c>
      <c r="D30" s="50">
        <v>1.1299999999999999</v>
      </c>
      <c r="E30" s="50">
        <v>2.25</v>
      </c>
    </row>
    <row r="31" spans="1:5">
      <c r="A31" s="51"/>
      <c r="B31" s="52"/>
      <c r="C31" s="51"/>
      <c r="D31" s="51"/>
      <c r="E31" s="51"/>
    </row>
    <row r="32" spans="1:5">
      <c r="A32" s="51"/>
      <c r="B32" s="52"/>
      <c r="C32" s="51"/>
      <c r="D32" s="51"/>
      <c r="E32" s="51"/>
    </row>
    <row r="33" spans="1:5">
      <c r="A33" s="51"/>
      <c r="B33" s="52"/>
      <c r="C33" s="51"/>
      <c r="D33" s="51"/>
      <c r="E33" s="51"/>
    </row>
    <row r="34" spans="1:5">
      <c r="A34" s="2" t="s">
        <v>131</v>
      </c>
    </row>
    <row r="35" spans="1:5">
      <c r="C35" s="6" t="s">
        <v>36</v>
      </c>
      <c r="D35" s="6" t="s">
        <v>37</v>
      </c>
      <c r="E35" s="6" t="s">
        <v>34</v>
      </c>
    </row>
    <row r="36" spans="1:5">
      <c r="B36" s="3" t="s">
        <v>103</v>
      </c>
      <c r="C36" s="50">
        <v>2.2000000000000002</v>
      </c>
      <c r="D36" s="50">
        <v>1.07</v>
      </c>
      <c r="E36" s="50">
        <v>7.28</v>
      </c>
    </row>
    <row r="37" spans="1:5">
      <c r="B37" s="3" t="s">
        <v>104</v>
      </c>
      <c r="C37" s="50">
        <v>1.42</v>
      </c>
      <c r="D37" s="50">
        <v>0.9</v>
      </c>
      <c r="E37" s="50">
        <v>3.42</v>
      </c>
    </row>
    <row r="38" spans="1:5">
      <c r="B38" s="3" t="s">
        <v>105</v>
      </c>
      <c r="C38" s="50">
        <v>2.14</v>
      </c>
      <c r="D38" s="50">
        <v>1.39</v>
      </c>
      <c r="E38" s="50">
        <v>3.58</v>
      </c>
    </row>
    <row r="39" spans="1:5">
      <c r="B39" s="3" t="s">
        <v>106</v>
      </c>
      <c r="C39" s="50">
        <v>0.66</v>
      </c>
      <c r="D39" s="50">
        <v>0.51</v>
      </c>
      <c r="E39" s="50">
        <v>0.94</v>
      </c>
    </row>
    <row r="40" spans="1:5">
      <c r="A40" s="25"/>
      <c r="B40" s="39"/>
      <c r="C40" s="25"/>
      <c r="D40" s="25"/>
      <c r="E40" s="25"/>
    </row>
    <row r="41" spans="1:5">
      <c r="A41" s="25"/>
      <c r="B41" s="39"/>
      <c r="C41" s="25"/>
      <c r="D41" s="25"/>
      <c r="E41" s="25"/>
    </row>
    <row r="42" spans="1:5">
      <c r="A42" s="25"/>
      <c r="B42" s="39"/>
      <c r="C42" s="25"/>
      <c r="D42" s="25"/>
      <c r="E42" s="25"/>
    </row>
    <row r="43" spans="1:5" s="54" customFormat="1" ht="13.5" customHeight="1">
      <c r="A43" s="43" t="s">
        <v>132</v>
      </c>
      <c r="B43" s="49"/>
      <c r="C43" s="49"/>
      <c r="D43" s="49"/>
      <c r="E43" s="49"/>
    </row>
    <row r="44" spans="1:5" s="54" customFormat="1" ht="13.5" customHeight="1">
      <c r="A44" s="49"/>
      <c r="B44" s="49"/>
      <c r="C44" s="44" t="s">
        <v>36</v>
      </c>
      <c r="D44" s="44" t="s">
        <v>37</v>
      </c>
      <c r="E44" s="44" t="s">
        <v>34</v>
      </c>
    </row>
    <row r="45" spans="1:5" s="54" customFormat="1" ht="13.5" customHeight="1">
      <c r="A45" s="49"/>
      <c r="B45" s="3" t="s">
        <v>95</v>
      </c>
      <c r="C45" s="55">
        <v>2.5999999999999999E-2</v>
      </c>
      <c r="D45" s="55">
        <v>5.0000000000000001E-3</v>
      </c>
      <c r="E45" s="55">
        <v>0.27500000000000002</v>
      </c>
    </row>
    <row r="46" spans="1:5" s="54" customFormat="1" ht="13.5" customHeight="1">
      <c r="A46" s="49"/>
      <c r="B46" s="3" t="s">
        <v>103</v>
      </c>
      <c r="C46" s="55">
        <v>0.15</v>
      </c>
      <c r="D46" s="55">
        <v>3.7999999999999999E-2</v>
      </c>
      <c r="E46" s="55">
        <v>0.88500000000000001</v>
      </c>
    </row>
    <row r="47" spans="1:5" s="54" customFormat="1" ht="13.5" customHeight="1">
      <c r="A47" s="49"/>
      <c r="B47" s="3" t="s">
        <v>100</v>
      </c>
      <c r="C47" s="55">
        <v>0.1</v>
      </c>
      <c r="D47" s="55">
        <v>2.1999999999999999E-2</v>
      </c>
      <c r="E47" s="55">
        <v>0.87</v>
      </c>
    </row>
    <row r="48" spans="1:5" s="54" customFormat="1" ht="13.5" customHeight="1">
      <c r="A48" s="49"/>
      <c r="B48" s="3" t="s">
        <v>104</v>
      </c>
      <c r="C48" s="55">
        <v>5.2999999999999999E-2</v>
      </c>
      <c r="D48" s="55">
        <v>8.0000000000000002E-3</v>
      </c>
      <c r="E48" s="55">
        <v>0.82699999999999996</v>
      </c>
    </row>
    <row r="49" spans="1:9" s="54" customFormat="1" ht="13.5" customHeight="1">
      <c r="A49" s="49"/>
      <c r="B49" s="3" t="s">
        <v>101</v>
      </c>
      <c r="C49" s="55">
        <v>0.16200000000000001</v>
      </c>
      <c r="D49" s="55">
        <v>0.05</v>
      </c>
      <c r="E49" s="55">
        <v>0.86899999999999999</v>
      </c>
    </row>
    <row r="50" spans="1:9" s="54" customFormat="1" ht="13.5" customHeight="1">
      <c r="A50" s="49"/>
      <c r="B50" s="3" t="s">
        <v>105</v>
      </c>
      <c r="C50" s="55">
        <v>0.11700000000000001</v>
      </c>
      <c r="D50" s="55">
        <v>3.2000000000000001E-2</v>
      </c>
      <c r="E50" s="55">
        <v>0.68600000000000005</v>
      </c>
    </row>
    <row r="51" spans="1:9" s="54" customFormat="1" ht="13.5" customHeight="1">
      <c r="A51" s="49"/>
      <c r="B51" s="3" t="s">
        <v>102</v>
      </c>
      <c r="C51" s="55">
        <v>0.09</v>
      </c>
      <c r="D51" s="55">
        <v>1.9E-2</v>
      </c>
      <c r="E51" s="55">
        <v>0.72299999999999998</v>
      </c>
    </row>
    <row r="52" spans="1:9" s="54" customFormat="1" ht="13.5" customHeight="1">
      <c r="A52" s="49"/>
      <c r="B52" s="3" t="s">
        <v>106</v>
      </c>
      <c r="C52" s="55">
        <v>0.111</v>
      </c>
      <c r="D52" s="55">
        <v>4.7E-2</v>
      </c>
      <c r="E52" s="55">
        <v>0.56299999999999994</v>
      </c>
    </row>
    <row r="53" spans="1:9" s="54" customFormat="1" ht="13.5" customHeight="1">
      <c r="A53" s="56"/>
      <c r="C53" s="56"/>
      <c r="D53" s="56"/>
      <c r="E53" s="56"/>
    </row>
    <row r="54" spans="1:9" s="54" customFormat="1" ht="13.5" customHeight="1">
      <c r="A54" s="56"/>
      <c r="B54" s="56"/>
      <c r="C54" s="56"/>
      <c r="D54" s="56"/>
      <c r="E54" s="56"/>
    </row>
    <row r="55" spans="1:9" s="54" customFormat="1" ht="15" customHeight="1">
      <c r="A55" s="56"/>
      <c r="B55" s="56"/>
      <c r="C55" s="56"/>
      <c r="D55" s="56"/>
      <c r="E55" s="56"/>
    </row>
    <row r="56" spans="1:9">
      <c r="A56" s="2" t="s">
        <v>107</v>
      </c>
    </row>
    <row r="57" spans="1:9">
      <c r="C57" s="6" t="s">
        <v>36</v>
      </c>
      <c r="D57" s="6" t="s">
        <v>37</v>
      </c>
      <c r="E57" s="6" t="s">
        <v>34</v>
      </c>
    </row>
    <row r="58" spans="1:9">
      <c r="B58" s="3" t="s">
        <v>93</v>
      </c>
      <c r="C58" s="38">
        <v>3.5999999999999999E-3</v>
      </c>
      <c r="D58" s="38">
        <v>2.8999999999999998E-3</v>
      </c>
      <c r="E58" s="38">
        <v>4.4000000000000003E-3</v>
      </c>
    </row>
    <row r="59" spans="1:9">
      <c r="B59" s="3" t="s">
        <v>94</v>
      </c>
      <c r="C59" s="38">
        <v>3.5999999999999999E-3</v>
      </c>
      <c r="D59" s="38">
        <v>2.8999999999999998E-3</v>
      </c>
      <c r="E59" s="38">
        <v>4.4000000000000003E-3</v>
      </c>
    </row>
    <row r="60" spans="1:9">
      <c r="B60" s="3" t="s">
        <v>108</v>
      </c>
      <c r="C60" s="38">
        <v>5.7999999999999996E-3</v>
      </c>
      <c r="D60" s="38">
        <v>4.7999999999999996E-3</v>
      </c>
      <c r="E60" s="38">
        <v>7.1000000000000004E-3</v>
      </c>
    </row>
    <row r="61" spans="1:9">
      <c r="B61" s="3" t="s">
        <v>96</v>
      </c>
      <c r="C61" s="38">
        <v>8.8000000000000005E-3</v>
      </c>
      <c r="D61" s="38">
        <v>7.4999999999999997E-2</v>
      </c>
      <c r="E61" s="38">
        <v>1.01E-2</v>
      </c>
    </row>
    <row r="62" spans="1:9">
      <c r="B62" s="3" t="s">
        <v>97</v>
      </c>
      <c r="C62" s="38">
        <v>5.8999999999999997E-2</v>
      </c>
      <c r="D62" s="38">
        <v>5.3999999999999999E-2</v>
      </c>
      <c r="E62" s="38">
        <v>7.9000000000000001E-2</v>
      </c>
      <c r="F62" s="25"/>
      <c r="G62" s="25"/>
      <c r="H62" s="25"/>
      <c r="I62" s="25"/>
    </row>
    <row r="63" spans="1:9">
      <c r="B63" s="3" t="s">
        <v>98</v>
      </c>
      <c r="C63" s="38">
        <v>0.32300000000000001</v>
      </c>
      <c r="D63" s="38">
        <v>0.29599999999999999</v>
      </c>
      <c r="E63" s="38">
        <v>0.432</v>
      </c>
      <c r="F63" s="25"/>
      <c r="G63" s="25"/>
      <c r="H63" s="25"/>
      <c r="I63" s="25"/>
    </row>
    <row r="64" spans="1:9">
      <c r="B64" s="3" t="s">
        <v>109</v>
      </c>
      <c r="C64" s="38">
        <v>0.23</v>
      </c>
      <c r="D64" s="38">
        <v>0.15</v>
      </c>
      <c r="E64" s="38">
        <v>0.3</v>
      </c>
      <c r="F64" s="25"/>
      <c r="G64" s="25"/>
      <c r="H64" s="25"/>
      <c r="I64" s="25"/>
    </row>
    <row r="65" spans="1:9">
      <c r="B65" s="3" t="s">
        <v>110</v>
      </c>
      <c r="C65" s="38">
        <v>2.17</v>
      </c>
      <c r="D65" s="38">
        <v>1.27</v>
      </c>
      <c r="E65" s="38">
        <v>3.71</v>
      </c>
      <c r="F65" s="25"/>
      <c r="G65" s="25"/>
      <c r="H65" s="25"/>
      <c r="I65" s="25"/>
    </row>
    <row r="66" spans="1:9">
      <c r="A66" s="25"/>
      <c r="B66" s="39"/>
      <c r="C66" s="25"/>
      <c r="D66" s="25"/>
      <c r="E66" s="25"/>
      <c r="F66" s="25"/>
      <c r="G66" s="25"/>
      <c r="H66" s="25"/>
      <c r="I66" s="25"/>
    </row>
    <row r="67" spans="1:9">
      <c r="A67" s="25"/>
      <c r="B67" s="39"/>
      <c r="C67" s="25"/>
      <c r="D67" s="25"/>
      <c r="E67" s="25"/>
      <c r="F67" s="25"/>
      <c r="G67" s="25"/>
      <c r="H67" s="25"/>
      <c r="I67" s="25"/>
    </row>
    <row r="68" spans="1:9">
      <c r="A68" s="25"/>
      <c r="B68" s="39"/>
      <c r="C68" s="25"/>
      <c r="D68" s="25"/>
      <c r="E68" s="25"/>
      <c r="F68" s="25"/>
      <c r="G68" s="25"/>
      <c r="H68" s="25"/>
      <c r="I68" s="25"/>
    </row>
    <row r="69" spans="1:9">
      <c r="A69" s="2" t="s">
        <v>111</v>
      </c>
      <c r="F69" s="25"/>
      <c r="G69" s="25"/>
      <c r="H69" s="25"/>
      <c r="I69" s="25"/>
    </row>
    <row r="70" spans="1:9">
      <c r="C70" s="6" t="s">
        <v>36</v>
      </c>
      <c r="D70" s="6" t="s">
        <v>37</v>
      </c>
      <c r="E70" s="6" t="s">
        <v>34</v>
      </c>
      <c r="F70" s="25"/>
      <c r="G70" s="25"/>
      <c r="H70" s="25"/>
      <c r="I70" s="25"/>
    </row>
    <row r="71" spans="1:9">
      <c r="B71" s="3" t="s">
        <v>112</v>
      </c>
      <c r="C71" s="34">
        <v>0.95</v>
      </c>
      <c r="D71" s="34">
        <v>0.8</v>
      </c>
      <c r="E71" s="34">
        <v>0.98</v>
      </c>
      <c r="F71" s="25"/>
      <c r="G71" s="41"/>
      <c r="H71" s="41"/>
      <c r="I71" s="41"/>
    </row>
    <row r="72" spans="1:9">
      <c r="B72" s="3" t="s">
        <v>113</v>
      </c>
      <c r="C72" s="34">
        <v>0.57999999999999996</v>
      </c>
      <c r="D72" s="34">
        <v>0.47</v>
      </c>
      <c r="E72" s="34">
        <v>0.67</v>
      </c>
      <c r="F72" s="25"/>
      <c r="G72" s="41"/>
      <c r="H72" s="41"/>
      <c r="I72" s="41"/>
    </row>
    <row r="73" spans="1:9">
      <c r="B73" s="3" t="s">
        <v>114</v>
      </c>
      <c r="C73" s="34">
        <v>0</v>
      </c>
      <c r="D73" s="34">
        <v>0</v>
      </c>
      <c r="E73" s="34">
        <v>0.68</v>
      </c>
      <c r="F73" s="25"/>
    </row>
    <row r="74" spans="1:9">
      <c r="B74" s="3" t="s">
        <v>115</v>
      </c>
      <c r="C74" s="34">
        <v>2.65</v>
      </c>
      <c r="D74" s="34">
        <v>1.35</v>
      </c>
      <c r="E74" s="34">
        <v>5.19</v>
      </c>
      <c r="F74" s="25"/>
      <c r="G74" s="41"/>
      <c r="H74" s="41"/>
      <c r="I74" s="41"/>
    </row>
    <row r="75" spans="1:9">
      <c r="B75" s="3" t="s">
        <v>116</v>
      </c>
      <c r="C75" s="34">
        <v>0.54</v>
      </c>
      <c r="D75" s="34">
        <v>0.33</v>
      </c>
      <c r="E75" s="34">
        <v>0.68</v>
      </c>
      <c r="F75" s="25"/>
      <c r="G75" s="41"/>
      <c r="H75" s="41"/>
      <c r="I75" s="41"/>
    </row>
    <row r="76" spans="1:9">
      <c r="B76" s="3" t="s">
        <v>117</v>
      </c>
      <c r="C76" s="34">
        <v>0.9</v>
      </c>
      <c r="D76" s="34">
        <v>0.82</v>
      </c>
      <c r="E76" s="34">
        <v>0.93</v>
      </c>
      <c r="F76" s="25"/>
      <c r="G76" s="41"/>
      <c r="H76" s="41"/>
      <c r="I76" s="41"/>
    </row>
    <row r="77" spans="1:9">
      <c r="B77" s="3" t="s">
        <v>118</v>
      </c>
      <c r="C77" s="34">
        <v>0.73</v>
      </c>
      <c r="D77" s="34">
        <v>0.65</v>
      </c>
      <c r="E77" s="34">
        <v>0.8</v>
      </c>
      <c r="F77" s="25"/>
      <c r="G77" s="41"/>
      <c r="H77" s="41"/>
      <c r="I77" s="41"/>
    </row>
    <row r="78" spans="1:9">
      <c r="B78" s="3" t="s">
        <v>119</v>
      </c>
      <c r="C78" s="34">
        <v>0.5</v>
      </c>
      <c r="D78" s="34">
        <v>0.3</v>
      </c>
      <c r="E78" s="34">
        <v>0.8</v>
      </c>
      <c r="F78" s="25"/>
      <c r="G78" s="41"/>
      <c r="H78" s="41"/>
      <c r="I78" s="41"/>
    </row>
    <row r="79" spans="1:9">
      <c r="B79" s="3" t="s">
        <v>120</v>
      </c>
      <c r="C79" s="34">
        <v>0.92</v>
      </c>
      <c r="D79" s="34">
        <v>0.8</v>
      </c>
      <c r="E79" s="34">
        <v>0.95</v>
      </c>
      <c r="F79" s="25"/>
      <c r="G79" s="25"/>
      <c r="H79" s="25"/>
      <c r="I79" s="25"/>
    </row>
    <row r="80" spans="1:9">
      <c r="A80" s="25"/>
      <c r="B80" s="39"/>
      <c r="C80" s="25"/>
      <c r="D80" s="25"/>
      <c r="E80" s="25"/>
      <c r="F80" s="25"/>
      <c r="G80" s="25"/>
      <c r="H80" s="25"/>
      <c r="I80" s="25"/>
    </row>
    <row r="81" spans="1:9">
      <c r="A81" s="20"/>
      <c r="B81" s="39"/>
      <c r="C81" s="25"/>
      <c r="D81" s="25"/>
      <c r="E81" s="25"/>
      <c r="F81" s="25"/>
      <c r="G81" s="25"/>
      <c r="H81" s="25"/>
      <c r="I81" s="25"/>
    </row>
    <row r="82" spans="1:9">
      <c r="A82" s="25"/>
      <c r="B82" s="39"/>
      <c r="C82" s="26"/>
      <c r="D82" s="26"/>
      <c r="E82" s="26"/>
      <c r="F82" s="25"/>
      <c r="G82" s="25"/>
      <c r="H82" s="25"/>
      <c r="I82" s="25"/>
    </row>
    <row r="83" spans="1:9">
      <c r="A83" s="45" t="s">
        <v>121</v>
      </c>
      <c r="B83" s="42"/>
      <c r="C83" s="42"/>
      <c r="D83" s="42"/>
      <c r="E83" s="42"/>
    </row>
    <row r="84" spans="1:9">
      <c r="A84" s="42"/>
      <c r="B84" s="42"/>
      <c r="C84" s="46" t="s">
        <v>36</v>
      </c>
      <c r="D84" s="46" t="s">
        <v>37</v>
      </c>
      <c r="E84" s="46" t="s">
        <v>34</v>
      </c>
    </row>
    <row r="85" spans="1:9">
      <c r="A85" s="42"/>
      <c r="B85" s="47" t="s">
        <v>122</v>
      </c>
      <c r="C85" s="48">
        <v>0.14599999999999999</v>
      </c>
      <c r="D85" s="48">
        <v>9.6000000000000002E-2</v>
      </c>
      <c r="E85" s="48">
        <v>0.20499999999999999</v>
      </c>
    </row>
    <row r="86" spans="1:9">
      <c r="A86" s="42"/>
      <c r="B86" s="47" t="s">
        <v>123</v>
      </c>
      <c r="C86" s="48">
        <v>8.0000000000000002E-3</v>
      </c>
      <c r="D86" s="48">
        <v>5.0000000000000001E-3</v>
      </c>
      <c r="E86" s="48">
        <v>1.0999999999999999E-2</v>
      </c>
    </row>
    <row r="87" spans="1:9">
      <c r="A87" s="42"/>
      <c r="B87" s="47" t="s">
        <v>124</v>
      </c>
      <c r="C87" s="48">
        <v>0.02</v>
      </c>
      <c r="D87" s="48">
        <v>1.2999999999999999E-2</v>
      </c>
      <c r="E87" s="48">
        <v>2.9000000000000001E-2</v>
      </c>
    </row>
    <row r="88" spans="1:9">
      <c r="A88" s="42"/>
      <c r="B88" s="47" t="s">
        <v>125</v>
      </c>
      <c r="C88" s="48">
        <v>7.0000000000000007E-2</v>
      </c>
      <c r="D88" s="48">
        <v>4.8000000000000001E-2</v>
      </c>
      <c r="E88" s="48">
        <v>9.4E-2</v>
      </c>
    </row>
    <row r="89" spans="1:9" ht="13.5" customHeight="1">
      <c r="A89" s="42"/>
      <c r="B89" s="47" t="s">
        <v>126</v>
      </c>
      <c r="C89" s="48">
        <v>0.26500000000000001</v>
      </c>
      <c r="D89" s="48">
        <v>0.114</v>
      </c>
      <c r="E89" s="48">
        <v>0.47399999999999998</v>
      </c>
    </row>
    <row r="90" spans="1:9" ht="13.5" customHeight="1">
      <c r="A90" s="42"/>
      <c r="B90" s="47" t="s">
        <v>127</v>
      </c>
      <c r="C90" s="48">
        <v>0.54700000000000004</v>
      </c>
      <c r="D90" s="48">
        <v>0.38200000000000001</v>
      </c>
      <c r="E90" s="48">
        <v>0.71499999999999997</v>
      </c>
    </row>
    <row r="91" spans="1:9">
      <c r="A91" s="42"/>
      <c r="B91" s="47" t="s">
        <v>128</v>
      </c>
      <c r="C91" s="48">
        <v>5.2999999999999999E-2</v>
      </c>
      <c r="D91" s="48">
        <v>3.4000000000000002E-2</v>
      </c>
      <c r="E91" s="48">
        <v>7.9000000000000001E-2</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abSelected="1" topLeftCell="A51" workbookViewId="0">
      <selection activeCell="A63" sqref="A63"/>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row r="63" spans="1:25">
      <c r="A63" s="20" t="s">
        <v>51</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c r="A65" s="25"/>
      <c r="B65" s="26" t="s">
        <v>44</v>
      </c>
      <c r="C65" s="27"/>
      <c r="D65" s="27"/>
      <c r="E65" s="27"/>
      <c r="F65" s="27"/>
      <c r="G65" s="27"/>
      <c r="H65" s="27"/>
      <c r="I65" s="27"/>
      <c r="J65" s="27"/>
      <c r="K65" s="27"/>
      <c r="L65" s="27"/>
      <c r="M65" s="27"/>
      <c r="N65" s="27"/>
      <c r="O65" s="27"/>
      <c r="P65" s="27"/>
      <c r="Q65" s="27"/>
      <c r="R65" s="27"/>
      <c r="S65" s="27"/>
      <c r="T65" s="27"/>
      <c r="U65" s="27"/>
      <c r="V65" s="27"/>
      <c r="W65" s="27"/>
      <c r="X65" s="28" t="s">
        <v>35</v>
      </c>
      <c r="Y65" s="27">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42" workbookViewId="0">
      <selection activeCell="E65" sqref="E65"/>
    </sheetView>
  </sheetViews>
  <sheetFormatPr baseColWidth="10" defaultColWidth="8.83203125" defaultRowHeight="14" x14ac:dyDescent="0"/>
  <sheetData>
    <row r="1" spans="1:25">
      <c r="A1" s="2" t="s">
        <v>52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c r="A7" s="2" t="s">
        <v>53</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c r="A13" s="2" t="s">
        <v>54</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c r="A19" s="2" t="s">
        <v>55</v>
      </c>
    </row>
    <row r="20" spans="1:3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c r="A25" s="20" t="s">
        <v>56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c r="A30" s="2" t="s">
        <v>57</v>
      </c>
    </row>
    <row r="31" spans="1:3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c r="A36" s="2" t="s">
        <v>58</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c r="A42" s="20" t="s">
        <v>59</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c r="A48" s="20" t="s">
        <v>60</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c r="A54" s="20" t="s">
        <v>61</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c r="A60" s="2" t="s">
        <v>62</v>
      </c>
    </row>
    <row r="61" spans="1:3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A18" workbookViewId="0">
      <selection activeCell="A41" sqref="A41:XFD43"/>
    </sheetView>
  </sheetViews>
  <sheetFormatPr baseColWidth="10" defaultColWidth="8.83203125" defaultRowHeight="14" x14ac:dyDescent="0"/>
  <sheetData>
    <row r="1" spans="1:25">
      <c r="A1" s="20" t="s">
        <v>129</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50">
        <v>0.2</v>
      </c>
    </row>
    <row r="4" spans="1: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50">
        <v>0.2</v>
      </c>
    </row>
    <row r="5" spans="1:25">
      <c r="B5" s="6" t="str">
        <f>Populations!$C$5</f>
        <v>MSM</v>
      </c>
      <c r="C5" s="34"/>
      <c r="D5" s="34"/>
      <c r="E5" s="34"/>
      <c r="F5" s="34"/>
      <c r="G5" s="34"/>
      <c r="H5" s="34"/>
      <c r="I5" s="34"/>
      <c r="J5" s="34"/>
      <c r="K5" s="34"/>
      <c r="L5" s="34"/>
      <c r="M5" s="34"/>
      <c r="N5" s="34"/>
      <c r="O5" s="34"/>
      <c r="P5" s="34"/>
      <c r="Q5" s="34"/>
      <c r="R5" s="34"/>
      <c r="S5" s="34"/>
      <c r="T5" s="34"/>
      <c r="U5" s="34"/>
      <c r="V5" s="34"/>
      <c r="W5" s="34"/>
      <c r="X5" s="11" t="s">
        <v>35</v>
      </c>
      <c r="Y5" s="50">
        <v>0.5</v>
      </c>
    </row>
    <row r="6" spans="1: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50">
        <v>0.5</v>
      </c>
    </row>
    <row r="7" spans="1: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50">
        <v>0.5</v>
      </c>
    </row>
    <row r="8" spans="1: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50">
        <v>0.5</v>
      </c>
    </row>
    <row r="9" spans="1: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50">
        <v>0.5</v>
      </c>
    </row>
    <row r="10" spans="1: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50">
        <v>0.5</v>
      </c>
    </row>
    <row r="11" spans="1: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50">
        <v>0.5</v>
      </c>
    </row>
    <row r="15" spans="1:25">
      <c r="A15" s="20" t="s">
        <v>63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c r="A29" s="20" t="s">
        <v>64</v>
      </c>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25">
      <c r="A30" s="25"/>
      <c r="B30" s="25"/>
      <c r="C30" s="26">
        <v>2000</v>
      </c>
      <c r="D30" s="26">
        <v>2001</v>
      </c>
      <c r="E30" s="26">
        <v>2002</v>
      </c>
      <c r="F30" s="26">
        <v>2003</v>
      </c>
      <c r="G30" s="26">
        <v>2004</v>
      </c>
      <c r="H30" s="26">
        <v>2005</v>
      </c>
      <c r="I30" s="26">
        <v>2006</v>
      </c>
      <c r="J30" s="26">
        <v>2007</v>
      </c>
      <c r="K30" s="26">
        <v>2008</v>
      </c>
      <c r="L30" s="26">
        <v>2009</v>
      </c>
      <c r="M30" s="26">
        <v>2010</v>
      </c>
      <c r="N30" s="26">
        <v>2011</v>
      </c>
      <c r="O30" s="26">
        <v>2012</v>
      </c>
      <c r="P30" s="26">
        <v>2013</v>
      </c>
      <c r="Q30" s="26">
        <v>2014</v>
      </c>
      <c r="R30" s="26">
        <v>2015</v>
      </c>
      <c r="S30" s="26">
        <v>2016</v>
      </c>
      <c r="T30" s="26">
        <v>2017</v>
      </c>
      <c r="U30" s="26">
        <v>2018</v>
      </c>
      <c r="V30" s="26">
        <v>2019</v>
      </c>
      <c r="W30" s="26">
        <v>2020</v>
      </c>
      <c r="X30" s="25"/>
      <c r="Y30" s="26" t="s">
        <v>33</v>
      </c>
    </row>
    <row r="31" spans="1:25">
      <c r="A31" s="25"/>
      <c r="B31" s="26" t="s">
        <v>44</v>
      </c>
      <c r="C31" s="27"/>
      <c r="D31" s="27"/>
      <c r="E31" s="27"/>
      <c r="F31" s="27"/>
      <c r="G31" s="27"/>
      <c r="H31" s="27"/>
      <c r="I31" s="27"/>
      <c r="J31" s="27"/>
      <c r="K31" s="27"/>
      <c r="L31" s="27"/>
      <c r="M31" s="27"/>
      <c r="N31" s="27"/>
      <c r="O31" s="27"/>
      <c r="P31" s="27"/>
      <c r="Q31" s="27"/>
      <c r="R31" s="27"/>
      <c r="S31" s="27"/>
      <c r="T31" s="27"/>
      <c r="U31" s="27"/>
      <c r="V31" s="27"/>
      <c r="W31" s="27"/>
      <c r="X31" s="28" t="s">
        <v>35</v>
      </c>
      <c r="Y31" s="27">
        <v>0.1</v>
      </c>
    </row>
    <row r="35" spans="1:25">
      <c r="A35" s="20" t="s">
        <v>65</v>
      </c>
      <c r="B35" s="25"/>
      <c r="C35" s="25"/>
      <c r="D35" s="25"/>
      <c r="E35" s="25"/>
      <c r="F35" s="25"/>
      <c r="G35" s="25"/>
      <c r="H35" s="25"/>
      <c r="I35" s="25"/>
      <c r="J35" s="25"/>
      <c r="K35" s="25"/>
      <c r="L35" s="25"/>
      <c r="M35" s="25"/>
      <c r="N35" s="25"/>
      <c r="O35" s="25"/>
      <c r="P35" s="25"/>
      <c r="Q35" s="25"/>
      <c r="R35" s="25"/>
      <c r="S35" s="25"/>
      <c r="T35" s="25"/>
      <c r="U35" s="25"/>
      <c r="V35" s="25"/>
      <c r="W35" s="25"/>
      <c r="X35" s="25"/>
      <c r="Y35" s="25"/>
    </row>
    <row r="36" spans="1:25">
      <c r="A36" s="25"/>
      <c r="B36" s="25"/>
      <c r="C36" s="26">
        <v>2000</v>
      </c>
      <c r="D36" s="26">
        <v>2001</v>
      </c>
      <c r="E36" s="26">
        <v>2002</v>
      </c>
      <c r="F36" s="26">
        <v>2003</v>
      </c>
      <c r="G36" s="26">
        <v>2004</v>
      </c>
      <c r="H36" s="26">
        <v>2005</v>
      </c>
      <c r="I36" s="26">
        <v>2006</v>
      </c>
      <c r="J36" s="26">
        <v>2007</v>
      </c>
      <c r="K36" s="26">
        <v>2008</v>
      </c>
      <c r="L36" s="26">
        <v>2009</v>
      </c>
      <c r="M36" s="26">
        <v>2010</v>
      </c>
      <c r="N36" s="26">
        <v>2011</v>
      </c>
      <c r="O36" s="26">
        <v>2012</v>
      </c>
      <c r="P36" s="26">
        <v>2013</v>
      </c>
      <c r="Q36" s="26">
        <v>2014</v>
      </c>
      <c r="R36" s="26">
        <v>2015</v>
      </c>
      <c r="S36" s="26">
        <v>2016</v>
      </c>
      <c r="T36" s="26">
        <v>2017</v>
      </c>
      <c r="U36" s="26">
        <v>2018</v>
      </c>
      <c r="V36" s="26">
        <v>2019</v>
      </c>
      <c r="W36" s="26">
        <v>2020</v>
      </c>
      <c r="X36" s="25"/>
      <c r="Y36" s="26" t="s">
        <v>33</v>
      </c>
    </row>
    <row r="37" spans="1:25">
      <c r="A37" s="25"/>
      <c r="B37" s="26" t="s">
        <v>44</v>
      </c>
      <c r="C37" s="35"/>
      <c r="D37" s="35"/>
      <c r="E37" s="35"/>
      <c r="F37" s="35"/>
      <c r="G37" s="35"/>
      <c r="H37" s="35"/>
      <c r="I37" s="35"/>
      <c r="J37" s="35"/>
      <c r="K37" s="35"/>
      <c r="L37" s="35"/>
      <c r="M37" s="35"/>
      <c r="N37" s="35"/>
      <c r="O37" s="35"/>
      <c r="P37" s="35"/>
      <c r="Q37" s="35"/>
      <c r="R37" s="35"/>
      <c r="S37" s="35"/>
      <c r="T37" s="35"/>
      <c r="U37" s="35"/>
      <c r="V37" s="35"/>
      <c r="W37" s="35"/>
      <c r="X37" s="28" t="s">
        <v>35</v>
      </c>
      <c r="Y37" s="36">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68" workbookViewId="0">
      <selection activeCell="B73" sqref="B73"/>
    </sheetView>
  </sheetViews>
  <sheetFormatPr baseColWidth="10" defaultColWidth="8.83203125" defaultRowHeight="14" x14ac:dyDescent="0"/>
  <sheetData>
    <row r="1" spans="1:25">
      <c r="A1" s="2" t="s">
        <v>66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67</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68</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69</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70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71</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72</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73</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2016-08-11T15:49:47Z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